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ri W\Downloads\"/>
    </mc:Choice>
  </mc:AlternateContent>
  <xr:revisionPtr revIDLastSave="0" documentId="13_ncr:1_{F7A5BEAA-E442-4BE7-A8C0-0323ADDE2BF2}" xr6:coauthVersionLast="47" xr6:coauthVersionMax="47" xr10:uidLastSave="{00000000-0000-0000-0000-000000000000}"/>
  <bookViews>
    <workbookView xWindow="-108" yWindow="-108" windowWidth="23256" windowHeight="12576" firstSheet="3" activeTab="6" xr2:uid="{3BA0AB79-E14A-4446-8D18-95B3F6F87CA9}"/>
  </bookViews>
  <sheets>
    <sheet name="Holdout Method" sheetId="2" r:id="rId1"/>
    <sheet name="Random Subsampling 1" sheetId="3" r:id="rId2"/>
    <sheet name="Random Subsampling 2" sheetId="4" r:id="rId3"/>
    <sheet name="Random Subsampling 3" sheetId="5" r:id="rId4"/>
    <sheet name="RandomSub1 (New)" sheetId="22" r:id="rId5"/>
    <sheet name="RandomSub2 (New)" sheetId="23" r:id="rId6"/>
    <sheet name="RandomSub3 (New)" sheetId="25" r:id="rId7"/>
    <sheet name="K-FOLD 1" sheetId="7" r:id="rId8"/>
    <sheet name="K-FOLD 2" sheetId="6" r:id="rId9"/>
    <sheet name="K-FOLD 3" sheetId="8" r:id="rId10"/>
    <sheet name="K-FOLD 4" sheetId="9" r:id="rId11"/>
    <sheet name="K-FOLD 5" sheetId="10" r:id="rId12"/>
    <sheet name="LOO-1,1" sheetId="11" r:id="rId13"/>
    <sheet name="LOO-1,2" sheetId="12" r:id="rId14"/>
    <sheet name="LOO-1,3" sheetId="13" r:id="rId15"/>
    <sheet name="LOO-2,1" sheetId="14" r:id="rId16"/>
    <sheet name="LOO-2,2" sheetId="15" r:id="rId17"/>
    <sheet name="LOO-2,3" sheetId="16" r:id="rId18"/>
    <sheet name="LOO-3.1" sheetId="17" r:id="rId19"/>
    <sheet name="LOO-3,2" sheetId="18" r:id="rId20"/>
    <sheet name="LOO-3,3" sheetId="19" r:id="rId2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154" i="25" l="1"/>
  <c r="V149" i="25" a="1"/>
  <c r="V149" i="25" s="1"/>
  <c r="V150" i="25" s="1"/>
  <c r="AY123" i="25"/>
  <c r="AX123" i="25"/>
  <c r="AW123" i="25"/>
  <c r="AV123" i="25"/>
  <c r="AU123" i="25"/>
  <c r="AT123" i="25"/>
  <c r="AS123" i="25"/>
  <c r="AR123" i="25"/>
  <c r="AQ123" i="25"/>
  <c r="AP123" i="25"/>
  <c r="AO123" i="25"/>
  <c r="AN123" i="25"/>
  <c r="AM123" i="25"/>
  <c r="AL123" i="25"/>
  <c r="AK123" i="25"/>
  <c r="AJ123" i="25"/>
  <c r="AI123" i="25"/>
  <c r="AH123" i="25"/>
  <c r="AG123" i="25"/>
  <c r="AF123" i="25"/>
  <c r="AE123" i="25"/>
  <c r="AD123" i="25"/>
  <c r="AC123" i="25"/>
  <c r="AB123" i="25"/>
  <c r="AA123" i="25"/>
  <c r="Z123" i="25"/>
  <c r="Y123" i="25"/>
  <c r="X123" i="25"/>
  <c r="W123" i="25"/>
  <c r="V123" i="25"/>
  <c r="AY122" i="25"/>
  <c r="AX122" i="25"/>
  <c r="AW122" i="25"/>
  <c r="AV122" i="25"/>
  <c r="AU122" i="25"/>
  <c r="AT122" i="25"/>
  <c r="AS122" i="25"/>
  <c r="AR122" i="25"/>
  <c r="AQ122" i="25"/>
  <c r="AP122" i="25"/>
  <c r="AO122" i="25"/>
  <c r="AN122" i="25"/>
  <c r="AM122" i="25"/>
  <c r="AL122" i="25"/>
  <c r="AK122" i="25"/>
  <c r="AJ122" i="25"/>
  <c r="AI122" i="25"/>
  <c r="AH122" i="25"/>
  <c r="AG122" i="25"/>
  <c r="AF122" i="25"/>
  <c r="AE122" i="25"/>
  <c r="AD122" i="25"/>
  <c r="AC122" i="25"/>
  <c r="AB122" i="25"/>
  <c r="AA122" i="25"/>
  <c r="Z122" i="25"/>
  <c r="Y122" i="25"/>
  <c r="X122" i="25"/>
  <c r="W122" i="25"/>
  <c r="V122" i="25"/>
  <c r="AY121" i="25"/>
  <c r="AX121" i="25"/>
  <c r="AW121" i="25"/>
  <c r="AV121" i="25"/>
  <c r="AU121" i="25"/>
  <c r="AT121" i="25"/>
  <c r="AS121" i="25"/>
  <c r="AR121" i="25"/>
  <c r="AQ121" i="25"/>
  <c r="AP121" i="25"/>
  <c r="AO121" i="25"/>
  <c r="AN121" i="25"/>
  <c r="AM121" i="25"/>
  <c r="AL121" i="25"/>
  <c r="AK121" i="25"/>
  <c r="AJ121" i="25"/>
  <c r="AI121" i="25"/>
  <c r="AH121" i="25"/>
  <c r="AG121" i="25"/>
  <c r="AF121" i="25"/>
  <c r="AE121" i="25"/>
  <c r="AD121" i="25"/>
  <c r="AC121" i="25"/>
  <c r="AB121" i="25"/>
  <c r="AA121" i="25"/>
  <c r="Z121" i="25"/>
  <c r="Y121" i="25"/>
  <c r="X121" i="25"/>
  <c r="W121" i="25"/>
  <c r="V121" i="25"/>
  <c r="AY120" i="25"/>
  <c r="AX120" i="25"/>
  <c r="AW120" i="25"/>
  <c r="AV120" i="25"/>
  <c r="AU120" i="25"/>
  <c r="AT120" i="25"/>
  <c r="AS120" i="25"/>
  <c r="AR120" i="25"/>
  <c r="AQ120" i="25"/>
  <c r="AP120" i="25"/>
  <c r="AO120" i="25"/>
  <c r="AN120" i="25"/>
  <c r="AM120" i="25"/>
  <c r="AL120" i="25"/>
  <c r="AK120" i="25"/>
  <c r="AJ120" i="25"/>
  <c r="AI120" i="25"/>
  <c r="AH120" i="25"/>
  <c r="AG120" i="25"/>
  <c r="AF120" i="25"/>
  <c r="AE120" i="25"/>
  <c r="AD120" i="25"/>
  <c r="AC120" i="25"/>
  <c r="AB120" i="25"/>
  <c r="AA120" i="25"/>
  <c r="Z120" i="25"/>
  <c r="Y120" i="25"/>
  <c r="X120" i="25"/>
  <c r="W120" i="25"/>
  <c r="V120" i="25"/>
  <c r="AY119" i="25"/>
  <c r="AX119" i="25"/>
  <c r="AW119" i="25"/>
  <c r="AV119" i="25"/>
  <c r="AU119" i="25"/>
  <c r="AT119" i="25"/>
  <c r="AS119" i="25"/>
  <c r="AR119" i="25"/>
  <c r="AQ119" i="25"/>
  <c r="AP119" i="25"/>
  <c r="AO119" i="25"/>
  <c r="AN119" i="25"/>
  <c r="AM119" i="25"/>
  <c r="AL119" i="25"/>
  <c r="AK119" i="25"/>
  <c r="AJ119" i="25"/>
  <c r="AI119" i="25"/>
  <c r="AH119" i="25"/>
  <c r="AG119" i="25"/>
  <c r="AF119" i="25"/>
  <c r="AE119" i="25"/>
  <c r="AD119" i="25"/>
  <c r="AC119" i="25"/>
  <c r="AB119" i="25"/>
  <c r="AA119" i="25"/>
  <c r="Z119" i="25"/>
  <c r="Y119" i="25"/>
  <c r="X119" i="25"/>
  <c r="W119" i="25"/>
  <c r="V119" i="25"/>
  <c r="AY118" i="25"/>
  <c r="AX118" i="25"/>
  <c r="AW118" i="25"/>
  <c r="AV118" i="25"/>
  <c r="AU118" i="25"/>
  <c r="AT118" i="25"/>
  <c r="AS118" i="25"/>
  <c r="AR118" i="25"/>
  <c r="AQ118" i="25"/>
  <c r="AP118" i="25"/>
  <c r="AO118" i="25"/>
  <c r="AN118" i="25"/>
  <c r="AM118" i="25"/>
  <c r="AL118" i="25"/>
  <c r="AK118" i="25"/>
  <c r="AJ118" i="25"/>
  <c r="AI118" i="25"/>
  <c r="AH118" i="25"/>
  <c r="AG118" i="25"/>
  <c r="AF118" i="25"/>
  <c r="AE118" i="25"/>
  <c r="AD118" i="25"/>
  <c r="AC118" i="25"/>
  <c r="AB118" i="25"/>
  <c r="AA118" i="25"/>
  <c r="Z118" i="25"/>
  <c r="Y118" i="25"/>
  <c r="X118" i="25"/>
  <c r="W118" i="25"/>
  <c r="V118" i="25"/>
  <c r="AY117" i="25"/>
  <c r="AX117" i="25"/>
  <c r="AW117" i="25"/>
  <c r="AV117" i="25"/>
  <c r="AU117" i="25"/>
  <c r="AT117" i="25"/>
  <c r="AS117" i="25"/>
  <c r="AR117" i="25"/>
  <c r="AQ117" i="25"/>
  <c r="AP117" i="25"/>
  <c r="AO117" i="25"/>
  <c r="AN117" i="25"/>
  <c r="AM117" i="25"/>
  <c r="AL117" i="25"/>
  <c r="AK117" i="25"/>
  <c r="AJ117" i="25"/>
  <c r="AI117" i="25"/>
  <c r="AH117" i="25"/>
  <c r="AG117" i="25"/>
  <c r="AF117" i="25"/>
  <c r="AE117" i="25"/>
  <c r="AD117" i="25"/>
  <c r="AC117" i="25"/>
  <c r="AB117" i="25"/>
  <c r="AA117" i="25"/>
  <c r="Z117" i="25"/>
  <c r="Y117" i="25"/>
  <c r="X117" i="25"/>
  <c r="W117" i="25"/>
  <c r="V117" i="25"/>
  <c r="AY116" i="25"/>
  <c r="AX116" i="25"/>
  <c r="AW116" i="25"/>
  <c r="AV116" i="25"/>
  <c r="AU116" i="25"/>
  <c r="AT116" i="25"/>
  <c r="AS116" i="25"/>
  <c r="AR116" i="25"/>
  <c r="AQ116" i="25"/>
  <c r="AP116" i="25"/>
  <c r="AO116" i="25"/>
  <c r="AN116" i="25"/>
  <c r="AM116" i="25"/>
  <c r="AL116" i="25"/>
  <c r="AK116" i="25"/>
  <c r="AJ116" i="25"/>
  <c r="AI116" i="25"/>
  <c r="AH116" i="25"/>
  <c r="AG116" i="25"/>
  <c r="AF116" i="25"/>
  <c r="AE116" i="25"/>
  <c r="AD116" i="25"/>
  <c r="AC116" i="25"/>
  <c r="AB116" i="25"/>
  <c r="AA116" i="25"/>
  <c r="Z116" i="25"/>
  <c r="Y116" i="25"/>
  <c r="X116" i="25"/>
  <c r="W116" i="25"/>
  <c r="V116" i="25"/>
  <c r="AY115" i="25"/>
  <c r="AX115" i="25"/>
  <c r="AW115" i="25"/>
  <c r="AV115" i="25"/>
  <c r="AU115" i="25"/>
  <c r="AT115" i="25"/>
  <c r="AS115" i="25"/>
  <c r="AR115" i="25"/>
  <c r="AQ115" i="25"/>
  <c r="AP115" i="25"/>
  <c r="AO115" i="25"/>
  <c r="AN115" i="25"/>
  <c r="AM115" i="25"/>
  <c r="AL115" i="25"/>
  <c r="AK115" i="25"/>
  <c r="AJ115" i="25"/>
  <c r="AI115" i="25"/>
  <c r="AH115" i="25"/>
  <c r="AG115" i="25"/>
  <c r="AF115" i="25"/>
  <c r="AE115" i="25"/>
  <c r="AD115" i="25"/>
  <c r="AC115" i="25"/>
  <c r="AB115" i="25"/>
  <c r="AA115" i="25"/>
  <c r="Z115" i="25"/>
  <c r="Y115" i="25"/>
  <c r="X115" i="25"/>
  <c r="W115" i="25"/>
  <c r="V115" i="25"/>
  <c r="AY114" i="25"/>
  <c r="AX114" i="25"/>
  <c r="AW114" i="25"/>
  <c r="AV114" i="25"/>
  <c r="AU114" i="25"/>
  <c r="AT114" i="25"/>
  <c r="AS114" i="25"/>
  <c r="AR114" i="25"/>
  <c r="AQ114" i="25"/>
  <c r="AP114" i="25"/>
  <c r="AO114" i="25"/>
  <c r="AN114" i="25"/>
  <c r="AM114" i="25"/>
  <c r="AL114" i="25"/>
  <c r="AK114" i="25"/>
  <c r="AJ114" i="25"/>
  <c r="AI114" i="25"/>
  <c r="AH114" i="25"/>
  <c r="AG114" i="25"/>
  <c r="AF114" i="25"/>
  <c r="AE114" i="25"/>
  <c r="AD114" i="25"/>
  <c r="AC114" i="25"/>
  <c r="AB114" i="25"/>
  <c r="AA114" i="25"/>
  <c r="Z114" i="25"/>
  <c r="Y114" i="25"/>
  <c r="X114" i="25"/>
  <c r="W114" i="25"/>
  <c r="V114" i="25"/>
  <c r="AY113" i="25"/>
  <c r="AX113" i="25"/>
  <c r="AW113" i="25"/>
  <c r="AV113" i="25"/>
  <c r="AU113" i="25"/>
  <c r="AT113" i="25"/>
  <c r="AS113" i="25"/>
  <c r="AR113" i="25"/>
  <c r="AQ113" i="25"/>
  <c r="AP113" i="25"/>
  <c r="AO113" i="25"/>
  <c r="AN113" i="25"/>
  <c r="AM113" i="25"/>
  <c r="AL113" i="25"/>
  <c r="AK113" i="25"/>
  <c r="AJ113" i="25"/>
  <c r="AI113" i="25"/>
  <c r="AH113" i="25"/>
  <c r="AG113" i="25"/>
  <c r="AF113" i="25"/>
  <c r="AE113" i="25"/>
  <c r="AD113" i="25"/>
  <c r="AC113" i="25"/>
  <c r="AB113" i="25"/>
  <c r="AA113" i="25"/>
  <c r="Z113" i="25"/>
  <c r="Y113" i="25"/>
  <c r="X113" i="25"/>
  <c r="W113" i="25"/>
  <c r="V113" i="25"/>
  <c r="AY112" i="25"/>
  <c r="AX112" i="25"/>
  <c r="AW112" i="25"/>
  <c r="AV112" i="25"/>
  <c r="AU112" i="25"/>
  <c r="AT112" i="25"/>
  <c r="AS112" i="25"/>
  <c r="AR112" i="25"/>
  <c r="AQ112" i="25"/>
  <c r="AP112" i="25"/>
  <c r="AO112" i="25"/>
  <c r="AN112" i="25"/>
  <c r="AM112" i="25"/>
  <c r="AL112" i="25"/>
  <c r="AK112" i="25"/>
  <c r="AJ112" i="25"/>
  <c r="AI112" i="25"/>
  <c r="AH112" i="25"/>
  <c r="AG112" i="25"/>
  <c r="AF112" i="25"/>
  <c r="AE112" i="25"/>
  <c r="AD112" i="25"/>
  <c r="AC112" i="25"/>
  <c r="AB112" i="25"/>
  <c r="AA112" i="25"/>
  <c r="Z112" i="25"/>
  <c r="Y112" i="25"/>
  <c r="X112" i="25"/>
  <c r="W112" i="25"/>
  <c r="V112" i="25"/>
  <c r="AY111" i="25"/>
  <c r="AX111" i="25"/>
  <c r="AW111" i="25"/>
  <c r="AV111" i="25"/>
  <c r="AU111" i="25"/>
  <c r="AT111" i="25"/>
  <c r="AS111" i="25"/>
  <c r="AR111" i="25"/>
  <c r="AQ111" i="25"/>
  <c r="AP111" i="25"/>
  <c r="AO111" i="25"/>
  <c r="AN111" i="25"/>
  <c r="AM111" i="25"/>
  <c r="AL111" i="25"/>
  <c r="AK111" i="25"/>
  <c r="AJ111" i="25"/>
  <c r="AI111" i="25"/>
  <c r="AH111" i="25"/>
  <c r="AG111" i="25"/>
  <c r="AF111" i="25"/>
  <c r="AE111" i="25"/>
  <c r="AD111" i="25"/>
  <c r="AC111" i="25"/>
  <c r="AB111" i="25"/>
  <c r="AA111" i="25"/>
  <c r="Z111" i="25"/>
  <c r="Y111" i="25"/>
  <c r="X111" i="25"/>
  <c r="W111" i="25"/>
  <c r="V111" i="25"/>
  <c r="AY110" i="25"/>
  <c r="AX110" i="25"/>
  <c r="AW110" i="25"/>
  <c r="AV110" i="25"/>
  <c r="AU110" i="25"/>
  <c r="AT110" i="25"/>
  <c r="AS110" i="25"/>
  <c r="AR110" i="25"/>
  <c r="AQ110" i="25"/>
  <c r="AP110" i="25"/>
  <c r="AO110" i="25"/>
  <c r="AN110" i="25"/>
  <c r="AM110" i="25"/>
  <c r="AL110" i="25"/>
  <c r="AK110" i="25"/>
  <c r="AJ110" i="25"/>
  <c r="AI110" i="25"/>
  <c r="AH110" i="25"/>
  <c r="AG110" i="25"/>
  <c r="AF110" i="25"/>
  <c r="AE110" i="25"/>
  <c r="AD110" i="25"/>
  <c r="AC110" i="25"/>
  <c r="AB110" i="25"/>
  <c r="AA110" i="25"/>
  <c r="Z110" i="25"/>
  <c r="Y110" i="25"/>
  <c r="X110" i="25"/>
  <c r="W110" i="25"/>
  <c r="V110" i="25"/>
  <c r="AY109" i="25"/>
  <c r="AX109" i="25"/>
  <c r="AW109" i="25"/>
  <c r="AV109" i="25"/>
  <c r="AU109" i="25"/>
  <c r="AT109" i="25"/>
  <c r="AS109" i="25"/>
  <c r="AR109" i="25"/>
  <c r="AQ109" i="25"/>
  <c r="AP109" i="25"/>
  <c r="AO109" i="25"/>
  <c r="AN109" i="25"/>
  <c r="AM109" i="25"/>
  <c r="AL109" i="25"/>
  <c r="AK109" i="25"/>
  <c r="AJ109" i="25"/>
  <c r="AI109" i="25"/>
  <c r="AH109" i="25"/>
  <c r="AG109" i="25"/>
  <c r="AF109" i="25"/>
  <c r="AE109" i="25"/>
  <c r="AD109" i="25"/>
  <c r="AC109" i="25"/>
  <c r="AB109" i="25"/>
  <c r="AA109" i="25"/>
  <c r="Z109" i="25"/>
  <c r="Y109" i="25"/>
  <c r="X109" i="25"/>
  <c r="W109" i="25"/>
  <c r="V109" i="25"/>
  <c r="AY108" i="25"/>
  <c r="AX108" i="25"/>
  <c r="AW108" i="25"/>
  <c r="AV108" i="25"/>
  <c r="AU108" i="25"/>
  <c r="AT108" i="25"/>
  <c r="AS108" i="25"/>
  <c r="AR108" i="25"/>
  <c r="AQ108" i="25"/>
  <c r="AP108" i="25"/>
  <c r="AO108" i="25"/>
  <c r="AN108" i="25"/>
  <c r="AM108" i="25"/>
  <c r="AL108" i="25"/>
  <c r="AK108" i="25"/>
  <c r="AJ108" i="25"/>
  <c r="AI108" i="25"/>
  <c r="AH108" i="25"/>
  <c r="AG108" i="25"/>
  <c r="AF108" i="25"/>
  <c r="AE108" i="25"/>
  <c r="AD108" i="25"/>
  <c r="AC108" i="25"/>
  <c r="AB108" i="25"/>
  <c r="AA108" i="25"/>
  <c r="Z108" i="25"/>
  <c r="Y108" i="25"/>
  <c r="X108" i="25"/>
  <c r="W108" i="25"/>
  <c r="V108" i="25"/>
  <c r="AY107" i="25"/>
  <c r="AX107" i="25"/>
  <c r="AW107" i="25"/>
  <c r="AV107" i="25"/>
  <c r="AU107" i="25"/>
  <c r="AT107" i="25"/>
  <c r="AS107" i="25"/>
  <c r="AR107" i="25"/>
  <c r="AQ107" i="25"/>
  <c r="AP107" i="25"/>
  <c r="AO107" i="25"/>
  <c r="AN107" i="25"/>
  <c r="AM107" i="25"/>
  <c r="AL107" i="25"/>
  <c r="AK107" i="25"/>
  <c r="AJ107" i="25"/>
  <c r="AI107" i="25"/>
  <c r="AH107" i="25"/>
  <c r="AG107" i="25"/>
  <c r="AF107" i="25"/>
  <c r="AE107" i="25"/>
  <c r="AD107" i="25"/>
  <c r="AC107" i="25"/>
  <c r="AB107" i="25"/>
  <c r="AA107" i="25"/>
  <c r="Z107" i="25"/>
  <c r="Y107" i="25"/>
  <c r="X107" i="25"/>
  <c r="W107" i="25"/>
  <c r="V107" i="25"/>
  <c r="AY106" i="25"/>
  <c r="AX106" i="25"/>
  <c r="AW106" i="25"/>
  <c r="AV106" i="25"/>
  <c r="AU106" i="25"/>
  <c r="AT106" i="25"/>
  <c r="AS106" i="25"/>
  <c r="AR106" i="25"/>
  <c r="AQ106" i="25"/>
  <c r="AP106" i="25"/>
  <c r="AO106" i="25"/>
  <c r="AN106" i="25"/>
  <c r="AM106" i="25"/>
  <c r="AL106" i="25"/>
  <c r="AK106" i="25"/>
  <c r="AJ106" i="25"/>
  <c r="AI106" i="25"/>
  <c r="AH106" i="25"/>
  <c r="AG106" i="25"/>
  <c r="AF106" i="25"/>
  <c r="AE106" i="25"/>
  <c r="AD106" i="25"/>
  <c r="AC106" i="25"/>
  <c r="AB106" i="25"/>
  <c r="AA106" i="25"/>
  <c r="Z106" i="25"/>
  <c r="Y106" i="25"/>
  <c r="X106" i="25"/>
  <c r="W106" i="25"/>
  <c r="V106" i="25"/>
  <c r="AY105" i="25"/>
  <c r="AX105" i="25"/>
  <c r="AW105" i="25"/>
  <c r="AV105" i="25"/>
  <c r="AU105" i="25"/>
  <c r="AT105" i="25"/>
  <c r="AS105" i="25"/>
  <c r="AR105" i="25"/>
  <c r="AQ105" i="25"/>
  <c r="AP105" i="25"/>
  <c r="AO105" i="25"/>
  <c r="AN105" i="25"/>
  <c r="AM105" i="25"/>
  <c r="AL105" i="25"/>
  <c r="AK105" i="25"/>
  <c r="AJ105" i="25"/>
  <c r="AI105" i="25"/>
  <c r="AH105" i="25"/>
  <c r="AG105" i="25"/>
  <c r="AF105" i="25"/>
  <c r="AE105" i="25"/>
  <c r="AD105" i="25"/>
  <c r="AC105" i="25"/>
  <c r="AB105" i="25"/>
  <c r="AA105" i="25"/>
  <c r="Z105" i="25"/>
  <c r="Y105" i="25"/>
  <c r="X105" i="25"/>
  <c r="W105" i="25"/>
  <c r="V105" i="25"/>
  <c r="AY104" i="25"/>
  <c r="AX104" i="25"/>
  <c r="AW104" i="25"/>
  <c r="AV104" i="25"/>
  <c r="AU104" i="25"/>
  <c r="AT104" i="25"/>
  <c r="AS104" i="25"/>
  <c r="AR104" i="25"/>
  <c r="AQ104" i="25"/>
  <c r="AP104" i="25"/>
  <c r="AO104" i="25"/>
  <c r="AN104" i="25"/>
  <c r="AM104" i="25"/>
  <c r="AL104" i="25"/>
  <c r="AK104" i="25"/>
  <c r="AJ104" i="25"/>
  <c r="AI104" i="25"/>
  <c r="AH104" i="25"/>
  <c r="AG104" i="25"/>
  <c r="AF104" i="25"/>
  <c r="AE104" i="25"/>
  <c r="AD104" i="25"/>
  <c r="AC104" i="25"/>
  <c r="AB104" i="25"/>
  <c r="AA104" i="25"/>
  <c r="Z104" i="25"/>
  <c r="Y104" i="25"/>
  <c r="X104" i="25"/>
  <c r="W104" i="25"/>
  <c r="V104" i="25"/>
  <c r="AY103" i="25"/>
  <c r="AX103" i="25"/>
  <c r="AW103" i="25"/>
  <c r="AV103" i="25"/>
  <c r="AU103" i="25"/>
  <c r="AT103" i="25"/>
  <c r="AS103" i="25"/>
  <c r="AR103" i="25"/>
  <c r="AQ103" i="25"/>
  <c r="AP103" i="25"/>
  <c r="AO103" i="25"/>
  <c r="AN103" i="25"/>
  <c r="AM103" i="25"/>
  <c r="AL103" i="25"/>
  <c r="AK103" i="25"/>
  <c r="AJ103" i="25"/>
  <c r="AI103" i="25"/>
  <c r="AH103" i="25"/>
  <c r="AG103" i="25"/>
  <c r="AF103" i="25"/>
  <c r="AE103" i="25"/>
  <c r="AD103" i="25"/>
  <c r="AC103" i="25"/>
  <c r="AB103" i="25"/>
  <c r="AA103" i="25"/>
  <c r="Z103" i="25"/>
  <c r="Y103" i="25"/>
  <c r="X103" i="25"/>
  <c r="W103" i="25"/>
  <c r="V103" i="25"/>
  <c r="AY102" i="25"/>
  <c r="AX102" i="25"/>
  <c r="AW102" i="25"/>
  <c r="AV102" i="25"/>
  <c r="AU102" i="25"/>
  <c r="AT102" i="25"/>
  <c r="AS102" i="25"/>
  <c r="AR102" i="25"/>
  <c r="AQ102" i="25"/>
  <c r="AP102" i="25"/>
  <c r="AO102" i="25"/>
  <c r="AN102" i="25"/>
  <c r="AM102" i="25"/>
  <c r="AL102" i="25"/>
  <c r="AK102" i="25"/>
  <c r="AJ102" i="25"/>
  <c r="AI102" i="25"/>
  <c r="AH102" i="25"/>
  <c r="AG102" i="25"/>
  <c r="AF102" i="25"/>
  <c r="AE102" i="25"/>
  <c r="AD102" i="25"/>
  <c r="AC102" i="25"/>
  <c r="AB102" i="25"/>
  <c r="AA102" i="25"/>
  <c r="Z102" i="25"/>
  <c r="Y102" i="25"/>
  <c r="X102" i="25"/>
  <c r="W102" i="25"/>
  <c r="V102" i="25"/>
  <c r="AY101" i="25"/>
  <c r="AX101" i="25"/>
  <c r="AW101" i="25"/>
  <c r="AV101" i="25"/>
  <c r="AU101" i="25"/>
  <c r="AT101" i="25"/>
  <c r="AS101" i="25"/>
  <c r="AR101" i="25"/>
  <c r="AQ101" i="25"/>
  <c r="AP101" i="25"/>
  <c r="AO101" i="25"/>
  <c r="AN101" i="25"/>
  <c r="AM101" i="25"/>
  <c r="AL101" i="25"/>
  <c r="AK101" i="25"/>
  <c r="AJ101" i="25"/>
  <c r="AI101" i="25"/>
  <c r="AH101" i="25"/>
  <c r="AG101" i="25"/>
  <c r="AF101" i="25"/>
  <c r="AE101" i="25"/>
  <c r="AD101" i="25"/>
  <c r="AC101" i="25"/>
  <c r="AB101" i="25"/>
  <c r="AA101" i="25"/>
  <c r="Z101" i="25"/>
  <c r="Y101" i="25"/>
  <c r="X101" i="25"/>
  <c r="W101" i="25"/>
  <c r="V101" i="25"/>
  <c r="AY100" i="25"/>
  <c r="AX100" i="25"/>
  <c r="AW100" i="25"/>
  <c r="AV100" i="25"/>
  <c r="AU100" i="25"/>
  <c r="AT100" i="25"/>
  <c r="AS100" i="25"/>
  <c r="AR100" i="25"/>
  <c r="AQ100" i="25"/>
  <c r="AP100" i="25"/>
  <c r="AO100" i="25"/>
  <c r="AN100" i="25"/>
  <c r="AM100" i="25"/>
  <c r="AL100" i="25"/>
  <c r="AK100" i="25"/>
  <c r="AJ100" i="25"/>
  <c r="AI100" i="25"/>
  <c r="AH100" i="25"/>
  <c r="AG100" i="25"/>
  <c r="AF100" i="25"/>
  <c r="AE100" i="25"/>
  <c r="AD100" i="25"/>
  <c r="AC100" i="25"/>
  <c r="AB100" i="25"/>
  <c r="AA100" i="25"/>
  <c r="Z100" i="25"/>
  <c r="Y100" i="25"/>
  <c r="X100" i="25"/>
  <c r="W100" i="25"/>
  <c r="V100" i="25"/>
  <c r="AY99" i="25"/>
  <c r="AX99" i="25"/>
  <c r="AW99" i="25"/>
  <c r="AV99" i="25"/>
  <c r="AU99" i="25"/>
  <c r="AT99" i="25"/>
  <c r="AS99" i="25"/>
  <c r="AR99" i="25"/>
  <c r="AQ99" i="25"/>
  <c r="AP99" i="25"/>
  <c r="AO99" i="25"/>
  <c r="AN99" i="25"/>
  <c r="AM99" i="25"/>
  <c r="AL99" i="25"/>
  <c r="AK99" i="25"/>
  <c r="AJ99" i="25"/>
  <c r="AI99" i="25"/>
  <c r="AH99" i="25"/>
  <c r="AG99" i="25"/>
  <c r="AF99" i="25"/>
  <c r="AE99" i="25"/>
  <c r="AD99" i="25"/>
  <c r="AC99" i="25"/>
  <c r="AB99" i="25"/>
  <c r="AA99" i="25"/>
  <c r="Z99" i="25"/>
  <c r="Y99" i="25"/>
  <c r="X99" i="25"/>
  <c r="W99" i="25"/>
  <c r="V99" i="25"/>
  <c r="AY98" i="25"/>
  <c r="AX98" i="25"/>
  <c r="AW98" i="25"/>
  <c r="AV98" i="25"/>
  <c r="AU98" i="25"/>
  <c r="AT98" i="25"/>
  <c r="AS98" i="25"/>
  <c r="AR98" i="25"/>
  <c r="AQ98" i="25"/>
  <c r="AP98" i="25"/>
  <c r="AO98" i="25"/>
  <c r="AN98" i="25"/>
  <c r="AM98" i="25"/>
  <c r="AL98" i="25"/>
  <c r="AK98" i="25"/>
  <c r="AJ98" i="25"/>
  <c r="AI98" i="25"/>
  <c r="AH98" i="25"/>
  <c r="AG98" i="25"/>
  <c r="AF98" i="25"/>
  <c r="AE98" i="25"/>
  <c r="AD98" i="25"/>
  <c r="AC98" i="25"/>
  <c r="AB98" i="25"/>
  <c r="AA98" i="25"/>
  <c r="Z98" i="25"/>
  <c r="Y98" i="25"/>
  <c r="X98" i="25"/>
  <c r="W98" i="25"/>
  <c r="V98" i="25"/>
  <c r="AY97" i="25"/>
  <c r="AX97" i="25"/>
  <c r="AW97" i="25"/>
  <c r="AV97" i="25"/>
  <c r="AU97" i="25"/>
  <c r="AT97" i="25"/>
  <c r="AS97" i="25"/>
  <c r="AR97" i="25"/>
  <c r="AQ97" i="25"/>
  <c r="AP97" i="25"/>
  <c r="AO97" i="25"/>
  <c r="AN97" i="25"/>
  <c r="AM97" i="25"/>
  <c r="AL97" i="25"/>
  <c r="AK97" i="25"/>
  <c r="AJ97" i="25"/>
  <c r="AI97" i="25"/>
  <c r="AH97" i="25"/>
  <c r="AG97" i="25"/>
  <c r="AF97" i="25"/>
  <c r="AE97" i="25"/>
  <c r="AD97" i="25"/>
  <c r="AC97" i="25"/>
  <c r="AB97" i="25"/>
  <c r="AA97" i="25"/>
  <c r="Z97" i="25"/>
  <c r="Y97" i="25"/>
  <c r="X97" i="25"/>
  <c r="W97" i="25"/>
  <c r="V97" i="25"/>
  <c r="AY96" i="25"/>
  <c r="AX96" i="25"/>
  <c r="AW96" i="25"/>
  <c r="AV96" i="25"/>
  <c r="AU96" i="25"/>
  <c r="AT96" i="25"/>
  <c r="AS96" i="25"/>
  <c r="AR96" i="25"/>
  <c r="AQ96" i="25"/>
  <c r="AP96" i="25"/>
  <c r="AO96" i="25"/>
  <c r="AN96" i="25"/>
  <c r="AM96" i="25"/>
  <c r="AL96" i="25"/>
  <c r="AK96" i="25"/>
  <c r="AJ96" i="25"/>
  <c r="AI96" i="25"/>
  <c r="AH96" i="25"/>
  <c r="AG96" i="25"/>
  <c r="AF96" i="25"/>
  <c r="AE96" i="25"/>
  <c r="AD96" i="25"/>
  <c r="AC96" i="25"/>
  <c r="AB96" i="25"/>
  <c r="AA96" i="25"/>
  <c r="Z96" i="25"/>
  <c r="Y96" i="25"/>
  <c r="X96" i="25"/>
  <c r="W96" i="25"/>
  <c r="V96" i="25"/>
  <c r="AY95" i="25"/>
  <c r="AX95" i="25"/>
  <c r="AW95" i="25"/>
  <c r="AV95" i="25"/>
  <c r="AU95" i="25"/>
  <c r="AT95" i="25"/>
  <c r="AS95" i="25"/>
  <c r="AR95" i="25"/>
  <c r="AQ95" i="25"/>
  <c r="AP95" i="25"/>
  <c r="AO95" i="25"/>
  <c r="AN95" i="25"/>
  <c r="AM95" i="25"/>
  <c r="AL95" i="25"/>
  <c r="AK95" i="25"/>
  <c r="AJ95" i="25"/>
  <c r="AI95" i="25"/>
  <c r="AH95" i="25"/>
  <c r="AG95" i="25"/>
  <c r="AF95" i="25"/>
  <c r="AE95" i="25"/>
  <c r="AD95" i="25"/>
  <c r="AC95" i="25"/>
  <c r="AB95" i="25"/>
  <c r="AA95" i="25"/>
  <c r="Z95" i="25"/>
  <c r="Y95" i="25"/>
  <c r="X95" i="25"/>
  <c r="W95" i="25"/>
  <c r="V95" i="25"/>
  <c r="AY94" i="25"/>
  <c r="AX94" i="25"/>
  <c r="AW94" i="25"/>
  <c r="AV94" i="25"/>
  <c r="AU94" i="25"/>
  <c r="AT94" i="25"/>
  <c r="AS94" i="25"/>
  <c r="AR94" i="25"/>
  <c r="AQ94" i="25"/>
  <c r="AP94" i="25"/>
  <c r="AO94" i="25"/>
  <c r="AN94" i="25"/>
  <c r="AM94" i="25"/>
  <c r="AL94" i="25"/>
  <c r="AK94" i="25"/>
  <c r="AJ94" i="25"/>
  <c r="AI94" i="25"/>
  <c r="AH94" i="25"/>
  <c r="AG94" i="25"/>
  <c r="AF94" i="25"/>
  <c r="AE94" i="25"/>
  <c r="AD94" i="25"/>
  <c r="AC94" i="25"/>
  <c r="AB94" i="25"/>
  <c r="AA94" i="25"/>
  <c r="Z94" i="25"/>
  <c r="Y94" i="25"/>
  <c r="X94" i="25"/>
  <c r="W94" i="25"/>
  <c r="V94" i="25"/>
  <c r="AY93" i="25"/>
  <c r="AX93" i="25"/>
  <c r="AW93" i="25"/>
  <c r="AV93" i="25"/>
  <c r="AU93" i="25"/>
  <c r="AT93" i="25"/>
  <c r="AS93" i="25"/>
  <c r="AR93" i="25"/>
  <c r="AQ93" i="25"/>
  <c r="AP93" i="25"/>
  <c r="AO93" i="25"/>
  <c r="AN93" i="25"/>
  <c r="AM93" i="25"/>
  <c r="AL93" i="25"/>
  <c r="AK93" i="25"/>
  <c r="AJ93" i="25"/>
  <c r="AI93" i="25"/>
  <c r="AH93" i="25"/>
  <c r="AG93" i="25"/>
  <c r="AF93" i="25"/>
  <c r="AE93" i="25"/>
  <c r="AD93" i="25"/>
  <c r="AC93" i="25"/>
  <c r="AB93" i="25"/>
  <c r="AA93" i="25"/>
  <c r="Z93" i="25"/>
  <c r="Y93" i="25"/>
  <c r="X93" i="25"/>
  <c r="W93" i="25"/>
  <c r="V93" i="25"/>
  <c r="AY92" i="25"/>
  <c r="AX92" i="25"/>
  <c r="AW92" i="25"/>
  <c r="AV92" i="25"/>
  <c r="AU92" i="25"/>
  <c r="AT92" i="25"/>
  <c r="AS92" i="25"/>
  <c r="AR92" i="25"/>
  <c r="AQ92" i="25"/>
  <c r="AP92" i="25"/>
  <c r="AO92" i="25"/>
  <c r="AN92" i="25"/>
  <c r="AM92" i="25"/>
  <c r="AL92" i="25"/>
  <c r="AK92" i="25"/>
  <c r="AJ92" i="25"/>
  <c r="AI92" i="25"/>
  <c r="AH92" i="25"/>
  <c r="AG92" i="25"/>
  <c r="AF92" i="25"/>
  <c r="AE92" i="25"/>
  <c r="AD92" i="25"/>
  <c r="AC92" i="25"/>
  <c r="AB92" i="25"/>
  <c r="AA92" i="25"/>
  <c r="Z92" i="25"/>
  <c r="Y92" i="25"/>
  <c r="X92" i="25"/>
  <c r="W92" i="25"/>
  <c r="V92" i="25"/>
  <c r="AY91" i="25"/>
  <c r="AX91" i="25"/>
  <c r="AW91" i="25"/>
  <c r="AV91" i="25"/>
  <c r="AU91" i="25"/>
  <c r="AT91" i="25"/>
  <c r="AS91" i="25"/>
  <c r="AR91" i="25"/>
  <c r="AQ91" i="25"/>
  <c r="AP91" i="25"/>
  <c r="AO91" i="25"/>
  <c r="AN91" i="25"/>
  <c r="AM91" i="25"/>
  <c r="AL91" i="25"/>
  <c r="AK91" i="25"/>
  <c r="AJ91" i="25"/>
  <c r="AI91" i="25"/>
  <c r="AH91" i="25"/>
  <c r="AG91" i="25"/>
  <c r="AF91" i="25"/>
  <c r="AE91" i="25"/>
  <c r="AD91" i="25"/>
  <c r="AC91" i="25"/>
  <c r="AB91" i="25"/>
  <c r="AA91" i="25"/>
  <c r="Z91" i="25"/>
  <c r="Y91" i="25"/>
  <c r="X91" i="25"/>
  <c r="W91" i="25"/>
  <c r="V91" i="25"/>
  <c r="AY90" i="25"/>
  <c r="AX90" i="25"/>
  <c r="AW90" i="25"/>
  <c r="AV90" i="25"/>
  <c r="AU90" i="25"/>
  <c r="AT90" i="25"/>
  <c r="AS90" i="25"/>
  <c r="AR90" i="25"/>
  <c r="AQ90" i="25"/>
  <c r="AP90" i="25"/>
  <c r="AO90" i="25"/>
  <c r="AN90" i="25"/>
  <c r="AM90" i="25"/>
  <c r="AL90" i="25"/>
  <c r="AK90" i="25"/>
  <c r="AJ90" i="25"/>
  <c r="AI90" i="25"/>
  <c r="AH90" i="25"/>
  <c r="AG90" i="25"/>
  <c r="AF90" i="25"/>
  <c r="AE90" i="25"/>
  <c r="AD90" i="25"/>
  <c r="AC90" i="25"/>
  <c r="AB90" i="25"/>
  <c r="AA90" i="25"/>
  <c r="Z90" i="25"/>
  <c r="Y90" i="25"/>
  <c r="X90" i="25"/>
  <c r="W90" i="25"/>
  <c r="V90" i="25"/>
  <c r="AY89" i="25"/>
  <c r="AX89" i="25"/>
  <c r="AW89" i="25"/>
  <c r="AV89" i="25"/>
  <c r="AU89" i="25"/>
  <c r="AT89" i="25"/>
  <c r="AS89" i="25"/>
  <c r="AR89" i="25"/>
  <c r="AQ89" i="25"/>
  <c r="AP89" i="25"/>
  <c r="AO89" i="25"/>
  <c r="AN89" i="25"/>
  <c r="AM89" i="25"/>
  <c r="AL89" i="25"/>
  <c r="AK89" i="25"/>
  <c r="AJ89" i="25"/>
  <c r="AI89" i="25"/>
  <c r="AH89" i="25"/>
  <c r="AG89" i="25"/>
  <c r="AF89" i="25"/>
  <c r="AE89" i="25"/>
  <c r="AD89" i="25"/>
  <c r="AC89" i="25"/>
  <c r="AB89" i="25"/>
  <c r="AA89" i="25"/>
  <c r="Z89" i="25"/>
  <c r="Y89" i="25"/>
  <c r="X89" i="25"/>
  <c r="W89" i="25"/>
  <c r="V89" i="25"/>
  <c r="AY88" i="25"/>
  <c r="AX88" i="25"/>
  <c r="AW88" i="25"/>
  <c r="AV88" i="25"/>
  <c r="AU88" i="25"/>
  <c r="AT88" i="25"/>
  <c r="AS88" i="25"/>
  <c r="AR88" i="25"/>
  <c r="AQ88" i="25"/>
  <c r="AP88" i="25"/>
  <c r="AO88" i="25"/>
  <c r="AN88" i="25"/>
  <c r="AM88" i="25"/>
  <c r="AL88" i="25"/>
  <c r="AK88" i="25"/>
  <c r="AJ88" i="25"/>
  <c r="AI88" i="25"/>
  <c r="AH88" i="25"/>
  <c r="AG88" i="25"/>
  <c r="AF88" i="25"/>
  <c r="AE88" i="25"/>
  <c r="AD88" i="25"/>
  <c r="AC88" i="25"/>
  <c r="AB88" i="25"/>
  <c r="AA88" i="25"/>
  <c r="Z88" i="25"/>
  <c r="Y88" i="25"/>
  <c r="X88" i="25"/>
  <c r="W88" i="25"/>
  <c r="V88" i="25"/>
  <c r="AY87" i="25"/>
  <c r="AX87" i="25"/>
  <c r="AW87" i="25"/>
  <c r="AV87" i="25"/>
  <c r="AU87" i="25"/>
  <c r="AT87" i="25"/>
  <c r="AS87" i="25"/>
  <c r="AR87" i="25"/>
  <c r="AQ87" i="25"/>
  <c r="AP87" i="25"/>
  <c r="AO87" i="25"/>
  <c r="AN87" i="25"/>
  <c r="AM87" i="25"/>
  <c r="AL87" i="25"/>
  <c r="AK87" i="25"/>
  <c r="AJ87" i="25"/>
  <c r="AI87" i="25"/>
  <c r="AH87" i="25"/>
  <c r="AG87" i="25"/>
  <c r="AF87" i="25"/>
  <c r="AE87" i="25"/>
  <c r="AD87" i="25"/>
  <c r="AC87" i="25"/>
  <c r="AB87" i="25"/>
  <c r="AA87" i="25"/>
  <c r="Z87" i="25"/>
  <c r="Y87" i="25"/>
  <c r="X87" i="25"/>
  <c r="W87" i="25"/>
  <c r="V87" i="25"/>
  <c r="AY86" i="25"/>
  <c r="AX86" i="25"/>
  <c r="AW86" i="25"/>
  <c r="AV86" i="25"/>
  <c r="AU86" i="25"/>
  <c r="AT86" i="25"/>
  <c r="AS86" i="25"/>
  <c r="AR86" i="25"/>
  <c r="AQ86" i="25"/>
  <c r="AP86" i="25"/>
  <c r="AO86" i="25"/>
  <c r="AN86" i="25"/>
  <c r="AM86" i="25"/>
  <c r="AL86" i="25"/>
  <c r="AK86" i="25"/>
  <c r="AJ86" i="25"/>
  <c r="AI86" i="25"/>
  <c r="AH86" i="25"/>
  <c r="AG86" i="25"/>
  <c r="AF86" i="25"/>
  <c r="AE86" i="25"/>
  <c r="AD86" i="25"/>
  <c r="AC86" i="25"/>
  <c r="AB86" i="25"/>
  <c r="AA86" i="25"/>
  <c r="Z86" i="25"/>
  <c r="Y86" i="25"/>
  <c r="X86" i="25"/>
  <c r="W86" i="25"/>
  <c r="V86" i="25"/>
  <c r="AY85" i="25"/>
  <c r="AX85" i="25"/>
  <c r="AW85" i="25"/>
  <c r="AV85" i="25"/>
  <c r="AU85" i="25"/>
  <c r="AT85" i="25"/>
  <c r="AS85" i="25"/>
  <c r="AR85" i="25"/>
  <c r="AQ85" i="25"/>
  <c r="AP85" i="25"/>
  <c r="AO85" i="25"/>
  <c r="AN85" i="25"/>
  <c r="AM85" i="25"/>
  <c r="AL85" i="25"/>
  <c r="AK85" i="25"/>
  <c r="AJ85" i="25"/>
  <c r="AI85" i="25"/>
  <c r="AH85" i="25"/>
  <c r="AG85" i="25"/>
  <c r="AF85" i="25"/>
  <c r="AE85" i="25"/>
  <c r="AD85" i="25"/>
  <c r="AC85" i="25"/>
  <c r="AB85" i="25"/>
  <c r="AA85" i="25"/>
  <c r="Z85" i="25"/>
  <c r="Y85" i="25"/>
  <c r="X85" i="25"/>
  <c r="W85" i="25"/>
  <c r="V85" i="25"/>
  <c r="AY84" i="25"/>
  <c r="AX84" i="25"/>
  <c r="AW84" i="25"/>
  <c r="AV84" i="25"/>
  <c r="AU84" i="25"/>
  <c r="AT84" i="25"/>
  <c r="AS84" i="25"/>
  <c r="AR84" i="25"/>
  <c r="AQ84" i="25"/>
  <c r="AP84" i="25"/>
  <c r="AO84" i="25"/>
  <c r="AN84" i="25"/>
  <c r="AM84" i="25"/>
  <c r="AL84" i="25"/>
  <c r="AK84" i="25"/>
  <c r="AJ84" i="25"/>
  <c r="AI84" i="25"/>
  <c r="AH84" i="25"/>
  <c r="AG84" i="25"/>
  <c r="AF84" i="25"/>
  <c r="AE84" i="25"/>
  <c r="AD84" i="25"/>
  <c r="AC84" i="25"/>
  <c r="AB84" i="25"/>
  <c r="AA84" i="25"/>
  <c r="Z84" i="25"/>
  <c r="Y84" i="25"/>
  <c r="X84" i="25"/>
  <c r="W84" i="25"/>
  <c r="V84" i="25"/>
  <c r="AY83" i="25"/>
  <c r="AX83" i="25"/>
  <c r="AW83" i="25"/>
  <c r="AV83" i="25"/>
  <c r="AU83" i="25"/>
  <c r="AT83" i="25"/>
  <c r="AS83" i="25"/>
  <c r="AR83" i="25"/>
  <c r="AQ83" i="25"/>
  <c r="AP83" i="25"/>
  <c r="AO83" i="25"/>
  <c r="AN83" i="25"/>
  <c r="AM83" i="25"/>
  <c r="AL83" i="25"/>
  <c r="AK83" i="25"/>
  <c r="AJ83" i="25"/>
  <c r="AI83" i="25"/>
  <c r="AH83" i="25"/>
  <c r="AG83" i="25"/>
  <c r="AF83" i="25"/>
  <c r="AE83" i="25"/>
  <c r="AD83" i="25"/>
  <c r="AC83" i="25"/>
  <c r="AB83" i="25"/>
  <c r="AA83" i="25"/>
  <c r="Z83" i="25"/>
  <c r="Y83" i="25"/>
  <c r="X83" i="25"/>
  <c r="W83" i="25"/>
  <c r="V83" i="25"/>
  <c r="AY82" i="25"/>
  <c r="AX82" i="25"/>
  <c r="AW82" i="25"/>
  <c r="AV82" i="25"/>
  <c r="AU82" i="25"/>
  <c r="AT82" i="25"/>
  <c r="AS82" i="25"/>
  <c r="AR82" i="25"/>
  <c r="AQ82" i="25"/>
  <c r="AP82" i="25"/>
  <c r="AO82" i="25"/>
  <c r="AN82" i="25"/>
  <c r="AM82" i="25"/>
  <c r="AL82" i="25"/>
  <c r="AK82" i="25"/>
  <c r="AJ82" i="25"/>
  <c r="AI82" i="25"/>
  <c r="AH82" i="25"/>
  <c r="AG82" i="25"/>
  <c r="AF82" i="25"/>
  <c r="AE82" i="25"/>
  <c r="AD82" i="25"/>
  <c r="AC82" i="25"/>
  <c r="AB82" i="25"/>
  <c r="AA82" i="25"/>
  <c r="Z82" i="25"/>
  <c r="Y82" i="25"/>
  <c r="X82" i="25"/>
  <c r="W82" i="25"/>
  <c r="V82" i="25"/>
  <c r="AY81" i="25"/>
  <c r="AX81" i="25"/>
  <c r="AW81" i="25"/>
  <c r="AV81" i="25"/>
  <c r="AU81" i="25"/>
  <c r="AT81" i="25"/>
  <c r="AS81" i="25"/>
  <c r="AR81" i="25"/>
  <c r="AQ81" i="25"/>
  <c r="AP81" i="25"/>
  <c r="AO81" i="25"/>
  <c r="AN81" i="25"/>
  <c r="AM81" i="25"/>
  <c r="AL81" i="25"/>
  <c r="AK81" i="25"/>
  <c r="AJ81" i="25"/>
  <c r="AI81" i="25"/>
  <c r="AH81" i="25"/>
  <c r="AG81" i="25"/>
  <c r="AF81" i="25"/>
  <c r="AE81" i="25"/>
  <c r="AD81" i="25"/>
  <c r="AC81" i="25"/>
  <c r="AB81" i="25"/>
  <c r="AA81" i="25"/>
  <c r="Z81" i="25"/>
  <c r="Y81" i="25"/>
  <c r="X81" i="25"/>
  <c r="W81" i="25"/>
  <c r="V81" i="25"/>
  <c r="AY80" i="25"/>
  <c r="AX80" i="25"/>
  <c r="AW80" i="25"/>
  <c r="AV80" i="25"/>
  <c r="AU80" i="25"/>
  <c r="AT80" i="25"/>
  <c r="AS80" i="25"/>
  <c r="AR80" i="25"/>
  <c r="AQ80" i="25"/>
  <c r="AP80" i="25"/>
  <c r="AO80" i="25"/>
  <c r="AN80" i="25"/>
  <c r="AM80" i="25"/>
  <c r="AL80" i="25"/>
  <c r="AK80" i="25"/>
  <c r="AJ80" i="25"/>
  <c r="AI80" i="25"/>
  <c r="AH80" i="25"/>
  <c r="AG80" i="25"/>
  <c r="AF80" i="25"/>
  <c r="AE80" i="25"/>
  <c r="AD80" i="25"/>
  <c r="AC80" i="25"/>
  <c r="AB80" i="25"/>
  <c r="AA80" i="25"/>
  <c r="Z80" i="25"/>
  <c r="Y80" i="25"/>
  <c r="X80" i="25"/>
  <c r="W80" i="25"/>
  <c r="V80" i="25"/>
  <c r="AY79" i="25"/>
  <c r="AX79" i="25"/>
  <c r="AW79" i="25"/>
  <c r="AV79" i="25"/>
  <c r="AU79" i="25"/>
  <c r="AT79" i="25"/>
  <c r="AS79" i="25"/>
  <c r="AR79" i="25"/>
  <c r="AQ79" i="25"/>
  <c r="AP79" i="25"/>
  <c r="AO79" i="25"/>
  <c r="AN79" i="25"/>
  <c r="AM79" i="25"/>
  <c r="AL79" i="25"/>
  <c r="AK79" i="25"/>
  <c r="AJ79" i="25"/>
  <c r="AI79" i="25"/>
  <c r="AH79" i="25"/>
  <c r="AG79" i="25"/>
  <c r="AF79" i="25"/>
  <c r="AE79" i="25"/>
  <c r="AD79" i="25"/>
  <c r="AC79" i="25"/>
  <c r="AB79" i="25"/>
  <c r="AA79" i="25"/>
  <c r="Z79" i="25"/>
  <c r="Y79" i="25"/>
  <c r="X79" i="25"/>
  <c r="W79" i="25"/>
  <c r="V79" i="25"/>
  <c r="AY78" i="25"/>
  <c r="AX78" i="25"/>
  <c r="AW78" i="25"/>
  <c r="AV78" i="25"/>
  <c r="AU78" i="25"/>
  <c r="AT78" i="25"/>
  <c r="AS78" i="25"/>
  <c r="AR78" i="25"/>
  <c r="AQ78" i="25"/>
  <c r="AP78" i="25"/>
  <c r="AO78" i="25"/>
  <c r="AN78" i="25"/>
  <c r="AM78" i="25"/>
  <c r="AL78" i="25"/>
  <c r="AK78" i="25"/>
  <c r="AJ78" i="25"/>
  <c r="AI78" i="25"/>
  <c r="AH78" i="25"/>
  <c r="AG78" i="25"/>
  <c r="AF78" i="25"/>
  <c r="AE78" i="25"/>
  <c r="AD78" i="25"/>
  <c r="AC78" i="25"/>
  <c r="AB78" i="25"/>
  <c r="AA78" i="25"/>
  <c r="Z78" i="25"/>
  <c r="Y78" i="25"/>
  <c r="X78" i="25"/>
  <c r="W78" i="25"/>
  <c r="V78" i="25"/>
  <c r="AY77" i="25"/>
  <c r="AX77" i="25"/>
  <c r="AW77" i="25"/>
  <c r="AV77" i="25"/>
  <c r="AU77" i="25"/>
  <c r="AT77" i="25"/>
  <c r="AS77" i="25"/>
  <c r="AR77" i="25"/>
  <c r="AQ77" i="25"/>
  <c r="AP77" i="25"/>
  <c r="AO77" i="25"/>
  <c r="AN77" i="25"/>
  <c r="AM77" i="25"/>
  <c r="AL77" i="25"/>
  <c r="AK77" i="25"/>
  <c r="AJ77" i="25"/>
  <c r="AI77" i="25"/>
  <c r="AH77" i="25"/>
  <c r="AG77" i="25"/>
  <c r="AF77" i="25"/>
  <c r="AE77" i="25"/>
  <c r="AD77" i="25"/>
  <c r="AC77" i="25"/>
  <c r="AB77" i="25"/>
  <c r="AA77" i="25"/>
  <c r="Z77" i="25"/>
  <c r="Y77" i="25"/>
  <c r="X77" i="25"/>
  <c r="W77" i="25"/>
  <c r="V77" i="25"/>
  <c r="AY76" i="25"/>
  <c r="AX76" i="25"/>
  <c r="AW76" i="25"/>
  <c r="AV76" i="25"/>
  <c r="AU76" i="25"/>
  <c r="AT76" i="25"/>
  <c r="AS76" i="25"/>
  <c r="AR76" i="25"/>
  <c r="AQ76" i="25"/>
  <c r="AP76" i="25"/>
  <c r="AO76" i="25"/>
  <c r="AN76" i="25"/>
  <c r="AM76" i="25"/>
  <c r="AL76" i="25"/>
  <c r="AK76" i="25"/>
  <c r="AJ76" i="25"/>
  <c r="AI76" i="25"/>
  <c r="AH76" i="25"/>
  <c r="AG76" i="25"/>
  <c r="AF76" i="25"/>
  <c r="AE76" i="25"/>
  <c r="AD76" i="25"/>
  <c r="AC76" i="25"/>
  <c r="AB76" i="25"/>
  <c r="AA76" i="25"/>
  <c r="Z76" i="25"/>
  <c r="Y76" i="25"/>
  <c r="X76" i="25"/>
  <c r="W76" i="25"/>
  <c r="V76" i="25"/>
  <c r="AY75" i="25"/>
  <c r="AX75" i="25"/>
  <c r="AW75" i="25"/>
  <c r="AV75" i="25"/>
  <c r="AU75" i="25"/>
  <c r="AT75" i="25"/>
  <c r="AS75" i="25"/>
  <c r="AR75" i="25"/>
  <c r="AQ75" i="25"/>
  <c r="AP75" i="25"/>
  <c r="AO75" i="25"/>
  <c r="AN75" i="25"/>
  <c r="AM75" i="25"/>
  <c r="AL75" i="25"/>
  <c r="AK75" i="25"/>
  <c r="AJ75" i="25"/>
  <c r="AI75" i="25"/>
  <c r="AH75" i="25"/>
  <c r="AG75" i="25"/>
  <c r="AF75" i="25"/>
  <c r="AE75" i="25"/>
  <c r="AD75" i="25"/>
  <c r="AC75" i="25"/>
  <c r="AB75" i="25"/>
  <c r="AA75" i="25"/>
  <c r="Z75" i="25"/>
  <c r="Y75" i="25"/>
  <c r="X75" i="25"/>
  <c r="W75" i="25"/>
  <c r="V75" i="25"/>
  <c r="AY74" i="25"/>
  <c r="AX74" i="25"/>
  <c r="AW74" i="25"/>
  <c r="AV74" i="25"/>
  <c r="AU74" i="25"/>
  <c r="AT74" i="25"/>
  <c r="AS74" i="25"/>
  <c r="AR74" i="25"/>
  <c r="AQ74" i="25"/>
  <c r="AP74" i="25"/>
  <c r="AO74" i="25"/>
  <c r="AN74" i="25"/>
  <c r="AM74" i="25"/>
  <c r="AL74" i="25"/>
  <c r="AK74" i="25"/>
  <c r="AJ74" i="25"/>
  <c r="AI74" i="25"/>
  <c r="AH74" i="25"/>
  <c r="AG74" i="25"/>
  <c r="AF74" i="25"/>
  <c r="AE74" i="25"/>
  <c r="AD74" i="25"/>
  <c r="AC74" i="25"/>
  <c r="AB74" i="25"/>
  <c r="AA74" i="25"/>
  <c r="Z74" i="25"/>
  <c r="Y74" i="25"/>
  <c r="X74" i="25"/>
  <c r="W74" i="25"/>
  <c r="V74" i="25"/>
  <c r="AY73" i="25"/>
  <c r="AX73" i="25"/>
  <c r="AW73" i="25"/>
  <c r="AV73" i="25"/>
  <c r="AU73" i="25"/>
  <c r="AT73" i="25"/>
  <c r="AS73" i="25"/>
  <c r="AR73" i="25"/>
  <c r="AQ73" i="25"/>
  <c r="AP73" i="25"/>
  <c r="AO73" i="25"/>
  <c r="AN73" i="25"/>
  <c r="AM73" i="25"/>
  <c r="AL73" i="25"/>
  <c r="AK73" i="25"/>
  <c r="AJ73" i="25"/>
  <c r="AI73" i="25"/>
  <c r="AH73" i="25"/>
  <c r="AG73" i="25"/>
  <c r="AF73" i="25"/>
  <c r="AE73" i="25"/>
  <c r="AD73" i="25"/>
  <c r="AC73" i="25"/>
  <c r="AB73" i="25"/>
  <c r="AA73" i="25"/>
  <c r="Z73" i="25"/>
  <c r="Y73" i="25"/>
  <c r="X73" i="25"/>
  <c r="W73" i="25"/>
  <c r="V73" i="25"/>
  <c r="AY72" i="25"/>
  <c r="AX72" i="25"/>
  <c r="AW72" i="25"/>
  <c r="AV72" i="25"/>
  <c r="AU72" i="25"/>
  <c r="AT72" i="25"/>
  <c r="AS72" i="25"/>
  <c r="AR72" i="25"/>
  <c r="AQ72" i="25"/>
  <c r="AP72" i="25"/>
  <c r="AO72" i="25"/>
  <c r="AN72" i="25"/>
  <c r="AM72" i="25"/>
  <c r="AL72" i="25"/>
  <c r="AK72" i="25"/>
  <c r="AJ72" i="25"/>
  <c r="AI72" i="25"/>
  <c r="AH72" i="25"/>
  <c r="AG72" i="25"/>
  <c r="AF72" i="25"/>
  <c r="AE72" i="25"/>
  <c r="AD72" i="25"/>
  <c r="AC72" i="25"/>
  <c r="AB72" i="25"/>
  <c r="AA72" i="25"/>
  <c r="Z72" i="25"/>
  <c r="Y72" i="25"/>
  <c r="X72" i="25"/>
  <c r="W72" i="25"/>
  <c r="V72" i="25"/>
  <c r="AY71" i="25"/>
  <c r="AX71" i="25"/>
  <c r="AW71" i="25"/>
  <c r="AV71" i="25"/>
  <c r="AU71" i="25"/>
  <c r="AT71" i="25"/>
  <c r="AS71" i="25"/>
  <c r="AR71" i="25"/>
  <c r="AQ71" i="25"/>
  <c r="AP71" i="25"/>
  <c r="AO71" i="25"/>
  <c r="AN71" i="25"/>
  <c r="AM71" i="25"/>
  <c r="AL71" i="25"/>
  <c r="AK71" i="25"/>
  <c r="AJ71" i="25"/>
  <c r="AI71" i="25"/>
  <c r="AH71" i="25"/>
  <c r="AG71" i="25"/>
  <c r="AF71" i="25"/>
  <c r="AE71" i="25"/>
  <c r="AD71" i="25"/>
  <c r="AC71" i="25"/>
  <c r="AB71" i="25"/>
  <c r="AA71" i="25"/>
  <c r="Z71" i="25"/>
  <c r="Y71" i="25"/>
  <c r="X71" i="25"/>
  <c r="W71" i="25"/>
  <c r="V71" i="25"/>
  <c r="AY70" i="25"/>
  <c r="AX70" i="25"/>
  <c r="AW70" i="25"/>
  <c r="AV70" i="25"/>
  <c r="AU70" i="25"/>
  <c r="AT70" i="25"/>
  <c r="AS70" i="25"/>
  <c r="AR70" i="25"/>
  <c r="AQ70" i="25"/>
  <c r="AP70" i="25"/>
  <c r="AO70" i="25"/>
  <c r="AN70" i="25"/>
  <c r="AM70" i="25"/>
  <c r="AL70" i="25"/>
  <c r="AK70" i="25"/>
  <c r="AJ70" i="25"/>
  <c r="AI70" i="25"/>
  <c r="AH70" i="25"/>
  <c r="AG70" i="25"/>
  <c r="AF70" i="25"/>
  <c r="AE70" i="25"/>
  <c r="AD70" i="25"/>
  <c r="AC70" i="25"/>
  <c r="AB70" i="25"/>
  <c r="AA70" i="25"/>
  <c r="Z70" i="25"/>
  <c r="Y70" i="25"/>
  <c r="X70" i="25"/>
  <c r="W70" i="25"/>
  <c r="V70" i="25"/>
  <c r="AY69" i="25"/>
  <c r="AX69" i="25"/>
  <c r="AW69" i="25"/>
  <c r="AV69" i="25"/>
  <c r="AU69" i="25"/>
  <c r="AT69" i="25"/>
  <c r="AS69" i="25"/>
  <c r="AR69" i="25"/>
  <c r="AQ69" i="25"/>
  <c r="AP69" i="25"/>
  <c r="AO69" i="25"/>
  <c r="AN69" i="25"/>
  <c r="AM69" i="25"/>
  <c r="AL69" i="25"/>
  <c r="AK69" i="25"/>
  <c r="AJ69" i="25"/>
  <c r="AI69" i="25"/>
  <c r="AH69" i="25"/>
  <c r="AG69" i="25"/>
  <c r="AF69" i="25"/>
  <c r="AE69" i="25"/>
  <c r="AD69" i="25"/>
  <c r="AC69" i="25"/>
  <c r="AB69" i="25"/>
  <c r="AA69" i="25"/>
  <c r="Z69" i="25"/>
  <c r="Y69" i="25"/>
  <c r="X69" i="25"/>
  <c r="W69" i="25"/>
  <c r="V69" i="25"/>
  <c r="AY68" i="25"/>
  <c r="AX68" i="25"/>
  <c r="AW68" i="25"/>
  <c r="AV68" i="25"/>
  <c r="AU68" i="25"/>
  <c r="AT68" i="25"/>
  <c r="AS68" i="25"/>
  <c r="AR68" i="25"/>
  <c r="AQ68" i="25"/>
  <c r="AP68" i="25"/>
  <c r="AO68" i="25"/>
  <c r="AN68" i="25"/>
  <c r="AM68" i="25"/>
  <c r="AL68" i="25"/>
  <c r="AK68" i="25"/>
  <c r="AJ68" i="25"/>
  <c r="AI68" i="25"/>
  <c r="AH68" i="25"/>
  <c r="AG68" i="25"/>
  <c r="AF68" i="25"/>
  <c r="AE68" i="25"/>
  <c r="AD68" i="25"/>
  <c r="AC68" i="25"/>
  <c r="AB68" i="25"/>
  <c r="AA68" i="25"/>
  <c r="Z68" i="25"/>
  <c r="Y68" i="25"/>
  <c r="X68" i="25"/>
  <c r="W68" i="25"/>
  <c r="V68" i="25"/>
  <c r="AY67" i="25"/>
  <c r="AX67" i="25"/>
  <c r="AW67" i="25"/>
  <c r="AV67" i="25"/>
  <c r="AU67" i="25"/>
  <c r="AT67" i="25"/>
  <c r="AS67" i="25"/>
  <c r="AR67" i="25"/>
  <c r="AQ67" i="25"/>
  <c r="AP67" i="25"/>
  <c r="AO67" i="25"/>
  <c r="AN67" i="25"/>
  <c r="AM67" i="25"/>
  <c r="AL67" i="25"/>
  <c r="AK67" i="25"/>
  <c r="AJ67" i="25"/>
  <c r="AI67" i="25"/>
  <c r="AH67" i="25"/>
  <c r="AG67" i="25"/>
  <c r="AF67" i="25"/>
  <c r="AE67" i="25"/>
  <c r="AD67" i="25"/>
  <c r="AC67" i="25"/>
  <c r="AB67" i="25"/>
  <c r="AA67" i="25"/>
  <c r="Z67" i="25"/>
  <c r="Y67" i="25"/>
  <c r="X67" i="25"/>
  <c r="W67" i="25"/>
  <c r="V67" i="25"/>
  <c r="AY66" i="25"/>
  <c r="AX66" i="25"/>
  <c r="AW66" i="25"/>
  <c r="AV66" i="25"/>
  <c r="AU66" i="25"/>
  <c r="AT66" i="25"/>
  <c r="AS66" i="25"/>
  <c r="AR66" i="25"/>
  <c r="AQ66" i="25"/>
  <c r="AP66" i="25"/>
  <c r="AO66" i="25"/>
  <c r="AN66" i="25"/>
  <c r="AM66" i="25"/>
  <c r="AL66" i="25"/>
  <c r="AK66" i="25"/>
  <c r="AJ66" i="25"/>
  <c r="AI66" i="25"/>
  <c r="AH66" i="25"/>
  <c r="AG66" i="25"/>
  <c r="AF66" i="25"/>
  <c r="AE66" i="25"/>
  <c r="AD66" i="25"/>
  <c r="AC66" i="25"/>
  <c r="AB66" i="25"/>
  <c r="AA66" i="25"/>
  <c r="Z66" i="25"/>
  <c r="Y66" i="25"/>
  <c r="X66" i="25"/>
  <c r="W66" i="25"/>
  <c r="V66" i="25"/>
  <c r="AY65" i="25"/>
  <c r="AX65" i="25"/>
  <c r="AW65" i="25"/>
  <c r="AV65" i="25"/>
  <c r="AU65" i="25"/>
  <c r="AT65" i="25"/>
  <c r="AS65" i="25"/>
  <c r="AR65" i="25"/>
  <c r="AQ65" i="25"/>
  <c r="AP65" i="25"/>
  <c r="AO65" i="25"/>
  <c r="AN65" i="25"/>
  <c r="AM65" i="25"/>
  <c r="AL65" i="25"/>
  <c r="AK65" i="25"/>
  <c r="AJ65" i="25"/>
  <c r="AI65" i="25"/>
  <c r="AH65" i="25"/>
  <c r="AG65" i="25"/>
  <c r="AF65" i="25"/>
  <c r="AE65" i="25"/>
  <c r="AD65" i="25"/>
  <c r="AC65" i="25"/>
  <c r="AB65" i="25"/>
  <c r="AA65" i="25"/>
  <c r="Z65" i="25"/>
  <c r="Y65" i="25"/>
  <c r="X65" i="25"/>
  <c r="W65" i="25"/>
  <c r="V65" i="25"/>
  <c r="AY64" i="25"/>
  <c r="AX64" i="25"/>
  <c r="AW64" i="25"/>
  <c r="AV64" i="25"/>
  <c r="AU64" i="25"/>
  <c r="AT64" i="25"/>
  <c r="AS64" i="25"/>
  <c r="AR64" i="25"/>
  <c r="AQ64" i="25"/>
  <c r="AP64" i="25"/>
  <c r="AO64" i="25"/>
  <c r="AN64" i="25"/>
  <c r="AM64" i="25"/>
  <c r="AL64" i="25"/>
  <c r="AK64" i="25"/>
  <c r="AJ64" i="25"/>
  <c r="AI64" i="25"/>
  <c r="AH64" i="25"/>
  <c r="AG64" i="25"/>
  <c r="AF64" i="25"/>
  <c r="AE64" i="25"/>
  <c r="AD64" i="25"/>
  <c r="AC64" i="25"/>
  <c r="AB64" i="25"/>
  <c r="AA64" i="25"/>
  <c r="Z64" i="25"/>
  <c r="Y64" i="25"/>
  <c r="X64" i="25"/>
  <c r="W64" i="25"/>
  <c r="V64" i="25"/>
  <c r="AY63" i="25"/>
  <c r="AX63" i="25"/>
  <c r="AW63" i="25"/>
  <c r="AV63" i="25"/>
  <c r="AU63" i="25"/>
  <c r="AT63" i="25"/>
  <c r="AS63" i="25"/>
  <c r="AR63" i="25"/>
  <c r="AQ63" i="25"/>
  <c r="AP63" i="25"/>
  <c r="AO63" i="25"/>
  <c r="AN63" i="25"/>
  <c r="AM63" i="25"/>
  <c r="AL63" i="25"/>
  <c r="AK63" i="25"/>
  <c r="AJ63" i="25"/>
  <c r="AI63" i="25"/>
  <c r="AH63" i="25"/>
  <c r="AG63" i="25"/>
  <c r="AF63" i="25"/>
  <c r="AE63" i="25"/>
  <c r="AD63" i="25"/>
  <c r="AC63" i="25"/>
  <c r="AB63" i="25"/>
  <c r="AA63" i="25"/>
  <c r="Z63" i="25"/>
  <c r="Y63" i="25"/>
  <c r="X63" i="25"/>
  <c r="W63" i="25"/>
  <c r="V63" i="25"/>
  <c r="AY62" i="25"/>
  <c r="AX62" i="25"/>
  <c r="AW62" i="25"/>
  <c r="AV62" i="25"/>
  <c r="AU62" i="25"/>
  <c r="AT62" i="25"/>
  <c r="AS62" i="25"/>
  <c r="AR62" i="25"/>
  <c r="AQ62" i="25"/>
  <c r="AP62" i="25"/>
  <c r="AO62" i="25"/>
  <c r="AN62" i="25"/>
  <c r="AM62" i="25"/>
  <c r="AL62" i="25"/>
  <c r="AK62" i="25"/>
  <c r="AJ62" i="25"/>
  <c r="AI62" i="25"/>
  <c r="AH62" i="25"/>
  <c r="AG62" i="25"/>
  <c r="AF62" i="25"/>
  <c r="AE62" i="25"/>
  <c r="AD62" i="25"/>
  <c r="AC62" i="25"/>
  <c r="AB62" i="25"/>
  <c r="AA62" i="25"/>
  <c r="Z62" i="25"/>
  <c r="Y62" i="25"/>
  <c r="X62" i="25"/>
  <c r="W62" i="25"/>
  <c r="V62" i="25"/>
  <c r="AY61" i="25"/>
  <c r="AX61" i="25"/>
  <c r="AW61" i="25"/>
  <c r="AV61" i="25"/>
  <c r="AU61" i="25"/>
  <c r="AT61" i="25"/>
  <c r="AS61" i="25"/>
  <c r="AR61" i="25"/>
  <c r="AQ61" i="25"/>
  <c r="AP61" i="25"/>
  <c r="AO61" i="25"/>
  <c r="AN61" i="25"/>
  <c r="AM61" i="25"/>
  <c r="AL61" i="25"/>
  <c r="AK61" i="25"/>
  <c r="AJ61" i="25"/>
  <c r="AI61" i="25"/>
  <c r="AH61" i="25"/>
  <c r="AG61" i="25"/>
  <c r="AF61" i="25"/>
  <c r="AE61" i="25"/>
  <c r="AD61" i="25"/>
  <c r="AC61" i="25"/>
  <c r="AB61" i="25"/>
  <c r="AA61" i="25"/>
  <c r="Z61" i="25"/>
  <c r="Y61" i="25"/>
  <c r="X61" i="25"/>
  <c r="W61" i="25"/>
  <c r="V61" i="25"/>
  <c r="AY60" i="25"/>
  <c r="AX60" i="25"/>
  <c r="AW60" i="25"/>
  <c r="AV60" i="25"/>
  <c r="AU60" i="25"/>
  <c r="AT60" i="25"/>
  <c r="AS60" i="25"/>
  <c r="AR60" i="25"/>
  <c r="AQ60" i="25"/>
  <c r="AP60" i="25"/>
  <c r="AO60" i="25"/>
  <c r="AN60" i="25"/>
  <c r="AM60" i="25"/>
  <c r="AL60" i="25"/>
  <c r="AK60" i="25"/>
  <c r="AJ60" i="25"/>
  <c r="AI60" i="25"/>
  <c r="AH60" i="25"/>
  <c r="AG60" i="25"/>
  <c r="AF60" i="25"/>
  <c r="AE60" i="25"/>
  <c r="AD60" i="25"/>
  <c r="AC60" i="25"/>
  <c r="AB60" i="25"/>
  <c r="AA60" i="25"/>
  <c r="Z60" i="25"/>
  <c r="Y60" i="25"/>
  <c r="X60" i="25"/>
  <c r="W60" i="25"/>
  <c r="V60" i="25"/>
  <c r="AY59" i="25"/>
  <c r="AX59" i="25"/>
  <c r="AW59" i="25"/>
  <c r="AV59" i="25"/>
  <c r="AU59" i="25"/>
  <c r="AT59" i="25"/>
  <c r="AS59" i="25"/>
  <c r="AR59" i="25"/>
  <c r="AQ59" i="25"/>
  <c r="AP59" i="25"/>
  <c r="AO59" i="25"/>
  <c r="AN59" i="25"/>
  <c r="AM59" i="25"/>
  <c r="AL59" i="25"/>
  <c r="AK59" i="25"/>
  <c r="AJ59" i="25"/>
  <c r="AI59" i="25"/>
  <c r="AH59" i="25"/>
  <c r="AG59" i="25"/>
  <c r="AF59" i="25"/>
  <c r="AE59" i="25"/>
  <c r="AD59" i="25"/>
  <c r="AC59" i="25"/>
  <c r="AB59" i="25"/>
  <c r="AA59" i="25"/>
  <c r="Z59" i="25"/>
  <c r="Y59" i="25"/>
  <c r="X59" i="25"/>
  <c r="W59" i="25"/>
  <c r="V59" i="25"/>
  <c r="AY58" i="25"/>
  <c r="AX58" i="25"/>
  <c r="AW58" i="25"/>
  <c r="AV58" i="25"/>
  <c r="AU58" i="25"/>
  <c r="AT58" i="25"/>
  <c r="AS58" i="25"/>
  <c r="AR58" i="25"/>
  <c r="AQ58" i="25"/>
  <c r="AP58" i="25"/>
  <c r="AO58" i="25"/>
  <c r="AN58" i="25"/>
  <c r="AM58" i="25"/>
  <c r="AL58" i="25"/>
  <c r="AK58" i="25"/>
  <c r="AJ58" i="25"/>
  <c r="AI58" i="25"/>
  <c r="AH58" i="25"/>
  <c r="AG58" i="25"/>
  <c r="AF58" i="25"/>
  <c r="AE58" i="25"/>
  <c r="AD58" i="25"/>
  <c r="AC58" i="25"/>
  <c r="AB58" i="25"/>
  <c r="AA58" i="25"/>
  <c r="Z58" i="25"/>
  <c r="Y58" i="25"/>
  <c r="X58" i="25"/>
  <c r="W58" i="25"/>
  <c r="V58" i="25"/>
  <c r="AY57" i="25"/>
  <c r="AX57" i="25"/>
  <c r="AW57" i="25"/>
  <c r="AV57" i="25"/>
  <c r="AU57" i="25"/>
  <c r="AT57" i="25"/>
  <c r="AS57" i="25"/>
  <c r="AR57" i="25"/>
  <c r="AQ57" i="25"/>
  <c r="AP57" i="25"/>
  <c r="AO57" i="25"/>
  <c r="AN57" i="25"/>
  <c r="AM57" i="25"/>
  <c r="AL57" i="25"/>
  <c r="AK57" i="25"/>
  <c r="AJ57" i="25"/>
  <c r="AI57" i="25"/>
  <c r="AH57" i="25"/>
  <c r="AG57" i="25"/>
  <c r="AF57" i="25"/>
  <c r="AE57" i="25"/>
  <c r="AD57" i="25"/>
  <c r="AC57" i="25"/>
  <c r="AB57" i="25"/>
  <c r="AA57" i="25"/>
  <c r="Z57" i="25"/>
  <c r="Y57" i="25"/>
  <c r="X57" i="25"/>
  <c r="W57" i="25"/>
  <c r="V57" i="25"/>
  <c r="AY56" i="25"/>
  <c r="AX56" i="25"/>
  <c r="AW56" i="25"/>
  <c r="AV56" i="25"/>
  <c r="AU56" i="25"/>
  <c r="AT56" i="25"/>
  <c r="AS56" i="25"/>
  <c r="AR56" i="25"/>
  <c r="AQ56" i="25"/>
  <c r="AP56" i="25"/>
  <c r="AO56" i="25"/>
  <c r="AN56" i="25"/>
  <c r="AM56" i="25"/>
  <c r="AL56" i="25"/>
  <c r="AK56" i="25"/>
  <c r="AJ56" i="25"/>
  <c r="AI56" i="25"/>
  <c r="AH56" i="25"/>
  <c r="AG56" i="25"/>
  <c r="AF56" i="25"/>
  <c r="AE56" i="25"/>
  <c r="AD56" i="25"/>
  <c r="AC56" i="25"/>
  <c r="AB56" i="25"/>
  <c r="AA56" i="25"/>
  <c r="Z56" i="25"/>
  <c r="Y56" i="25"/>
  <c r="X56" i="25"/>
  <c r="W56" i="25"/>
  <c r="V56" i="25"/>
  <c r="AY55" i="25"/>
  <c r="AX55" i="25"/>
  <c r="AW55" i="25"/>
  <c r="AV55" i="25"/>
  <c r="AU55" i="25"/>
  <c r="AT55" i="25"/>
  <c r="AS55" i="25"/>
  <c r="AR55" i="25"/>
  <c r="AQ55" i="25"/>
  <c r="AP55" i="25"/>
  <c r="AO55" i="25"/>
  <c r="AN55" i="25"/>
  <c r="AM55" i="25"/>
  <c r="AL55" i="25"/>
  <c r="AK55" i="25"/>
  <c r="AJ55" i="25"/>
  <c r="AI55" i="25"/>
  <c r="AH55" i="25"/>
  <c r="AG55" i="25"/>
  <c r="AF55" i="25"/>
  <c r="AE55" i="25"/>
  <c r="AD55" i="25"/>
  <c r="AC55" i="25"/>
  <c r="AB55" i="25"/>
  <c r="AA55" i="25"/>
  <c r="Z55" i="25"/>
  <c r="Y55" i="25"/>
  <c r="X55" i="25"/>
  <c r="W55" i="25"/>
  <c r="V55" i="25"/>
  <c r="AY54" i="25"/>
  <c r="AX54" i="25"/>
  <c r="AW54" i="25"/>
  <c r="AV54" i="25"/>
  <c r="AU54" i="25"/>
  <c r="AT54" i="25"/>
  <c r="AS54" i="25"/>
  <c r="AR54" i="25"/>
  <c r="AQ54" i="25"/>
  <c r="AP54" i="25"/>
  <c r="AO54" i="25"/>
  <c r="AN54" i="25"/>
  <c r="AM54" i="25"/>
  <c r="AL54" i="25"/>
  <c r="AK54" i="25"/>
  <c r="AJ54" i="25"/>
  <c r="AI54" i="25"/>
  <c r="AH54" i="25"/>
  <c r="AG54" i="25"/>
  <c r="AF54" i="25"/>
  <c r="AE54" i="25"/>
  <c r="AD54" i="25"/>
  <c r="AC54" i="25"/>
  <c r="AB54" i="25"/>
  <c r="AA54" i="25"/>
  <c r="Z54" i="25"/>
  <c r="Y54" i="25"/>
  <c r="X54" i="25"/>
  <c r="W54" i="25"/>
  <c r="V54" i="25"/>
  <c r="AY53" i="25"/>
  <c r="AX53" i="25"/>
  <c r="AW53" i="25"/>
  <c r="AV53" i="25"/>
  <c r="AU53" i="25"/>
  <c r="AT53" i="25"/>
  <c r="AS53" i="25"/>
  <c r="AR53" i="25"/>
  <c r="AQ53" i="25"/>
  <c r="AP53" i="25"/>
  <c r="AO53" i="25"/>
  <c r="AN53" i="25"/>
  <c r="AM53" i="25"/>
  <c r="AL53" i="25"/>
  <c r="AK53" i="25"/>
  <c r="AJ53" i="25"/>
  <c r="AI53" i="25"/>
  <c r="AH53" i="25"/>
  <c r="AG53" i="25"/>
  <c r="AF53" i="25"/>
  <c r="AE53" i="25"/>
  <c r="AD53" i="25"/>
  <c r="AC53" i="25"/>
  <c r="AB53" i="25"/>
  <c r="AA53" i="25"/>
  <c r="Z53" i="25"/>
  <c r="Y53" i="25"/>
  <c r="X53" i="25"/>
  <c r="W53" i="25"/>
  <c r="V53" i="25"/>
  <c r="AY52" i="25"/>
  <c r="AX52" i="25"/>
  <c r="AW52" i="25"/>
  <c r="AV52" i="25"/>
  <c r="AU52" i="25"/>
  <c r="AT52" i="25"/>
  <c r="AS52" i="25"/>
  <c r="AR52" i="25"/>
  <c r="AQ52" i="25"/>
  <c r="AP52" i="25"/>
  <c r="AO52" i="25"/>
  <c r="AN52" i="25"/>
  <c r="AM52" i="25"/>
  <c r="AL52" i="25"/>
  <c r="AK52" i="25"/>
  <c r="AJ52" i="25"/>
  <c r="AI52" i="25"/>
  <c r="AH52" i="25"/>
  <c r="AG52" i="25"/>
  <c r="AF52" i="25"/>
  <c r="AE52" i="25"/>
  <c r="AD52" i="25"/>
  <c r="AC52" i="25"/>
  <c r="AB52" i="25"/>
  <c r="AA52" i="25"/>
  <c r="Z52" i="25"/>
  <c r="Y52" i="25"/>
  <c r="X52" i="25"/>
  <c r="W52" i="25"/>
  <c r="V52" i="25"/>
  <c r="AY51" i="25"/>
  <c r="AX51" i="25"/>
  <c r="AW51" i="25"/>
  <c r="AV51" i="25"/>
  <c r="AU51" i="25"/>
  <c r="AT51" i="25"/>
  <c r="AS51" i="25"/>
  <c r="AR51" i="25"/>
  <c r="AQ51" i="25"/>
  <c r="AP51" i="25"/>
  <c r="AO51" i="25"/>
  <c r="AN51" i="25"/>
  <c r="AM51" i="25"/>
  <c r="AL51" i="25"/>
  <c r="AK51" i="25"/>
  <c r="AJ51" i="25"/>
  <c r="AI51" i="25"/>
  <c r="AH51" i="25"/>
  <c r="AG51" i="25"/>
  <c r="AF51" i="25"/>
  <c r="AE51" i="25"/>
  <c r="AD51" i="25"/>
  <c r="AC51" i="25"/>
  <c r="AB51" i="25"/>
  <c r="AA51" i="25"/>
  <c r="Z51" i="25"/>
  <c r="Y51" i="25"/>
  <c r="X51" i="25"/>
  <c r="W51" i="25"/>
  <c r="V51" i="25"/>
  <c r="AY50" i="25"/>
  <c r="AX50" i="25"/>
  <c r="AW50" i="25"/>
  <c r="AV50" i="25"/>
  <c r="AU50" i="25"/>
  <c r="AT50" i="25"/>
  <c r="AS50" i="25"/>
  <c r="AR50" i="25"/>
  <c r="AQ50" i="25"/>
  <c r="AP50" i="25"/>
  <c r="AO50" i="25"/>
  <c r="AN50" i="25"/>
  <c r="AM50" i="25"/>
  <c r="AL50" i="25"/>
  <c r="AK50" i="25"/>
  <c r="AJ50" i="25"/>
  <c r="AI50" i="25"/>
  <c r="AH50" i="25"/>
  <c r="AG50" i="25"/>
  <c r="AF50" i="25"/>
  <c r="AE50" i="25"/>
  <c r="AD50" i="25"/>
  <c r="AC50" i="25"/>
  <c r="AB50" i="25"/>
  <c r="AA50" i="25"/>
  <c r="Z50" i="25"/>
  <c r="Y50" i="25"/>
  <c r="X50" i="25"/>
  <c r="W50" i="25"/>
  <c r="V50" i="25"/>
  <c r="AY49" i="25"/>
  <c r="AX49" i="25"/>
  <c r="AW49" i="25"/>
  <c r="AV49" i="25"/>
  <c r="AU49" i="25"/>
  <c r="AT49" i="25"/>
  <c r="AS49" i="25"/>
  <c r="AR49" i="25"/>
  <c r="AQ49" i="25"/>
  <c r="AP49" i="25"/>
  <c r="AO49" i="25"/>
  <c r="AN49" i="25"/>
  <c r="AM49" i="25"/>
  <c r="AL49" i="25"/>
  <c r="AK49" i="25"/>
  <c r="AJ49" i="25"/>
  <c r="AI49" i="25"/>
  <c r="AH49" i="25"/>
  <c r="AG49" i="25"/>
  <c r="AF49" i="25"/>
  <c r="AE49" i="25"/>
  <c r="AD49" i="25"/>
  <c r="AC49" i="25"/>
  <c r="AB49" i="25"/>
  <c r="AA49" i="25"/>
  <c r="Z49" i="25"/>
  <c r="Y49" i="25"/>
  <c r="X49" i="25"/>
  <c r="W49" i="25"/>
  <c r="V49" i="25"/>
  <c r="AY48" i="25"/>
  <c r="AX48" i="25"/>
  <c r="AW48" i="25"/>
  <c r="AV48" i="25"/>
  <c r="AU48" i="25"/>
  <c r="AT48" i="25"/>
  <c r="AS48" i="25"/>
  <c r="AR48" i="25"/>
  <c r="AQ48" i="25"/>
  <c r="AP48" i="25"/>
  <c r="AO48" i="25"/>
  <c r="AN48" i="25"/>
  <c r="AM48" i="25"/>
  <c r="AL48" i="25"/>
  <c r="AK48" i="25"/>
  <c r="AJ48" i="25"/>
  <c r="AI48" i="25"/>
  <c r="AH48" i="25"/>
  <c r="AG48" i="25"/>
  <c r="AF48" i="25"/>
  <c r="AE48" i="25"/>
  <c r="AD48" i="25"/>
  <c r="AC48" i="25"/>
  <c r="AB48" i="25"/>
  <c r="AA48" i="25"/>
  <c r="Z48" i="25"/>
  <c r="Y48" i="25"/>
  <c r="X48" i="25"/>
  <c r="W48" i="25"/>
  <c r="V48" i="25"/>
  <c r="AY47" i="25"/>
  <c r="AX47" i="25"/>
  <c r="AW47" i="25"/>
  <c r="AV47" i="25"/>
  <c r="AU47" i="25"/>
  <c r="AT47" i="25"/>
  <c r="AS47" i="25"/>
  <c r="AR47" i="25"/>
  <c r="AQ47" i="25"/>
  <c r="AP47" i="25"/>
  <c r="AO47" i="25"/>
  <c r="AN47" i="25"/>
  <c r="AM47" i="25"/>
  <c r="AL47" i="25"/>
  <c r="AK47" i="25"/>
  <c r="AJ47" i="25"/>
  <c r="AI47" i="25"/>
  <c r="AH47" i="25"/>
  <c r="AG47" i="25"/>
  <c r="AF47" i="25"/>
  <c r="AE47" i="25"/>
  <c r="AD47" i="25"/>
  <c r="AC47" i="25"/>
  <c r="AB47" i="25"/>
  <c r="AA47" i="25"/>
  <c r="Z47" i="25"/>
  <c r="Y47" i="25"/>
  <c r="X47" i="25"/>
  <c r="W47" i="25"/>
  <c r="V47" i="25"/>
  <c r="AY46" i="25"/>
  <c r="AX46" i="25"/>
  <c r="AW46" i="25"/>
  <c r="AV46" i="25"/>
  <c r="AU46" i="25"/>
  <c r="AT46" i="25"/>
  <c r="AS46" i="25"/>
  <c r="AR46" i="25"/>
  <c r="AQ46" i="25"/>
  <c r="AP46" i="25"/>
  <c r="AO46" i="25"/>
  <c r="AN46" i="25"/>
  <c r="AM46" i="25"/>
  <c r="AL46" i="25"/>
  <c r="AK46" i="25"/>
  <c r="AJ46" i="25"/>
  <c r="AI46" i="25"/>
  <c r="AH46" i="25"/>
  <c r="AG46" i="25"/>
  <c r="AF46" i="25"/>
  <c r="AE46" i="25"/>
  <c r="AD46" i="25"/>
  <c r="AC46" i="25"/>
  <c r="AB46" i="25"/>
  <c r="AA46" i="25"/>
  <c r="Z46" i="25"/>
  <c r="Y46" i="25"/>
  <c r="X46" i="25"/>
  <c r="W46" i="25"/>
  <c r="V46" i="25"/>
  <c r="AY45" i="25"/>
  <c r="AX45" i="25"/>
  <c r="AW45" i="25"/>
  <c r="AV45" i="25"/>
  <c r="AU45" i="25"/>
  <c r="AT45" i="25"/>
  <c r="AS45" i="25"/>
  <c r="AR45" i="25"/>
  <c r="AQ45" i="25"/>
  <c r="AP45" i="25"/>
  <c r="AO45" i="25"/>
  <c r="AN45" i="25"/>
  <c r="AM45" i="25"/>
  <c r="AL45" i="25"/>
  <c r="AK45" i="25"/>
  <c r="AJ45" i="25"/>
  <c r="AI45" i="25"/>
  <c r="AH45" i="25"/>
  <c r="AG45" i="25"/>
  <c r="AF45" i="25"/>
  <c r="AE45" i="25"/>
  <c r="AD45" i="25"/>
  <c r="AC45" i="25"/>
  <c r="AB45" i="25"/>
  <c r="AA45" i="25"/>
  <c r="Z45" i="25"/>
  <c r="Y45" i="25"/>
  <c r="X45" i="25"/>
  <c r="W45" i="25"/>
  <c r="V45" i="25"/>
  <c r="AY44" i="25"/>
  <c r="AX44" i="25"/>
  <c r="AW44" i="25"/>
  <c r="AV44" i="25"/>
  <c r="AU44" i="25"/>
  <c r="AT44" i="25"/>
  <c r="AS44" i="25"/>
  <c r="AR44" i="25"/>
  <c r="AQ44" i="25"/>
  <c r="AP44" i="25"/>
  <c r="AO44" i="25"/>
  <c r="AN44" i="25"/>
  <c r="AM44" i="25"/>
  <c r="AL44" i="25"/>
  <c r="AK44" i="25"/>
  <c r="AJ44" i="25"/>
  <c r="AI44" i="25"/>
  <c r="AH44" i="25"/>
  <c r="AG44" i="25"/>
  <c r="AF44" i="25"/>
  <c r="AE44" i="25"/>
  <c r="AD44" i="25"/>
  <c r="AC44" i="25"/>
  <c r="AB44" i="25"/>
  <c r="AA44" i="25"/>
  <c r="Z44" i="25"/>
  <c r="Y44" i="25"/>
  <c r="X44" i="25"/>
  <c r="W44" i="25"/>
  <c r="V44" i="25"/>
  <c r="AY43" i="25"/>
  <c r="AX43" i="25"/>
  <c r="AW43" i="25"/>
  <c r="AV43" i="25"/>
  <c r="AU43" i="25"/>
  <c r="AT43" i="25"/>
  <c r="AS43" i="25"/>
  <c r="AR43" i="25"/>
  <c r="AQ43" i="25"/>
  <c r="AP43" i="25"/>
  <c r="AO43" i="25"/>
  <c r="AN43" i="25"/>
  <c r="AM43" i="25"/>
  <c r="AL43" i="25"/>
  <c r="AK43" i="25"/>
  <c r="AJ43" i="25"/>
  <c r="AI43" i="25"/>
  <c r="AH43" i="25"/>
  <c r="AG43" i="25"/>
  <c r="AF43" i="25"/>
  <c r="AE43" i="25"/>
  <c r="AD43" i="25"/>
  <c r="AC43" i="25"/>
  <c r="AB43" i="25"/>
  <c r="AA43" i="25"/>
  <c r="Z43" i="25"/>
  <c r="Y43" i="25"/>
  <c r="X43" i="25"/>
  <c r="W43" i="25"/>
  <c r="V43" i="25"/>
  <c r="AY42" i="25"/>
  <c r="AX42" i="25"/>
  <c r="AW42" i="25"/>
  <c r="AV42" i="25"/>
  <c r="AU42" i="25"/>
  <c r="AT42" i="25"/>
  <c r="AS42" i="25"/>
  <c r="AR42" i="25"/>
  <c r="AQ42" i="25"/>
  <c r="AP42" i="25"/>
  <c r="AO42" i="25"/>
  <c r="AN42" i="25"/>
  <c r="AM42" i="25"/>
  <c r="AL42" i="25"/>
  <c r="AK42" i="25"/>
  <c r="AJ42" i="25"/>
  <c r="AI42" i="25"/>
  <c r="AH42" i="25"/>
  <c r="AG42" i="25"/>
  <c r="AF42" i="25"/>
  <c r="AE42" i="25"/>
  <c r="AD42" i="25"/>
  <c r="AC42" i="25"/>
  <c r="AB42" i="25"/>
  <c r="AA42" i="25"/>
  <c r="Z42" i="25"/>
  <c r="Y42" i="25"/>
  <c r="X42" i="25"/>
  <c r="W42" i="25"/>
  <c r="V42" i="25"/>
  <c r="AY41" i="25"/>
  <c r="AX41" i="25"/>
  <c r="AW41" i="25"/>
  <c r="AV41" i="25"/>
  <c r="AU41" i="25"/>
  <c r="AT41" i="25"/>
  <c r="AS41" i="25"/>
  <c r="AR41" i="25"/>
  <c r="AQ41" i="25"/>
  <c r="AP41" i="25"/>
  <c r="AO41" i="25"/>
  <c r="AN41" i="25"/>
  <c r="AM41" i="25"/>
  <c r="AL41" i="25"/>
  <c r="AK41" i="25"/>
  <c r="AJ41" i="25"/>
  <c r="AI41" i="25"/>
  <c r="AH41" i="25"/>
  <c r="AG41" i="25"/>
  <c r="AF41" i="25"/>
  <c r="AE41" i="25"/>
  <c r="AD41" i="25"/>
  <c r="AC41" i="25"/>
  <c r="AB41" i="25"/>
  <c r="AA41" i="25"/>
  <c r="Z41" i="25"/>
  <c r="Y41" i="25"/>
  <c r="X41" i="25"/>
  <c r="W41" i="25"/>
  <c r="V41" i="25"/>
  <c r="AY40" i="25"/>
  <c r="AX40" i="25"/>
  <c r="AW40" i="25"/>
  <c r="AV40" i="25"/>
  <c r="AU40" i="25"/>
  <c r="AT40" i="25"/>
  <c r="AS40" i="25"/>
  <c r="AR40" i="25"/>
  <c r="AQ40" i="25"/>
  <c r="AP40" i="25"/>
  <c r="AO40" i="25"/>
  <c r="AN40" i="25"/>
  <c r="AM40" i="25"/>
  <c r="AL40" i="25"/>
  <c r="AK40" i="25"/>
  <c r="AJ40" i="25"/>
  <c r="AI40" i="25"/>
  <c r="AH40" i="25"/>
  <c r="AG40" i="25"/>
  <c r="AF40" i="25"/>
  <c r="AE40" i="25"/>
  <c r="AD40" i="25"/>
  <c r="AC40" i="25"/>
  <c r="AB40" i="25"/>
  <c r="AA40" i="25"/>
  <c r="Z40" i="25"/>
  <c r="Y40" i="25"/>
  <c r="X40" i="25"/>
  <c r="W40" i="25"/>
  <c r="V40" i="25"/>
  <c r="AY39" i="25"/>
  <c r="AX39" i="25"/>
  <c r="AW39" i="25"/>
  <c r="AV39" i="25"/>
  <c r="AU39" i="25"/>
  <c r="AT39" i="25"/>
  <c r="AS39" i="25"/>
  <c r="AR39" i="25"/>
  <c r="AQ39" i="25"/>
  <c r="AP39" i="25"/>
  <c r="AO39" i="25"/>
  <c r="AN39" i="25"/>
  <c r="AM39" i="25"/>
  <c r="AL39" i="25"/>
  <c r="AK39" i="25"/>
  <c r="AJ39" i="25"/>
  <c r="AI39" i="25"/>
  <c r="AH39" i="25"/>
  <c r="AG39" i="25"/>
  <c r="AF39" i="25"/>
  <c r="AE39" i="25"/>
  <c r="AD39" i="25"/>
  <c r="AC39" i="25"/>
  <c r="AB39" i="25"/>
  <c r="AA39" i="25"/>
  <c r="Z39" i="25"/>
  <c r="Y39" i="25"/>
  <c r="X39" i="25"/>
  <c r="W39" i="25"/>
  <c r="V39" i="25"/>
  <c r="AY38" i="25"/>
  <c r="AX38" i="25"/>
  <c r="AW38" i="25"/>
  <c r="AV38" i="25"/>
  <c r="AU38" i="25"/>
  <c r="AT38" i="25"/>
  <c r="AS38" i="25"/>
  <c r="AR38" i="25"/>
  <c r="AQ38" i="25"/>
  <c r="AP38" i="25"/>
  <c r="AO38" i="25"/>
  <c r="AN38" i="25"/>
  <c r="AM38" i="25"/>
  <c r="AL38" i="25"/>
  <c r="AK38" i="25"/>
  <c r="AJ38" i="25"/>
  <c r="AI38" i="25"/>
  <c r="AH38" i="25"/>
  <c r="AG38" i="25"/>
  <c r="AF38" i="25"/>
  <c r="AE38" i="25"/>
  <c r="AD38" i="25"/>
  <c r="AC38" i="25"/>
  <c r="AB38" i="25"/>
  <c r="AA38" i="25"/>
  <c r="Z38" i="25"/>
  <c r="Y38" i="25"/>
  <c r="X38" i="25"/>
  <c r="W38" i="25"/>
  <c r="V38" i="25"/>
  <c r="AY37" i="25"/>
  <c r="AX37" i="25"/>
  <c r="AW37" i="25"/>
  <c r="AV37" i="25"/>
  <c r="AU37" i="25"/>
  <c r="AT37" i="25"/>
  <c r="AS37" i="25"/>
  <c r="AR37" i="25"/>
  <c r="AQ37" i="25"/>
  <c r="AP37" i="25"/>
  <c r="AO37" i="25"/>
  <c r="AN37" i="25"/>
  <c r="AM37" i="25"/>
  <c r="AL37" i="25"/>
  <c r="AK37" i="25"/>
  <c r="AJ37" i="25"/>
  <c r="AI37" i="25"/>
  <c r="AH37" i="25"/>
  <c r="AG37" i="25"/>
  <c r="AF37" i="25"/>
  <c r="AE37" i="25"/>
  <c r="AD37" i="25"/>
  <c r="AC37" i="25"/>
  <c r="AB37" i="25"/>
  <c r="AA37" i="25"/>
  <c r="Z37" i="25"/>
  <c r="Y37" i="25"/>
  <c r="X37" i="25"/>
  <c r="W37" i="25"/>
  <c r="V37" i="25"/>
  <c r="AY36" i="25"/>
  <c r="AX36" i="25"/>
  <c r="AW36" i="25"/>
  <c r="AV36" i="25"/>
  <c r="AU36" i="25"/>
  <c r="AT36" i="25"/>
  <c r="AS36" i="25"/>
  <c r="AR36" i="25"/>
  <c r="AQ36" i="25"/>
  <c r="AP36" i="25"/>
  <c r="AO36" i="25"/>
  <c r="AN36" i="25"/>
  <c r="AM36" i="25"/>
  <c r="AL36" i="25"/>
  <c r="AK36" i="25"/>
  <c r="AJ36" i="25"/>
  <c r="AI36" i="25"/>
  <c r="AH36" i="25"/>
  <c r="AG36" i="25"/>
  <c r="AF36" i="25"/>
  <c r="AE36" i="25"/>
  <c r="AD36" i="25"/>
  <c r="AC36" i="25"/>
  <c r="AB36" i="25"/>
  <c r="AA36" i="25"/>
  <c r="Z36" i="25"/>
  <c r="Y36" i="25"/>
  <c r="X36" i="25"/>
  <c r="W36" i="25"/>
  <c r="V36" i="25"/>
  <c r="AY35" i="25"/>
  <c r="AX35" i="25"/>
  <c r="AW35" i="25"/>
  <c r="AV35" i="25"/>
  <c r="AU35" i="25"/>
  <c r="AT35" i="25"/>
  <c r="AS35" i="25"/>
  <c r="AR35" i="25"/>
  <c r="AQ35" i="25"/>
  <c r="AP35" i="25"/>
  <c r="AO35" i="25"/>
  <c r="AN35" i="25"/>
  <c r="AM35" i="25"/>
  <c r="AL35" i="25"/>
  <c r="AK35" i="25"/>
  <c r="AJ35" i="25"/>
  <c r="AI35" i="25"/>
  <c r="AH35" i="25"/>
  <c r="AG35" i="25"/>
  <c r="AF35" i="25"/>
  <c r="AE35" i="25"/>
  <c r="AD35" i="25"/>
  <c r="AC35" i="25"/>
  <c r="AB35" i="25"/>
  <c r="AA35" i="25"/>
  <c r="Z35" i="25"/>
  <c r="Y35" i="25"/>
  <c r="X35" i="25"/>
  <c r="W35" i="25"/>
  <c r="V35" i="25"/>
  <c r="AY34" i="25"/>
  <c r="AX34" i="25"/>
  <c r="AW34" i="25"/>
  <c r="AV34" i="25"/>
  <c r="AU34" i="25"/>
  <c r="AT34" i="25"/>
  <c r="AS34" i="25"/>
  <c r="AR34" i="25"/>
  <c r="AQ34" i="25"/>
  <c r="AP34" i="25"/>
  <c r="AO34" i="25"/>
  <c r="AN34" i="25"/>
  <c r="AM34" i="25"/>
  <c r="AL34" i="25"/>
  <c r="AK34" i="25"/>
  <c r="AJ34" i="25"/>
  <c r="AI34" i="25"/>
  <c r="AH34" i="25"/>
  <c r="AG34" i="25"/>
  <c r="AF34" i="25"/>
  <c r="AE34" i="25"/>
  <c r="AD34" i="25"/>
  <c r="AC34" i="25"/>
  <c r="AB34" i="25"/>
  <c r="AA34" i="25"/>
  <c r="Z34" i="25"/>
  <c r="Y34" i="25"/>
  <c r="X34" i="25"/>
  <c r="W34" i="25"/>
  <c r="V34" i="25"/>
  <c r="AY33" i="25"/>
  <c r="AX33" i="25"/>
  <c r="AW33" i="25"/>
  <c r="AV33" i="25"/>
  <c r="AU33" i="25"/>
  <c r="AT33" i="25"/>
  <c r="AS33" i="25"/>
  <c r="AR33" i="25"/>
  <c r="AQ33" i="25"/>
  <c r="AP33" i="25"/>
  <c r="AO33" i="25"/>
  <c r="AN33" i="25"/>
  <c r="AM33" i="25"/>
  <c r="AL33" i="25"/>
  <c r="AK33" i="25"/>
  <c r="AJ33" i="25"/>
  <c r="AI33" i="25"/>
  <c r="AH33" i="25"/>
  <c r="AG33" i="25"/>
  <c r="AF33" i="25"/>
  <c r="AE33" i="25"/>
  <c r="AD33" i="25"/>
  <c r="AC33" i="25"/>
  <c r="AB33" i="25"/>
  <c r="AA33" i="25"/>
  <c r="Z33" i="25"/>
  <c r="Y33" i="25"/>
  <c r="X33" i="25"/>
  <c r="W33" i="25"/>
  <c r="V33" i="25"/>
  <c r="AY32" i="25"/>
  <c r="AX32" i="25"/>
  <c r="AW32" i="25"/>
  <c r="AV32" i="25"/>
  <c r="AU32" i="25"/>
  <c r="AT32" i="25"/>
  <c r="AS32" i="25"/>
  <c r="AR32" i="25"/>
  <c r="AQ32" i="25"/>
  <c r="AP32" i="25"/>
  <c r="AO32" i="25"/>
  <c r="AN32" i="25"/>
  <c r="AM32" i="25"/>
  <c r="AL32" i="25"/>
  <c r="AK32" i="25"/>
  <c r="AJ32" i="25"/>
  <c r="AI32" i="25"/>
  <c r="AH32" i="25"/>
  <c r="AG32" i="25"/>
  <c r="AF32" i="25"/>
  <c r="AE32" i="25"/>
  <c r="AD32" i="25"/>
  <c r="AC32" i="25"/>
  <c r="AB32" i="25"/>
  <c r="AA32" i="25"/>
  <c r="Z32" i="25"/>
  <c r="Y32" i="25"/>
  <c r="X32" i="25"/>
  <c r="W32" i="25"/>
  <c r="V32" i="25"/>
  <c r="AY31" i="25"/>
  <c r="AX31" i="25"/>
  <c r="AW31" i="25"/>
  <c r="AV31" i="25"/>
  <c r="AU31" i="25"/>
  <c r="AT31" i="25"/>
  <c r="AS31" i="25"/>
  <c r="AR31" i="25"/>
  <c r="AQ31" i="25"/>
  <c r="AP31" i="25"/>
  <c r="AO31" i="25"/>
  <c r="AN31" i="25"/>
  <c r="AM31" i="25"/>
  <c r="AL31" i="25"/>
  <c r="AK31" i="25"/>
  <c r="AJ31" i="25"/>
  <c r="AI31" i="25"/>
  <c r="AH31" i="25"/>
  <c r="AG31" i="25"/>
  <c r="AF31" i="25"/>
  <c r="AE31" i="25"/>
  <c r="AD31" i="25"/>
  <c r="AC31" i="25"/>
  <c r="AB31" i="25"/>
  <c r="AA31" i="25"/>
  <c r="Z31" i="25"/>
  <c r="Y31" i="25"/>
  <c r="X31" i="25"/>
  <c r="W31" i="25"/>
  <c r="V31" i="25"/>
  <c r="AY30" i="25"/>
  <c r="AX30" i="25"/>
  <c r="AW30" i="25"/>
  <c r="AV30" i="25"/>
  <c r="AU30" i="25"/>
  <c r="AT30" i="25"/>
  <c r="AS30" i="25"/>
  <c r="AR30" i="25"/>
  <c r="AQ30" i="25"/>
  <c r="AP30" i="25"/>
  <c r="AO30" i="25"/>
  <c r="AN30" i="25"/>
  <c r="AM30" i="25"/>
  <c r="AL30" i="25"/>
  <c r="AK30" i="25"/>
  <c r="AJ30" i="25"/>
  <c r="AI30" i="25"/>
  <c r="AH30" i="25"/>
  <c r="AG30" i="25"/>
  <c r="AF30" i="25"/>
  <c r="AE30" i="25"/>
  <c r="AD30" i="25"/>
  <c r="AC30" i="25"/>
  <c r="AB30" i="25"/>
  <c r="AA30" i="25"/>
  <c r="Z30" i="25"/>
  <c r="Y30" i="25"/>
  <c r="X30" i="25"/>
  <c r="W30" i="25"/>
  <c r="V30" i="25"/>
  <c r="AY29" i="25"/>
  <c r="AX29" i="25"/>
  <c r="AW29" i="25"/>
  <c r="AV29" i="25"/>
  <c r="AU29" i="25"/>
  <c r="AT29" i="25"/>
  <c r="AS29" i="25"/>
  <c r="AR29" i="25"/>
  <c r="AQ29" i="25"/>
  <c r="AP29" i="25"/>
  <c r="AO29" i="25"/>
  <c r="AN29" i="25"/>
  <c r="AM29" i="25"/>
  <c r="AL29" i="25"/>
  <c r="AK29" i="25"/>
  <c r="AJ29" i="25"/>
  <c r="AI29" i="25"/>
  <c r="AH29" i="25"/>
  <c r="AG29" i="25"/>
  <c r="AF29" i="25"/>
  <c r="AE29" i="25"/>
  <c r="AD29" i="25"/>
  <c r="AC29" i="25"/>
  <c r="AB29" i="25"/>
  <c r="AA29" i="25"/>
  <c r="Z29" i="25"/>
  <c r="Y29" i="25"/>
  <c r="X29" i="25"/>
  <c r="W29" i="25"/>
  <c r="V29" i="25"/>
  <c r="AY28" i="25"/>
  <c r="AX28" i="25"/>
  <c r="AW28" i="25"/>
  <c r="AV28" i="25"/>
  <c r="AU28" i="25"/>
  <c r="AT28" i="25"/>
  <c r="AS28" i="25"/>
  <c r="AR28" i="25"/>
  <c r="AQ28" i="25"/>
  <c r="AP28" i="25"/>
  <c r="AO28" i="25"/>
  <c r="AN28" i="25"/>
  <c r="AM28" i="25"/>
  <c r="AL28" i="25"/>
  <c r="AK28" i="25"/>
  <c r="AJ28" i="25"/>
  <c r="AI28" i="25"/>
  <c r="AH28" i="25"/>
  <c r="AG28" i="25"/>
  <c r="AF28" i="25"/>
  <c r="AE28" i="25"/>
  <c r="AD28" i="25"/>
  <c r="AC28" i="25"/>
  <c r="AB28" i="25"/>
  <c r="AA28" i="25"/>
  <c r="Z28" i="25"/>
  <c r="Y28" i="25"/>
  <c r="X28" i="25"/>
  <c r="W28" i="25"/>
  <c r="V28" i="25"/>
  <c r="AY27" i="25"/>
  <c r="AX27" i="25"/>
  <c r="AW27" i="25"/>
  <c r="AV27" i="25"/>
  <c r="AU27" i="25"/>
  <c r="AT27" i="25"/>
  <c r="AS27" i="25"/>
  <c r="AR27" i="25"/>
  <c r="AQ27" i="25"/>
  <c r="AP27" i="25"/>
  <c r="AO27" i="25"/>
  <c r="AN27" i="25"/>
  <c r="AM27" i="25"/>
  <c r="AL27" i="25"/>
  <c r="AK27" i="25"/>
  <c r="AJ27" i="25"/>
  <c r="AI27" i="25"/>
  <c r="AH27" i="25"/>
  <c r="AG27" i="25"/>
  <c r="AF27" i="25"/>
  <c r="AE27" i="25"/>
  <c r="AD27" i="25"/>
  <c r="AC27" i="25"/>
  <c r="AB27" i="25"/>
  <c r="AA27" i="25"/>
  <c r="Z27" i="25"/>
  <c r="Y27" i="25"/>
  <c r="X27" i="25"/>
  <c r="W27" i="25"/>
  <c r="V27" i="25"/>
  <c r="AY26" i="25"/>
  <c r="AX26" i="25"/>
  <c r="AW26" i="25"/>
  <c r="AV26" i="25"/>
  <c r="AU26" i="25"/>
  <c r="AT26" i="25"/>
  <c r="AS26" i="25"/>
  <c r="AR26" i="25"/>
  <c r="AQ26" i="25"/>
  <c r="AP26" i="25"/>
  <c r="AO26" i="25"/>
  <c r="AN26" i="25"/>
  <c r="AM26" i="25"/>
  <c r="AL26" i="25"/>
  <c r="AK26" i="25"/>
  <c r="AJ26" i="25"/>
  <c r="AI26" i="25"/>
  <c r="AH26" i="25"/>
  <c r="AG26" i="25"/>
  <c r="AF26" i="25"/>
  <c r="AE26" i="25"/>
  <c r="AD26" i="25"/>
  <c r="AC26" i="25"/>
  <c r="AB26" i="25"/>
  <c r="AA26" i="25"/>
  <c r="Z26" i="25"/>
  <c r="Y26" i="25"/>
  <c r="X26" i="25"/>
  <c r="W26" i="25"/>
  <c r="V26" i="25"/>
  <c r="AY25" i="25"/>
  <c r="AX25" i="25"/>
  <c r="AW25" i="25"/>
  <c r="AV25" i="25"/>
  <c r="AU25" i="25"/>
  <c r="AT25" i="25"/>
  <c r="AS25" i="25"/>
  <c r="AR25" i="25"/>
  <c r="AQ25" i="25"/>
  <c r="AP25" i="25"/>
  <c r="AO25" i="25"/>
  <c r="AN25" i="25"/>
  <c r="AM25" i="25"/>
  <c r="AL25" i="25"/>
  <c r="AK25" i="25"/>
  <c r="AJ25" i="25"/>
  <c r="AI25" i="25"/>
  <c r="AH25" i="25"/>
  <c r="AG25" i="25"/>
  <c r="AF25" i="25"/>
  <c r="AE25" i="25"/>
  <c r="AD25" i="25"/>
  <c r="AC25" i="25"/>
  <c r="AB25" i="25"/>
  <c r="AA25" i="25"/>
  <c r="Z25" i="25"/>
  <c r="Y25" i="25"/>
  <c r="X25" i="25"/>
  <c r="W25" i="25"/>
  <c r="V25" i="25"/>
  <c r="AY24" i="25"/>
  <c r="AX24" i="25"/>
  <c r="AW24" i="25"/>
  <c r="AV24" i="25"/>
  <c r="AU24" i="25"/>
  <c r="AT24" i="25"/>
  <c r="AS24" i="25"/>
  <c r="AR24" i="25"/>
  <c r="AQ24" i="25"/>
  <c r="AP24" i="25"/>
  <c r="AO24" i="25"/>
  <c r="AN24" i="25"/>
  <c r="AM24" i="25"/>
  <c r="AL24" i="25"/>
  <c r="AK24" i="25"/>
  <c r="AJ24" i="25"/>
  <c r="AI24" i="25"/>
  <c r="AH24" i="25"/>
  <c r="AG24" i="25"/>
  <c r="AF24" i="25"/>
  <c r="AE24" i="25"/>
  <c r="AD24" i="25"/>
  <c r="AC24" i="25"/>
  <c r="AB24" i="25"/>
  <c r="AA24" i="25"/>
  <c r="Z24" i="25"/>
  <c r="Y24" i="25"/>
  <c r="X24" i="25"/>
  <c r="W24" i="25"/>
  <c r="V24" i="25"/>
  <c r="AY23" i="25"/>
  <c r="AX23" i="25"/>
  <c r="AW23" i="25"/>
  <c r="AV23" i="25"/>
  <c r="AU23" i="25"/>
  <c r="AT23" i="25"/>
  <c r="AS23" i="25"/>
  <c r="AR23" i="25"/>
  <c r="AQ23" i="25"/>
  <c r="AP23" i="25"/>
  <c r="AO23" i="25"/>
  <c r="AN23" i="25"/>
  <c r="AM23" i="25"/>
  <c r="AL23" i="25"/>
  <c r="AK23" i="25"/>
  <c r="AJ23" i="25"/>
  <c r="AI23" i="25"/>
  <c r="AH23" i="25"/>
  <c r="AG23" i="25"/>
  <c r="AF23" i="25"/>
  <c r="AE23" i="25"/>
  <c r="AD23" i="25"/>
  <c r="AC23" i="25"/>
  <c r="AB23" i="25"/>
  <c r="AA23" i="25"/>
  <c r="Z23" i="25"/>
  <c r="Y23" i="25"/>
  <c r="X23" i="25"/>
  <c r="W23" i="25"/>
  <c r="V23" i="25"/>
  <c r="AY22" i="25"/>
  <c r="AX22" i="25"/>
  <c r="AW22" i="25"/>
  <c r="AV22" i="25"/>
  <c r="AU22" i="25"/>
  <c r="AT22" i="25"/>
  <c r="AS22" i="25"/>
  <c r="AR22" i="25"/>
  <c r="AQ22" i="25"/>
  <c r="AP22" i="25"/>
  <c r="AO22" i="25"/>
  <c r="AN22" i="25"/>
  <c r="AM22" i="25"/>
  <c r="AL22" i="25"/>
  <c r="AK22" i="25"/>
  <c r="AJ22" i="25"/>
  <c r="AI22" i="25"/>
  <c r="AH22" i="25"/>
  <c r="AG22" i="25"/>
  <c r="AF22" i="25"/>
  <c r="AE22" i="25"/>
  <c r="AD22" i="25"/>
  <c r="AC22" i="25"/>
  <c r="AB22" i="25"/>
  <c r="AA22" i="25"/>
  <c r="Z22" i="25"/>
  <c r="Y22" i="25"/>
  <c r="X22" i="25"/>
  <c r="W22" i="25"/>
  <c r="V22" i="25"/>
  <c r="AY21" i="25"/>
  <c r="AX21" i="25"/>
  <c r="AW21" i="25"/>
  <c r="AV21" i="25"/>
  <c r="AU21" i="25"/>
  <c r="AT21" i="25"/>
  <c r="AS21" i="25"/>
  <c r="AR21" i="25"/>
  <c r="AQ21" i="25"/>
  <c r="AP21" i="25"/>
  <c r="AO21" i="25"/>
  <c r="AN21" i="25"/>
  <c r="AM21" i="25"/>
  <c r="AL21" i="25"/>
  <c r="AK21" i="25"/>
  <c r="AJ21" i="25"/>
  <c r="AI21" i="25"/>
  <c r="AH21" i="25"/>
  <c r="AG21" i="25"/>
  <c r="AF21" i="25"/>
  <c r="AE21" i="25"/>
  <c r="AD21" i="25"/>
  <c r="AC21" i="25"/>
  <c r="AB21" i="25"/>
  <c r="AA21" i="25"/>
  <c r="Z21" i="25"/>
  <c r="Y21" i="25"/>
  <c r="X21" i="25"/>
  <c r="W21" i="25"/>
  <c r="V21" i="25"/>
  <c r="AY20" i="25"/>
  <c r="AX20" i="25"/>
  <c r="AW20" i="25"/>
  <c r="AV20" i="25"/>
  <c r="AU20" i="25"/>
  <c r="AT20" i="25"/>
  <c r="AS20" i="25"/>
  <c r="AR20" i="25"/>
  <c r="AQ20" i="25"/>
  <c r="AP20" i="25"/>
  <c r="AO20" i="25"/>
  <c r="AN20" i="25"/>
  <c r="AM20" i="25"/>
  <c r="AL20" i="25"/>
  <c r="AK20" i="25"/>
  <c r="AJ20" i="25"/>
  <c r="AI20" i="25"/>
  <c r="AH20" i="25"/>
  <c r="AG20" i="25"/>
  <c r="AF20" i="25"/>
  <c r="AE20" i="25"/>
  <c r="AD20" i="25"/>
  <c r="AC20" i="25"/>
  <c r="AB20" i="25"/>
  <c r="AA20" i="25"/>
  <c r="Z20" i="25"/>
  <c r="Y20" i="25"/>
  <c r="X20" i="25"/>
  <c r="W20" i="25"/>
  <c r="V20" i="25"/>
  <c r="AY19" i="25"/>
  <c r="AX19" i="25"/>
  <c r="AW19" i="25"/>
  <c r="AV19" i="25"/>
  <c r="AU19" i="25"/>
  <c r="AT19" i="25"/>
  <c r="AS19" i="25"/>
  <c r="AR19" i="25"/>
  <c r="AQ19" i="25"/>
  <c r="AP19" i="25"/>
  <c r="AO19" i="25"/>
  <c r="AN19" i="25"/>
  <c r="AM19" i="25"/>
  <c r="AL19" i="25"/>
  <c r="AK19" i="25"/>
  <c r="AJ19" i="25"/>
  <c r="AI19" i="25"/>
  <c r="AH19" i="25"/>
  <c r="AG19" i="25"/>
  <c r="AF19" i="25"/>
  <c r="AE19" i="25"/>
  <c r="AD19" i="25"/>
  <c r="AC19" i="25"/>
  <c r="AB19" i="25"/>
  <c r="AA19" i="25"/>
  <c r="Z19" i="25"/>
  <c r="Y19" i="25"/>
  <c r="X19" i="25"/>
  <c r="W19" i="25"/>
  <c r="V19" i="25"/>
  <c r="AY18" i="25"/>
  <c r="AX18" i="25"/>
  <c r="AW18" i="25"/>
  <c r="AV18" i="25"/>
  <c r="AU18" i="25"/>
  <c r="AT18" i="25"/>
  <c r="AS18" i="25"/>
  <c r="AR18" i="25"/>
  <c r="AQ18" i="25"/>
  <c r="AP18" i="25"/>
  <c r="AO18" i="25"/>
  <c r="AN18" i="25"/>
  <c r="AM18" i="25"/>
  <c r="AL18" i="25"/>
  <c r="AK18" i="25"/>
  <c r="AJ18" i="25"/>
  <c r="AI18" i="25"/>
  <c r="AH18" i="25"/>
  <c r="AG18" i="25"/>
  <c r="AF18" i="25"/>
  <c r="AE18" i="25"/>
  <c r="AD18" i="25"/>
  <c r="AC18" i="25"/>
  <c r="AB18" i="25"/>
  <c r="AA18" i="25"/>
  <c r="Z18" i="25"/>
  <c r="Y18" i="25"/>
  <c r="X18" i="25"/>
  <c r="W18" i="25"/>
  <c r="V18" i="25"/>
  <c r="AY17" i="25"/>
  <c r="AX17" i="25"/>
  <c r="AW17" i="25"/>
  <c r="AV17" i="25"/>
  <c r="AU17" i="25"/>
  <c r="AT17" i="25"/>
  <c r="AS17" i="25"/>
  <c r="AR17" i="25"/>
  <c r="AQ17" i="25"/>
  <c r="AP17" i="25"/>
  <c r="AO17" i="25"/>
  <c r="AN17" i="25"/>
  <c r="AM17" i="25"/>
  <c r="AL17" i="25"/>
  <c r="AK17" i="25"/>
  <c r="AJ17" i="25"/>
  <c r="AI17" i="25"/>
  <c r="AH17" i="25"/>
  <c r="AG17" i="25"/>
  <c r="AF17" i="25"/>
  <c r="AE17" i="25"/>
  <c r="AD17" i="25"/>
  <c r="AC17" i="25"/>
  <c r="AB17" i="25"/>
  <c r="AA17" i="25"/>
  <c r="Z17" i="25"/>
  <c r="Y17" i="25"/>
  <c r="X17" i="25"/>
  <c r="W17" i="25"/>
  <c r="V17" i="25"/>
  <c r="AY16" i="25"/>
  <c r="AX16" i="25"/>
  <c r="AW16" i="25"/>
  <c r="AV16" i="25"/>
  <c r="AU16" i="25"/>
  <c r="AT16" i="25"/>
  <c r="AS16" i="25"/>
  <c r="AR16" i="25"/>
  <c r="AQ16" i="25"/>
  <c r="AP16" i="25"/>
  <c r="AO16" i="25"/>
  <c r="AN16" i="25"/>
  <c r="AM16" i="25"/>
  <c r="AL16" i="25"/>
  <c r="AK16" i="25"/>
  <c r="AJ16" i="25"/>
  <c r="AI16" i="25"/>
  <c r="AH16" i="25"/>
  <c r="AG16" i="25"/>
  <c r="AF16" i="25"/>
  <c r="AE16" i="25"/>
  <c r="AD16" i="25"/>
  <c r="AC16" i="25"/>
  <c r="AB16" i="25"/>
  <c r="AA16" i="25"/>
  <c r="Z16" i="25"/>
  <c r="Y16" i="25"/>
  <c r="X16" i="25"/>
  <c r="W16" i="25"/>
  <c r="V16" i="25"/>
  <c r="AY15" i="25"/>
  <c r="AX15" i="25"/>
  <c r="AW15" i="25"/>
  <c r="AV15" i="25"/>
  <c r="AU15" i="25"/>
  <c r="AT15" i="25"/>
  <c r="AS15" i="25"/>
  <c r="AR15" i="25"/>
  <c r="AQ15" i="25"/>
  <c r="AP15" i="25"/>
  <c r="AO15" i="25"/>
  <c r="AN15" i="25"/>
  <c r="AM15" i="25"/>
  <c r="AL15" i="25"/>
  <c r="AK15" i="25"/>
  <c r="AJ15" i="25"/>
  <c r="AI15" i="25"/>
  <c r="AH15" i="25"/>
  <c r="AG15" i="25"/>
  <c r="AF15" i="25"/>
  <c r="AE15" i="25"/>
  <c r="AD15" i="25"/>
  <c r="AC15" i="25"/>
  <c r="AB15" i="25"/>
  <c r="AA15" i="25"/>
  <c r="Z15" i="25"/>
  <c r="Y15" i="25"/>
  <c r="X15" i="25"/>
  <c r="W15" i="25"/>
  <c r="V15" i="25"/>
  <c r="AY14" i="25"/>
  <c r="AX14" i="25"/>
  <c r="AW14" i="25"/>
  <c r="AV14" i="25"/>
  <c r="AU14" i="25"/>
  <c r="AT14" i="25"/>
  <c r="AS14" i="25"/>
  <c r="AR14" i="25"/>
  <c r="AQ14" i="25"/>
  <c r="AP14" i="25"/>
  <c r="AO14" i="25"/>
  <c r="AN14" i="25"/>
  <c r="AM14" i="25"/>
  <c r="AL14" i="25"/>
  <c r="AK14" i="25"/>
  <c r="AJ14" i="25"/>
  <c r="AI14" i="25"/>
  <c r="AH14" i="25"/>
  <c r="AG14" i="25"/>
  <c r="AF14" i="25"/>
  <c r="AE14" i="25"/>
  <c r="AD14" i="25"/>
  <c r="AC14" i="25"/>
  <c r="AB14" i="25"/>
  <c r="AA14" i="25"/>
  <c r="Z14" i="25"/>
  <c r="Y14" i="25"/>
  <c r="X14" i="25"/>
  <c r="W14" i="25"/>
  <c r="V14" i="25"/>
  <c r="AY13" i="25"/>
  <c r="AX13" i="25"/>
  <c r="AW13" i="25"/>
  <c r="AV13" i="25"/>
  <c r="AU13" i="25"/>
  <c r="AT13" i="25"/>
  <c r="AS13" i="25"/>
  <c r="AR13" i="25"/>
  <c r="AQ13" i="25"/>
  <c r="AP13" i="25"/>
  <c r="AO13" i="25"/>
  <c r="AN13" i="25"/>
  <c r="AM13" i="25"/>
  <c r="AL13" i="25"/>
  <c r="AK13" i="25"/>
  <c r="AJ13" i="25"/>
  <c r="AI13" i="25"/>
  <c r="AH13" i="25"/>
  <c r="AG13" i="25"/>
  <c r="AF13" i="25"/>
  <c r="AE13" i="25"/>
  <c r="AD13" i="25"/>
  <c r="AC13" i="25"/>
  <c r="AB13" i="25"/>
  <c r="AA13" i="25"/>
  <c r="Z13" i="25"/>
  <c r="Y13" i="25"/>
  <c r="X13" i="25"/>
  <c r="W13" i="25"/>
  <c r="V13" i="25"/>
  <c r="AY12" i="25"/>
  <c r="AX12" i="25"/>
  <c r="AW12" i="25"/>
  <c r="AV12" i="25"/>
  <c r="AU12" i="25"/>
  <c r="AT12" i="25"/>
  <c r="AS12" i="25"/>
  <c r="AR12" i="25"/>
  <c r="AQ12" i="25"/>
  <c r="AP12" i="25"/>
  <c r="AO12" i="25"/>
  <c r="AN12" i="25"/>
  <c r="AM12" i="25"/>
  <c r="AL12" i="25"/>
  <c r="AK12" i="25"/>
  <c r="AJ12" i="25"/>
  <c r="AI12" i="25"/>
  <c r="AH12" i="25"/>
  <c r="AG12" i="25"/>
  <c r="AF12" i="25"/>
  <c r="AE12" i="25"/>
  <c r="AD12" i="25"/>
  <c r="AC12" i="25"/>
  <c r="AB12" i="25"/>
  <c r="AA12" i="25"/>
  <c r="Z12" i="25"/>
  <c r="Y12" i="25"/>
  <c r="X12" i="25"/>
  <c r="W12" i="25"/>
  <c r="V12" i="25"/>
  <c r="AY11" i="25"/>
  <c r="AX11" i="25"/>
  <c r="AW11" i="25"/>
  <c r="AV11" i="25"/>
  <c r="AU11" i="25"/>
  <c r="AT11" i="25"/>
  <c r="AS11" i="25"/>
  <c r="AR11" i="25"/>
  <c r="AQ11" i="25"/>
  <c r="AP11" i="25"/>
  <c r="AO11" i="25"/>
  <c r="AN11" i="25"/>
  <c r="AM11" i="25"/>
  <c r="AL11" i="25"/>
  <c r="AK11" i="25"/>
  <c r="AJ11" i="25"/>
  <c r="AI11" i="25"/>
  <c r="AH11" i="25"/>
  <c r="AG11" i="25"/>
  <c r="AF11" i="25"/>
  <c r="AE11" i="25"/>
  <c r="AD11" i="25"/>
  <c r="AC11" i="25"/>
  <c r="AB11" i="25"/>
  <c r="AA11" i="25"/>
  <c r="Z11" i="25"/>
  <c r="Y11" i="25"/>
  <c r="X11" i="25"/>
  <c r="W11" i="25"/>
  <c r="V11" i="25"/>
  <c r="AY10" i="25"/>
  <c r="AX10" i="25"/>
  <c r="AW10" i="25"/>
  <c r="AV10" i="25"/>
  <c r="AU10" i="25"/>
  <c r="AT10" i="25"/>
  <c r="AS10" i="25"/>
  <c r="AR10" i="25"/>
  <c r="AQ10" i="25"/>
  <c r="AP10" i="25"/>
  <c r="AO10" i="25"/>
  <c r="AN10" i="25"/>
  <c r="AM10" i="25"/>
  <c r="AL10" i="25"/>
  <c r="AK10" i="25"/>
  <c r="AJ10" i="25"/>
  <c r="AI10" i="25"/>
  <c r="AH10" i="25"/>
  <c r="AG10" i="25"/>
  <c r="AF10" i="25"/>
  <c r="AE10" i="25"/>
  <c r="AD10" i="25"/>
  <c r="AC10" i="25"/>
  <c r="AB10" i="25"/>
  <c r="AA10" i="25"/>
  <c r="Z10" i="25"/>
  <c r="Y10" i="25"/>
  <c r="X10" i="25"/>
  <c r="W10" i="25"/>
  <c r="V10" i="25"/>
  <c r="AY9" i="25"/>
  <c r="AX9" i="25"/>
  <c r="AW9" i="25"/>
  <c r="AV9" i="25"/>
  <c r="AU9" i="25"/>
  <c r="AT9" i="25"/>
  <c r="AS9" i="25"/>
  <c r="AR9" i="25"/>
  <c r="AQ9" i="25"/>
  <c r="AP9" i="25"/>
  <c r="AO9" i="25"/>
  <c r="AN9" i="25"/>
  <c r="AM9" i="25"/>
  <c r="AL9" i="25"/>
  <c r="AK9" i="25"/>
  <c r="AJ9" i="25"/>
  <c r="AI9" i="25"/>
  <c r="AH9" i="25"/>
  <c r="AG9" i="25"/>
  <c r="AF9" i="25"/>
  <c r="AE9" i="25"/>
  <c r="AD9" i="25"/>
  <c r="AC9" i="25"/>
  <c r="AB9" i="25"/>
  <c r="AA9" i="25"/>
  <c r="Z9" i="25"/>
  <c r="Y9" i="25"/>
  <c r="X9" i="25"/>
  <c r="W9" i="25"/>
  <c r="V9" i="25"/>
  <c r="AY8" i="25"/>
  <c r="AX8" i="25"/>
  <c r="AW8" i="25"/>
  <c r="AV8" i="25"/>
  <c r="AU8" i="25"/>
  <c r="AT8" i="25"/>
  <c r="AS8" i="25"/>
  <c r="AR8" i="25"/>
  <c r="AQ8" i="25"/>
  <c r="AP8" i="25"/>
  <c r="AO8" i="25"/>
  <c r="AN8" i="25"/>
  <c r="AM8" i="25"/>
  <c r="AL8" i="25"/>
  <c r="AK8" i="25"/>
  <c r="AJ8" i="25"/>
  <c r="AI8" i="25"/>
  <c r="AH8" i="25"/>
  <c r="AG8" i="25"/>
  <c r="AF8" i="25"/>
  <c r="AE8" i="25"/>
  <c r="AD8" i="25"/>
  <c r="AC8" i="25"/>
  <c r="AB8" i="25"/>
  <c r="AA8" i="25"/>
  <c r="Z8" i="25"/>
  <c r="Y8" i="25"/>
  <c r="X8" i="25"/>
  <c r="W8" i="25"/>
  <c r="V8" i="25"/>
  <c r="AY7" i="25"/>
  <c r="AX7" i="25"/>
  <c r="AW7" i="25"/>
  <c r="AV7" i="25"/>
  <c r="AU7" i="25"/>
  <c r="AT7" i="25"/>
  <c r="AS7" i="25"/>
  <c r="AR7" i="25"/>
  <c r="AQ7" i="25"/>
  <c r="AP7" i="25"/>
  <c r="AO7" i="25"/>
  <c r="AN7" i="25"/>
  <c r="AM7" i="25"/>
  <c r="AL7" i="25"/>
  <c r="AK7" i="25"/>
  <c r="AJ7" i="25"/>
  <c r="AI7" i="25"/>
  <c r="AH7" i="25"/>
  <c r="AG7" i="25"/>
  <c r="AF7" i="25"/>
  <c r="AE7" i="25"/>
  <c r="AD7" i="25"/>
  <c r="AC7" i="25"/>
  <c r="AB7" i="25"/>
  <c r="AA7" i="25"/>
  <c r="Z7" i="25"/>
  <c r="Y7" i="25"/>
  <c r="X7" i="25"/>
  <c r="W7" i="25"/>
  <c r="V7" i="25"/>
  <c r="AY6" i="25"/>
  <c r="AX6" i="25"/>
  <c r="AW6" i="25"/>
  <c r="AV6" i="25"/>
  <c r="AU6" i="25"/>
  <c r="AT6" i="25"/>
  <c r="AS6" i="25"/>
  <c r="AR6" i="25"/>
  <c r="AQ6" i="25"/>
  <c r="AP6" i="25"/>
  <c r="AO6" i="25"/>
  <c r="AN6" i="25"/>
  <c r="AM6" i="25"/>
  <c r="AL6" i="25"/>
  <c r="AK6" i="25"/>
  <c r="AJ6" i="25"/>
  <c r="AI6" i="25"/>
  <c r="AH6" i="25"/>
  <c r="AG6" i="25"/>
  <c r="AF6" i="25"/>
  <c r="AE6" i="25"/>
  <c r="AD6" i="25"/>
  <c r="AC6" i="25"/>
  <c r="AB6" i="25"/>
  <c r="AA6" i="25"/>
  <c r="Z6" i="25"/>
  <c r="Y6" i="25"/>
  <c r="X6" i="25"/>
  <c r="W6" i="25"/>
  <c r="V6" i="25"/>
  <c r="AY5" i="25"/>
  <c r="AX5" i="25"/>
  <c r="AW5" i="25"/>
  <c r="AV5" i="25"/>
  <c r="AU5" i="25"/>
  <c r="AT5" i="25"/>
  <c r="AS5" i="25"/>
  <c r="AR5" i="25"/>
  <c r="AQ5" i="25"/>
  <c r="AP5" i="25"/>
  <c r="AO5" i="25"/>
  <c r="AN5" i="25"/>
  <c r="AM5" i="25"/>
  <c r="AL5" i="25"/>
  <c r="AK5" i="25"/>
  <c r="AJ5" i="25"/>
  <c r="AI5" i="25"/>
  <c r="AH5" i="25"/>
  <c r="AG5" i="25"/>
  <c r="AF5" i="25"/>
  <c r="AE5" i="25"/>
  <c r="AD5" i="25"/>
  <c r="AC5" i="25"/>
  <c r="AB5" i="25"/>
  <c r="AA5" i="25"/>
  <c r="Z5" i="25"/>
  <c r="Y5" i="25"/>
  <c r="X5" i="25"/>
  <c r="W5" i="25"/>
  <c r="V5" i="25"/>
  <c r="AY4" i="25"/>
  <c r="AX4" i="25"/>
  <c r="AW4" i="25"/>
  <c r="AV4" i="25"/>
  <c r="AU4" i="25"/>
  <c r="AT4" i="25"/>
  <c r="AS4" i="25"/>
  <c r="AR4" i="25"/>
  <c r="AQ4" i="25"/>
  <c r="AP4" i="25"/>
  <c r="AO4" i="25"/>
  <c r="AN4" i="25"/>
  <c r="AM4" i="25"/>
  <c r="AL4" i="25"/>
  <c r="AK4" i="25"/>
  <c r="AJ4" i="25"/>
  <c r="AI4" i="25"/>
  <c r="AH4" i="25"/>
  <c r="AG4" i="25"/>
  <c r="AF4" i="25"/>
  <c r="AE4" i="25"/>
  <c r="AD4" i="25"/>
  <c r="AC4" i="25"/>
  <c r="AB4" i="25"/>
  <c r="AA4" i="25"/>
  <c r="Z4" i="25"/>
  <c r="Y4" i="25"/>
  <c r="X4" i="25"/>
  <c r="W4" i="25"/>
  <c r="V4" i="25"/>
  <c r="V149" i="23" a="1"/>
  <c r="V149" i="23" s="1"/>
  <c r="V150" i="23" s="1"/>
  <c r="AY123" i="23"/>
  <c r="AX123" i="23"/>
  <c r="AW123" i="23"/>
  <c r="AV123" i="23"/>
  <c r="AU123" i="23"/>
  <c r="AT123" i="23"/>
  <c r="AS123" i="23"/>
  <c r="AR123" i="23"/>
  <c r="AQ123" i="23"/>
  <c r="AP123" i="23"/>
  <c r="AO123" i="23"/>
  <c r="AN123" i="23"/>
  <c r="AM123" i="23"/>
  <c r="AL123" i="23"/>
  <c r="AK123" i="23"/>
  <c r="AJ123" i="23"/>
  <c r="AI123" i="23"/>
  <c r="AH123" i="23"/>
  <c r="AG123" i="23"/>
  <c r="AF123" i="23"/>
  <c r="AE123" i="23"/>
  <c r="AD123" i="23"/>
  <c r="AC123" i="23"/>
  <c r="AB123" i="23"/>
  <c r="AA123" i="23"/>
  <c r="Z123" i="23"/>
  <c r="Y123" i="23"/>
  <c r="X123" i="23"/>
  <c r="W123" i="23"/>
  <c r="V123" i="23"/>
  <c r="AY122" i="23"/>
  <c r="AX122" i="23"/>
  <c r="AW122" i="23"/>
  <c r="AV122" i="23"/>
  <c r="AU122" i="23"/>
  <c r="AT122" i="23"/>
  <c r="AS122" i="23"/>
  <c r="AR122" i="23"/>
  <c r="AQ122" i="23"/>
  <c r="AP122" i="23"/>
  <c r="AO122" i="23"/>
  <c r="AN122" i="23"/>
  <c r="AM122" i="23"/>
  <c r="AL122" i="23"/>
  <c r="AK122" i="23"/>
  <c r="AJ122" i="23"/>
  <c r="AI122" i="23"/>
  <c r="AH122" i="23"/>
  <c r="AG122" i="23"/>
  <c r="AF122" i="23"/>
  <c r="AE122" i="23"/>
  <c r="AD122" i="23"/>
  <c r="AC122" i="23"/>
  <c r="AB122" i="23"/>
  <c r="AA122" i="23"/>
  <c r="Z122" i="23"/>
  <c r="Y122" i="23"/>
  <c r="X122" i="23"/>
  <c r="W122" i="23"/>
  <c r="V122" i="23"/>
  <c r="AY121" i="23"/>
  <c r="AX121" i="23"/>
  <c r="AW121" i="23"/>
  <c r="AV121" i="23"/>
  <c r="AU121" i="23"/>
  <c r="AT121" i="23"/>
  <c r="AS121" i="23"/>
  <c r="AR121" i="23"/>
  <c r="AQ121" i="23"/>
  <c r="AP121" i="23"/>
  <c r="AO121" i="23"/>
  <c r="AN121" i="23"/>
  <c r="AM121" i="23"/>
  <c r="AL121" i="23"/>
  <c r="AK121" i="23"/>
  <c r="AJ121" i="23"/>
  <c r="AI121" i="23"/>
  <c r="AH121" i="23"/>
  <c r="AG121" i="23"/>
  <c r="AF121" i="23"/>
  <c r="AE121" i="23"/>
  <c r="AD121" i="23"/>
  <c r="AC121" i="23"/>
  <c r="AB121" i="23"/>
  <c r="AA121" i="23"/>
  <c r="Z121" i="23"/>
  <c r="Y121" i="23"/>
  <c r="X121" i="23"/>
  <c r="W121" i="23"/>
  <c r="V121" i="23"/>
  <c r="AY120" i="23"/>
  <c r="AX120" i="23"/>
  <c r="AW120" i="23"/>
  <c r="AV120" i="23"/>
  <c r="AU120" i="23"/>
  <c r="AT120" i="23"/>
  <c r="AS120" i="23"/>
  <c r="AR120" i="23"/>
  <c r="AQ120" i="23"/>
  <c r="AP120" i="23"/>
  <c r="AO120" i="23"/>
  <c r="AN120" i="23"/>
  <c r="AM120" i="23"/>
  <c r="AL120" i="23"/>
  <c r="AK120" i="23"/>
  <c r="AJ120" i="23"/>
  <c r="AI120" i="23"/>
  <c r="AH120" i="23"/>
  <c r="AG120" i="23"/>
  <c r="AF120" i="23"/>
  <c r="AE120" i="23"/>
  <c r="AD120" i="23"/>
  <c r="AC120" i="23"/>
  <c r="AB120" i="23"/>
  <c r="AA120" i="23"/>
  <c r="Z120" i="23"/>
  <c r="Y120" i="23"/>
  <c r="X120" i="23"/>
  <c r="W120" i="23"/>
  <c r="V120" i="23"/>
  <c r="AY119" i="23"/>
  <c r="AX119" i="23"/>
  <c r="AW119" i="23"/>
  <c r="AV119" i="23"/>
  <c r="AU119" i="23"/>
  <c r="AT119" i="23"/>
  <c r="AS119" i="23"/>
  <c r="AR119" i="23"/>
  <c r="AQ119" i="23"/>
  <c r="AP119" i="23"/>
  <c r="AO119" i="23"/>
  <c r="AN119" i="23"/>
  <c r="AM119" i="23"/>
  <c r="AL119" i="23"/>
  <c r="AK119" i="23"/>
  <c r="AJ119" i="23"/>
  <c r="AI119" i="23"/>
  <c r="AH119" i="23"/>
  <c r="AG119" i="23"/>
  <c r="AF119" i="23"/>
  <c r="AE119" i="23"/>
  <c r="AD119" i="23"/>
  <c r="AC119" i="23"/>
  <c r="AB119" i="23"/>
  <c r="AA119" i="23"/>
  <c r="Z119" i="23"/>
  <c r="Y119" i="23"/>
  <c r="X119" i="23"/>
  <c r="W119" i="23"/>
  <c r="V119" i="23"/>
  <c r="AY118" i="23"/>
  <c r="AX118" i="23"/>
  <c r="AW118" i="23"/>
  <c r="AV118" i="23"/>
  <c r="AU118" i="23"/>
  <c r="AT118" i="23"/>
  <c r="AS118" i="23"/>
  <c r="AR118" i="23"/>
  <c r="AQ118" i="23"/>
  <c r="AP118" i="23"/>
  <c r="AO118" i="23"/>
  <c r="AN118" i="23"/>
  <c r="AM118" i="23"/>
  <c r="AL118" i="23"/>
  <c r="AK118" i="23"/>
  <c r="AJ118" i="23"/>
  <c r="AI118" i="23"/>
  <c r="AH118" i="23"/>
  <c r="AG118" i="23"/>
  <c r="AF118" i="23"/>
  <c r="AE118" i="23"/>
  <c r="AD118" i="23"/>
  <c r="AC118" i="23"/>
  <c r="AB118" i="23"/>
  <c r="AA118" i="23"/>
  <c r="Z118" i="23"/>
  <c r="Y118" i="23"/>
  <c r="X118" i="23"/>
  <c r="W118" i="23"/>
  <c r="V118" i="23"/>
  <c r="AY117" i="23"/>
  <c r="AX117" i="23"/>
  <c r="AW117" i="23"/>
  <c r="AV117" i="23"/>
  <c r="AU117" i="23"/>
  <c r="AT117" i="23"/>
  <c r="AS117" i="23"/>
  <c r="AR117" i="23"/>
  <c r="AQ117" i="23"/>
  <c r="AP117" i="23"/>
  <c r="AO117" i="23"/>
  <c r="AN117" i="23"/>
  <c r="AM117" i="23"/>
  <c r="AL117" i="23"/>
  <c r="AK117" i="23"/>
  <c r="AJ117" i="23"/>
  <c r="AI117" i="23"/>
  <c r="AH117" i="23"/>
  <c r="AG117" i="23"/>
  <c r="AF117" i="23"/>
  <c r="AE117" i="23"/>
  <c r="AD117" i="23"/>
  <c r="AC117" i="23"/>
  <c r="AB117" i="23"/>
  <c r="AA117" i="23"/>
  <c r="Z117" i="23"/>
  <c r="Y117" i="23"/>
  <c r="X117" i="23"/>
  <c r="W117" i="23"/>
  <c r="V117" i="23"/>
  <c r="AY116" i="23"/>
  <c r="AX116" i="23"/>
  <c r="AW116" i="23"/>
  <c r="AV116" i="23"/>
  <c r="AU116" i="23"/>
  <c r="AT116" i="23"/>
  <c r="AS116" i="23"/>
  <c r="AR116" i="23"/>
  <c r="AQ116" i="23"/>
  <c r="AP116" i="23"/>
  <c r="AO116" i="23"/>
  <c r="AN116" i="23"/>
  <c r="AM116" i="23"/>
  <c r="AL116" i="23"/>
  <c r="AK116" i="23"/>
  <c r="AJ116" i="23"/>
  <c r="AI116" i="23"/>
  <c r="AH116" i="23"/>
  <c r="AG116" i="23"/>
  <c r="AF116" i="23"/>
  <c r="AE116" i="23"/>
  <c r="AD116" i="23"/>
  <c r="AC116" i="23"/>
  <c r="AB116" i="23"/>
  <c r="AA116" i="23"/>
  <c r="Z116" i="23"/>
  <c r="Y116" i="23"/>
  <c r="X116" i="23"/>
  <c r="W116" i="23"/>
  <c r="V116" i="23"/>
  <c r="AY115" i="23"/>
  <c r="AX115" i="23"/>
  <c r="AW115" i="23"/>
  <c r="AV115" i="23"/>
  <c r="AU115" i="23"/>
  <c r="AT115" i="23"/>
  <c r="AS115" i="23"/>
  <c r="AR115" i="23"/>
  <c r="AQ115" i="23"/>
  <c r="AP115" i="23"/>
  <c r="AO115" i="23"/>
  <c r="AN115" i="23"/>
  <c r="AM115" i="23"/>
  <c r="AL115" i="23"/>
  <c r="AK115" i="23"/>
  <c r="AJ115" i="23"/>
  <c r="AI115" i="23"/>
  <c r="AH115" i="23"/>
  <c r="AG115" i="23"/>
  <c r="AF115" i="23"/>
  <c r="AE115" i="23"/>
  <c r="AD115" i="23"/>
  <c r="AC115" i="23"/>
  <c r="AB115" i="23"/>
  <c r="AA115" i="23"/>
  <c r="Z115" i="23"/>
  <c r="Y115" i="23"/>
  <c r="X115" i="23"/>
  <c r="W115" i="23"/>
  <c r="V115" i="23"/>
  <c r="AY114" i="23"/>
  <c r="AX114" i="23"/>
  <c r="AW114" i="23"/>
  <c r="AV114" i="23"/>
  <c r="AU114" i="23"/>
  <c r="AT114" i="23"/>
  <c r="AS114" i="23"/>
  <c r="AR114" i="23"/>
  <c r="AQ114" i="23"/>
  <c r="AP114" i="23"/>
  <c r="AO114" i="23"/>
  <c r="AN114" i="23"/>
  <c r="AM114" i="23"/>
  <c r="AL114" i="23"/>
  <c r="AK114" i="23"/>
  <c r="AJ114" i="23"/>
  <c r="AI114" i="23"/>
  <c r="AH114" i="23"/>
  <c r="AG114" i="23"/>
  <c r="AF114" i="23"/>
  <c r="AE114" i="23"/>
  <c r="AD114" i="23"/>
  <c r="AC114" i="23"/>
  <c r="AB114" i="23"/>
  <c r="AA114" i="23"/>
  <c r="Z114" i="23"/>
  <c r="Y114" i="23"/>
  <c r="X114" i="23"/>
  <c r="W114" i="23"/>
  <c r="V114" i="23"/>
  <c r="AY113" i="23"/>
  <c r="AX113" i="23"/>
  <c r="AW113" i="23"/>
  <c r="AV113" i="23"/>
  <c r="AU113" i="23"/>
  <c r="AT113" i="23"/>
  <c r="AS113" i="23"/>
  <c r="AR113" i="23"/>
  <c r="AQ113" i="23"/>
  <c r="AP113" i="23"/>
  <c r="AO113" i="23"/>
  <c r="AN113" i="23"/>
  <c r="AM113" i="23"/>
  <c r="AL113" i="23"/>
  <c r="AK113" i="23"/>
  <c r="AJ113" i="23"/>
  <c r="AI113" i="23"/>
  <c r="AH113" i="23"/>
  <c r="AG113" i="23"/>
  <c r="AF113" i="23"/>
  <c r="AE113" i="23"/>
  <c r="AD113" i="23"/>
  <c r="AC113" i="23"/>
  <c r="AB113" i="23"/>
  <c r="AA113" i="23"/>
  <c r="Z113" i="23"/>
  <c r="Y113" i="23"/>
  <c r="X113" i="23"/>
  <c r="W113" i="23"/>
  <c r="V113" i="23"/>
  <c r="AY112" i="23"/>
  <c r="AX112" i="23"/>
  <c r="AW112" i="23"/>
  <c r="AV112" i="23"/>
  <c r="AU112" i="23"/>
  <c r="AT112" i="23"/>
  <c r="AS112" i="23"/>
  <c r="AR112" i="23"/>
  <c r="AQ112" i="23"/>
  <c r="AP112" i="23"/>
  <c r="AO112" i="23"/>
  <c r="AN112" i="23"/>
  <c r="AM112" i="23"/>
  <c r="AL112" i="23"/>
  <c r="AK112" i="23"/>
  <c r="AJ112" i="23"/>
  <c r="AI112" i="23"/>
  <c r="AH112" i="23"/>
  <c r="AG112" i="23"/>
  <c r="AF112" i="23"/>
  <c r="AE112" i="23"/>
  <c r="AD112" i="23"/>
  <c r="AC112" i="23"/>
  <c r="AB112" i="23"/>
  <c r="AA112" i="23"/>
  <c r="Z112" i="23"/>
  <c r="Y112" i="23"/>
  <c r="X112" i="23"/>
  <c r="W112" i="23"/>
  <c r="V112" i="23"/>
  <c r="AY111" i="23"/>
  <c r="AX111" i="23"/>
  <c r="AW111" i="23"/>
  <c r="AV111" i="23"/>
  <c r="AU111" i="23"/>
  <c r="AT111" i="23"/>
  <c r="AS111" i="23"/>
  <c r="AR111" i="23"/>
  <c r="AQ111" i="23"/>
  <c r="AP111" i="23"/>
  <c r="AO111" i="23"/>
  <c r="AN111" i="23"/>
  <c r="AM111" i="23"/>
  <c r="AL111" i="23"/>
  <c r="AK111" i="23"/>
  <c r="AJ111" i="23"/>
  <c r="AI111" i="23"/>
  <c r="AH111" i="23"/>
  <c r="AG111" i="23"/>
  <c r="AF111" i="23"/>
  <c r="AE111" i="23"/>
  <c r="AD111" i="23"/>
  <c r="AC111" i="23"/>
  <c r="AB111" i="23"/>
  <c r="AA111" i="23"/>
  <c r="Z111" i="23"/>
  <c r="Y111" i="23"/>
  <c r="X111" i="23"/>
  <c r="W111" i="23"/>
  <c r="V111" i="23"/>
  <c r="AY110" i="23"/>
  <c r="AX110" i="23"/>
  <c r="AW110" i="23"/>
  <c r="AV110" i="23"/>
  <c r="AU110" i="23"/>
  <c r="AT110" i="23"/>
  <c r="AS110" i="23"/>
  <c r="AR110" i="23"/>
  <c r="AQ110" i="23"/>
  <c r="AP110" i="23"/>
  <c r="AO110" i="23"/>
  <c r="AN110" i="23"/>
  <c r="AM110" i="23"/>
  <c r="AL110" i="23"/>
  <c r="AK110" i="23"/>
  <c r="AJ110" i="23"/>
  <c r="AI110" i="23"/>
  <c r="AH110" i="23"/>
  <c r="AG110" i="23"/>
  <c r="AF110" i="23"/>
  <c r="AE110" i="23"/>
  <c r="AD110" i="23"/>
  <c r="AC110" i="23"/>
  <c r="AB110" i="23"/>
  <c r="AA110" i="23"/>
  <c r="Z110" i="23"/>
  <c r="Y110" i="23"/>
  <c r="X110" i="23"/>
  <c r="W110" i="23"/>
  <c r="V110" i="23"/>
  <c r="AY109" i="23"/>
  <c r="AX109" i="23"/>
  <c r="AW109" i="23"/>
  <c r="AV109" i="23"/>
  <c r="AU109" i="23"/>
  <c r="AT109" i="23"/>
  <c r="AS109" i="23"/>
  <c r="AR109" i="23"/>
  <c r="AQ109" i="23"/>
  <c r="AP109" i="23"/>
  <c r="AO109" i="23"/>
  <c r="AN109" i="23"/>
  <c r="AM109" i="23"/>
  <c r="AL109" i="23"/>
  <c r="AK109" i="23"/>
  <c r="AJ109" i="23"/>
  <c r="AI109" i="23"/>
  <c r="AH109" i="23"/>
  <c r="AG109" i="23"/>
  <c r="AF109" i="23"/>
  <c r="AE109" i="23"/>
  <c r="AD109" i="23"/>
  <c r="AC109" i="23"/>
  <c r="AB109" i="23"/>
  <c r="AA109" i="23"/>
  <c r="Z109" i="23"/>
  <c r="Y109" i="23"/>
  <c r="X109" i="23"/>
  <c r="W109" i="23"/>
  <c r="V109" i="23"/>
  <c r="AY108" i="23"/>
  <c r="AX108" i="23"/>
  <c r="AW108" i="23"/>
  <c r="AV108" i="23"/>
  <c r="AU108" i="23"/>
  <c r="AT108" i="23"/>
  <c r="AS108" i="23"/>
  <c r="AR108" i="23"/>
  <c r="AQ108" i="23"/>
  <c r="AP108" i="23"/>
  <c r="AO108" i="23"/>
  <c r="AN108" i="23"/>
  <c r="AM108" i="23"/>
  <c r="AL108" i="23"/>
  <c r="AK108" i="23"/>
  <c r="AJ108" i="23"/>
  <c r="AI108" i="23"/>
  <c r="AH108" i="23"/>
  <c r="AG108" i="23"/>
  <c r="AF108" i="23"/>
  <c r="AE108" i="23"/>
  <c r="AD108" i="23"/>
  <c r="AC108" i="23"/>
  <c r="AB108" i="23"/>
  <c r="AA108" i="23"/>
  <c r="Z108" i="23"/>
  <c r="Y108" i="23"/>
  <c r="X108" i="23"/>
  <c r="W108" i="23"/>
  <c r="V108" i="23"/>
  <c r="AY107" i="23"/>
  <c r="AX107" i="23"/>
  <c r="AW107" i="23"/>
  <c r="AV107" i="23"/>
  <c r="AU107" i="23"/>
  <c r="AT107" i="23"/>
  <c r="AS107" i="23"/>
  <c r="AR107" i="23"/>
  <c r="AQ107" i="23"/>
  <c r="AP107" i="23"/>
  <c r="AO107" i="23"/>
  <c r="AN107" i="23"/>
  <c r="AM107" i="23"/>
  <c r="AL107" i="23"/>
  <c r="AK107" i="23"/>
  <c r="AJ107" i="23"/>
  <c r="AI107" i="23"/>
  <c r="AH107" i="23"/>
  <c r="AG107" i="23"/>
  <c r="AF107" i="23"/>
  <c r="AE107" i="23"/>
  <c r="AD107" i="23"/>
  <c r="AC107" i="23"/>
  <c r="AB107" i="23"/>
  <c r="AA107" i="23"/>
  <c r="Z107" i="23"/>
  <c r="Y107" i="23"/>
  <c r="X107" i="23"/>
  <c r="W107" i="23"/>
  <c r="V107" i="23"/>
  <c r="AY106" i="23"/>
  <c r="AX106" i="23"/>
  <c r="AW106" i="23"/>
  <c r="AV106" i="23"/>
  <c r="AU106" i="23"/>
  <c r="AT106" i="23"/>
  <c r="AS106" i="23"/>
  <c r="AR106" i="23"/>
  <c r="AQ106" i="23"/>
  <c r="AP106" i="23"/>
  <c r="AO106" i="23"/>
  <c r="AN106" i="23"/>
  <c r="AM106" i="23"/>
  <c r="AL106" i="23"/>
  <c r="AK106" i="23"/>
  <c r="AJ106" i="23"/>
  <c r="AI106" i="23"/>
  <c r="AH106" i="23"/>
  <c r="AG106" i="23"/>
  <c r="AF106" i="23"/>
  <c r="AE106" i="23"/>
  <c r="AD106" i="23"/>
  <c r="AC106" i="23"/>
  <c r="AB106" i="23"/>
  <c r="AA106" i="23"/>
  <c r="Z106" i="23"/>
  <c r="Y106" i="23"/>
  <c r="X106" i="23"/>
  <c r="W106" i="23"/>
  <c r="V106" i="23"/>
  <c r="AY105" i="23"/>
  <c r="AX105" i="23"/>
  <c r="AW105" i="23"/>
  <c r="AV105" i="23"/>
  <c r="AU105" i="23"/>
  <c r="AT105" i="23"/>
  <c r="AS105" i="23"/>
  <c r="AR105" i="23"/>
  <c r="AQ105" i="23"/>
  <c r="AP105" i="23"/>
  <c r="AO105" i="23"/>
  <c r="AN105" i="23"/>
  <c r="AM105" i="23"/>
  <c r="AL105" i="23"/>
  <c r="AK105" i="23"/>
  <c r="AJ105" i="23"/>
  <c r="AI105" i="23"/>
  <c r="AH105" i="23"/>
  <c r="AG105" i="23"/>
  <c r="AF105" i="23"/>
  <c r="AE105" i="23"/>
  <c r="AD105" i="23"/>
  <c r="AC105" i="23"/>
  <c r="AB105" i="23"/>
  <c r="AA105" i="23"/>
  <c r="Z105" i="23"/>
  <c r="Y105" i="23"/>
  <c r="X105" i="23"/>
  <c r="W105" i="23"/>
  <c r="V105" i="23"/>
  <c r="AY104" i="23"/>
  <c r="AX104" i="23"/>
  <c r="AW104" i="23"/>
  <c r="AV104" i="23"/>
  <c r="AU104" i="23"/>
  <c r="AT104" i="23"/>
  <c r="AS104" i="23"/>
  <c r="AR104" i="23"/>
  <c r="AQ104" i="23"/>
  <c r="AP104" i="23"/>
  <c r="AO104" i="23"/>
  <c r="AN104" i="23"/>
  <c r="AM104" i="23"/>
  <c r="AL104" i="23"/>
  <c r="AK104" i="23"/>
  <c r="AJ104" i="23"/>
  <c r="AI104" i="23"/>
  <c r="AH104" i="23"/>
  <c r="AG104" i="23"/>
  <c r="AF104" i="23"/>
  <c r="AE104" i="23"/>
  <c r="AD104" i="23"/>
  <c r="AC104" i="23"/>
  <c r="AB104" i="23"/>
  <c r="AA104" i="23"/>
  <c r="Z104" i="23"/>
  <c r="Y104" i="23"/>
  <c r="X104" i="23"/>
  <c r="W104" i="23"/>
  <c r="V104" i="23"/>
  <c r="AY103" i="23"/>
  <c r="AX103" i="23"/>
  <c r="AW103" i="23"/>
  <c r="AV103" i="23"/>
  <c r="AU103" i="23"/>
  <c r="AT103" i="23"/>
  <c r="AS103" i="23"/>
  <c r="AR103" i="23"/>
  <c r="AQ103" i="23"/>
  <c r="AP103" i="23"/>
  <c r="AO103" i="23"/>
  <c r="AN103" i="23"/>
  <c r="AM103" i="23"/>
  <c r="AL103" i="23"/>
  <c r="AK103" i="23"/>
  <c r="AJ103" i="23"/>
  <c r="AI103" i="23"/>
  <c r="AH103" i="23"/>
  <c r="AG103" i="23"/>
  <c r="AF103" i="23"/>
  <c r="AE103" i="23"/>
  <c r="AD103" i="23"/>
  <c r="AC103" i="23"/>
  <c r="AB103" i="23"/>
  <c r="AA103" i="23"/>
  <c r="Z103" i="23"/>
  <c r="Y103" i="23"/>
  <c r="X103" i="23"/>
  <c r="W103" i="23"/>
  <c r="V103" i="23"/>
  <c r="AY102" i="23"/>
  <c r="AX102" i="23"/>
  <c r="AW102" i="23"/>
  <c r="AV102" i="23"/>
  <c r="AU102" i="23"/>
  <c r="AT102" i="23"/>
  <c r="AS102" i="23"/>
  <c r="AR102" i="23"/>
  <c r="AQ102" i="23"/>
  <c r="AP102" i="23"/>
  <c r="AO102" i="23"/>
  <c r="AN102" i="23"/>
  <c r="AM102" i="23"/>
  <c r="AL102" i="23"/>
  <c r="AK102" i="23"/>
  <c r="AJ102" i="23"/>
  <c r="AI102" i="23"/>
  <c r="AH102" i="23"/>
  <c r="AG102" i="23"/>
  <c r="AF102" i="23"/>
  <c r="AE102" i="23"/>
  <c r="AD102" i="23"/>
  <c r="AC102" i="23"/>
  <c r="AB102" i="23"/>
  <c r="AA102" i="23"/>
  <c r="Z102" i="23"/>
  <c r="Y102" i="23"/>
  <c r="X102" i="23"/>
  <c r="W102" i="23"/>
  <c r="V102" i="23"/>
  <c r="AY101" i="23"/>
  <c r="AX101" i="23"/>
  <c r="AW101" i="23"/>
  <c r="AV101" i="23"/>
  <c r="AU101" i="23"/>
  <c r="AT101" i="23"/>
  <c r="AS101" i="23"/>
  <c r="AR101" i="23"/>
  <c r="AQ101" i="23"/>
  <c r="AP101" i="23"/>
  <c r="AO101" i="23"/>
  <c r="AN101" i="23"/>
  <c r="AM101" i="23"/>
  <c r="AL101" i="23"/>
  <c r="AK101" i="23"/>
  <c r="AJ101" i="23"/>
  <c r="AI101" i="23"/>
  <c r="AH101" i="23"/>
  <c r="AG101" i="23"/>
  <c r="AF101" i="23"/>
  <c r="AE101" i="23"/>
  <c r="AD101" i="23"/>
  <c r="AC101" i="23"/>
  <c r="AB101" i="23"/>
  <c r="AA101" i="23"/>
  <c r="Z101" i="23"/>
  <c r="Y101" i="23"/>
  <c r="X101" i="23"/>
  <c r="W101" i="23"/>
  <c r="V101" i="23"/>
  <c r="AY100" i="23"/>
  <c r="AX100" i="23"/>
  <c r="AW100" i="23"/>
  <c r="AV100" i="23"/>
  <c r="AU100" i="23"/>
  <c r="AT100" i="23"/>
  <c r="AS100" i="23"/>
  <c r="AR100" i="23"/>
  <c r="AQ100" i="23"/>
  <c r="AP100" i="23"/>
  <c r="AO100" i="23"/>
  <c r="AN100" i="23"/>
  <c r="AM100" i="23"/>
  <c r="AL100" i="23"/>
  <c r="AK100" i="23"/>
  <c r="AJ100" i="23"/>
  <c r="AI100" i="23"/>
  <c r="AH100" i="23"/>
  <c r="AG100" i="23"/>
  <c r="AF100" i="23"/>
  <c r="AE100" i="23"/>
  <c r="AD100" i="23"/>
  <c r="AC100" i="23"/>
  <c r="AB100" i="23"/>
  <c r="AA100" i="23"/>
  <c r="Z100" i="23"/>
  <c r="Y100" i="23"/>
  <c r="X100" i="23"/>
  <c r="W100" i="23"/>
  <c r="V100" i="23"/>
  <c r="AY99" i="23"/>
  <c r="AX99" i="23"/>
  <c r="AW99" i="23"/>
  <c r="AV99" i="23"/>
  <c r="AU99" i="23"/>
  <c r="AT99" i="23"/>
  <c r="AS99" i="23"/>
  <c r="AR99" i="23"/>
  <c r="AQ99" i="23"/>
  <c r="AP99" i="23"/>
  <c r="AO99" i="23"/>
  <c r="AN99" i="23"/>
  <c r="AM99" i="23"/>
  <c r="AL99" i="23"/>
  <c r="AK99" i="23"/>
  <c r="AJ99" i="23"/>
  <c r="AI99" i="23"/>
  <c r="AH99" i="23"/>
  <c r="AG99" i="23"/>
  <c r="AF99" i="23"/>
  <c r="AE99" i="23"/>
  <c r="AD99" i="23"/>
  <c r="AC99" i="23"/>
  <c r="AB99" i="23"/>
  <c r="AA99" i="23"/>
  <c r="Z99" i="23"/>
  <c r="Y99" i="23"/>
  <c r="X99" i="23"/>
  <c r="W99" i="23"/>
  <c r="V99" i="23"/>
  <c r="AY98" i="23"/>
  <c r="AX98" i="23"/>
  <c r="AW98" i="23"/>
  <c r="AV98" i="23"/>
  <c r="AU98" i="23"/>
  <c r="AT98" i="23"/>
  <c r="AS98" i="23"/>
  <c r="AR98" i="23"/>
  <c r="AQ98" i="23"/>
  <c r="AP98" i="23"/>
  <c r="AO98" i="23"/>
  <c r="AN98" i="23"/>
  <c r="AM98" i="23"/>
  <c r="AL98" i="23"/>
  <c r="AK98" i="23"/>
  <c r="AJ98" i="23"/>
  <c r="AI98" i="23"/>
  <c r="AH98" i="23"/>
  <c r="AG98" i="23"/>
  <c r="AF98" i="23"/>
  <c r="AE98" i="23"/>
  <c r="AD98" i="23"/>
  <c r="AC98" i="23"/>
  <c r="AB98" i="23"/>
  <c r="AA98" i="23"/>
  <c r="Z98" i="23"/>
  <c r="Y98" i="23"/>
  <c r="X98" i="23"/>
  <c r="W98" i="23"/>
  <c r="V98" i="23"/>
  <c r="AY97" i="23"/>
  <c r="AX97" i="23"/>
  <c r="AW97" i="23"/>
  <c r="AV97" i="23"/>
  <c r="AU97" i="23"/>
  <c r="AT97" i="23"/>
  <c r="AS97" i="23"/>
  <c r="AR97" i="23"/>
  <c r="AQ97" i="23"/>
  <c r="AP97" i="23"/>
  <c r="AO97" i="23"/>
  <c r="AN97" i="23"/>
  <c r="AM97" i="23"/>
  <c r="AL97" i="23"/>
  <c r="AK97" i="23"/>
  <c r="AJ97" i="23"/>
  <c r="AI97" i="23"/>
  <c r="AH97" i="23"/>
  <c r="AG97" i="23"/>
  <c r="AF97" i="23"/>
  <c r="AE97" i="23"/>
  <c r="AD97" i="23"/>
  <c r="AC97" i="23"/>
  <c r="AB97" i="23"/>
  <c r="AA97" i="23"/>
  <c r="Z97" i="23"/>
  <c r="Y97" i="23"/>
  <c r="X97" i="23"/>
  <c r="W97" i="23"/>
  <c r="V97" i="23"/>
  <c r="AY96" i="23"/>
  <c r="AX96" i="23"/>
  <c r="AW96" i="23"/>
  <c r="AV96" i="23"/>
  <c r="AU96" i="23"/>
  <c r="AT96" i="23"/>
  <c r="AS96" i="23"/>
  <c r="AR96" i="23"/>
  <c r="AQ96" i="23"/>
  <c r="AP96" i="23"/>
  <c r="AO96" i="23"/>
  <c r="AN96" i="23"/>
  <c r="AM96" i="23"/>
  <c r="AL96" i="23"/>
  <c r="AK96" i="23"/>
  <c r="AJ96" i="23"/>
  <c r="AI96" i="23"/>
  <c r="AH96" i="23"/>
  <c r="AG96" i="23"/>
  <c r="AF96" i="23"/>
  <c r="AE96" i="23"/>
  <c r="AD96" i="23"/>
  <c r="AC96" i="23"/>
  <c r="AB96" i="23"/>
  <c r="AA96" i="23"/>
  <c r="Z96" i="23"/>
  <c r="Y96" i="23"/>
  <c r="X96" i="23"/>
  <c r="W96" i="23"/>
  <c r="V96" i="23"/>
  <c r="AY95" i="23"/>
  <c r="AX95" i="23"/>
  <c r="AW95" i="23"/>
  <c r="AV95" i="23"/>
  <c r="AU95" i="23"/>
  <c r="AT95" i="23"/>
  <c r="AS95" i="23"/>
  <c r="AR95" i="23"/>
  <c r="AQ95" i="23"/>
  <c r="AP95" i="23"/>
  <c r="AO95" i="23"/>
  <c r="AN95" i="23"/>
  <c r="AM95" i="23"/>
  <c r="AL95" i="23"/>
  <c r="AK95" i="23"/>
  <c r="AJ95" i="23"/>
  <c r="AI95" i="23"/>
  <c r="AH95" i="23"/>
  <c r="AG95" i="23"/>
  <c r="AF95" i="23"/>
  <c r="AE95" i="23"/>
  <c r="AD95" i="23"/>
  <c r="AC95" i="23"/>
  <c r="AB95" i="23"/>
  <c r="AA95" i="23"/>
  <c r="Z95" i="23"/>
  <c r="Y95" i="23"/>
  <c r="X95" i="23"/>
  <c r="W95" i="23"/>
  <c r="V95" i="23"/>
  <c r="AY94" i="23"/>
  <c r="AX94" i="23"/>
  <c r="AW94" i="23"/>
  <c r="AV94" i="23"/>
  <c r="AU94" i="23"/>
  <c r="AT94" i="23"/>
  <c r="AS94" i="23"/>
  <c r="AR94" i="23"/>
  <c r="AQ94" i="23"/>
  <c r="AP94" i="23"/>
  <c r="AO94" i="23"/>
  <c r="AN94" i="23"/>
  <c r="AM94" i="23"/>
  <c r="AL94" i="23"/>
  <c r="AK94" i="23"/>
  <c r="AJ94" i="23"/>
  <c r="AI94" i="23"/>
  <c r="AH94" i="23"/>
  <c r="AG94" i="23"/>
  <c r="AF94" i="23"/>
  <c r="AE94" i="23"/>
  <c r="AD94" i="23"/>
  <c r="AC94" i="23"/>
  <c r="AB94" i="23"/>
  <c r="AA94" i="23"/>
  <c r="Z94" i="23"/>
  <c r="Y94" i="23"/>
  <c r="X94" i="23"/>
  <c r="W94" i="23"/>
  <c r="V94" i="23"/>
  <c r="AY93" i="23"/>
  <c r="AX93" i="23"/>
  <c r="AW93" i="23"/>
  <c r="AV93" i="23"/>
  <c r="AU93" i="23"/>
  <c r="AT93" i="23"/>
  <c r="AS93" i="23"/>
  <c r="AR93" i="23"/>
  <c r="AQ93" i="23"/>
  <c r="AP93" i="23"/>
  <c r="AO93" i="23"/>
  <c r="AN93" i="23"/>
  <c r="AM93" i="23"/>
  <c r="AL93" i="23"/>
  <c r="AK93" i="23"/>
  <c r="AJ93" i="23"/>
  <c r="AI93" i="23"/>
  <c r="AH93" i="23"/>
  <c r="AG93" i="23"/>
  <c r="AF93" i="23"/>
  <c r="AE93" i="23"/>
  <c r="AD93" i="23"/>
  <c r="AC93" i="23"/>
  <c r="AB93" i="23"/>
  <c r="AA93" i="23"/>
  <c r="Z93" i="23"/>
  <c r="Y93" i="23"/>
  <c r="X93" i="23"/>
  <c r="W93" i="23"/>
  <c r="V93" i="23"/>
  <c r="AY92" i="23"/>
  <c r="AX92" i="23"/>
  <c r="AW92" i="23"/>
  <c r="AV92" i="23"/>
  <c r="AU92" i="23"/>
  <c r="AT92" i="23"/>
  <c r="AS92" i="23"/>
  <c r="AR92" i="23"/>
  <c r="AQ92" i="23"/>
  <c r="AP92" i="23"/>
  <c r="AO92" i="23"/>
  <c r="AN92" i="23"/>
  <c r="AM92" i="23"/>
  <c r="AL92" i="23"/>
  <c r="AK92" i="23"/>
  <c r="AJ92" i="23"/>
  <c r="AI92" i="23"/>
  <c r="AH92" i="23"/>
  <c r="AG92" i="23"/>
  <c r="AF92" i="23"/>
  <c r="AE92" i="23"/>
  <c r="AD92" i="23"/>
  <c r="AC92" i="23"/>
  <c r="AB92" i="23"/>
  <c r="AA92" i="23"/>
  <c r="Z92" i="23"/>
  <c r="Y92" i="23"/>
  <c r="X92" i="23"/>
  <c r="W92" i="23"/>
  <c r="V92" i="23"/>
  <c r="AY91" i="23"/>
  <c r="AX91" i="23"/>
  <c r="AW91" i="23"/>
  <c r="AV91" i="23"/>
  <c r="AU91" i="23"/>
  <c r="AT91" i="23"/>
  <c r="AS91" i="23"/>
  <c r="AR91" i="23"/>
  <c r="AQ91" i="23"/>
  <c r="AP91" i="23"/>
  <c r="AO91" i="23"/>
  <c r="AN91" i="23"/>
  <c r="AM91" i="23"/>
  <c r="AL91" i="23"/>
  <c r="AK91" i="23"/>
  <c r="AJ91" i="23"/>
  <c r="AI91" i="23"/>
  <c r="AH91" i="23"/>
  <c r="AG91" i="23"/>
  <c r="AF91" i="23"/>
  <c r="AE91" i="23"/>
  <c r="AD91" i="23"/>
  <c r="AC91" i="23"/>
  <c r="AB91" i="23"/>
  <c r="AA91" i="23"/>
  <c r="Z91" i="23"/>
  <c r="Y91" i="23"/>
  <c r="X91" i="23"/>
  <c r="W91" i="23"/>
  <c r="V91" i="23"/>
  <c r="AY90" i="23"/>
  <c r="AX90" i="23"/>
  <c r="AW90" i="23"/>
  <c r="AV90" i="23"/>
  <c r="AU90" i="23"/>
  <c r="AT90" i="23"/>
  <c r="AS90" i="23"/>
  <c r="AR90" i="23"/>
  <c r="AQ90" i="23"/>
  <c r="AP90" i="23"/>
  <c r="AO90" i="23"/>
  <c r="AN90" i="23"/>
  <c r="AM90" i="23"/>
  <c r="AL90" i="23"/>
  <c r="AK90" i="23"/>
  <c r="AJ90" i="23"/>
  <c r="AI90" i="23"/>
  <c r="AH90" i="23"/>
  <c r="AG90" i="23"/>
  <c r="AF90" i="23"/>
  <c r="AE90" i="23"/>
  <c r="AD90" i="23"/>
  <c r="AC90" i="23"/>
  <c r="AB90" i="23"/>
  <c r="AA90" i="23"/>
  <c r="Z90" i="23"/>
  <c r="Y90" i="23"/>
  <c r="X90" i="23"/>
  <c r="W90" i="23"/>
  <c r="V90" i="23"/>
  <c r="AY89" i="23"/>
  <c r="AX89" i="23"/>
  <c r="AW89" i="23"/>
  <c r="AV89" i="23"/>
  <c r="AU89" i="23"/>
  <c r="AT89" i="23"/>
  <c r="AS89" i="23"/>
  <c r="AR89" i="23"/>
  <c r="AQ89" i="23"/>
  <c r="AP89" i="23"/>
  <c r="AO89" i="23"/>
  <c r="AN89" i="23"/>
  <c r="AM89" i="23"/>
  <c r="AL89" i="23"/>
  <c r="AK89" i="23"/>
  <c r="AJ89" i="23"/>
  <c r="AI89" i="23"/>
  <c r="AH89" i="23"/>
  <c r="AG89" i="23"/>
  <c r="AF89" i="23"/>
  <c r="AE89" i="23"/>
  <c r="AD89" i="23"/>
  <c r="AC89" i="23"/>
  <c r="AB89" i="23"/>
  <c r="AA89" i="23"/>
  <c r="Z89" i="23"/>
  <c r="Y89" i="23"/>
  <c r="X89" i="23"/>
  <c r="W89" i="23"/>
  <c r="V89" i="23"/>
  <c r="AY88" i="23"/>
  <c r="AX88" i="23"/>
  <c r="AW88" i="23"/>
  <c r="AV88" i="23"/>
  <c r="AU88" i="23"/>
  <c r="AT88" i="23"/>
  <c r="AS88" i="23"/>
  <c r="AR88" i="23"/>
  <c r="AQ88" i="23"/>
  <c r="AP88" i="23"/>
  <c r="AO88" i="23"/>
  <c r="AN88" i="23"/>
  <c r="AM88" i="23"/>
  <c r="AL88" i="23"/>
  <c r="AK88" i="23"/>
  <c r="AJ88" i="23"/>
  <c r="AI88" i="23"/>
  <c r="AH88" i="23"/>
  <c r="AG88" i="23"/>
  <c r="AF88" i="23"/>
  <c r="AE88" i="23"/>
  <c r="AD88" i="23"/>
  <c r="AC88" i="23"/>
  <c r="AB88" i="23"/>
  <c r="AA88" i="23"/>
  <c r="Z88" i="23"/>
  <c r="Y88" i="23"/>
  <c r="X88" i="23"/>
  <c r="W88" i="23"/>
  <c r="V88" i="23"/>
  <c r="AY87" i="23"/>
  <c r="AX87" i="23"/>
  <c r="AW87" i="23"/>
  <c r="AV87" i="23"/>
  <c r="AU87" i="23"/>
  <c r="AT87" i="23"/>
  <c r="AS87" i="23"/>
  <c r="AR87" i="23"/>
  <c r="AQ87" i="23"/>
  <c r="AP87" i="23"/>
  <c r="AO87" i="23"/>
  <c r="AN87" i="23"/>
  <c r="AM87" i="23"/>
  <c r="AL87" i="23"/>
  <c r="AK87" i="23"/>
  <c r="AJ87" i="23"/>
  <c r="AI87" i="23"/>
  <c r="AH87" i="23"/>
  <c r="AG87" i="23"/>
  <c r="AF87" i="23"/>
  <c r="AE87" i="23"/>
  <c r="AD87" i="23"/>
  <c r="AC87" i="23"/>
  <c r="AB87" i="23"/>
  <c r="AA87" i="23"/>
  <c r="Z87" i="23"/>
  <c r="Y87" i="23"/>
  <c r="X87" i="23"/>
  <c r="W87" i="23"/>
  <c r="V87" i="23"/>
  <c r="AY86" i="23"/>
  <c r="AX86" i="23"/>
  <c r="AW86" i="23"/>
  <c r="AV86" i="23"/>
  <c r="AU86" i="23"/>
  <c r="AT86" i="23"/>
  <c r="AS86" i="23"/>
  <c r="AR86" i="23"/>
  <c r="AQ86" i="23"/>
  <c r="AP86" i="23"/>
  <c r="AO86" i="23"/>
  <c r="AN86" i="23"/>
  <c r="AM86" i="23"/>
  <c r="AL86" i="23"/>
  <c r="AK86" i="23"/>
  <c r="AJ86" i="23"/>
  <c r="AI86" i="23"/>
  <c r="AH86" i="23"/>
  <c r="AG86" i="23"/>
  <c r="AF86" i="23"/>
  <c r="AE86" i="23"/>
  <c r="AD86" i="23"/>
  <c r="AC86" i="23"/>
  <c r="AB86" i="23"/>
  <c r="AA86" i="23"/>
  <c r="Z86" i="23"/>
  <c r="Y86" i="23"/>
  <c r="X86" i="23"/>
  <c r="W86" i="23"/>
  <c r="V86" i="23"/>
  <c r="AY85" i="23"/>
  <c r="AX85" i="23"/>
  <c r="AW85" i="23"/>
  <c r="AV85" i="23"/>
  <c r="AU85" i="23"/>
  <c r="AT85" i="23"/>
  <c r="AS85" i="23"/>
  <c r="AR85" i="23"/>
  <c r="AQ85" i="23"/>
  <c r="AP85" i="23"/>
  <c r="AO85" i="23"/>
  <c r="AN85" i="23"/>
  <c r="AM85" i="23"/>
  <c r="AL85" i="23"/>
  <c r="AK85" i="23"/>
  <c r="AJ85" i="23"/>
  <c r="AI85" i="23"/>
  <c r="AH85" i="23"/>
  <c r="AG85" i="23"/>
  <c r="AF85" i="23"/>
  <c r="AE85" i="23"/>
  <c r="AD85" i="23"/>
  <c r="AC85" i="23"/>
  <c r="AB85" i="23"/>
  <c r="AA85" i="23"/>
  <c r="Z85" i="23"/>
  <c r="Y85" i="23"/>
  <c r="X85" i="23"/>
  <c r="W85" i="23"/>
  <c r="V85" i="23"/>
  <c r="AY84" i="23"/>
  <c r="AX84" i="23"/>
  <c r="AW84" i="23"/>
  <c r="AV84" i="23"/>
  <c r="AU84" i="23"/>
  <c r="AT84" i="23"/>
  <c r="AS84" i="23"/>
  <c r="AR84" i="23"/>
  <c r="AQ84" i="23"/>
  <c r="AP84" i="23"/>
  <c r="AO84" i="23"/>
  <c r="AN84" i="23"/>
  <c r="AM84" i="23"/>
  <c r="AL84" i="23"/>
  <c r="AK84" i="23"/>
  <c r="AJ84" i="23"/>
  <c r="AI84" i="23"/>
  <c r="AH84" i="23"/>
  <c r="AG84" i="23"/>
  <c r="AF84" i="23"/>
  <c r="AE84" i="23"/>
  <c r="AD84" i="23"/>
  <c r="AC84" i="23"/>
  <c r="AB84" i="23"/>
  <c r="AA84" i="23"/>
  <c r="Z84" i="23"/>
  <c r="Y84" i="23"/>
  <c r="X84" i="23"/>
  <c r="W84" i="23"/>
  <c r="V84" i="23"/>
  <c r="AY83" i="23"/>
  <c r="AX83" i="23"/>
  <c r="AW83" i="23"/>
  <c r="AV83" i="23"/>
  <c r="AU83" i="23"/>
  <c r="AT83" i="23"/>
  <c r="AS83" i="23"/>
  <c r="AR83" i="23"/>
  <c r="AQ83" i="23"/>
  <c r="AP83" i="23"/>
  <c r="AO83" i="23"/>
  <c r="AN83" i="23"/>
  <c r="AM83" i="23"/>
  <c r="AL83" i="23"/>
  <c r="AK83" i="23"/>
  <c r="AJ83" i="23"/>
  <c r="AI83" i="23"/>
  <c r="AH83" i="23"/>
  <c r="AG83" i="23"/>
  <c r="AF83" i="23"/>
  <c r="AE83" i="23"/>
  <c r="AD83" i="23"/>
  <c r="AC83" i="23"/>
  <c r="AB83" i="23"/>
  <c r="AA83" i="23"/>
  <c r="Z83" i="23"/>
  <c r="Y83" i="23"/>
  <c r="X83" i="23"/>
  <c r="W83" i="23"/>
  <c r="V83" i="23"/>
  <c r="AY82" i="23"/>
  <c r="AX82" i="23"/>
  <c r="AW82" i="23"/>
  <c r="AV82" i="23"/>
  <c r="AU82" i="23"/>
  <c r="AT82" i="23"/>
  <c r="AS82" i="23"/>
  <c r="AR82" i="23"/>
  <c r="AQ82" i="23"/>
  <c r="AP82" i="23"/>
  <c r="AO82" i="23"/>
  <c r="AN82" i="23"/>
  <c r="AM82" i="23"/>
  <c r="AL82" i="23"/>
  <c r="AK82" i="23"/>
  <c r="AJ82" i="23"/>
  <c r="AI82" i="23"/>
  <c r="AH82" i="23"/>
  <c r="AG82" i="23"/>
  <c r="AF82" i="23"/>
  <c r="AE82" i="23"/>
  <c r="AD82" i="23"/>
  <c r="AC82" i="23"/>
  <c r="AB82" i="23"/>
  <c r="AA82" i="23"/>
  <c r="Z82" i="23"/>
  <c r="Y82" i="23"/>
  <c r="X82" i="23"/>
  <c r="W82" i="23"/>
  <c r="V82" i="23"/>
  <c r="AY81" i="23"/>
  <c r="AX81" i="23"/>
  <c r="AW81" i="23"/>
  <c r="AV81" i="23"/>
  <c r="AU81" i="23"/>
  <c r="AT81" i="23"/>
  <c r="AS81" i="23"/>
  <c r="AR81" i="23"/>
  <c r="AQ81" i="23"/>
  <c r="AP81" i="23"/>
  <c r="AO81" i="23"/>
  <c r="AN81" i="23"/>
  <c r="AM81" i="23"/>
  <c r="AL81" i="23"/>
  <c r="AK81" i="23"/>
  <c r="AJ81" i="23"/>
  <c r="AI81" i="23"/>
  <c r="AH81" i="23"/>
  <c r="AG81" i="23"/>
  <c r="AF81" i="23"/>
  <c r="AE81" i="23"/>
  <c r="AD81" i="23"/>
  <c r="AC81" i="23"/>
  <c r="AB81" i="23"/>
  <c r="AA81" i="23"/>
  <c r="Z81" i="23"/>
  <c r="Y81" i="23"/>
  <c r="X81" i="23"/>
  <c r="W81" i="23"/>
  <c r="V81" i="23"/>
  <c r="AY80" i="23"/>
  <c r="AX80" i="23"/>
  <c r="AW80" i="23"/>
  <c r="AV80" i="23"/>
  <c r="AU80" i="23"/>
  <c r="AT80" i="23"/>
  <c r="AS80" i="23"/>
  <c r="AR80" i="23"/>
  <c r="AQ80" i="23"/>
  <c r="AP80" i="23"/>
  <c r="AO80" i="23"/>
  <c r="AN80" i="23"/>
  <c r="AM80" i="23"/>
  <c r="AL80" i="23"/>
  <c r="AK80" i="23"/>
  <c r="AJ80" i="23"/>
  <c r="AI80" i="23"/>
  <c r="AH80" i="23"/>
  <c r="AG80" i="23"/>
  <c r="AF80" i="23"/>
  <c r="AE80" i="23"/>
  <c r="AD80" i="23"/>
  <c r="AC80" i="23"/>
  <c r="AB80" i="23"/>
  <c r="AA80" i="23"/>
  <c r="Z80" i="23"/>
  <c r="Y80" i="23"/>
  <c r="X80" i="23"/>
  <c r="W80" i="23"/>
  <c r="V80" i="23"/>
  <c r="AY79" i="23"/>
  <c r="AX79" i="23"/>
  <c r="AW79" i="23"/>
  <c r="AV79" i="23"/>
  <c r="AU79" i="23"/>
  <c r="AT79" i="23"/>
  <c r="AS79" i="23"/>
  <c r="AR79" i="23"/>
  <c r="AQ79" i="23"/>
  <c r="AP79" i="23"/>
  <c r="AO79" i="23"/>
  <c r="AN79" i="23"/>
  <c r="AM79" i="23"/>
  <c r="AL79" i="23"/>
  <c r="AK79" i="23"/>
  <c r="AJ79" i="23"/>
  <c r="AI79" i="23"/>
  <c r="AH79" i="23"/>
  <c r="AG79" i="23"/>
  <c r="AF79" i="23"/>
  <c r="AE79" i="23"/>
  <c r="AD79" i="23"/>
  <c r="AC79" i="23"/>
  <c r="AB79" i="23"/>
  <c r="AA79" i="23"/>
  <c r="Z79" i="23"/>
  <c r="Y79" i="23"/>
  <c r="X79" i="23"/>
  <c r="W79" i="23"/>
  <c r="V79" i="23"/>
  <c r="AY78" i="23"/>
  <c r="AX78" i="23"/>
  <c r="AW78" i="23"/>
  <c r="AV78" i="23"/>
  <c r="AU78" i="23"/>
  <c r="AT78" i="23"/>
  <c r="AS78" i="23"/>
  <c r="AR78" i="23"/>
  <c r="AQ78" i="23"/>
  <c r="AP78" i="23"/>
  <c r="AO78" i="23"/>
  <c r="AN78" i="23"/>
  <c r="AM78" i="23"/>
  <c r="AL78" i="23"/>
  <c r="AK78" i="23"/>
  <c r="AJ78" i="23"/>
  <c r="AI78" i="23"/>
  <c r="AH78" i="23"/>
  <c r="AG78" i="23"/>
  <c r="AF78" i="23"/>
  <c r="AE78" i="23"/>
  <c r="AD78" i="23"/>
  <c r="AC78" i="23"/>
  <c r="AB78" i="23"/>
  <c r="AA78" i="23"/>
  <c r="Z78" i="23"/>
  <c r="Y78" i="23"/>
  <c r="X78" i="23"/>
  <c r="W78" i="23"/>
  <c r="V78" i="23"/>
  <c r="AY77" i="23"/>
  <c r="AX77" i="23"/>
  <c r="AW77" i="23"/>
  <c r="AV77" i="23"/>
  <c r="AU77" i="23"/>
  <c r="AT77" i="23"/>
  <c r="AS77" i="23"/>
  <c r="AR77" i="23"/>
  <c r="AQ77" i="23"/>
  <c r="AP77" i="23"/>
  <c r="AO77" i="23"/>
  <c r="AN77" i="23"/>
  <c r="AM77" i="23"/>
  <c r="AL77" i="23"/>
  <c r="AK77" i="23"/>
  <c r="AJ77" i="23"/>
  <c r="AI77" i="23"/>
  <c r="AH77" i="23"/>
  <c r="AG77" i="23"/>
  <c r="AF77" i="23"/>
  <c r="AE77" i="23"/>
  <c r="AD77" i="23"/>
  <c r="AC77" i="23"/>
  <c r="AB77" i="23"/>
  <c r="AA77" i="23"/>
  <c r="Z77" i="23"/>
  <c r="Y77" i="23"/>
  <c r="X77" i="23"/>
  <c r="W77" i="23"/>
  <c r="V77" i="23"/>
  <c r="AY76" i="23"/>
  <c r="AX76" i="23"/>
  <c r="AW76" i="23"/>
  <c r="AV76" i="23"/>
  <c r="AU76" i="23"/>
  <c r="AT76" i="23"/>
  <c r="AS76" i="23"/>
  <c r="AR76" i="23"/>
  <c r="AQ76" i="23"/>
  <c r="AP76" i="23"/>
  <c r="AO76" i="23"/>
  <c r="AN76" i="23"/>
  <c r="AM76" i="23"/>
  <c r="AL76" i="23"/>
  <c r="AK76" i="23"/>
  <c r="AJ76" i="23"/>
  <c r="AI76" i="23"/>
  <c r="AH76" i="23"/>
  <c r="AG76" i="23"/>
  <c r="AF76" i="23"/>
  <c r="AE76" i="23"/>
  <c r="AD76" i="23"/>
  <c r="AC76" i="23"/>
  <c r="AB76" i="23"/>
  <c r="AA76" i="23"/>
  <c r="Z76" i="23"/>
  <c r="Y76" i="23"/>
  <c r="X76" i="23"/>
  <c r="W76" i="23"/>
  <c r="V76" i="23"/>
  <c r="AY75" i="23"/>
  <c r="AX75" i="23"/>
  <c r="AW75" i="23"/>
  <c r="AV75" i="23"/>
  <c r="AU75" i="23"/>
  <c r="AT75" i="23"/>
  <c r="AS75" i="23"/>
  <c r="AR75" i="23"/>
  <c r="AQ75" i="23"/>
  <c r="AP75" i="23"/>
  <c r="AO75" i="23"/>
  <c r="AN75" i="23"/>
  <c r="AM75" i="23"/>
  <c r="AL75" i="23"/>
  <c r="AK75" i="23"/>
  <c r="AJ75" i="23"/>
  <c r="AI75" i="23"/>
  <c r="AH75" i="23"/>
  <c r="AG75" i="23"/>
  <c r="AF75" i="23"/>
  <c r="AE75" i="23"/>
  <c r="AD75" i="23"/>
  <c r="AC75" i="23"/>
  <c r="AB75" i="23"/>
  <c r="AA75" i="23"/>
  <c r="Z75" i="23"/>
  <c r="Y75" i="23"/>
  <c r="X75" i="23"/>
  <c r="W75" i="23"/>
  <c r="V75" i="23"/>
  <c r="AY74" i="23"/>
  <c r="AX74" i="23"/>
  <c r="AW74" i="23"/>
  <c r="AV74" i="23"/>
  <c r="AU74" i="23"/>
  <c r="AT74" i="23"/>
  <c r="AS74" i="23"/>
  <c r="AR74" i="23"/>
  <c r="AQ74" i="23"/>
  <c r="AP74" i="23"/>
  <c r="AO74" i="23"/>
  <c r="AN74" i="23"/>
  <c r="AM74" i="23"/>
  <c r="AL74" i="23"/>
  <c r="AK74" i="23"/>
  <c r="AJ74" i="23"/>
  <c r="AI74" i="23"/>
  <c r="AH74" i="23"/>
  <c r="AG74" i="23"/>
  <c r="AF74" i="23"/>
  <c r="AE74" i="23"/>
  <c r="AD74" i="23"/>
  <c r="AC74" i="23"/>
  <c r="AB74" i="23"/>
  <c r="AA74" i="23"/>
  <c r="Z74" i="23"/>
  <c r="Y74" i="23"/>
  <c r="X74" i="23"/>
  <c r="W74" i="23"/>
  <c r="V74" i="23"/>
  <c r="AY73" i="23"/>
  <c r="AX73" i="23"/>
  <c r="AW73" i="23"/>
  <c r="AV73" i="23"/>
  <c r="AU73" i="23"/>
  <c r="AT73" i="23"/>
  <c r="AS73" i="23"/>
  <c r="AR73" i="23"/>
  <c r="AQ73" i="23"/>
  <c r="AP73" i="23"/>
  <c r="AO73" i="23"/>
  <c r="AN73" i="23"/>
  <c r="AM73" i="23"/>
  <c r="AL73" i="23"/>
  <c r="AK73" i="23"/>
  <c r="AJ73" i="23"/>
  <c r="AI73" i="23"/>
  <c r="AH73" i="23"/>
  <c r="AG73" i="23"/>
  <c r="AF73" i="23"/>
  <c r="AE73" i="23"/>
  <c r="AD73" i="23"/>
  <c r="AC73" i="23"/>
  <c r="AB73" i="23"/>
  <c r="AA73" i="23"/>
  <c r="Z73" i="23"/>
  <c r="Y73" i="23"/>
  <c r="X73" i="23"/>
  <c r="W73" i="23"/>
  <c r="V73" i="23"/>
  <c r="AY72" i="23"/>
  <c r="AX72" i="23"/>
  <c r="AW72" i="23"/>
  <c r="AV72" i="23"/>
  <c r="AU72" i="23"/>
  <c r="AT72" i="23"/>
  <c r="AS72" i="23"/>
  <c r="AR72" i="23"/>
  <c r="AQ72" i="23"/>
  <c r="AP72" i="23"/>
  <c r="AO72" i="23"/>
  <c r="AN72" i="23"/>
  <c r="AM72" i="23"/>
  <c r="AL72" i="23"/>
  <c r="AK72" i="23"/>
  <c r="AJ72" i="23"/>
  <c r="AI72" i="23"/>
  <c r="AH72" i="23"/>
  <c r="AG72" i="23"/>
  <c r="AF72" i="23"/>
  <c r="AE72" i="23"/>
  <c r="AD72" i="23"/>
  <c r="AC72" i="23"/>
  <c r="AB72" i="23"/>
  <c r="AA72" i="23"/>
  <c r="Z72" i="23"/>
  <c r="Y72" i="23"/>
  <c r="X72" i="23"/>
  <c r="W72" i="23"/>
  <c r="V72" i="23"/>
  <c r="AY71" i="23"/>
  <c r="AX71" i="23"/>
  <c r="AW71" i="23"/>
  <c r="AV71" i="23"/>
  <c r="AU71" i="23"/>
  <c r="AT71" i="23"/>
  <c r="AS71" i="23"/>
  <c r="AR71" i="23"/>
  <c r="AQ71" i="23"/>
  <c r="AP71" i="23"/>
  <c r="AO71" i="23"/>
  <c r="AN71" i="23"/>
  <c r="AM71" i="23"/>
  <c r="AL71" i="23"/>
  <c r="AK71" i="23"/>
  <c r="AJ71" i="23"/>
  <c r="AI71" i="23"/>
  <c r="AH71" i="23"/>
  <c r="AG71" i="23"/>
  <c r="AF71" i="23"/>
  <c r="AE71" i="23"/>
  <c r="AD71" i="23"/>
  <c r="AC71" i="23"/>
  <c r="AB71" i="23"/>
  <c r="AA71" i="23"/>
  <c r="Z71" i="23"/>
  <c r="Y71" i="23"/>
  <c r="X71" i="23"/>
  <c r="W71" i="23"/>
  <c r="V71" i="23"/>
  <c r="AY70" i="23"/>
  <c r="AX70" i="23"/>
  <c r="AW70" i="23"/>
  <c r="AV70" i="23"/>
  <c r="AU70" i="23"/>
  <c r="AT70" i="23"/>
  <c r="AS70" i="23"/>
  <c r="AR70" i="23"/>
  <c r="AQ70" i="23"/>
  <c r="AP70" i="23"/>
  <c r="AO70" i="23"/>
  <c r="AN70" i="23"/>
  <c r="AM70" i="23"/>
  <c r="AL70" i="23"/>
  <c r="AK70" i="23"/>
  <c r="AJ70" i="23"/>
  <c r="AI70" i="23"/>
  <c r="AH70" i="23"/>
  <c r="AG70" i="23"/>
  <c r="AF70" i="23"/>
  <c r="AE70" i="23"/>
  <c r="AD70" i="23"/>
  <c r="AC70" i="23"/>
  <c r="AB70" i="23"/>
  <c r="AA70" i="23"/>
  <c r="Z70" i="23"/>
  <c r="Y70" i="23"/>
  <c r="X70" i="23"/>
  <c r="W70" i="23"/>
  <c r="V70" i="23"/>
  <c r="AY69" i="23"/>
  <c r="AX69" i="23"/>
  <c r="AW69" i="23"/>
  <c r="AV69" i="23"/>
  <c r="AU69" i="23"/>
  <c r="AT69" i="23"/>
  <c r="AS69" i="23"/>
  <c r="AR69" i="23"/>
  <c r="AQ69" i="23"/>
  <c r="AP69" i="23"/>
  <c r="AO69" i="23"/>
  <c r="AN69" i="23"/>
  <c r="AM69" i="23"/>
  <c r="AL69" i="23"/>
  <c r="AK69" i="23"/>
  <c r="AJ69" i="23"/>
  <c r="AI69" i="23"/>
  <c r="AH69" i="23"/>
  <c r="AG69" i="23"/>
  <c r="AF69" i="23"/>
  <c r="AE69" i="23"/>
  <c r="AD69" i="23"/>
  <c r="AC69" i="23"/>
  <c r="AB69" i="23"/>
  <c r="AA69" i="23"/>
  <c r="Z69" i="23"/>
  <c r="Y69" i="23"/>
  <c r="X69" i="23"/>
  <c r="W69" i="23"/>
  <c r="V69" i="23"/>
  <c r="AY68" i="23"/>
  <c r="AX68" i="23"/>
  <c r="AW68" i="23"/>
  <c r="AV68" i="23"/>
  <c r="AU68" i="23"/>
  <c r="AT68" i="23"/>
  <c r="AS68" i="23"/>
  <c r="AR68" i="23"/>
  <c r="AQ68" i="23"/>
  <c r="AP68" i="23"/>
  <c r="AO68" i="23"/>
  <c r="AN68" i="23"/>
  <c r="AM68" i="23"/>
  <c r="AL68" i="23"/>
  <c r="AK68" i="23"/>
  <c r="AJ68" i="23"/>
  <c r="AI68" i="23"/>
  <c r="AH68" i="23"/>
  <c r="AG68" i="23"/>
  <c r="AF68" i="23"/>
  <c r="AE68" i="23"/>
  <c r="AD68" i="23"/>
  <c r="AC68" i="23"/>
  <c r="AB68" i="23"/>
  <c r="AA68" i="23"/>
  <c r="Z68" i="23"/>
  <c r="Y68" i="23"/>
  <c r="X68" i="23"/>
  <c r="W68" i="23"/>
  <c r="V68" i="23"/>
  <c r="AY67" i="23"/>
  <c r="AX67" i="23"/>
  <c r="AW67" i="23"/>
  <c r="AV67" i="23"/>
  <c r="AU67" i="23"/>
  <c r="AT67" i="23"/>
  <c r="AS67" i="23"/>
  <c r="AR67" i="23"/>
  <c r="AQ67" i="23"/>
  <c r="AP67" i="23"/>
  <c r="AO67" i="23"/>
  <c r="AN67" i="23"/>
  <c r="AM67" i="23"/>
  <c r="AL67" i="23"/>
  <c r="AK67" i="23"/>
  <c r="AJ67" i="23"/>
  <c r="AI67" i="23"/>
  <c r="AH67" i="23"/>
  <c r="AG67" i="23"/>
  <c r="AF67" i="23"/>
  <c r="AE67" i="23"/>
  <c r="AD67" i="23"/>
  <c r="AC67" i="23"/>
  <c r="AB67" i="23"/>
  <c r="AA67" i="23"/>
  <c r="Z67" i="23"/>
  <c r="Y67" i="23"/>
  <c r="X67" i="23"/>
  <c r="W67" i="23"/>
  <c r="V67" i="23"/>
  <c r="AY66" i="23"/>
  <c r="AX66" i="23"/>
  <c r="AW66" i="23"/>
  <c r="AV66" i="23"/>
  <c r="AU66" i="23"/>
  <c r="AT66" i="23"/>
  <c r="AS66" i="23"/>
  <c r="AR66" i="23"/>
  <c r="AQ66" i="23"/>
  <c r="AP66" i="23"/>
  <c r="AO66" i="23"/>
  <c r="AN66" i="23"/>
  <c r="AM66" i="23"/>
  <c r="AL66" i="23"/>
  <c r="AK66" i="23"/>
  <c r="AJ66" i="23"/>
  <c r="AI66" i="23"/>
  <c r="AH66" i="23"/>
  <c r="AG66" i="23"/>
  <c r="AF66" i="23"/>
  <c r="AE66" i="23"/>
  <c r="AD66" i="23"/>
  <c r="AC66" i="23"/>
  <c r="AB66" i="23"/>
  <c r="AA66" i="23"/>
  <c r="Z66" i="23"/>
  <c r="Y66" i="23"/>
  <c r="X66" i="23"/>
  <c r="W66" i="23"/>
  <c r="V66" i="23"/>
  <c r="AY65" i="23"/>
  <c r="AX65" i="23"/>
  <c r="AW65" i="23"/>
  <c r="AV65" i="23"/>
  <c r="AU65" i="23"/>
  <c r="AT65" i="23"/>
  <c r="AS65" i="23"/>
  <c r="AR65" i="23"/>
  <c r="AQ65" i="23"/>
  <c r="AP65" i="23"/>
  <c r="AO65" i="23"/>
  <c r="AN65" i="23"/>
  <c r="AM65" i="23"/>
  <c r="AL65" i="23"/>
  <c r="AK65" i="23"/>
  <c r="AJ65" i="23"/>
  <c r="AI65" i="23"/>
  <c r="AH65" i="23"/>
  <c r="AG65" i="23"/>
  <c r="AF65" i="23"/>
  <c r="AE65" i="23"/>
  <c r="AD65" i="23"/>
  <c r="AC65" i="23"/>
  <c r="AB65" i="23"/>
  <c r="AA65" i="23"/>
  <c r="Z65" i="23"/>
  <c r="Y65" i="23"/>
  <c r="X65" i="23"/>
  <c r="W65" i="23"/>
  <c r="V65" i="23"/>
  <c r="AY64" i="23"/>
  <c r="AX64" i="23"/>
  <c r="AW64" i="23"/>
  <c r="AV64" i="23"/>
  <c r="AU64" i="23"/>
  <c r="AT64" i="23"/>
  <c r="AS64" i="23"/>
  <c r="AR64" i="23"/>
  <c r="AQ64" i="23"/>
  <c r="AP64" i="23"/>
  <c r="AO64" i="23"/>
  <c r="AN64" i="23"/>
  <c r="AM64" i="23"/>
  <c r="AL64" i="23"/>
  <c r="AK64" i="23"/>
  <c r="AJ64" i="23"/>
  <c r="AI64" i="23"/>
  <c r="AH64" i="23"/>
  <c r="AG64" i="23"/>
  <c r="AF64" i="23"/>
  <c r="AE64" i="23"/>
  <c r="AD64" i="23"/>
  <c r="AC64" i="23"/>
  <c r="AB64" i="23"/>
  <c r="AA64" i="23"/>
  <c r="Z64" i="23"/>
  <c r="Y64" i="23"/>
  <c r="X64" i="23"/>
  <c r="W64" i="23"/>
  <c r="V64" i="23"/>
  <c r="AY63" i="23"/>
  <c r="AX63" i="23"/>
  <c r="AW63" i="23"/>
  <c r="AV63" i="23"/>
  <c r="AU63" i="23"/>
  <c r="AT63" i="23"/>
  <c r="AS63" i="23"/>
  <c r="AR63" i="23"/>
  <c r="AQ63" i="23"/>
  <c r="AP63" i="23"/>
  <c r="AO63" i="23"/>
  <c r="AN63" i="23"/>
  <c r="AM63" i="23"/>
  <c r="AL63" i="23"/>
  <c r="AK63" i="23"/>
  <c r="AJ63" i="23"/>
  <c r="AI63" i="23"/>
  <c r="AH63" i="23"/>
  <c r="AG63" i="23"/>
  <c r="AF63" i="23"/>
  <c r="AE63" i="23"/>
  <c r="AD63" i="23"/>
  <c r="AC63" i="23"/>
  <c r="AB63" i="23"/>
  <c r="AA63" i="23"/>
  <c r="Z63" i="23"/>
  <c r="Y63" i="23"/>
  <c r="X63" i="23"/>
  <c r="W63" i="23"/>
  <c r="V63" i="23"/>
  <c r="AY62" i="23"/>
  <c r="AX62" i="23"/>
  <c r="AW62" i="23"/>
  <c r="AV62" i="23"/>
  <c r="AU62" i="23"/>
  <c r="AT62" i="23"/>
  <c r="AS62" i="23"/>
  <c r="AR62" i="23"/>
  <c r="AQ62" i="23"/>
  <c r="AP62" i="23"/>
  <c r="AO62" i="23"/>
  <c r="AN62" i="23"/>
  <c r="AM62" i="23"/>
  <c r="AL62" i="23"/>
  <c r="AK62" i="23"/>
  <c r="AJ62" i="23"/>
  <c r="AI62" i="23"/>
  <c r="AH62" i="23"/>
  <c r="AG62" i="23"/>
  <c r="AF62" i="23"/>
  <c r="AE62" i="23"/>
  <c r="AD62" i="23"/>
  <c r="AC62" i="23"/>
  <c r="AB62" i="23"/>
  <c r="AA62" i="23"/>
  <c r="Z62" i="23"/>
  <c r="Y62" i="23"/>
  <c r="X62" i="23"/>
  <c r="W62" i="23"/>
  <c r="V62" i="23"/>
  <c r="AY61" i="23"/>
  <c r="AX61" i="23"/>
  <c r="AW61" i="23"/>
  <c r="AV61" i="23"/>
  <c r="AU61" i="23"/>
  <c r="AT61" i="23"/>
  <c r="AS61" i="23"/>
  <c r="AR61" i="23"/>
  <c r="AQ61" i="23"/>
  <c r="AP61" i="23"/>
  <c r="AO61" i="23"/>
  <c r="AN61" i="23"/>
  <c r="AM61" i="23"/>
  <c r="AL61" i="23"/>
  <c r="AK61" i="23"/>
  <c r="AJ61" i="23"/>
  <c r="AI61" i="23"/>
  <c r="AH61" i="23"/>
  <c r="AG61" i="23"/>
  <c r="AF61" i="23"/>
  <c r="AE61" i="23"/>
  <c r="AD61" i="23"/>
  <c r="AC61" i="23"/>
  <c r="AB61" i="23"/>
  <c r="AA61" i="23"/>
  <c r="Z61" i="23"/>
  <c r="Y61" i="23"/>
  <c r="X61" i="23"/>
  <c r="W61" i="23"/>
  <c r="V61" i="23"/>
  <c r="AY60" i="23"/>
  <c r="AX60" i="23"/>
  <c r="AW60" i="23"/>
  <c r="AV60" i="23"/>
  <c r="AU60" i="23"/>
  <c r="AT60" i="23"/>
  <c r="AS60" i="23"/>
  <c r="AR60" i="23"/>
  <c r="AQ60" i="23"/>
  <c r="AP60" i="23"/>
  <c r="AO60" i="23"/>
  <c r="AN60" i="23"/>
  <c r="AM60" i="23"/>
  <c r="AL60" i="23"/>
  <c r="AK60" i="23"/>
  <c r="AJ60" i="23"/>
  <c r="AI60" i="23"/>
  <c r="AH60" i="23"/>
  <c r="AG60" i="23"/>
  <c r="AF60" i="23"/>
  <c r="AE60" i="23"/>
  <c r="AD60" i="23"/>
  <c r="AC60" i="23"/>
  <c r="AB60" i="23"/>
  <c r="AA60" i="23"/>
  <c r="Z60" i="23"/>
  <c r="Y60" i="23"/>
  <c r="X60" i="23"/>
  <c r="W60" i="23"/>
  <c r="V60" i="23"/>
  <c r="AY59" i="23"/>
  <c r="AX59" i="23"/>
  <c r="AW59" i="23"/>
  <c r="AV59" i="23"/>
  <c r="AU59" i="23"/>
  <c r="AT59" i="23"/>
  <c r="AS59" i="23"/>
  <c r="AR59" i="23"/>
  <c r="AQ59" i="23"/>
  <c r="AP59" i="23"/>
  <c r="AO59" i="23"/>
  <c r="AN59" i="23"/>
  <c r="AM59" i="23"/>
  <c r="AL59" i="23"/>
  <c r="AK59" i="23"/>
  <c r="AJ59" i="23"/>
  <c r="AI59" i="23"/>
  <c r="AH59" i="23"/>
  <c r="AG59" i="23"/>
  <c r="AF59" i="23"/>
  <c r="AE59" i="23"/>
  <c r="AD59" i="23"/>
  <c r="AC59" i="23"/>
  <c r="AB59" i="23"/>
  <c r="AA59" i="23"/>
  <c r="Z59" i="23"/>
  <c r="Y59" i="23"/>
  <c r="X59" i="23"/>
  <c r="W59" i="23"/>
  <c r="V59" i="23"/>
  <c r="AY58" i="23"/>
  <c r="AX58" i="23"/>
  <c r="AW58" i="23"/>
  <c r="AV58" i="23"/>
  <c r="AU58" i="23"/>
  <c r="AT58" i="23"/>
  <c r="AS58" i="23"/>
  <c r="AR58" i="23"/>
  <c r="AQ58" i="23"/>
  <c r="AP58" i="23"/>
  <c r="AO58" i="23"/>
  <c r="AN58" i="23"/>
  <c r="AM58" i="23"/>
  <c r="AL58" i="23"/>
  <c r="AK58" i="23"/>
  <c r="AJ58" i="23"/>
  <c r="AI58" i="23"/>
  <c r="AH58" i="23"/>
  <c r="AG58" i="23"/>
  <c r="AF58" i="23"/>
  <c r="AE58" i="23"/>
  <c r="AD58" i="23"/>
  <c r="AC58" i="23"/>
  <c r="AB58" i="23"/>
  <c r="AA58" i="23"/>
  <c r="Z58" i="23"/>
  <c r="Y58" i="23"/>
  <c r="X58" i="23"/>
  <c r="W58" i="23"/>
  <c r="V58" i="23"/>
  <c r="AY57" i="23"/>
  <c r="AX57" i="23"/>
  <c r="AW57" i="23"/>
  <c r="AV57" i="23"/>
  <c r="AU57" i="23"/>
  <c r="AT57" i="23"/>
  <c r="AS57" i="23"/>
  <c r="AR57" i="23"/>
  <c r="AQ57" i="23"/>
  <c r="AP57" i="23"/>
  <c r="AO57" i="23"/>
  <c r="AN57" i="23"/>
  <c r="AM57" i="23"/>
  <c r="AL57" i="23"/>
  <c r="AK57" i="23"/>
  <c r="AJ57" i="23"/>
  <c r="AI57" i="23"/>
  <c r="AH57" i="23"/>
  <c r="AG57" i="23"/>
  <c r="AF57" i="23"/>
  <c r="AE57" i="23"/>
  <c r="AD57" i="23"/>
  <c r="AC57" i="23"/>
  <c r="AB57" i="23"/>
  <c r="AA57" i="23"/>
  <c r="Z57" i="23"/>
  <c r="Y57" i="23"/>
  <c r="X57" i="23"/>
  <c r="W57" i="23"/>
  <c r="V57" i="23"/>
  <c r="AY56" i="23"/>
  <c r="AX56" i="23"/>
  <c r="AW56" i="23"/>
  <c r="AV56" i="23"/>
  <c r="AU56" i="23"/>
  <c r="AT56" i="23"/>
  <c r="AS56" i="23"/>
  <c r="AR56" i="23"/>
  <c r="AQ56" i="23"/>
  <c r="AP56" i="23"/>
  <c r="AO56" i="23"/>
  <c r="AN56" i="23"/>
  <c r="AM56" i="23"/>
  <c r="AL56" i="23"/>
  <c r="AK56" i="23"/>
  <c r="AJ56" i="23"/>
  <c r="AI56" i="23"/>
  <c r="AH56" i="23"/>
  <c r="AG56" i="23"/>
  <c r="AF56" i="23"/>
  <c r="AE56" i="23"/>
  <c r="AD56" i="23"/>
  <c r="AC56" i="23"/>
  <c r="AB56" i="23"/>
  <c r="AA56" i="23"/>
  <c r="Z56" i="23"/>
  <c r="Y56" i="23"/>
  <c r="X56" i="23"/>
  <c r="W56" i="23"/>
  <c r="V56" i="23"/>
  <c r="AY55" i="23"/>
  <c r="AX55" i="23"/>
  <c r="AW55" i="23"/>
  <c r="AV55" i="23"/>
  <c r="AU55" i="23"/>
  <c r="AT55" i="23"/>
  <c r="AS55" i="23"/>
  <c r="AR55" i="23"/>
  <c r="AQ55" i="23"/>
  <c r="AP55" i="23"/>
  <c r="AO55" i="23"/>
  <c r="AN55" i="23"/>
  <c r="AM55" i="23"/>
  <c r="AL55" i="23"/>
  <c r="AK55" i="23"/>
  <c r="AJ55" i="23"/>
  <c r="AI55" i="23"/>
  <c r="AH55" i="23"/>
  <c r="AG55" i="23"/>
  <c r="AF55" i="23"/>
  <c r="AE55" i="23"/>
  <c r="AD55" i="23"/>
  <c r="AC55" i="23"/>
  <c r="AB55" i="23"/>
  <c r="AA55" i="23"/>
  <c r="Z55" i="23"/>
  <c r="Y55" i="23"/>
  <c r="X55" i="23"/>
  <c r="W55" i="23"/>
  <c r="V55" i="23"/>
  <c r="AY54" i="23"/>
  <c r="AX54" i="23"/>
  <c r="AW54" i="23"/>
  <c r="AV54" i="23"/>
  <c r="AU54" i="23"/>
  <c r="AT54" i="23"/>
  <c r="AS54" i="23"/>
  <c r="AR54" i="23"/>
  <c r="AQ54" i="23"/>
  <c r="AP54" i="23"/>
  <c r="AO54" i="23"/>
  <c r="AN54" i="23"/>
  <c r="AM54" i="23"/>
  <c r="AL54" i="23"/>
  <c r="AK54" i="23"/>
  <c r="AJ54" i="23"/>
  <c r="AI54" i="23"/>
  <c r="AH54" i="23"/>
  <c r="AG54" i="23"/>
  <c r="AF54" i="23"/>
  <c r="AE54" i="23"/>
  <c r="AD54" i="23"/>
  <c r="AC54" i="23"/>
  <c r="AB54" i="23"/>
  <c r="AA54" i="23"/>
  <c r="Z54" i="23"/>
  <c r="Y54" i="23"/>
  <c r="X54" i="23"/>
  <c r="W54" i="23"/>
  <c r="V54" i="23"/>
  <c r="AY53" i="23"/>
  <c r="AX53" i="23"/>
  <c r="AW53" i="23"/>
  <c r="AV53" i="23"/>
  <c r="AU53" i="23"/>
  <c r="AT53" i="23"/>
  <c r="AS53" i="23"/>
  <c r="AR53" i="23"/>
  <c r="AQ53" i="23"/>
  <c r="AP53" i="23"/>
  <c r="AO53" i="23"/>
  <c r="AN53" i="23"/>
  <c r="AM53" i="23"/>
  <c r="AL53" i="23"/>
  <c r="AK53" i="23"/>
  <c r="AJ53" i="23"/>
  <c r="AI53" i="23"/>
  <c r="AH53" i="23"/>
  <c r="AG53" i="23"/>
  <c r="AF53" i="23"/>
  <c r="AE53" i="23"/>
  <c r="AD53" i="23"/>
  <c r="AC53" i="23"/>
  <c r="AB53" i="23"/>
  <c r="AA53" i="23"/>
  <c r="Z53" i="23"/>
  <c r="Y53" i="23"/>
  <c r="X53" i="23"/>
  <c r="W53" i="23"/>
  <c r="V53" i="23"/>
  <c r="AY52" i="23"/>
  <c r="AX52" i="23"/>
  <c r="AW52" i="23"/>
  <c r="AV52" i="23"/>
  <c r="AU52" i="23"/>
  <c r="AT52" i="23"/>
  <c r="AS52" i="23"/>
  <c r="AR52" i="23"/>
  <c r="AQ52" i="23"/>
  <c r="AP52" i="23"/>
  <c r="AO52" i="23"/>
  <c r="AN52" i="23"/>
  <c r="AM52" i="23"/>
  <c r="AL52" i="23"/>
  <c r="AK52" i="23"/>
  <c r="AJ52" i="23"/>
  <c r="AI52" i="23"/>
  <c r="AH52" i="23"/>
  <c r="AG52" i="23"/>
  <c r="AF52" i="23"/>
  <c r="AE52" i="23"/>
  <c r="AD52" i="23"/>
  <c r="AC52" i="23"/>
  <c r="AB52" i="23"/>
  <c r="AA52" i="23"/>
  <c r="Z52" i="23"/>
  <c r="Y52" i="23"/>
  <c r="X52" i="23"/>
  <c r="W52" i="23"/>
  <c r="V52" i="23"/>
  <c r="AY51" i="23"/>
  <c r="AX51" i="23"/>
  <c r="AW51" i="23"/>
  <c r="AV51" i="23"/>
  <c r="AU51" i="23"/>
  <c r="AT51" i="23"/>
  <c r="AS51" i="23"/>
  <c r="AR51" i="23"/>
  <c r="AQ51" i="23"/>
  <c r="AP51" i="23"/>
  <c r="AO51" i="23"/>
  <c r="AN51" i="23"/>
  <c r="AM51" i="23"/>
  <c r="AL51" i="23"/>
  <c r="AK51" i="23"/>
  <c r="AJ51" i="23"/>
  <c r="AI51" i="23"/>
  <c r="AH51" i="23"/>
  <c r="AG51" i="23"/>
  <c r="AF51" i="23"/>
  <c r="AE51" i="23"/>
  <c r="AD51" i="23"/>
  <c r="AC51" i="23"/>
  <c r="AB51" i="23"/>
  <c r="AA51" i="23"/>
  <c r="Z51" i="23"/>
  <c r="Y51" i="23"/>
  <c r="X51" i="23"/>
  <c r="W51" i="23"/>
  <c r="V51" i="23"/>
  <c r="AY50" i="23"/>
  <c r="AX50" i="23"/>
  <c r="AW50" i="23"/>
  <c r="AV50" i="23"/>
  <c r="AU50" i="23"/>
  <c r="AT50" i="23"/>
  <c r="AS50" i="23"/>
  <c r="AR50" i="23"/>
  <c r="AQ50" i="23"/>
  <c r="AP50" i="23"/>
  <c r="AO50" i="23"/>
  <c r="AN50" i="23"/>
  <c r="AM50" i="23"/>
  <c r="AL50" i="23"/>
  <c r="AK50" i="23"/>
  <c r="AJ50" i="23"/>
  <c r="AI50" i="23"/>
  <c r="AH50" i="23"/>
  <c r="AG50" i="23"/>
  <c r="AF50" i="23"/>
  <c r="AE50" i="23"/>
  <c r="AD50" i="23"/>
  <c r="AC50" i="23"/>
  <c r="AB50" i="23"/>
  <c r="AA50" i="23"/>
  <c r="Z50" i="23"/>
  <c r="Y50" i="23"/>
  <c r="X50" i="23"/>
  <c r="W50" i="23"/>
  <c r="V50" i="23"/>
  <c r="AY49" i="23"/>
  <c r="AX49" i="23"/>
  <c r="AW49" i="23"/>
  <c r="AV49" i="23"/>
  <c r="AU49" i="23"/>
  <c r="AT49" i="23"/>
  <c r="AS49" i="23"/>
  <c r="AR49" i="23"/>
  <c r="AQ49" i="23"/>
  <c r="AP49" i="23"/>
  <c r="AO49" i="23"/>
  <c r="AN49" i="23"/>
  <c r="AM49" i="23"/>
  <c r="AL49" i="23"/>
  <c r="AK49" i="23"/>
  <c r="AJ49" i="23"/>
  <c r="AI49" i="23"/>
  <c r="AH49" i="23"/>
  <c r="AG49" i="23"/>
  <c r="AF49" i="23"/>
  <c r="AE49" i="23"/>
  <c r="AD49" i="23"/>
  <c r="AC49" i="23"/>
  <c r="AB49" i="23"/>
  <c r="AA49" i="23"/>
  <c r="Z49" i="23"/>
  <c r="Y49" i="23"/>
  <c r="X49" i="23"/>
  <c r="W49" i="23"/>
  <c r="V49" i="23"/>
  <c r="AY48" i="23"/>
  <c r="AX48" i="23"/>
  <c r="AW48" i="23"/>
  <c r="AV48" i="23"/>
  <c r="AU48" i="23"/>
  <c r="AT48" i="23"/>
  <c r="AS48" i="23"/>
  <c r="AR48" i="23"/>
  <c r="AQ48" i="23"/>
  <c r="AP48" i="23"/>
  <c r="AO48" i="23"/>
  <c r="AN48" i="23"/>
  <c r="AM48" i="23"/>
  <c r="AL48" i="23"/>
  <c r="AK48" i="23"/>
  <c r="AJ48" i="23"/>
  <c r="AI48" i="23"/>
  <c r="AH48" i="23"/>
  <c r="AG48" i="23"/>
  <c r="AF48" i="23"/>
  <c r="AE48" i="23"/>
  <c r="AD48" i="23"/>
  <c r="AC48" i="23"/>
  <c r="AB48" i="23"/>
  <c r="AA48" i="23"/>
  <c r="Z48" i="23"/>
  <c r="Y48" i="23"/>
  <c r="X48" i="23"/>
  <c r="W48" i="23"/>
  <c r="V48" i="23"/>
  <c r="AY47" i="23"/>
  <c r="AX47" i="23"/>
  <c r="AW47" i="23"/>
  <c r="AV47" i="23"/>
  <c r="AU47" i="23"/>
  <c r="AT47" i="23"/>
  <c r="AS47" i="23"/>
  <c r="AR47" i="23"/>
  <c r="AQ47" i="23"/>
  <c r="AP47" i="23"/>
  <c r="AO47" i="23"/>
  <c r="AN47" i="23"/>
  <c r="AM47" i="23"/>
  <c r="AL47" i="23"/>
  <c r="AK47" i="23"/>
  <c r="AJ47" i="23"/>
  <c r="AI47" i="23"/>
  <c r="AH47" i="23"/>
  <c r="AG47" i="23"/>
  <c r="AF47" i="23"/>
  <c r="AE47" i="23"/>
  <c r="AD47" i="23"/>
  <c r="AC47" i="23"/>
  <c r="AB47" i="23"/>
  <c r="AA47" i="23"/>
  <c r="Z47" i="23"/>
  <c r="Y47" i="23"/>
  <c r="X47" i="23"/>
  <c r="W47" i="23"/>
  <c r="V47" i="23"/>
  <c r="AY46" i="23"/>
  <c r="AX46" i="23"/>
  <c r="AW46" i="23"/>
  <c r="AV46" i="23"/>
  <c r="AU46" i="23"/>
  <c r="AT46" i="23"/>
  <c r="AS46" i="23"/>
  <c r="AR46" i="23"/>
  <c r="AQ46" i="23"/>
  <c r="AP46" i="23"/>
  <c r="AO46" i="23"/>
  <c r="AN46" i="23"/>
  <c r="AM46" i="23"/>
  <c r="AL46" i="23"/>
  <c r="AK46" i="23"/>
  <c r="AJ46" i="23"/>
  <c r="AI46" i="23"/>
  <c r="AH46" i="23"/>
  <c r="AG46" i="23"/>
  <c r="AF46" i="23"/>
  <c r="AE46" i="23"/>
  <c r="AD46" i="23"/>
  <c r="AC46" i="23"/>
  <c r="AB46" i="23"/>
  <c r="AA46" i="23"/>
  <c r="Z46" i="23"/>
  <c r="Y46" i="23"/>
  <c r="X46" i="23"/>
  <c r="W46" i="23"/>
  <c r="V46" i="23"/>
  <c r="AY45" i="23"/>
  <c r="AX45" i="23"/>
  <c r="AW45" i="23"/>
  <c r="AV45" i="23"/>
  <c r="AU45" i="23"/>
  <c r="AT45" i="23"/>
  <c r="AS45" i="23"/>
  <c r="AR45" i="23"/>
  <c r="AQ45" i="23"/>
  <c r="AP45" i="23"/>
  <c r="AO45" i="23"/>
  <c r="AN45" i="23"/>
  <c r="AM45" i="23"/>
  <c r="AL45" i="23"/>
  <c r="AK45" i="23"/>
  <c r="AJ45" i="23"/>
  <c r="AI45" i="23"/>
  <c r="AH45" i="23"/>
  <c r="AG45" i="23"/>
  <c r="AF45" i="23"/>
  <c r="AE45" i="23"/>
  <c r="AD45" i="23"/>
  <c r="AC45" i="23"/>
  <c r="AB45" i="23"/>
  <c r="AA45" i="23"/>
  <c r="Z45" i="23"/>
  <c r="Y45" i="23"/>
  <c r="X45" i="23"/>
  <c r="W45" i="23"/>
  <c r="V45" i="23"/>
  <c r="AY44" i="23"/>
  <c r="AX44" i="23"/>
  <c r="AW44" i="23"/>
  <c r="AV44" i="23"/>
  <c r="AU44" i="23"/>
  <c r="AT44" i="23"/>
  <c r="AS44" i="23"/>
  <c r="AR44" i="23"/>
  <c r="AQ44" i="23"/>
  <c r="AP44" i="23"/>
  <c r="AO44" i="23"/>
  <c r="AN44" i="23"/>
  <c r="AM44" i="23"/>
  <c r="AL44" i="23"/>
  <c r="AK44" i="23"/>
  <c r="AJ44" i="23"/>
  <c r="AI44" i="23"/>
  <c r="AH44" i="23"/>
  <c r="AG44" i="23"/>
  <c r="AF44" i="23"/>
  <c r="AE44" i="23"/>
  <c r="AD44" i="23"/>
  <c r="AC44" i="23"/>
  <c r="AB44" i="23"/>
  <c r="AA44" i="23"/>
  <c r="Z44" i="23"/>
  <c r="Y44" i="23"/>
  <c r="X44" i="23"/>
  <c r="W44" i="23"/>
  <c r="V44" i="23"/>
  <c r="AY43" i="23"/>
  <c r="AX43" i="23"/>
  <c r="AW43" i="23"/>
  <c r="AV43" i="23"/>
  <c r="AU43" i="23"/>
  <c r="AT43" i="23"/>
  <c r="AS43" i="23"/>
  <c r="AR43" i="23"/>
  <c r="AQ43" i="23"/>
  <c r="AP43" i="23"/>
  <c r="AO43" i="23"/>
  <c r="AN43" i="23"/>
  <c r="AM43" i="23"/>
  <c r="AL43" i="23"/>
  <c r="AK43" i="23"/>
  <c r="AJ43" i="23"/>
  <c r="AI43" i="23"/>
  <c r="AH43" i="23"/>
  <c r="AG43" i="23"/>
  <c r="AF43" i="23"/>
  <c r="AE43" i="23"/>
  <c r="AD43" i="23"/>
  <c r="AC43" i="23"/>
  <c r="AB43" i="23"/>
  <c r="AA43" i="23"/>
  <c r="Z43" i="23"/>
  <c r="Y43" i="23"/>
  <c r="X43" i="23"/>
  <c r="W43" i="23"/>
  <c r="V43" i="23"/>
  <c r="AY42" i="23"/>
  <c r="AX42" i="23"/>
  <c r="AW42" i="23"/>
  <c r="AV42" i="23"/>
  <c r="AU42" i="23"/>
  <c r="AT42" i="23"/>
  <c r="AS42" i="23"/>
  <c r="AR42" i="23"/>
  <c r="AQ42" i="23"/>
  <c r="AP42" i="23"/>
  <c r="AO42" i="23"/>
  <c r="AN42" i="23"/>
  <c r="AM42" i="23"/>
  <c r="AL42" i="23"/>
  <c r="AK42" i="23"/>
  <c r="AJ42" i="23"/>
  <c r="AI42" i="23"/>
  <c r="AH42" i="23"/>
  <c r="AG42" i="23"/>
  <c r="AF42" i="23"/>
  <c r="AE42" i="23"/>
  <c r="AD42" i="23"/>
  <c r="AC42" i="23"/>
  <c r="AB42" i="23"/>
  <c r="AA42" i="23"/>
  <c r="Z42" i="23"/>
  <c r="Y42" i="23"/>
  <c r="X42" i="23"/>
  <c r="W42" i="23"/>
  <c r="V42" i="23"/>
  <c r="AY41" i="23"/>
  <c r="AX41" i="23"/>
  <c r="AW41" i="23"/>
  <c r="AV41" i="23"/>
  <c r="AU41" i="23"/>
  <c r="AT41" i="23"/>
  <c r="AS41" i="23"/>
  <c r="AR41" i="23"/>
  <c r="AQ41" i="23"/>
  <c r="AP41" i="23"/>
  <c r="AO41" i="23"/>
  <c r="AN41" i="23"/>
  <c r="AM41" i="23"/>
  <c r="AL41" i="23"/>
  <c r="AK41" i="23"/>
  <c r="AJ41" i="23"/>
  <c r="AI41" i="23"/>
  <c r="AH41" i="23"/>
  <c r="AG41" i="23"/>
  <c r="AF41" i="23"/>
  <c r="AE41" i="23"/>
  <c r="AD41" i="23"/>
  <c r="AC41" i="23"/>
  <c r="AB41" i="23"/>
  <c r="AA41" i="23"/>
  <c r="Z41" i="23"/>
  <c r="Y41" i="23"/>
  <c r="X41" i="23"/>
  <c r="W41" i="23"/>
  <c r="V41" i="23"/>
  <c r="AY40" i="23"/>
  <c r="AX40" i="23"/>
  <c r="AW40" i="23"/>
  <c r="AV40" i="23"/>
  <c r="AU40" i="23"/>
  <c r="AT40" i="23"/>
  <c r="AS40" i="23"/>
  <c r="AR40" i="23"/>
  <c r="AQ40" i="23"/>
  <c r="AP40" i="23"/>
  <c r="AO40" i="23"/>
  <c r="AN40" i="23"/>
  <c r="AM40" i="23"/>
  <c r="AL40" i="23"/>
  <c r="AK40" i="23"/>
  <c r="AJ40" i="23"/>
  <c r="AI40" i="23"/>
  <c r="AH40" i="23"/>
  <c r="AG40" i="23"/>
  <c r="AF40" i="23"/>
  <c r="AE40" i="23"/>
  <c r="AD40" i="23"/>
  <c r="AC40" i="23"/>
  <c r="AB40" i="23"/>
  <c r="AA40" i="23"/>
  <c r="Z40" i="23"/>
  <c r="Y40" i="23"/>
  <c r="X40" i="23"/>
  <c r="W40" i="23"/>
  <c r="V40" i="23"/>
  <c r="AY39" i="23"/>
  <c r="AX39" i="23"/>
  <c r="AW39" i="23"/>
  <c r="AV39" i="23"/>
  <c r="AU39" i="23"/>
  <c r="AT39" i="23"/>
  <c r="AS39" i="23"/>
  <c r="AR39" i="23"/>
  <c r="AQ39" i="23"/>
  <c r="AP39" i="23"/>
  <c r="AO39" i="23"/>
  <c r="AN39" i="23"/>
  <c r="AM39" i="23"/>
  <c r="AL39" i="23"/>
  <c r="AK39" i="23"/>
  <c r="AJ39" i="23"/>
  <c r="AI39" i="23"/>
  <c r="AH39" i="23"/>
  <c r="AG39" i="23"/>
  <c r="AF39" i="23"/>
  <c r="AE39" i="23"/>
  <c r="AD39" i="23"/>
  <c r="AC39" i="23"/>
  <c r="AB39" i="23"/>
  <c r="AA39" i="23"/>
  <c r="Z39" i="23"/>
  <c r="Y39" i="23"/>
  <c r="X39" i="23"/>
  <c r="W39" i="23"/>
  <c r="V39" i="23"/>
  <c r="AY38" i="23"/>
  <c r="AX38" i="23"/>
  <c r="AW38" i="23"/>
  <c r="AV38" i="23"/>
  <c r="AU38" i="23"/>
  <c r="AT38" i="23"/>
  <c r="AS38" i="23"/>
  <c r="AR38" i="23"/>
  <c r="AQ38" i="23"/>
  <c r="AP38" i="23"/>
  <c r="AO38" i="23"/>
  <c r="AN38" i="23"/>
  <c r="AM38" i="23"/>
  <c r="AL38" i="23"/>
  <c r="AK38" i="23"/>
  <c r="AJ38" i="23"/>
  <c r="AI38" i="23"/>
  <c r="AH38" i="23"/>
  <c r="AG38" i="23"/>
  <c r="AF38" i="23"/>
  <c r="AE38" i="23"/>
  <c r="AD38" i="23"/>
  <c r="AC38" i="23"/>
  <c r="AB38" i="23"/>
  <c r="AA38" i="23"/>
  <c r="Z38" i="23"/>
  <c r="Y38" i="23"/>
  <c r="X38" i="23"/>
  <c r="W38" i="23"/>
  <c r="V38" i="23"/>
  <c r="AY37" i="23"/>
  <c r="AX37" i="23"/>
  <c r="AW37" i="23"/>
  <c r="AV37" i="23"/>
  <c r="AU37" i="23"/>
  <c r="AT37" i="23"/>
  <c r="AS37" i="23"/>
  <c r="AR37" i="23"/>
  <c r="AQ37" i="23"/>
  <c r="AP37" i="23"/>
  <c r="AO37" i="23"/>
  <c r="AN37" i="23"/>
  <c r="AM37" i="23"/>
  <c r="AL37" i="23"/>
  <c r="AK37" i="23"/>
  <c r="AJ37" i="23"/>
  <c r="AI37" i="23"/>
  <c r="AH37" i="23"/>
  <c r="AG37" i="23"/>
  <c r="AF37" i="23"/>
  <c r="AE37" i="23"/>
  <c r="AD37" i="23"/>
  <c r="AC37" i="23"/>
  <c r="AB37" i="23"/>
  <c r="AA37" i="23"/>
  <c r="Z37" i="23"/>
  <c r="Y37" i="23"/>
  <c r="X37" i="23"/>
  <c r="W37" i="23"/>
  <c r="V37" i="23"/>
  <c r="AY36" i="23"/>
  <c r="AX36" i="23"/>
  <c r="AW36" i="23"/>
  <c r="AV36" i="23"/>
  <c r="AU36" i="23"/>
  <c r="AT36" i="23"/>
  <c r="AS36" i="23"/>
  <c r="AR36" i="23"/>
  <c r="AQ36" i="23"/>
  <c r="AP36" i="23"/>
  <c r="AO36" i="23"/>
  <c r="AN36" i="23"/>
  <c r="AM36" i="23"/>
  <c r="AL36" i="23"/>
  <c r="AK36" i="23"/>
  <c r="AJ36" i="23"/>
  <c r="AI36" i="23"/>
  <c r="AH36" i="23"/>
  <c r="AG36" i="23"/>
  <c r="AF36" i="23"/>
  <c r="AE36" i="23"/>
  <c r="AD36" i="23"/>
  <c r="AC36" i="23"/>
  <c r="AB36" i="23"/>
  <c r="AA36" i="23"/>
  <c r="Z36" i="23"/>
  <c r="Y36" i="23"/>
  <c r="X36" i="23"/>
  <c r="W36" i="23"/>
  <c r="V36" i="23"/>
  <c r="AY35" i="23"/>
  <c r="AX35" i="23"/>
  <c r="AW35" i="23"/>
  <c r="AV35" i="23"/>
  <c r="AU35" i="23"/>
  <c r="AT35" i="23"/>
  <c r="AS35" i="23"/>
  <c r="AR35" i="23"/>
  <c r="AQ35" i="23"/>
  <c r="AP35" i="23"/>
  <c r="AO35" i="23"/>
  <c r="AN35" i="23"/>
  <c r="AM35" i="23"/>
  <c r="AL35" i="23"/>
  <c r="AK35" i="23"/>
  <c r="AJ35" i="23"/>
  <c r="AI35" i="23"/>
  <c r="AH35" i="23"/>
  <c r="AG35" i="23"/>
  <c r="AF35" i="23"/>
  <c r="AE35" i="23"/>
  <c r="AD35" i="23"/>
  <c r="AC35" i="23"/>
  <c r="AB35" i="23"/>
  <c r="AA35" i="23"/>
  <c r="Z35" i="23"/>
  <c r="Y35" i="23"/>
  <c r="X35" i="23"/>
  <c r="W35" i="23"/>
  <c r="V35" i="23"/>
  <c r="AY34" i="23"/>
  <c r="AX34" i="23"/>
  <c r="AW34" i="23"/>
  <c r="AV34" i="23"/>
  <c r="AU34" i="23"/>
  <c r="AT34" i="23"/>
  <c r="AS34" i="23"/>
  <c r="AR34" i="23"/>
  <c r="AQ34" i="23"/>
  <c r="AP34" i="23"/>
  <c r="AO34" i="23"/>
  <c r="AN34" i="23"/>
  <c r="AM34" i="23"/>
  <c r="AL34" i="23"/>
  <c r="AK34" i="23"/>
  <c r="AJ34" i="23"/>
  <c r="AI34" i="23"/>
  <c r="AH34" i="23"/>
  <c r="AG34" i="23"/>
  <c r="AF34" i="23"/>
  <c r="AE34" i="23"/>
  <c r="AD34" i="23"/>
  <c r="AC34" i="23"/>
  <c r="AB34" i="23"/>
  <c r="AA34" i="23"/>
  <c r="Z34" i="23"/>
  <c r="Y34" i="23"/>
  <c r="X34" i="23"/>
  <c r="W34" i="23"/>
  <c r="V34" i="23"/>
  <c r="AY33" i="23"/>
  <c r="AX33" i="23"/>
  <c r="AW33" i="23"/>
  <c r="AV33" i="23"/>
  <c r="AU33" i="23"/>
  <c r="AT33" i="23"/>
  <c r="AS33" i="23"/>
  <c r="AR33" i="23"/>
  <c r="AQ33" i="23"/>
  <c r="AP33" i="23"/>
  <c r="AO33" i="23"/>
  <c r="AN33" i="23"/>
  <c r="AM33" i="23"/>
  <c r="AL33" i="23"/>
  <c r="AK33" i="23"/>
  <c r="AJ33" i="23"/>
  <c r="AI33" i="23"/>
  <c r="AH33" i="23"/>
  <c r="AG33" i="23"/>
  <c r="AF33" i="23"/>
  <c r="AE33" i="23"/>
  <c r="AD33" i="23"/>
  <c r="AC33" i="23"/>
  <c r="AB33" i="23"/>
  <c r="AA33" i="23"/>
  <c r="Z33" i="23"/>
  <c r="Y33" i="23"/>
  <c r="X33" i="23"/>
  <c r="W33" i="23"/>
  <c r="V33" i="23"/>
  <c r="AY32" i="23"/>
  <c r="AX32" i="23"/>
  <c r="AW32" i="23"/>
  <c r="AV32" i="23"/>
  <c r="AU32" i="23"/>
  <c r="AT32" i="23"/>
  <c r="AS32" i="23"/>
  <c r="AR32" i="23"/>
  <c r="AQ32" i="23"/>
  <c r="AP32" i="23"/>
  <c r="AO32" i="23"/>
  <c r="AN32" i="23"/>
  <c r="AM32" i="23"/>
  <c r="AL32" i="23"/>
  <c r="AK32" i="23"/>
  <c r="AJ32" i="23"/>
  <c r="AI32" i="23"/>
  <c r="AH32" i="23"/>
  <c r="AG32" i="23"/>
  <c r="AF32" i="23"/>
  <c r="AE32" i="23"/>
  <c r="AD32" i="23"/>
  <c r="AC32" i="23"/>
  <c r="AB32" i="23"/>
  <c r="AA32" i="23"/>
  <c r="Z32" i="23"/>
  <c r="Y32" i="23"/>
  <c r="X32" i="23"/>
  <c r="W32" i="23"/>
  <c r="V32" i="23"/>
  <c r="AY31" i="23"/>
  <c r="AX31" i="23"/>
  <c r="AW31" i="23"/>
  <c r="AV31" i="23"/>
  <c r="AU31" i="23"/>
  <c r="AT31" i="23"/>
  <c r="AS31" i="23"/>
  <c r="AR31" i="23"/>
  <c r="AQ31" i="23"/>
  <c r="AP31" i="23"/>
  <c r="AO31" i="23"/>
  <c r="AN31" i="23"/>
  <c r="AM31" i="23"/>
  <c r="AL31" i="23"/>
  <c r="AK31" i="23"/>
  <c r="AJ31" i="23"/>
  <c r="AI31" i="23"/>
  <c r="AH31" i="23"/>
  <c r="AG31" i="23"/>
  <c r="AF31" i="23"/>
  <c r="AE31" i="23"/>
  <c r="AD31" i="23"/>
  <c r="AC31" i="23"/>
  <c r="AB31" i="23"/>
  <c r="AA31" i="23"/>
  <c r="Z31" i="23"/>
  <c r="Y31" i="23"/>
  <c r="X31" i="23"/>
  <c r="W31" i="23"/>
  <c r="V31" i="23"/>
  <c r="AY30" i="23"/>
  <c r="AX30" i="23"/>
  <c r="AW30" i="23"/>
  <c r="AV30" i="23"/>
  <c r="AU30" i="23"/>
  <c r="AT30" i="23"/>
  <c r="AS30" i="23"/>
  <c r="AR30" i="23"/>
  <c r="AQ30" i="23"/>
  <c r="AP30" i="23"/>
  <c r="AO30" i="23"/>
  <c r="AN30" i="23"/>
  <c r="AM30" i="23"/>
  <c r="AL30" i="23"/>
  <c r="AK30" i="23"/>
  <c r="AJ30" i="23"/>
  <c r="AI30" i="23"/>
  <c r="AH30" i="23"/>
  <c r="AG30" i="23"/>
  <c r="AF30" i="23"/>
  <c r="AE30" i="23"/>
  <c r="AD30" i="23"/>
  <c r="AC30" i="23"/>
  <c r="AB30" i="23"/>
  <c r="AA30" i="23"/>
  <c r="Z30" i="23"/>
  <c r="Y30" i="23"/>
  <c r="X30" i="23"/>
  <c r="W30" i="23"/>
  <c r="V30" i="23"/>
  <c r="AY29" i="23"/>
  <c r="AX29" i="23"/>
  <c r="AW29" i="23"/>
  <c r="AV29" i="23"/>
  <c r="AU29" i="23"/>
  <c r="AT29" i="23"/>
  <c r="AS29" i="23"/>
  <c r="AR29" i="23"/>
  <c r="AQ29" i="23"/>
  <c r="AP29" i="23"/>
  <c r="AO29" i="23"/>
  <c r="AN29" i="23"/>
  <c r="AM29" i="23"/>
  <c r="AL29" i="23"/>
  <c r="AK29" i="23"/>
  <c r="AJ29" i="23"/>
  <c r="AI29" i="23"/>
  <c r="AH29" i="23"/>
  <c r="AG29" i="23"/>
  <c r="AF29" i="23"/>
  <c r="AE29" i="23"/>
  <c r="AD29" i="23"/>
  <c r="AC29" i="23"/>
  <c r="AB29" i="23"/>
  <c r="AA29" i="23"/>
  <c r="Z29" i="23"/>
  <c r="Y29" i="23"/>
  <c r="X29" i="23"/>
  <c r="W29" i="23"/>
  <c r="V29" i="23"/>
  <c r="AY28" i="23"/>
  <c r="AX28" i="23"/>
  <c r="AW28" i="23"/>
  <c r="AV28" i="23"/>
  <c r="AU28" i="23"/>
  <c r="AT28" i="23"/>
  <c r="AS28" i="23"/>
  <c r="AR28" i="23"/>
  <c r="AQ28" i="23"/>
  <c r="AP28" i="23"/>
  <c r="AO28" i="23"/>
  <c r="AN28" i="23"/>
  <c r="AM28" i="23"/>
  <c r="AL28" i="23"/>
  <c r="AK28" i="23"/>
  <c r="AJ28" i="23"/>
  <c r="AI28" i="23"/>
  <c r="AH28" i="23"/>
  <c r="AG28" i="23"/>
  <c r="AF28" i="23"/>
  <c r="AE28" i="23"/>
  <c r="AD28" i="23"/>
  <c r="AC28" i="23"/>
  <c r="AB28" i="23"/>
  <c r="AA28" i="23"/>
  <c r="Z28" i="23"/>
  <c r="Y28" i="23"/>
  <c r="X28" i="23"/>
  <c r="W28" i="23"/>
  <c r="V28" i="23"/>
  <c r="AY27" i="23"/>
  <c r="AX27" i="23"/>
  <c r="AW27" i="23"/>
  <c r="AV27" i="23"/>
  <c r="AU27" i="23"/>
  <c r="AT27" i="23"/>
  <c r="AS27" i="23"/>
  <c r="AR27" i="23"/>
  <c r="AQ27" i="23"/>
  <c r="AP27" i="23"/>
  <c r="AO27" i="23"/>
  <c r="AN27" i="23"/>
  <c r="AM27" i="23"/>
  <c r="AL27" i="23"/>
  <c r="AK27" i="23"/>
  <c r="AJ27" i="23"/>
  <c r="AI27" i="23"/>
  <c r="AH27" i="23"/>
  <c r="AG27" i="23"/>
  <c r="AF27" i="23"/>
  <c r="AE27" i="23"/>
  <c r="AD27" i="23"/>
  <c r="AC27" i="23"/>
  <c r="AB27" i="23"/>
  <c r="AA27" i="23"/>
  <c r="Z27" i="23"/>
  <c r="Y27" i="23"/>
  <c r="X27" i="23"/>
  <c r="W27" i="23"/>
  <c r="V27" i="23"/>
  <c r="AY26" i="23"/>
  <c r="AX26" i="23"/>
  <c r="AW26" i="23"/>
  <c r="AV26" i="23"/>
  <c r="AU26" i="23"/>
  <c r="AT26" i="23"/>
  <c r="AS26" i="23"/>
  <c r="AR26" i="23"/>
  <c r="AQ26" i="23"/>
  <c r="AP26" i="23"/>
  <c r="AO26" i="23"/>
  <c r="AN26" i="23"/>
  <c r="AM26" i="23"/>
  <c r="AL26" i="23"/>
  <c r="AK26" i="23"/>
  <c r="AJ26" i="23"/>
  <c r="AI26" i="23"/>
  <c r="AH26" i="23"/>
  <c r="AG26" i="23"/>
  <c r="AF26" i="23"/>
  <c r="AE26" i="23"/>
  <c r="AD26" i="23"/>
  <c r="AC26" i="23"/>
  <c r="AB26" i="23"/>
  <c r="AA26" i="23"/>
  <c r="Z26" i="23"/>
  <c r="Y26" i="23"/>
  <c r="X26" i="23"/>
  <c r="W26" i="23"/>
  <c r="V26" i="23"/>
  <c r="AY25" i="23"/>
  <c r="AX25" i="23"/>
  <c r="AW25" i="23"/>
  <c r="AV25" i="23"/>
  <c r="AU25" i="23"/>
  <c r="AT25" i="23"/>
  <c r="AS25" i="23"/>
  <c r="AR25" i="23"/>
  <c r="AQ25" i="23"/>
  <c r="AP25" i="23"/>
  <c r="AO25" i="23"/>
  <c r="AN25" i="23"/>
  <c r="AM25" i="23"/>
  <c r="AL25" i="23"/>
  <c r="AK25" i="23"/>
  <c r="AJ25" i="23"/>
  <c r="AI25" i="23"/>
  <c r="AH25" i="23"/>
  <c r="AG25" i="23"/>
  <c r="AF25" i="23"/>
  <c r="AE25" i="23"/>
  <c r="AD25" i="23"/>
  <c r="AC25" i="23"/>
  <c r="AB25" i="23"/>
  <c r="AA25" i="23"/>
  <c r="Z25" i="23"/>
  <c r="Y25" i="23"/>
  <c r="X25" i="23"/>
  <c r="W25" i="23"/>
  <c r="V25" i="23"/>
  <c r="AY24" i="23"/>
  <c r="AX24" i="23"/>
  <c r="AW24" i="23"/>
  <c r="AV24" i="23"/>
  <c r="AU24" i="23"/>
  <c r="AT24" i="23"/>
  <c r="AS24" i="23"/>
  <c r="AR24" i="23"/>
  <c r="AQ24" i="23"/>
  <c r="AP24" i="23"/>
  <c r="AO24" i="23"/>
  <c r="AN24" i="23"/>
  <c r="AM24" i="23"/>
  <c r="AL24" i="23"/>
  <c r="AK24" i="23"/>
  <c r="AJ24" i="23"/>
  <c r="AI24" i="23"/>
  <c r="AH24" i="23"/>
  <c r="AG24" i="23"/>
  <c r="AF24" i="23"/>
  <c r="AE24" i="23"/>
  <c r="AD24" i="23"/>
  <c r="AC24" i="23"/>
  <c r="AB24" i="23"/>
  <c r="AA24" i="23"/>
  <c r="Z24" i="23"/>
  <c r="Y24" i="23"/>
  <c r="X24" i="23"/>
  <c r="W24" i="23"/>
  <c r="V24" i="23"/>
  <c r="AY23" i="23"/>
  <c r="AX23" i="23"/>
  <c r="AW23" i="23"/>
  <c r="AV23" i="23"/>
  <c r="AU23" i="23"/>
  <c r="AT23" i="23"/>
  <c r="AS23" i="23"/>
  <c r="AR23" i="23"/>
  <c r="AQ23" i="23"/>
  <c r="AP23" i="23"/>
  <c r="AO23" i="23"/>
  <c r="AN23" i="23"/>
  <c r="AM23" i="23"/>
  <c r="AL23" i="23"/>
  <c r="AK23" i="23"/>
  <c r="AJ23" i="23"/>
  <c r="AI23" i="23"/>
  <c r="AH23" i="23"/>
  <c r="AG23" i="23"/>
  <c r="AF23" i="23"/>
  <c r="AE23" i="23"/>
  <c r="AD23" i="23"/>
  <c r="AC23" i="23"/>
  <c r="AB23" i="23"/>
  <c r="AA23" i="23"/>
  <c r="Z23" i="23"/>
  <c r="Y23" i="23"/>
  <c r="X23" i="23"/>
  <c r="W23" i="23"/>
  <c r="V23" i="23"/>
  <c r="AY22" i="23"/>
  <c r="AX22" i="23"/>
  <c r="AW22" i="23"/>
  <c r="AV22" i="23"/>
  <c r="AU22" i="23"/>
  <c r="AT22" i="23"/>
  <c r="AS22" i="23"/>
  <c r="AR22" i="23"/>
  <c r="AQ22" i="23"/>
  <c r="AP22" i="23"/>
  <c r="AO22" i="23"/>
  <c r="AN22" i="23"/>
  <c r="AM22" i="23"/>
  <c r="AL22" i="23"/>
  <c r="AK22" i="23"/>
  <c r="AJ22" i="23"/>
  <c r="AI22" i="23"/>
  <c r="AH22" i="23"/>
  <c r="AG22" i="23"/>
  <c r="AF22" i="23"/>
  <c r="AE22" i="23"/>
  <c r="AD22" i="23"/>
  <c r="AC22" i="23"/>
  <c r="AB22" i="23"/>
  <c r="AA22" i="23"/>
  <c r="Z22" i="23"/>
  <c r="Y22" i="23"/>
  <c r="X22" i="23"/>
  <c r="W22" i="23"/>
  <c r="V22" i="23"/>
  <c r="AY21" i="23"/>
  <c r="AX21" i="23"/>
  <c r="AW21" i="23"/>
  <c r="AV21" i="23"/>
  <c r="AU21" i="23"/>
  <c r="AT21" i="23"/>
  <c r="AS21" i="23"/>
  <c r="AR21" i="23"/>
  <c r="AQ21" i="23"/>
  <c r="AP21" i="23"/>
  <c r="AO21" i="23"/>
  <c r="AN21" i="23"/>
  <c r="AM21" i="23"/>
  <c r="AL21" i="23"/>
  <c r="AK21" i="23"/>
  <c r="AJ21" i="23"/>
  <c r="AI21" i="23"/>
  <c r="AH21" i="23"/>
  <c r="AG21" i="23"/>
  <c r="AF21" i="23"/>
  <c r="AE21" i="23"/>
  <c r="AD21" i="23"/>
  <c r="AC21" i="23"/>
  <c r="AB21" i="23"/>
  <c r="AA21" i="23"/>
  <c r="Z21" i="23"/>
  <c r="Y21" i="23"/>
  <c r="X21" i="23"/>
  <c r="W21" i="23"/>
  <c r="V21" i="23"/>
  <c r="AY20" i="23"/>
  <c r="AX20" i="23"/>
  <c r="AW20" i="23"/>
  <c r="AV20" i="23"/>
  <c r="AU20" i="23"/>
  <c r="AT20" i="23"/>
  <c r="AS20" i="23"/>
  <c r="AR20" i="23"/>
  <c r="AQ20" i="23"/>
  <c r="AP20" i="23"/>
  <c r="AO20" i="23"/>
  <c r="AN20" i="23"/>
  <c r="AM20" i="23"/>
  <c r="AL20" i="23"/>
  <c r="AK20" i="23"/>
  <c r="AJ20" i="23"/>
  <c r="AI20" i="23"/>
  <c r="AH20" i="23"/>
  <c r="AG20" i="23"/>
  <c r="AF20" i="23"/>
  <c r="AE20" i="23"/>
  <c r="AD20" i="23"/>
  <c r="AC20" i="23"/>
  <c r="AB20" i="23"/>
  <c r="AA20" i="23"/>
  <c r="Z20" i="23"/>
  <c r="Y20" i="23"/>
  <c r="X20" i="23"/>
  <c r="W20" i="23"/>
  <c r="V20" i="23"/>
  <c r="AY19" i="23"/>
  <c r="AX19" i="23"/>
  <c r="AW19" i="23"/>
  <c r="AV19" i="23"/>
  <c r="AU19" i="23"/>
  <c r="AT19" i="23"/>
  <c r="AS19" i="23"/>
  <c r="AR19" i="23"/>
  <c r="AQ19" i="23"/>
  <c r="AP19" i="23"/>
  <c r="AO19" i="23"/>
  <c r="AN19" i="23"/>
  <c r="AM19" i="23"/>
  <c r="AL19" i="23"/>
  <c r="AK19" i="23"/>
  <c r="AJ19" i="23"/>
  <c r="AI19" i="23"/>
  <c r="AH19" i="23"/>
  <c r="AG19" i="23"/>
  <c r="AF19" i="23"/>
  <c r="AE19" i="23"/>
  <c r="AD19" i="23"/>
  <c r="AC19" i="23"/>
  <c r="AB19" i="23"/>
  <c r="AA19" i="23"/>
  <c r="Z19" i="23"/>
  <c r="Y19" i="23"/>
  <c r="X19" i="23"/>
  <c r="W19" i="23"/>
  <c r="V19" i="23"/>
  <c r="AY18" i="23"/>
  <c r="AX18" i="23"/>
  <c r="AW18" i="23"/>
  <c r="AV18" i="23"/>
  <c r="AU18" i="23"/>
  <c r="AT18" i="23"/>
  <c r="AS18" i="23"/>
  <c r="AR18" i="23"/>
  <c r="AQ18" i="23"/>
  <c r="AP18" i="23"/>
  <c r="AO18" i="23"/>
  <c r="AN18" i="23"/>
  <c r="AM18" i="23"/>
  <c r="AL18" i="23"/>
  <c r="AK18" i="23"/>
  <c r="AJ18" i="23"/>
  <c r="AI18" i="23"/>
  <c r="AH18" i="23"/>
  <c r="AG18" i="23"/>
  <c r="AF18" i="23"/>
  <c r="AE18" i="23"/>
  <c r="AD18" i="23"/>
  <c r="AC18" i="23"/>
  <c r="AB18" i="23"/>
  <c r="AA18" i="23"/>
  <c r="Z18" i="23"/>
  <c r="Y18" i="23"/>
  <c r="X18" i="23"/>
  <c r="W18" i="23"/>
  <c r="V18" i="23"/>
  <c r="AY17" i="23"/>
  <c r="AX17" i="23"/>
  <c r="AW17" i="23"/>
  <c r="AV17" i="23"/>
  <c r="AU17" i="23"/>
  <c r="AT17" i="23"/>
  <c r="AS17" i="23"/>
  <c r="AR17" i="23"/>
  <c r="AQ17" i="23"/>
  <c r="AP17" i="23"/>
  <c r="AO17" i="23"/>
  <c r="AN17" i="23"/>
  <c r="AM17" i="23"/>
  <c r="AL17" i="23"/>
  <c r="AK17" i="23"/>
  <c r="AJ17" i="23"/>
  <c r="AI17" i="23"/>
  <c r="AH17" i="23"/>
  <c r="AG17" i="23"/>
  <c r="AF17" i="23"/>
  <c r="AE17" i="23"/>
  <c r="AD17" i="23"/>
  <c r="AC17" i="23"/>
  <c r="AB17" i="23"/>
  <c r="AA17" i="23"/>
  <c r="Z17" i="23"/>
  <c r="Y17" i="23"/>
  <c r="X17" i="23"/>
  <c r="W17" i="23"/>
  <c r="V17" i="23"/>
  <c r="AY16" i="23"/>
  <c r="AX16" i="23"/>
  <c r="AW16" i="23"/>
  <c r="AV16" i="23"/>
  <c r="AU16" i="23"/>
  <c r="AT16" i="23"/>
  <c r="AS16" i="23"/>
  <c r="AR16" i="23"/>
  <c r="AQ16" i="23"/>
  <c r="AP16" i="23"/>
  <c r="AO16" i="23"/>
  <c r="AN16" i="23"/>
  <c r="AM16" i="23"/>
  <c r="AL16" i="23"/>
  <c r="AK16" i="23"/>
  <c r="AJ16" i="23"/>
  <c r="AI16" i="23"/>
  <c r="AH16" i="23"/>
  <c r="AG16" i="23"/>
  <c r="AF16" i="23"/>
  <c r="AE16" i="23"/>
  <c r="AD16" i="23"/>
  <c r="AC16" i="23"/>
  <c r="AB16" i="23"/>
  <c r="AA16" i="23"/>
  <c r="Z16" i="23"/>
  <c r="Y16" i="23"/>
  <c r="X16" i="23"/>
  <c r="W16" i="23"/>
  <c r="V16" i="23"/>
  <c r="AY15" i="23"/>
  <c r="AX15" i="23"/>
  <c r="AW15" i="23"/>
  <c r="AV15" i="23"/>
  <c r="AU15" i="23"/>
  <c r="AT15" i="23"/>
  <c r="AS15" i="23"/>
  <c r="AR15" i="23"/>
  <c r="AQ15" i="23"/>
  <c r="AP15" i="23"/>
  <c r="AO15" i="23"/>
  <c r="AN15" i="23"/>
  <c r="AM15" i="23"/>
  <c r="AL15" i="23"/>
  <c r="AK15" i="23"/>
  <c r="AJ15" i="23"/>
  <c r="AI15" i="23"/>
  <c r="AH15" i="23"/>
  <c r="AG15" i="23"/>
  <c r="AF15" i="23"/>
  <c r="AE15" i="23"/>
  <c r="AD15" i="23"/>
  <c r="AC15" i="23"/>
  <c r="AB15" i="23"/>
  <c r="AA15" i="23"/>
  <c r="Z15" i="23"/>
  <c r="Y15" i="23"/>
  <c r="X15" i="23"/>
  <c r="W15" i="23"/>
  <c r="V15" i="23"/>
  <c r="AY14" i="23"/>
  <c r="AX14" i="23"/>
  <c r="AW14" i="23"/>
  <c r="AV14" i="23"/>
  <c r="AU14" i="23"/>
  <c r="AT14" i="23"/>
  <c r="AS14" i="23"/>
  <c r="AR14" i="23"/>
  <c r="AQ14" i="23"/>
  <c r="AP14" i="23"/>
  <c r="AO14" i="23"/>
  <c r="AN14" i="23"/>
  <c r="AM14" i="23"/>
  <c r="AL14" i="23"/>
  <c r="AK14" i="23"/>
  <c r="AJ14" i="23"/>
  <c r="AI14" i="23"/>
  <c r="AH14" i="23"/>
  <c r="AG14" i="23"/>
  <c r="AF14" i="23"/>
  <c r="AE14" i="23"/>
  <c r="AD14" i="23"/>
  <c r="AC14" i="23"/>
  <c r="AB14" i="23"/>
  <c r="AA14" i="23"/>
  <c r="Z14" i="23"/>
  <c r="Y14" i="23"/>
  <c r="X14" i="23"/>
  <c r="W14" i="23"/>
  <c r="V14" i="23"/>
  <c r="AY13" i="23"/>
  <c r="AX13" i="23"/>
  <c r="AW13" i="23"/>
  <c r="AV13" i="23"/>
  <c r="AU13" i="23"/>
  <c r="AT13" i="23"/>
  <c r="AS13" i="23"/>
  <c r="AR13" i="23"/>
  <c r="AQ13" i="23"/>
  <c r="AP13" i="23"/>
  <c r="AO13" i="23"/>
  <c r="AN13" i="23"/>
  <c r="AM13" i="23"/>
  <c r="AL13" i="23"/>
  <c r="AK13" i="23"/>
  <c r="AJ13" i="23"/>
  <c r="AI13" i="23"/>
  <c r="AH13" i="23"/>
  <c r="AG13" i="23"/>
  <c r="AF13" i="23"/>
  <c r="AE13" i="23"/>
  <c r="AD13" i="23"/>
  <c r="AC13" i="23"/>
  <c r="AB13" i="23"/>
  <c r="AA13" i="23"/>
  <c r="Z13" i="23"/>
  <c r="Y13" i="23"/>
  <c r="X13" i="23"/>
  <c r="W13" i="23"/>
  <c r="V13" i="23"/>
  <c r="AY12" i="23"/>
  <c r="AX12" i="23"/>
  <c r="AW12" i="23"/>
  <c r="AV12" i="23"/>
  <c r="AU12" i="23"/>
  <c r="AT12" i="23"/>
  <c r="AS12" i="23"/>
  <c r="AR12" i="23"/>
  <c r="AQ12" i="23"/>
  <c r="AP12" i="23"/>
  <c r="AO12" i="23"/>
  <c r="AN12" i="23"/>
  <c r="AM12" i="23"/>
  <c r="AL12" i="23"/>
  <c r="AK12" i="23"/>
  <c r="AJ12" i="23"/>
  <c r="AI12" i="23"/>
  <c r="AH12" i="23"/>
  <c r="AG12" i="23"/>
  <c r="AF12" i="23"/>
  <c r="AE12" i="23"/>
  <c r="AD12" i="23"/>
  <c r="AC12" i="23"/>
  <c r="AB12" i="23"/>
  <c r="AA12" i="23"/>
  <c r="Z12" i="23"/>
  <c r="Y12" i="23"/>
  <c r="X12" i="23"/>
  <c r="W12" i="23"/>
  <c r="V12" i="23"/>
  <c r="AY11" i="23"/>
  <c r="AX11" i="23"/>
  <c r="AW11" i="23"/>
  <c r="AV11" i="23"/>
  <c r="AU11" i="23"/>
  <c r="AT11" i="23"/>
  <c r="AS11" i="23"/>
  <c r="AR11" i="23"/>
  <c r="AQ11" i="23"/>
  <c r="AP11" i="23"/>
  <c r="AO11" i="23"/>
  <c r="AN11" i="23"/>
  <c r="AM11" i="23"/>
  <c r="AL11" i="23"/>
  <c r="AK11" i="23"/>
  <c r="AJ11" i="23"/>
  <c r="AI11" i="23"/>
  <c r="AH11" i="23"/>
  <c r="AG11" i="23"/>
  <c r="AF11" i="23"/>
  <c r="AE11" i="23"/>
  <c r="AD11" i="23"/>
  <c r="AC11" i="23"/>
  <c r="AB11" i="23"/>
  <c r="AA11" i="23"/>
  <c r="Z11" i="23"/>
  <c r="Y11" i="23"/>
  <c r="X11" i="23"/>
  <c r="W11" i="23"/>
  <c r="V11" i="23"/>
  <c r="AY10" i="23"/>
  <c r="AX10" i="23"/>
  <c r="AW10" i="23"/>
  <c r="AV10" i="23"/>
  <c r="AU10" i="23"/>
  <c r="AT10" i="23"/>
  <c r="AS10" i="23"/>
  <c r="AR10" i="23"/>
  <c r="AQ10" i="23"/>
  <c r="AP10" i="23"/>
  <c r="AO10" i="23"/>
  <c r="AN10" i="23"/>
  <c r="AM10" i="23"/>
  <c r="AL10" i="23"/>
  <c r="AK10" i="23"/>
  <c r="AJ10" i="23"/>
  <c r="AI10" i="23"/>
  <c r="AH10" i="23"/>
  <c r="AG10" i="23"/>
  <c r="AF10" i="23"/>
  <c r="AE10" i="23"/>
  <c r="AD10" i="23"/>
  <c r="AC10" i="23"/>
  <c r="AB10" i="23"/>
  <c r="AA10" i="23"/>
  <c r="Z10" i="23"/>
  <c r="Y10" i="23"/>
  <c r="X10" i="23"/>
  <c r="W10" i="23"/>
  <c r="V10" i="23"/>
  <c r="AY9" i="23"/>
  <c r="AX9" i="23"/>
  <c r="AW9" i="23"/>
  <c r="AV9" i="23"/>
  <c r="AU9" i="23"/>
  <c r="AT9" i="23"/>
  <c r="AS9" i="23"/>
  <c r="AR9" i="23"/>
  <c r="AQ9" i="23"/>
  <c r="AP9" i="23"/>
  <c r="AO9" i="23"/>
  <c r="AN9" i="23"/>
  <c r="AM9" i="23"/>
  <c r="AL9" i="23"/>
  <c r="AK9" i="23"/>
  <c r="AJ9" i="23"/>
  <c r="AI9" i="23"/>
  <c r="AH9" i="23"/>
  <c r="AG9" i="23"/>
  <c r="AF9" i="23"/>
  <c r="AE9" i="23"/>
  <c r="AD9" i="23"/>
  <c r="AC9" i="23"/>
  <c r="AB9" i="23"/>
  <c r="AA9" i="23"/>
  <c r="Z9" i="23"/>
  <c r="Y9" i="23"/>
  <c r="X9" i="23"/>
  <c r="W9" i="23"/>
  <c r="V9" i="23"/>
  <c r="AY8" i="23"/>
  <c r="AX8" i="23"/>
  <c r="AW8" i="23"/>
  <c r="AV8" i="23"/>
  <c r="AU8" i="23"/>
  <c r="AT8" i="23"/>
  <c r="AS8" i="23"/>
  <c r="AR8" i="23"/>
  <c r="AQ8" i="23"/>
  <c r="AP8" i="23"/>
  <c r="AO8" i="23"/>
  <c r="AN8" i="23"/>
  <c r="AM8" i="23"/>
  <c r="AL8" i="23"/>
  <c r="AK8" i="23"/>
  <c r="AJ8" i="23"/>
  <c r="AI8" i="23"/>
  <c r="AH8" i="23"/>
  <c r="AG8" i="23"/>
  <c r="AF8" i="23"/>
  <c r="AE8" i="23"/>
  <c r="AD8" i="23"/>
  <c r="AC8" i="23"/>
  <c r="AB8" i="23"/>
  <c r="AA8" i="23"/>
  <c r="Z8" i="23"/>
  <c r="Y8" i="23"/>
  <c r="X8" i="23"/>
  <c r="W8" i="23"/>
  <c r="V8" i="23"/>
  <c r="AY7" i="23"/>
  <c r="AX7" i="23"/>
  <c r="AW7" i="23"/>
  <c r="AV7" i="23"/>
  <c r="AU7" i="23"/>
  <c r="AT7" i="23"/>
  <c r="AS7" i="23"/>
  <c r="AR7" i="23"/>
  <c r="AQ7" i="23"/>
  <c r="AP7" i="23"/>
  <c r="AO7" i="23"/>
  <c r="AN7" i="23"/>
  <c r="AM7" i="23"/>
  <c r="AL7" i="23"/>
  <c r="AK7" i="23"/>
  <c r="AJ7" i="23"/>
  <c r="AI7" i="23"/>
  <c r="AH7" i="23"/>
  <c r="AG7" i="23"/>
  <c r="AF7" i="23"/>
  <c r="AE7" i="23"/>
  <c r="AD7" i="23"/>
  <c r="AC7" i="23"/>
  <c r="AB7" i="23"/>
  <c r="AA7" i="23"/>
  <c r="Z7" i="23"/>
  <c r="Z132" i="23" s="1" a="1"/>
  <c r="Y7" i="23"/>
  <c r="X7" i="23"/>
  <c r="W7" i="23"/>
  <c r="V7" i="23"/>
  <c r="AY6" i="23"/>
  <c r="AX6" i="23"/>
  <c r="AW6" i="23"/>
  <c r="AV6" i="23"/>
  <c r="AU6" i="23"/>
  <c r="AT6" i="23"/>
  <c r="AS6" i="23"/>
  <c r="AR6" i="23"/>
  <c r="AQ6" i="23"/>
  <c r="AP6" i="23"/>
  <c r="AO6" i="23"/>
  <c r="AN6" i="23"/>
  <c r="AM6" i="23"/>
  <c r="AL6" i="23"/>
  <c r="AK6" i="23"/>
  <c r="AJ6" i="23"/>
  <c r="AI6" i="23"/>
  <c r="AH6" i="23"/>
  <c r="AG6" i="23"/>
  <c r="AF6" i="23"/>
  <c r="AE6" i="23"/>
  <c r="AD6" i="23"/>
  <c r="AC6" i="23"/>
  <c r="AB6" i="23"/>
  <c r="AA6" i="23"/>
  <c r="Z6" i="23"/>
  <c r="Y6" i="23"/>
  <c r="X6" i="23"/>
  <c r="W6" i="23"/>
  <c r="V6" i="23"/>
  <c r="AY5" i="23"/>
  <c r="AX5" i="23"/>
  <c r="AW5" i="23"/>
  <c r="AV5" i="23"/>
  <c r="AU5" i="23"/>
  <c r="AT5" i="23"/>
  <c r="AS5" i="23"/>
  <c r="AR5" i="23"/>
  <c r="AQ5" i="23"/>
  <c r="AP5" i="23"/>
  <c r="AO5" i="23"/>
  <c r="AN5" i="23"/>
  <c r="AM5" i="23"/>
  <c r="AL5" i="23"/>
  <c r="AK5" i="23"/>
  <c r="AJ5" i="23"/>
  <c r="AI5" i="23"/>
  <c r="AH5" i="23"/>
  <c r="AG5" i="23"/>
  <c r="AF5" i="23"/>
  <c r="AE5" i="23"/>
  <c r="AD5" i="23"/>
  <c r="AC5" i="23"/>
  <c r="AB5" i="23"/>
  <c r="AA5" i="23"/>
  <c r="Z5" i="23"/>
  <c r="Y5" i="23"/>
  <c r="X5" i="23"/>
  <c r="W5" i="23"/>
  <c r="V5" i="23"/>
  <c r="AY4" i="23"/>
  <c r="AX4" i="23"/>
  <c r="AW4" i="23"/>
  <c r="AV4" i="23"/>
  <c r="AU4" i="23"/>
  <c r="AT4" i="23"/>
  <c r="AS4" i="23"/>
  <c r="AR4" i="23"/>
  <c r="AQ4" i="23"/>
  <c r="AP4" i="23"/>
  <c r="AO4" i="23"/>
  <c r="AN4" i="23"/>
  <c r="AM4" i="23"/>
  <c r="AL4" i="23"/>
  <c r="AK4" i="23"/>
  <c r="AJ4" i="23"/>
  <c r="AI4" i="23"/>
  <c r="AI129" i="23" s="1" a="1"/>
  <c r="AH4" i="23"/>
  <c r="AG4" i="23"/>
  <c r="AF4" i="23"/>
  <c r="AE4" i="23"/>
  <c r="AD4" i="23"/>
  <c r="AC4" i="23"/>
  <c r="AB4" i="23"/>
  <c r="AA4" i="23"/>
  <c r="Z4" i="23"/>
  <c r="Y4" i="23"/>
  <c r="Y132" i="23" s="1" a="1"/>
  <c r="X4" i="23"/>
  <c r="W4" i="23"/>
  <c r="V4" i="23"/>
  <c r="V149" i="22"/>
  <c r="V150" i="22" s="1"/>
  <c r="V149" i="22" a="1"/>
  <c r="AY123" i="22"/>
  <c r="AX123" i="22"/>
  <c r="AW123" i="22"/>
  <c r="AV123" i="22"/>
  <c r="AU123" i="22"/>
  <c r="AT123" i="22"/>
  <c r="AS123" i="22"/>
  <c r="AR123" i="22"/>
  <c r="AQ123" i="22"/>
  <c r="AP123" i="22"/>
  <c r="AO123" i="22"/>
  <c r="AN123" i="22"/>
  <c r="AM123" i="22"/>
  <c r="AL123" i="22"/>
  <c r="AK123" i="22"/>
  <c r="AJ123" i="22"/>
  <c r="AI123" i="22"/>
  <c r="AH123" i="22"/>
  <c r="AG123" i="22"/>
  <c r="AF123" i="22"/>
  <c r="AE123" i="22"/>
  <c r="AD123" i="22"/>
  <c r="AC123" i="22"/>
  <c r="AB123" i="22"/>
  <c r="AA123" i="22"/>
  <c r="Z123" i="22"/>
  <c r="Y123" i="22"/>
  <c r="X123" i="22"/>
  <c r="W123" i="22"/>
  <c r="V123" i="22"/>
  <c r="AY122" i="22"/>
  <c r="AX122" i="22"/>
  <c r="AW122" i="22"/>
  <c r="AV122" i="22"/>
  <c r="AU122" i="22"/>
  <c r="AT122" i="22"/>
  <c r="AS122" i="22"/>
  <c r="AR122" i="22"/>
  <c r="AQ122" i="22"/>
  <c r="AP122" i="22"/>
  <c r="AO122" i="22"/>
  <c r="AN122" i="22"/>
  <c r="AM122" i="22"/>
  <c r="AL122" i="22"/>
  <c r="AK122" i="22"/>
  <c r="AJ122" i="22"/>
  <c r="AI122" i="22"/>
  <c r="AH122" i="22"/>
  <c r="AG122" i="22"/>
  <c r="AF122" i="22"/>
  <c r="AE122" i="22"/>
  <c r="AD122" i="22"/>
  <c r="AC122" i="22"/>
  <c r="AB122" i="22"/>
  <c r="AA122" i="22"/>
  <c r="Z122" i="22"/>
  <c r="Y122" i="22"/>
  <c r="X122" i="22"/>
  <c r="W122" i="22"/>
  <c r="V122" i="22"/>
  <c r="AY121" i="22"/>
  <c r="AX121" i="22"/>
  <c r="AW121" i="22"/>
  <c r="AV121" i="22"/>
  <c r="AU121" i="22"/>
  <c r="AT121" i="22"/>
  <c r="AS121" i="22"/>
  <c r="AR121" i="22"/>
  <c r="AQ121" i="22"/>
  <c r="AP121" i="22"/>
  <c r="AO121" i="22"/>
  <c r="AN121" i="22"/>
  <c r="AM121" i="22"/>
  <c r="AL121" i="22"/>
  <c r="AK121" i="22"/>
  <c r="AJ121" i="22"/>
  <c r="AI121" i="22"/>
  <c r="AH121" i="22"/>
  <c r="AG121" i="22"/>
  <c r="AF121" i="22"/>
  <c r="AE121" i="22"/>
  <c r="AD121" i="22"/>
  <c r="AC121" i="22"/>
  <c r="AB121" i="22"/>
  <c r="AA121" i="22"/>
  <c r="Z121" i="22"/>
  <c r="Y121" i="22"/>
  <c r="X121" i="22"/>
  <c r="W121" i="22"/>
  <c r="V121" i="22"/>
  <c r="AY120" i="22"/>
  <c r="AX120" i="22"/>
  <c r="AW120" i="22"/>
  <c r="AV120" i="22"/>
  <c r="AU120" i="22"/>
  <c r="AT120" i="22"/>
  <c r="AS120" i="22"/>
  <c r="AR120" i="22"/>
  <c r="AQ120" i="22"/>
  <c r="AP120" i="22"/>
  <c r="AO120" i="22"/>
  <c r="AN120" i="22"/>
  <c r="AM120" i="22"/>
  <c r="AL120" i="22"/>
  <c r="AK120" i="22"/>
  <c r="AJ120" i="22"/>
  <c r="AI120" i="22"/>
  <c r="AH120" i="22"/>
  <c r="AG120" i="22"/>
  <c r="AF120" i="22"/>
  <c r="AE120" i="22"/>
  <c r="AD120" i="22"/>
  <c r="AC120" i="22"/>
  <c r="AB120" i="22"/>
  <c r="AA120" i="22"/>
  <c r="Z120" i="22"/>
  <c r="Y120" i="22"/>
  <c r="X120" i="22"/>
  <c r="W120" i="22"/>
  <c r="V120" i="22"/>
  <c r="AY119" i="22"/>
  <c r="AX119" i="22"/>
  <c r="AW119" i="22"/>
  <c r="AV119" i="22"/>
  <c r="AU119" i="22"/>
  <c r="AT119" i="22"/>
  <c r="AS119" i="22"/>
  <c r="AR119" i="22"/>
  <c r="AQ119" i="22"/>
  <c r="AP119" i="22"/>
  <c r="AO119" i="22"/>
  <c r="AN119" i="22"/>
  <c r="AM119" i="22"/>
  <c r="AL119" i="22"/>
  <c r="AK119" i="22"/>
  <c r="AJ119" i="22"/>
  <c r="AI119" i="22"/>
  <c r="AH119" i="22"/>
  <c r="AG119" i="22"/>
  <c r="AF119" i="22"/>
  <c r="AE119" i="22"/>
  <c r="AD119" i="22"/>
  <c r="AC119" i="22"/>
  <c r="AB119" i="22"/>
  <c r="AA119" i="22"/>
  <c r="Z119" i="22"/>
  <c r="Y119" i="22"/>
  <c r="X119" i="22"/>
  <c r="W119" i="22"/>
  <c r="V119" i="22"/>
  <c r="AY118" i="22"/>
  <c r="AX118" i="22"/>
  <c r="AW118" i="22"/>
  <c r="AV118" i="22"/>
  <c r="AU118" i="22"/>
  <c r="AT118" i="22"/>
  <c r="AS118" i="22"/>
  <c r="AR118" i="22"/>
  <c r="AQ118" i="22"/>
  <c r="AP118" i="22"/>
  <c r="AO118" i="22"/>
  <c r="AN118" i="22"/>
  <c r="AM118" i="22"/>
  <c r="AL118" i="22"/>
  <c r="AK118" i="22"/>
  <c r="AJ118" i="22"/>
  <c r="AI118" i="22"/>
  <c r="AH118" i="22"/>
  <c r="AG118" i="22"/>
  <c r="AF118" i="22"/>
  <c r="AE118" i="22"/>
  <c r="AD118" i="22"/>
  <c r="AC118" i="22"/>
  <c r="AB118" i="22"/>
  <c r="AA118" i="22"/>
  <c r="Z118" i="22"/>
  <c r="Y118" i="22"/>
  <c r="X118" i="22"/>
  <c r="W118" i="22"/>
  <c r="V118" i="22"/>
  <c r="AY117" i="22"/>
  <c r="AX117" i="22"/>
  <c r="AW117" i="22"/>
  <c r="AV117" i="22"/>
  <c r="AU117" i="22"/>
  <c r="AT117" i="22"/>
  <c r="AS117" i="22"/>
  <c r="AR117" i="22"/>
  <c r="AQ117" i="22"/>
  <c r="AP117" i="22"/>
  <c r="AO117" i="22"/>
  <c r="AN117" i="22"/>
  <c r="AM117" i="22"/>
  <c r="AL117" i="22"/>
  <c r="AK117" i="22"/>
  <c r="AJ117" i="22"/>
  <c r="AI117" i="22"/>
  <c r="AH117" i="22"/>
  <c r="AG117" i="22"/>
  <c r="AF117" i="22"/>
  <c r="AE117" i="22"/>
  <c r="AD117" i="22"/>
  <c r="AC117" i="22"/>
  <c r="AB117" i="22"/>
  <c r="AA117" i="22"/>
  <c r="Z117" i="22"/>
  <c r="Y117" i="22"/>
  <c r="X117" i="22"/>
  <c r="W117" i="22"/>
  <c r="V117" i="22"/>
  <c r="AY116" i="22"/>
  <c r="AX116" i="22"/>
  <c r="AW116" i="22"/>
  <c r="AV116" i="22"/>
  <c r="AU116" i="22"/>
  <c r="AT116" i="22"/>
  <c r="AS116" i="22"/>
  <c r="AR116" i="22"/>
  <c r="AQ116" i="22"/>
  <c r="AP116" i="22"/>
  <c r="AO116" i="22"/>
  <c r="AN116" i="22"/>
  <c r="AM116" i="22"/>
  <c r="AL116" i="22"/>
  <c r="AK116" i="22"/>
  <c r="AJ116" i="22"/>
  <c r="AI116" i="22"/>
  <c r="AH116" i="22"/>
  <c r="AG116" i="22"/>
  <c r="AF116" i="22"/>
  <c r="AE116" i="22"/>
  <c r="AD116" i="22"/>
  <c r="AC116" i="22"/>
  <c r="AB116" i="22"/>
  <c r="AA116" i="22"/>
  <c r="Z116" i="22"/>
  <c r="Y116" i="22"/>
  <c r="X116" i="22"/>
  <c r="W116" i="22"/>
  <c r="V116" i="22"/>
  <c r="AY115" i="22"/>
  <c r="AX115" i="22"/>
  <c r="AW115" i="22"/>
  <c r="AV115" i="22"/>
  <c r="AU115" i="22"/>
  <c r="AT115" i="22"/>
  <c r="AS115" i="22"/>
  <c r="AR115" i="22"/>
  <c r="AQ115" i="22"/>
  <c r="AP115" i="22"/>
  <c r="AO115" i="22"/>
  <c r="AN115" i="22"/>
  <c r="AM115" i="22"/>
  <c r="AL115" i="22"/>
  <c r="AK115" i="22"/>
  <c r="AJ115" i="22"/>
  <c r="AI115" i="22"/>
  <c r="AH115" i="22"/>
  <c r="AG115" i="22"/>
  <c r="AF115" i="22"/>
  <c r="AE115" i="22"/>
  <c r="AD115" i="22"/>
  <c r="AC115" i="22"/>
  <c r="AB115" i="22"/>
  <c r="AA115" i="22"/>
  <c r="Z115" i="22"/>
  <c r="Y115" i="22"/>
  <c r="X115" i="22"/>
  <c r="W115" i="22"/>
  <c r="V115" i="22"/>
  <c r="AY114" i="22"/>
  <c r="AX114" i="22"/>
  <c r="AW114" i="22"/>
  <c r="AV114" i="22"/>
  <c r="AU114" i="22"/>
  <c r="AT114" i="22"/>
  <c r="AS114" i="22"/>
  <c r="AR114" i="22"/>
  <c r="AQ114" i="22"/>
  <c r="AP114" i="22"/>
  <c r="AO114" i="22"/>
  <c r="AN114" i="22"/>
  <c r="AM114" i="22"/>
  <c r="AL114" i="22"/>
  <c r="AK114" i="22"/>
  <c r="AJ114" i="22"/>
  <c r="AI114" i="22"/>
  <c r="AH114" i="22"/>
  <c r="AG114" i="22"/>
  <c r="AF114" i="22"/>
  <c r="AE114" i="22"/>
  <c r="AD114" i="22"/>
  <c r="AC114" i="22"/>
  <c r="AB114" i="22"/>
  <c r="AA114" i="22"/>
  <c r="Z114" i="22"/>
  <c r="Y114" i="22"/>
  <c r="X114" i="22"/>
  <c r="W114" i="22"/>
  <c r="V114" i="22"/>
  <c r="AY113" i="22"/>
  <c r="AX113" i="22"/>
  <c r="AW113" i="22"/>
  <c r="AV113" i="22"/>
  <c r="AU113" i="22"/>
  <c r="AT113" i="22"/>
  <c r="AS113" i="22"/>
  <c r="AR113" i="22"/>
  <c r="AQ113" i="22"/>
  <c r="AP113" i="22"/>
  <c r="AO113" i="22"/>
  <c r="AN113" i="22"/>
  <c r="AM113" i="22"/>
  <c r="AL113" i="22"/>
  <c r="AK113" i="22"/>
  <c r="AJ113" i="22"/>
  <c r="AI113" i="22"/>
  <c r="AH113" i="22"/>
  <c r="AG113" i="22"/>
  <c r="AF113" i="22"/>
  <c r="AE113" i="22"/>
  <c r="AD113" i="22"/>
  <c r="AC113" i="22"/>
  <c r="AB113" i="22"/>
  <c r="AA113" i="22"/>
  <c r="Z113" i="22"/>
  <c r="Y113" i="22"/>
  <c r="X113" i="22"/>
  <c r="W113" i="22"/>
  <c r="V113" i="22"/>
  <c r="AY112" i="22"/>
  <c r="AX112" i="22"/>
  <c r="AW112" i="22"/>
  <c r="AV112" i="22"/>
  <c r="AU112" i="22"/>
  <c r="AT112" i="22"/>
  <c r="AS112" i="22"/>
  <c r="AR112" i="22"/>
  <c r="AQ112" i="22"/>
  <c r="AP112" i="22"/>
  <c r="AO112" i="22"/>
  <c r="AN112" i="22"/>
  <c r="AM112" i="22"/>
  <c r="AL112" i="22"/>
  <c r="AK112" i="22"/>
  <c r="AJ112" i="22"/>
  <c r="AI112" i="22"/>
  <c r="AH112" i="22"/>
  <c r="AG112" i="22"/>
  <c r="AF112" i="22"/>
  <c r="AE112" i="22"/>
  <c r="AD112" i="22"/>
  <c r="AC112" i="22"/>
  <c r="AB112" i="22"/>
  <c r="AA112" i="22"/>
  <c r="Z112" i="22"/>
  <c r="Y112" i="22"/>
  <c r="X112" i="22"/>
  <c r="W112" i="22"/>
  <c r="V112" i="22"/>
  <c r="AY111" i="22"/>
  <c r="AX111" i="22"/>
  <c r="AW111" i="22"/>
  <c r="AV111" i="22"/>
  <c r="AU111" i="22"/>
  <c r="AT111" i="22"/>
  <c r="AS111" i="22"/>
  <c r="AR111" i="22"/>
  <c r="AQ111" i="22"/>
  <c r="AP111" i="22"/>
  <c r="AO111" i="22"/>
  <c r="AN111" i="22"/>
  <c r="AM111" i="22"/>
  <c r="AL111" i="22"/>
  <c r="AK111" i="22"/>
  <c r="AJ111" i="22"/>
  <c r="AI111" i="22"/>
  <c r="AH111" i="22"/>
  <c r="AG111" i="22"/>
  <c r="AF111" i="22"/>
  <c r="AE111" i="22"/>
  <c r="AD111" i="22"/>
  <c r="AC111" i="22"/>
  <c r="AB111" i="22"/>
  <c r="AA111" i="22"/>
  <c r="Z111" i="22"/>
  <c r="Y111" i="22"/>
  <c r="X111" i="22"/>
  <c r="W111" i="22"/>
  <c r="V111" i="22"/>
  <c r="AY110" i="22"/>
  <c r="AX110" i="22"/>
  <c r="AW110" i="22"/>
  <c r="AV110" i="22"/>
  <c r="AU110" i="22"/>
  <c r="AT110" i="22"/>
  <c r="AS110" i="22"/>
  <c r="AR110" i="22"/>
  <c r="AQ110" i="22"/>
  <c r="AP110" i="22"/>
  <c r="AO110" i="22"/>
  <c r="AN110" i="22"/>
  <c r="AM110" i="22"/>
  <c r="AL110" i="22"/>
  <c r="AK110" i="22"/>
  <c r="AJ110" i="22"/>
  <c r="AI110" i="22"/>
  <c r="AH110" i="22"/>
  <c r="AG110" i="22"/>
  <c r="AF110" i="22"/>
  <c r="AE110" i="22"/>
  <c r="AD110" i="22"/>
  <c r="AC110" i="22"/>
  <c r="AB110" i="22"/>
  <c r="AA110" i="22"/>
  <c r="Z110" i="22"/>
  <c r="Y110" i="22"/>
  <c r="X110" i="22"/>
  <c r="W110" i="22"/>
  <c r="V110" i="22"/>
  <c r="AY109" i="22"/>
  <c r="AX109" i="22"/>
  <c r="AW109" i="22"/>
  <c r="AV109" i="22"/>
  <c r="AU109" i="22"/>
  <c r="AT109" i="22"/>
  <c r="AS109" i="22"/>
  <c r="AR109" i="22"/>
  <c r="AQ109" i="22"/>
  <c r="AP109" i="22"/>
  <c r="AO109" i="22"/>
  <c r="AN109" i="22"/>
  <c r="AM109" i="22"/>
  <c r="AL109" i="22"/>
  <c r="AK109" i="22"/>
  <c r="AJ109" i="22"/>
  <c r="AI109" i="22"/>
  <c r="AH109" i="22"/>
  <c r="AG109" i="22"/>
  <c r="AF109" i="22"/>
  <c r="AE109" i="22"/>
  <c r="AD109" i="22"/>
  <c r="AC109" i="22"/>
  <c r="AB109" i="22"/>
  <c r="AA109" i="22"/>
  <c r="Z109" i="22"/>
  <c r="Y109" i="22"/>
  <c r="X109" i="22"/>
  <c r="W109" i="22"/>
  <c r="V109" i="22"/>
  <c r="AY108" i="22"/>
  <c r="AX108" i="22"/>
  <c r="AW108" i="22"/>
  <c r="AV108" i="22"/>
  <c r="AU108" i="22"/>
  <c r="AT108" i="22"/>
  <c r="AS108" i="22"/>
  <c r="AR108" i="22"/>
  <c r="AQ108" i="22"/>
  <c r="AP108" i="22"/>
  <c r="AO108" i="22"/>
  <c r="AN108" i="22"/>
  <c r="AM108" i="22"/>
  <c r="AL108" i="22"/>
  <c r="AK108" i="22"/>
  <c r="AJ108" i="22"/>
  <c r="AI108" i="22"/>
  <c r="AH108" i="22"/>
  <c r="AG108" i="22"/>
  <c r="AF108" i="22"/>
  <c r="AE108" i="22"/>
  <c r="AD108" i="22"/>
  <c r="AC108" i="22"/>
  <c r="AB108" i="22"/>
  <c r="AA108" i="22"/>
  <c r="Z108" i="22"/>
  <c r="Y108" i="22"/>
  <c r="X108" i="22"/>
  <c r="W108" i="22"/>
  <c r="V108" i="22"/>
  <c r="AY107" i="22"/>
  <c r="AX107" i="22"/>
  <c r="AW107" i="22"/>
  <c r="AV107" i="22"/>
  <c r="AU107" i="22"/>
  <c r="AT107" i="22"/>
  <c r="AS107" i="22"/>
  <c r="AR107" i="22"/>
  <c r="AQ107" i="22"/>
  <c r="AP107" i="22"/>
  <c r="AO107" i="22"/>
  <c r="AN107" i="22"/>
  <c r="AM107" i="22"/>
  <c r="AL107" i="22"/>
  <c r="AK107" i="22"/>
  <c r="AJ107" i="22"/>
  <c r="AI107" i="22"/>
  <c r="AH107" i="22"/>
  <c r="AG107" i="22"/>
  <c r="AF107" i="22"/>
  <c r="AE107" i="22"/>
  <c r="AD107" i="22"/>
  <c r="AC107" i="22"/>
  <c r="AB107" i="22"/>
  <c r="AA107" i="22"/>
  <c r="Z107" i="22"/>
  <c r="Y107" i="22"/>
  <c r="X107" i="22"/>
  <c r="W107" i="22"/>
  <c r="V107" i="22"/>
  <c r="AY106" i="22"/>
  <c r="AX106" i="22"/>
  <c r="AW106" i="22"/>
  <c r="AV106" i="22"/>
  <c r="AU106" i="22"/>
  <c r="AT106" i="22"/>
  <c r="AS106" i="22"/>
  <c r="AR106" i="22"/>
  <c r="AQ106" i="22"/>
  <c r="AP106" i="22"/>
  <c r="AO106" i="22"/>
  <c r="AN106" i="22"/>
  <c r="AM106" i="22"/>
  <c r="AL106" i="22"/>
  <c r="AK106" i="22"/>
  <c r="AJ106" i="22"/>
  <c r="AI106" i="22"/>
  <c r="AH106" i="22"/>
  <c r="AG106" i="22"/>
  <c r="AF106" i="22"/>
  <c r="AE106" i="22"/>
  <c r="AD106" i="22"/>
  <c r="AC106" i="22"/>
  <c r="AB106" i="22"/>
  <c r="AA106" i="22"/>
  <c r="Z106" i="22"/>
  <c r="Y106" i="22"/>
  <c r="X106" i="22"/>
  <c r="W106" i="22"/>
  <c r="V106" i="22"/>
  <c r="AY105" i="22"/>
  <c r="AX105" i="22"/>
  <c r="AW105" i="22"/>
  <c r="AV105" i="22"/>
  <c r="AU105" i="22"/>
  <c r="AT105" i="22"/>
  <c r="AS105" i="22"/>
  <c r="AR105" i="22"/>
  <c r="AQ105" i="22"/>
  <c r="AP105" i="22"/>
  <c r="AO105" i="22"/>
  <c r="AN105" i="22"/>
  <c r="AM105" i="22"/>
  <c r="AL105" i="22"/>
  <c r="AK105" i="22"/>
  <c r="AJ105" i="22"/>
  <c r="AI105" i="22"/>
  <c r="AH105" i="22"/>
  <c r="AG105" i="22"/>
  <c r="AF105" i="22"/>
  <c r="AE105" i="22"/>
  <c r="AD105" i="22"/>
  <c r="AC105" i="22"/>
  <c r="AB105" i="22"/>
  <c r="AA105" i="22"/>
  <c r="Z105" i="22"/>
  <c r="Y105" i="22"/>
  <c r="X105" i="22"/>
  <c r="W105" i="22"/>
  <c r="V105" i="22"/>
  <c r="AY104" i="22"/>
  <c r="AX104" i="22"/>
  <c r="AW104" i="22"/>
  <c r="AV104" i="22"/>
  <c r="AU104" i="22"/>
  <c r="AT104" i="22"/>
  <c r="AS104" i="22"/>
  <c r="AR104" i="22"/>
  <c r="AQ104" i="22"/>
  <c r="AP104" i="22"/>
  <c r="AO104" i="22"/>
  <c r="AN104" i="22"/>
  <c r="AM104" i="22"/>
  <c r="AL104" i="22"/>
  <c r="AK104" i="22"/>
  <c r="AJ104" i="22"/>
  <c r="AI104" i="22"/>
  <c r="AH104" i="22"/>
  <c r="AG104" i="22"/>
  <c r="AF104" i="22"/>
  <c r="AE104" i="22"/>
  <c r="AD104" i="22"/>
  <c r="AC104" i="22"/>
  <c r="AB104" i="22"/>
  <c r="AA104" i="22"/>
  <c r="Z104" i="22"/>
  <c r="Y104" i="22"/>
  <c r="X104" i="22"/>
  <c r="W104" i="22"/>
  <c r="V104" i="22"/>
  <c r="AY103" i="22"/>
  <c r="AX103" i="22"/>
  <c r="AW103" i="22"/>
  <c r="AV103" i="22"/>
  <c r="AU103" i="22"/>
  <c r="AT103" i="22"/>
  <c r="AS103" i="22"/>
  <c r="AR103" i="22"/>
  <c r="AQ103" i="22"/>
  <c r="AP103" i="22"/>
  <c r="AO103" i="22"/>
  <c r="AN103" i="22"/>
  <c r="AM103" i="22"/>
  <c r="AL103" i="22"/>
  <c r="AK103" i="22"/>
  <c r="AJ103" i="22"/>
  <c r="AI103" i="22"/>
  <c r="AH103" i="22"/>
  <c r="AG103" i="22"/>
  <c r="AF103" i="22"/>
  <c r="AE103" i="22"/>
  <c r="AD103" i="22"/>
  <c r="AC103" i="22"/>
  <c r="AB103" i="22"/>
  <c r="AA103" i="22"/>
  <c r="Z103" i="22"/>
  <c r="Y103" i="22"/>
  <c r="X103" i="22"/>
  <c r="W103" i="22"/>
  <c r="V103" i="22"/>
  <c r="AY102" i="22"/>
  <c r="AX102" i="22"/>
  <c r="AW102" i="22"/>
  <c r="AV102" i="22"/>
  <c r="AU102" i="22"/>
  <c r="AT102" i="22"/>
  <c r="AS102" i="22"/>
  <c r="AR102" i="22"/>
  <c r="AQ102" i="22"/>
  <c r="AP102" i="22"/>
  <c r="AO102" i="22"/>
  <c r="AN102" i="22"/>
  <c r="AM102" i="22"/>
  <c r="AL102" i="22"/>
  <c r="AK102" i="22"/>
  <c r="AJ102" i="22"/>
  <c r="AI102" i="22"/>
  <c r="AH102" i="22"/>
  <c r="AG102" i="22"/>
  <c r="AF102" i="22"/>
  <c r="AE102" i="22"/>
  <c r="AD102" i="22"/>
  <c r="AC102" i="22"/>
  <c r="AB102" i="22"/>
  <c r="AA102" i="22"/>
  <c r="Z102" i="22"/>
  <c r="Y102" i="22"/>
  <c r="X102" i="22"/>
  <c r="W102" i="22"/>
  <c r="V102" i="22"/>
  <c r="AY101" i="22"/>
  <c r="AX101" i="22"/>
  <c r="AW101" i="22"/>
  <c r="AV101" i="22"/>
  <c r="AU101" i="22"/>
  <c r="AT101" i="22"/>
  <c r="AS101" i="22"/>
  <c r="AR101" i="22"/>
  <c r="AQ101" i="22"/>
  <c r="AP101" i="22"/>
  <c r="AO101" i="22"/>
  <c r="AN101" i="22"/>
  <c r="AM101" i="22"/>
  <c r="AL101" i="22"/>
  <c r="AK101" i="22"/>
  <c r="AJ101" i="22"/>
  <c r="AI101" i="22"/>
  <c r="AH101" i="22"/>
  <c r="AG101" i="22"/>
  <c r="AF101" i="22"/>
  <c r="AE101" i="22"/>
  <c r="AD101" i="22"/>
  <c r="AC101" i="22"/>
  <c r="AB101" i="22"/>
  <c r="AA101" i="22"/>
  <c r="Z101" i="22"/>
  <c r="Y101" i="22"/>
  <c r="X101" i="22"/>
  <c r="W101" i="22"/>
  <c r="V101" i="22"/>
  <c r="AY100" i="22"/>
  <c r="AX100" i="22"/>
  <c r="AW100" i="22"/>
  <c r="AV100" i="22"/>
  <c r="AU100" i="22"/>
  <c r="AT100" i="22"/>
  <c r="AS100" i="22"/>
  <c r="AR100" i="22"/>
  <c r="AQ100" i="22"/>
  <c r="AP100" i="22"/>
  <c r="AO100" i="22"/>
  <c r="AN100" i="22"/>
  <c r="AM100" i="22"/>
  <c r="AL100" i="22"/>
  <c r="AK100" i="22"/>
  <c r="AJ100" i="22"/>
  <c r="AI100" i="22"/>
  <c r="AH100" i="22"/>
  <c r="AG100" i="22"/>
  <c r="AF100" i="22"/>
  <c r="AE100" i="22"/>
  <c r="AD100" i="22"/>
  <c r="AC100" i="22"/>
  <c r="AB100" i="22"/>
  <c r="AA100" i="22"/>
  <c r="Z100" i="22"/>
  <c r="Y100" i="22"/>
  <c r="X100" i="22"/>
  <c r="W100" i="22"/>
  <c r="V100" i="22"/>
  <c r="AY99" i="22"/>
  <c r="AX99" i="22"/>
  <c r="AW99" i="22"/>
  <c r="AV99" i="22"/>
  <c r="AU99" i="22"/>
  <c r="AT99" i="22"/>
  <c r="AS99" i="22"/>
  <c r="AR99" i="22"/>
  <c r="AQ99" i="22"/>
  <c r="AP99" i="22"/>
  <c r="AO99" i="22"/>
  <c r="AN99" i="22"/>
  <c r="AM99" i="22"/>
  <c r="AL99" i="22"/>
  <c r="AK99" i="22"/>
  <c r="AJ99" i="22"/>
  <c r="AI99" i="22"/>
  <c r="AH99" i="22"/>
  <c r="AG99" i="22"/>
  <c r="AF99" i="22"/>
  <c r="AE99" i="22"/>
  <c r="AD99" i="22"/>
  <c r="AC99" i="22"/>
  <c r="AB99" i="22"/>
  <c r="AA99" i="22"/>
  <c r="Z99" i="22"/>
  <c r="Y99" i="22"/>
  <c r="X99" i="22"/>
  <c r="W99" i="22"/>
  <c r="V99" i="22"/>
  <c r="AY98" i="22"/>
  <c r="AX98" i="22"/>
  <c r="AW98" i="22"/>
  <c r="AV98" i="22"/>
  <c r="AU98" i="22"/>
  <c r="AT98" i="22"/>
  <c r="AS98" i="22"/>
  <c r="AR98" i="22"/>
  <c r="AQ98" i="22"/>
  <c r="AP98" i="22"/>
  <c r="AO98" i="22"/>
  <c r="AN98" i="22"/>
  <c r="AM98" i="22"/>
  <c r="AL98" i="22"/>
  <c r="AK98" i="22"/>
  <c r="AJ98" i="22"/>
  <c r="AI98" i="22"/>
  <c r="AH98" i="22"/>
  <c r="AG98" i="22"/>
  <c r="AF98" i="22"/>
  <c r="AE98" i="22"/>
  <c r="AD98" i="22"/>
  <c r="AC98" i="22"/>
  <c r="AB98" i="22"/>
  <c r="AA98" i="22"/>
  <c r="Z98" i="22"/>
  <c r="Y98" i="22"/>
  <c r="X98" i="22"/>
  <c r="W98" i="22"/>
  <c r="V98" i="22"/>
  <c r="AY97" i="22"/>
  <c r="AX97" i="22"/>
  <c r="AW97" i="22"/>
  <c r="AV97" i="22"/>
  <c r="AU97" i="22"/>
  <c r="AT97" i="22"/>
  <c r="AS97" i="22"/>
  <c r="AR97" i="22"/>
  <c r="AQ97" i="22"/>
  <c r="AP97" i="22"/>
  <c r="AO97" i="22"/>
  <c r="AN97" i="22"/>
  <c r="AM97" i="22"/>
  <c r="AL97" i="22"/>
  <c r="AK97" i="22"/>
  <c r="AJ97" i="22"/>
  <c r="AI97" i="22"/>
  <c r="AH97" i="22"/>
  <c r="AG97" i="22"/>
  <c r="AF97" i="22"/>
  <c r="AE97" i="22"/>
  <c r="AD97" i="22"/>
  <c r="AC97" i="22"/>
  <c r="AB97" i="22"/>
  <c r="AA97" i="22"/>
  <c r="Z97" i="22"/>
  <c r="Y97" i="22"/>
  <c r="X97" i="22"/>
  <c r="W97" i="22"/>
  <c r="V97" i="22"/>
  <c r="AY96" i="22"/>
  <c r="AX96" i="22"/>
  <c r="AW96" i="22"/>
  <c r="AV96" i="22"/>
  <c r="AU96" i="22"/>
  <c r="AT96" i="22"/>
  <c r="AS96" i="22"/>
  <c r="AR96" i="22"/>
  <c r="AQ96" i="22"/>
  <c r="AP96" i="22"/>
  <c r="AO96" i="22"/>
  <c r="AN96" i="22"/>
  <c r="AM96" i="22"/>
  <c r="AL96" i="22"/>
  <c r="AK96" i="22"/>
  <c r="AJ96" i="22"/>
  <c r="AI96" i="22"/>
  <c r="AH96" i="22"/>
  <c r="AG96" i="22"/>
  <c r="AF96" i="22"/>
  <c r="AE96" i="22"/>
  <c r="AD96" i="22"/>
  <c r="AC96" i="22"/>
  <c r="AB96" i="22"/>
  <c r="AA96" i="22"/>
  <c r="Z96" i="22"/>
  <c r="Y96" i="22"/>
  <c r="X96" i="22"/>
  <c r="W96" i="22"/>
  <c r="V96" i="22"/>
  <c r="AY95" i="22"/>
  <c r="AX95" i="22"/>
  <c r="AW95" i="22"/>
  <c r="AV95" i="22"/>
  <c r="AU95" i="22"/>
  <c r="AT95" i="22"/>
  <c r="AS95" i="22"/>
  <c r="AR95" i="22"/>
  <c r="AQ95" i="22"/>
  <c r="AP95" i="22"/>
  <c r="AO95" i="22"/>
  <c r="AN95" i="22"/>
  <c r="AM95" i="22"/>
  <c r="AL95" i="22"/>
  <c r="AK95" i="22"/>
  <c r="AJ95" i="22"/>
  <c r="AI95" i="22"/>
  <c r="AH95" i="22"/>
  <c r="AG95" i="22"/>
  <c r="AF95" i="22"/>
  <c r="AE95" i="22"/>
  <c r="AD95" i="22"/>
  <c r="AC95" i="22"/>
  <c r="AB95" i="22"/>
  <c r="AA95" i="22"/>
  <c r="Z95" i="22"/>
  <c r="Y95" i="22"/>
  <c r="X95" i="22"/>
  <c r="W95" i="22"/>
  <c r="V95" i="22"/>
  <c r="AY94" i="22"/>
  <c r="AX94" i="22"/>
  <c r="AW94" i="22"/>
  <c r="AV94" i="22"/>
  <c r="AU94" i="22"/>
  <c r="AT94" i="22"/>
  <c r="AS94" i="22"/>
  <c r="AR94" i="22"/>
  <c r="AQ94" i="22"/>
  <c r="AP94" i="22"/>
  <c r="AO94" i="22"/>
  <c r="AN94" i="22"/>
  <c r="AM94" i="22"/>
  <c r="AL94" i="22"/>
  <c r="AK94" i="22"/>
  <c r="AJ94" i="22"/>
  <c r="AI94" i="22"/>
  <c r="AH94" i="22"/>
  <c r="AG94" i="22"/>
  <c r="AF94" i="22"/>
  <c r="AE94" i="22"/>
  <c r="AD94" i="22"/>
  <c r="AC94" i="22"/>
  <c r="AB94" i="22"/>
  <c r="AA94" i="22"/>
  <c r="Z94" i="22"/>
  <c r="Y94" i="22"/>
  <c r="X94" i="22"/>
  <c r="W94" i="22"/>
  <c r="V94" i="22"/>
  <c r="AY93" i="22"/>
  <c r="AX93" i="22"/>
  <c r="AW93" i="22"/>
  <c r="AV93" i="22"/>
  <c r="AU93" i="22"/>
  <c r="AT93" i="22"/>
  <c r="AS93" i="22"/>
  <c r="AR93" i="22"/>
  <c r="AQ93" i="22"/>
  <c r="AP93" i="22"/>
  <c r="AO93" i="22"/>
  <c r="AN93" i="22"/>
  <c r="AM93" i="22"/>
  <c r="AL93" i="22"/>
  <c r="AK93" i="22"/>
  <c r="AJ93" i="22"/>
  <c r="AI93" i="22"/>
  <c r="AH93" i="22"/>
  <c r="AG93" i="22"/>
  <c r="AF93" i="22"/>
  <c r="AE93" i="22"/>
  <c r="AD93" i="22"/>
  <c r="AC93" i="22"/>
  <c r="AB93" i="22"/>
  <c r="AA93" i="22"/>
  <c r="Z93" i="22"/>
  <c r="Y93" i="22"/>
  <c r="X93" i="22"/>
  <c r="W93" i="22"/>
  <c r="V93" i="22"/>
  <c r="AY92" i="22"/>
  <c r="AX92" i="22"/>
  <c r="AW92" i="22"/>
  <c r="AV92" i="22"/>
  <c r="AU92" i="22"/>
  <c r="AT92" i="22"/>
  <c r="AS92" i="22"/>
  <c r="AR92" i="22"/>
  <c r="AQ92" i="22"/>
  <c r="AP92" i="22"/>
  <c r="AO92" i="22"/>
  <c r="AN92" i="22"/>
  <c r="AM92" i="22"/>
  <c r="AL92" i="22"/>
  <c r="AK92" i="22"/>
  <c r="AJ92" i="22"/>
  <c r="AI92" i="22"/>
  <c r="AH92" i="22"/>
  <c r="AG92" i="22"/>
  <c r="AF92" i="22"/>
  <c r="AE92" i="22"/>
  <c r="AD92" i="22"/>
  <c r="AC92" i="22"/>
  <c r="AB92" i="22"/>
  <c r="AA92" i="22"/>
  <c r="Z92" i="22"/>
  <c r="Y92" i="22"/>
  <c r="X92" i="22"/>
  <c r="W92" i="22"/>
  <c r="V92" i="22"/>
  <c r="AY91" i="22"/>
  <c r="AX91" i="22"/>
  <c r="AW91" i="22"/>
  <c r="AV91" i="22"/>
  <c r="AU91" i="22"/>
  <c r="AT91" i="22"/>
  <c r="AS91" i="22"/>
  <c r="AR91" i="22"/>
  <c r="AQ91" i="22"/>
  <c r="AP91" i="22"/>
  <c r="AO91" i="22"/>
  <c r="AN91" i="22"/>
  <c r="AM91" i="22"/>
  <c r="AL91" i="22"/>
  <c r="AK91" i="22"/>
  <c r="AJ91" i="22"/>
  <c r="AI91" i="22"/>
  <c r="AH91" i="22"/>
  <c r="AG91" i="22"/>
  <c r="AF91" i="22"/>
  <c r="AE91" i="22"/>
  <c r="AD91" i="22"/>
  <c r="AC91" i="22"/>
  <c r="AB91" i="22"/>
  <c r="AA91" i="22"/>
  <c r="Z91" i="22"/>
  <c r="Y91" i="22"/>
  <c r="X91" i="22"/>
  <c r="W91" i="22"/>
  <c r="V91" i="22"/>
  <c r="AY90" i="22"/>
  <c r="AX90" i="22"/>
  <c r="AW90" i="22"/>
  <c r="AV90" i="22"/>
  <c r="AU90" i="22"/>
  <c r="AT90" i="22"/>
  <c r="AS90" i="22"/>
  <c r="AR90" i="22"/>
  <c r="AQ90" i="22"/>
  <c r="AP90" i="22"/>
  <c r="AO90" i="22"/>
  <c r="AN90" i="22"/>
  <c r="AM90" i="22"/>
  <c r="AL90" i="22"/>
  <c r="AK90" i="22"/>
  <c r="AJ90" i="22"/>
  <c r="AI90" i="22"/>
  <c r="AH90" i="22"/>
  <c r="AG90" i="22"/>
  <c r="AF90" i="22"/>
  <c r="AE90" i="22"/>
  <c r="AD90" i="22"/>
  <c r="AC90" i="22"/>
  <c r="AB90" i="22"/>
  <c r="AA90" i="22"/>
  <c r="Z90" i="22"/>
  <c r="Y90" i="22"/>
  <c r="X90" i="22"/>
  <c r="W90" i="22"/>
  <c r="V90" i="22"/>
  <c r="AY89" i="22"/>
  <c r="AX89" i="22"/>
  <c r="AW89" i="22"/>
  <c r="AV89" i="22"/>
  <c r="AU89" i="22"/>
  <c r="AT89" i="22"/>
  <c r="AS89" i="22"/>
  <c r="AR89" i="22"/>
  <c r="AQ89" i="22"/>
  <c r="AP89" i="22"/>
  <c r="AO89" i="22"/>
  <c r="AN89" i="22"/>
  <c r="AM89" i="22"/>
  <c r="AL89" i="22"/>
  <c r="AK89" i="22"/>
  <c r="AJ89" i="22"/>
  <c r="AI89" i="22"/>
  <c r="AH89" i="22"/>
  <c r="AG89" i="22"/>
  <c r="AF89" i="22"/>
  <c r="AE89" i="22"/>
  <c r="AD89" i="22"/>
  <c r="AC89" i="22"/>
  <c r="AB89" i="22"/>
  <c r="AA89" i="22"/>
  <c r="Z89" i="22"/>
  <c r="Y89" i="22"/>
  <c r="X89" i="22"/>
  <c r="W89" i="22"/>
  <c r="V89" i="22"/>
  <c r="AY88" i="22"/>
  <c r="AX88" i="22"/>
  <c r="AW88" i="22"/>
  <c r="AV88" i="22"/>
  <c r="AU88" i="22"/>
  <c r="AT88" i="22"/>
  <c r="AS88" i="22"/>
  <c r="AR88" i="22"/>
  <c r="AQ88" i="22"/>
  <c r="AP88" i="22"/>
  <c r="AO88" i="22"/>
  <c r="AN88" i="22"/>
  <c r="AM88" i="22"/>
  <c r="AL88" i="22"/>
  <c r="AK88" i="22"/>
  <c r="AJ88" i="22"/>
  <c r="AI88" i="22"/>
  <c r="AH88" i="22"/>
  <c r="AG88" i="22"/>
  <c r="AF88" i="22"/>
  <c r="AE88" i="22"/>
  <c r="AD88" i="22"/>
  <c r="AC88" i="22"/>
  <c r="AB88" i="22"/>
  <c r="AA88" i="22"/>
  <c r="Z88" i="22"/>
  <c r="Y88" i="22"/>
  <c r="X88" i="22"/>
  <c r="W88" i="22"/>
  <c r="V88" i="22"/>
  <c r="AY87" i="22"/>
  <c r="AX87" i="22"/>
  <c r="AW87" i="22"/>
  <c r="AV87" i="22"/>
  <c r="AU87" i="22"/>
  <c r="AT87" i="22"/>
  <c r="AS87" i="22"/>
  <c r="AR87" i="22"/>
  <c r="AQ87" i="22"/>
  <c r="AP87" i="22"/>
  <c r="AO87" i="22"/>
  <c r="AN87" i="22"/>
  <c r="AM87" i="22"/>
  <c r="AL87" i="22"/>
  <c r="AK87" i="22"/>
  <c r="AJ87" i="22"/>
  <c r="AI87" i="22"/>
  <c r="AH87" i="22"/>
  <c r="AG87" i="22"/>
  <c r="AF87" i="22"/>
  <c r="AE87" i="22"/>
  <c r="AD87" i="22"/>
  <c r="AC87" i="22"/>
  <c r="AB87" i="22"/>
  <c r="AA87" i="22"/>
  <c r="Z87" i="22"/>
  <c r="Y87" i="22"/>
  <c r="X87" i="22"/>
  <c r="W87" i="22"/>
  <c r="V87" i="22"/>
  <c r="AY86" i="22"/>
  <c r="AX86" i="22"/>
  <c r="AW86" i="22"/>
  <c r="AV86" i="22"/>
  <c r="AU86" i="22"/>
  <c r="AT86" i="22"/>
  <c r="AS86" i="22"/>
  <c r="AR86" i="22"/>
  <c r="AQ86" i="22"/>
  <c r="AP86" i="22"/>
  <c r="AO86" i="22"/>
  <c r="AN86" i="22"/>
  <c r="AM86" i="22"/>
  <c r="AL86" i="22"/>
  <c r="AK86" i="22"/>
  <c r="AJ86" i="22"/>
  <c r="AI86" i="22"/>
  <c r="AH86" i="22"/>
  <c r="AG86" i="22"/>
  <c r="AF86" i="22"/>
  <c r="AE86" i="22"/>
  <c r="AD86" i="22"/>
  <c r="AC86" i="22"/>
  <c r="AB86" i="22"/>
  <c r="AA86" i="22"/>
  <c r="Z86" i="22"/>
  <c r="Y86" i="22"/>
  <c r="X86" i="22"/>
  <c r="W86" i="22"/>
  <c r="V86" i="22"/>
  <c r="AY85" i="22"/>
  <c r="AX85" i="22"/>
  <c r="AW85" i="22"/>
  <c r="AV85" i="22"/>
  <c r="AU85" i="22"/>
  <c r="AT85" i="22"/>
  <c r="AS85" i="22"/>
  <c r="AR85" i="22"/>
  <c r="AQ85" i="22"/>
  <c r="AP85" i="22"/>
  <c r="AO85" i="22"/>
  <c r="AN85" i="22"/>
  <c r="AM85" i="22"/>
  <c r="AL85" i="22"/>
  <c r="AK85" i="22"/>
  <c r="AJ85" i="22"/>
  <c r="AI85" i="22"/>
  <c r="AH85" i="22"/>
  <c r="AG85" i="22"/>
  <c r="AF85" i="22"/>
  <c r="AE85" i="22"/>
  <c r="AD85" i="22"/>
  <c r="AC85" i="22"/>
  <c r="AB85" i="22"/>
  <c r="AA85" i="22"/>
  <c r="Z85" i="22"/>
  <c r="Y85" i="22"/>
  <c r="X85" i="22"/>
  <c r="W85" i="22"/>
  <c r="V85" i="22"/>
  <c r="AY84" i="22"/>
  <c r="AX84" i="22"/>
  <c r="AW84" i="22"/>
  <c r="AV84" i="22"/>
  <c r="AU84" i="22"/>
  <c r="AT84" i="22"/>
  <c r="AS84" i="22"/>
  <c r="AR84" i="22"/>
  <c r="AQ84" i="22"/>
  <c r="AP84" i="22"/>
  <c r="AO84" i="22"/>
  <c r="AN84" i="22"/>
  <c r="AM84" i="22"/>
  <c r="AL84" i="22"/>
  <c r="AK84" i="22"/>
  <c r="AJ84" i="22"/>
  <c r="AI84" i="22"/>
  <c r="AH84" i="22"/>
  <c r="AG84" i="22"/>
  <c r="AF84" i="22"/>
  <c r="AE84" i="22"/>
  <c r="AD84" i="22"/>
  <c r="AC84" i="22"/>
  <c r="AB84" i="22"/>
  <c r="AA84" i="22"/>
  <c r="Z84" i="22"/>
  <c r="Y84" i="22"/>
  <c r="X84" i="22"/>
  <c r="W84" i="22"/>
  <c r="V84" i="22"/>
  <c r="AY83" i="22"/>
  <c r="AX83" i="22"/>
  <c r="AW83" i="22"/>
  <c r="AV83" i="22"/>
  <c r="AU83" i="22"/>
  <c r="AT83" i="22"/>
  <c r="AS83" i="22"/>
  <c r="AR83" i="22"/>
  <c r="AQ83" i="22"/>
  <c r="AP83" i="22"/>
  <c r="AO83" i="22"/>
  <c r="AN83" i="22"/>
  <c r="AM83" i="22"/>
  <c r="AL83" i="22"/>
  <c r="AK83" i="22"/>
  <c r="AJ83" i="22"/>
  <c r="AI83" i="22"/>
  <c r="AH83" i="22"/>
  <c r="AG83" i="22"/>
  <c r="AF83" i="22"/>
  <c r="AE83" i="22"/>
  <c r="AD83" i="22"/>
  <c r="AC83" i="22"/>
  <c r="AB83" i="22"/>
  <c r="AA83" i="22"/>
  <c r="Z83" i="22"/>
  <c r="Y83" i="22"/>
  <c r="X83" i="22"/>
  <c r="W83" i="22"/>
  <c r="V83" i="22"/>
  <c r="AY82" i="22"/>
  <c r="AX82" i="22"/>
  <c r="AW82" i="22"/>
  <c r="AV82" i="22"/>
  <c r="AU82" i="22"/>
  <c r="AT82" i="22"/>
  <c r="AS82" i="22"/>
  <c r="AR82" i="22"/>
  <c r="AQ82" i="22"/>
  <c r="AP82" i="22"/>
  <c r="AO82" i="22"/>
  <c r="AN82" i="22"/>
  <c r="AM82" i="22"/>
  <c r="AL82" i="22"/>
  <c r="AK82" i="22"/>
  <c r="AJ82" i="22"/>
  <c r="AI82" i="22"/>
  <c r="AH82" i="22"/>
  <c r="AG82" i="22"/>
  <c r="AF82" i="22"/>
  <c r="AE82" i="22"/>
  <c r="AD82" i="22"/>
  <c r="AC82" i="22"/>
  <c r="AB82" i="22"/>
  <c r="AA82" i="22"/>
  <c r="Z82" i="22"/>
  <c r="Y82" i="22"/>
  <c r="X82" i="22"/>
  <c r="W82" i="22"/>
  <c r="V82" i="22"/>
  <c r="AY81" i="22"/>
  <c r="AX81" i="22"/>
  <c r="AW81" i="22"/>
  <c r="AV81" i="22"/>
  <c r="AU81" i="22"/>
  <c r="AT81" i="22"/>
  <c r="AS81" i="22"/>
  <c r="AR81" i="22"/>
  <c r="AQ81" i="22"/>
  <c r="AP81" i="22"/>
  <c r="AO81" i="22"/>
  <c r="AN81" i="22"/>
  <c r="AM81" i="22"/>
  <c r="AL81" i="22"/>
  <c r="AK81" i="22"/>
  <c r="AJ81" i="22"/>
  <c r="AI81" i="22"/>
  <c r="AH81" i="22"/>
  <c r="AG81" i="22"/>
  <c r="AF81" i="22"/>
  <c r="AE81" i="22"/>
  <c r="AD81" i="22"/>
  <c r="AC81" i="22"/>
  <c r="AB81" i="22"/>
  <c r="AA81" i="22"/>
  <c r="Z81" i="22"/>
  <c r="Y81" i="22"/>
  <c r="X81" i="22"/>
  <c r="W81" i="22"/>
  <c r="V81" i="22"/>
  <c r="AY80" i="22"/>
  <c r="AX80" i="22"/>
  <c r="AW80" i="22"/>
  <c r="AV80" i="22"/>
  <c r="AU80" i="22"/>
  <c r="AT80" i="22"/>
  <c r="AS80" i="22"/>
  <c r="AR80" i="22"/>
  <c r="AQ80" i="22"/>
  <c r="AP80" i="22"/>
  <c r="AO80" i="22"/>
  <c r="AN80" i="22"/>
  <c r="AM80" i="22"/>
  <c r="AL80" i="22"/>
  <c r="AK80" i="22"/>
  <c r="AJ80" i="22"/>
  <c r="AI80" i="22"/>
  <c r="AH80" i="22"/>
  <c r="AG80" i="22"/>
  <c r="AF80" i="22"/>
  <c r="AE80" i="22"/>
  <c r="AD80" i="22"/>
  <c r="AC80" i="22"/>
  <c r="AB80" i="22"/>
  <c r="AA80" i="22"/>
  <c r="Z80" i="22"/>
  <c r="Y80" i="22"/>
  <c r="X80" i="22"/>
  <c r="W80" i="22"/>
  <c r="V80" i="22"/>
  <c r="AY79" i="22"/>
  <c r="AX79" i="22"/>
  <c r="AW79" i="22"/>
  <c r="AV79" i="22"/>
  <c r="AU79" i="22"/>
  <c r="AT79" i="22"/>
  <c r="AS79" i="22"/>
  <c r="AR79" i="22"/>
  <c r="AQ79" i="22"/>
  <c r="AP79" i="22"/>
  <c r="AO79" i="22"/>
  <c r="AN79" i="22"/>
  <c r="AM79" i="22"/>
  <c r="AL79" i="22"/>
  <c r="AK79" i="22"/>
  <c r="AJ79" i="22"/>
  <c r="AI79" i="22"/>
  <c r="AH79" i="22"/>
  <c r="AG79" i="22"/>
  <c r="AF79" i="22"/>
  <c r="AE79" i="22"/>
  <c r="AD79" i="22"/>
  <c r="AC79" i="22"/>
  <c r="AB79" i="22"/>
  <c r="AA79" i="22"/>
  <c r="Z79" i="22"/>
  <c r="Y79" i="22"/>
  <c r="X79" i="22"/>
  <c r="W79" i="22"/>
  <c r="V79" i="22"/>
  <c r="AY78" i="22"/>
  <c r="AX78" i="22"/>
  <c r="AW78" i="22"/>
  <c r="AV78" i="22"/>
  <c r="AU78" i="22"/>
  <c r="AT78" i="22"/>
  <c r="AS78" i="22"/>
  <c r="AR78" i="22"/>
  <c r="AQ78" i="22"/>
  <c r="AP78" i="22"/>
  <c r="AO78" i="22"/>
  <c r="AN78" i="22"/>
  <c r="AM78" i="22"/>
  <c r="AL78" i="22"/>
  <c r="AK78" i="22"/>
  <c r="AJ78" i="22"/>
  <c r="AI78" i="22"/>
  <c r="AH78" i="22"/>
  <c r="AG78" i="22"/>
  <c r="AF78" i="22"/>
  <c r="AE78" i="22"/>
  <c r="AD78" i="22"/>
  <c r="AC78" i="22"/>
  <c r="AB78" i="22"/>
  <c r="AA78" i="22"/>
  <c r="Z78" i="22"/>
  <c r="Y78" i="22"/>
  <c r="X78" i="22"/>
  <c r="W78" i="22"/>
  <c r="V78" i="22"/>
  <c r="AY77" i="22"/>
  <c r="AX77" i="22"/>
  <c r="AW77" i="22"/>
  <c r="AV77" i="22"/>
  <c r="AU77" i="22"/>
  <c r="AT77" i="22"/>
  <c r="AS77" i="22"/>
  <c r="AR77" i="22"/>
  <c r="AQ77" i="22"/>
  <c r="AP77" i="22"/>
  <c r="AO77" i="22"/>
  <c r="AN77" i="22"/>
  <c r="AM77" i="22"/>
  <c r="AL77" i="22"/>
  <c r="AK77" i="22"/>
  <c r="AJ77" i="22"/>
  <c r="AI77" i="22"/>
  <c r="AH77" i="22"/>
  <c r="AG77" i="22"/>
  <c r="AF77" i="22"/>
  <c r="AE77" i="22"/>
  <c r="AD77" i="22"/>
  <c r="AC77" i="22"/>
  <c r="AB77" i="22"/>
  <c r="AA77" i="22"/>
  <c r="Z77" i="22"/>
  <c r="Y77" i="22"/>
  <c r="X77" i="22"/>
  <c r="W77" i="22"/>
  <c r="V77" i="22"/>
  <c r="AY76" i="22"/>
  <c r="AX76" i="22"/>
  <c r="AW76" i="22"/>
  <c r="AV76" i="22"/>
  <c r="AU76" i="22"/>
  <c r="AT76" i="22"/>
  <c r="AS76" i="22"/>
  <c r="AR76" i="22"/>
  <c r="AQ76" i="22"/>
  <c r="AP76" i="22"/>
  <c r="AO76" i="22"/>
  <c r="AN76" i="22"/>
  <c r="AM76" i="22"/>
  <c r="AL76" i="22"/>
  <c r="AK76" i="22"/>
  <c r="AJ76" i="22"/>
  <c r="AI76" i="22"/>
  <c r="AH76" i="22"/>
  <c r="AG76" i="22"/>
  <c r="AF76" i="22"/>
  <c r="AE76" i="22"/>
  <c r="AD76" i="22"/>
  <c r="AC76" i="22"/>
  <c r="AB76" i="22"/>
  <c r="AA76" i="22"/>
  <c r="Z76" i="22"/>
  <c r="Y76" i="22"/>
  <c r="X76" i="22"/>
  <c r="W76" i="22"/>
  <c r="V76" i="22"/>
  <c r="AY75" i="22"/>
  <c r="AX75" i="22"/>
  <c r="AW75" i="22"/>
  <c r="AV75" i="22"/>
  <c r="AU75" i="22"/>
  <c r="AT75" i="22"/>
  <c r="AS75" i="22"/>
  <c r="AR75" i="22"/>
  <c r="AQ75" i="22"/>
  <c r="AP75" i="22"/>
  <c r="AO75" i="22"/>
  <c r="AN75" i="22"/>
  <c r="AM75" i="22"/>
  <c r="AL75" i="22"/>
  <c r="AK75" i="22"/>
  <c r="AJ75" i="22"/>
  <c r="AI75" i="22"/>
  <c r="AH75" i="22"/>
  <c r="AG75" i="22"/>
  <c r="AF75" i="22"/>
  <c r="AE75" i="22"/>
  <c r="AD75" i="22"/>
  <c r="AC75" i="22"/>
  <c r="AB75" i="22"/>
  <c r="AA75" i="22"/>
  <c r="Z75" i="22"/>
  <c r="Y75" i="22"/>
  <c r="X75" i="22"/>
  <c r="W75" i="22"/>
  <c r="V75" i="22"/>
  <c r="AY74" i="22"/>
  <c r="AX74" i="22"/>
  <c r="AW74" i="22"/>
  <c r="AV74" i="22"/>
  <c r="AU74" i="22"/>
  <c r="AT74" i="22"/>
  <c r="AS74" i="22"/>
  <c r="AR74" i="22"/>
  <c r="AQ74" i="22"/>
  <c r="AP74" i="22"/>
  <c r="AO74" i="22"/>
  <c r="AN74" i="22"/>
  <c r="AM74" i="22"/>
  <c r="AL74" i="22"/>
  <c r="AK74" i="22"/>
  <c r="AJ74" i="22"/>
  <c r="AI74" i="22"/>
  <c r="AH74" i="22"/>
  <c r="AG74" i="22"/>
  <c r="AF74" i="22"/>
  <c r="AE74" i="22"/>
  <c r="AD74" i="22"/>
  <c r="AC74" i="22"/>
  <c r="AB74" i="22"/>
  <c r="AA74" i="22"/>
  <c r="Z74" i="22"/>
  <c r="Y74" i="22"/>
  <c r="X74" i="22"/>
  <c r="W74" i="22"/>
  <c r="V74" i="22"/>
  <c r="AY73" i="22"/>
  <c r="AX73" i="22"/>
  <c r="AW73" i="22"/>
  <c r="AV73" i="22"/>
  <c r="AU73" i="22"/>
  <c r="AT73" i="22"/>
  <c r="AS73" i="22"/>
  <c r="AR73" i="22"/>
  <c r="AQ73" i="22"/>
  <c r="AP73" i="22"/>
  <c r="AO73" i="22"/>
  <c r="AN73" i="22"/>
  <c r="AM73" i="22"/>
  <c r="AL73" i="22"/>
  <c r="AK73" i="22"/>
  <c r="AJ73" i="22"/>
  <c r="AI73" i="22"/>
  <c r="AH73" i="22"/>
  <c r="AG73" i="22"/>
  <c r="AF73" i="22"/>
  <c r="AE73" i="22"/>
  <c r="AD73" i="22"/>
  <c r="AC73" i="22"/>
  <c r="AB73" i="22"/>
  <c r="AA73" i="22"/>
  <c r="Z73" i="22"/>
  <c r="Y73" i="22"/>
  <c r="X73" i="22"/>
  <c r="W73" i="22"/>
  <c r="V73" i="22"/>
  <c r="AY72" i="22"/>
  <c r="AX72" i="22"/>
  <c r="AW72" i="22"/>
  <c r="AV72" i="22"/>
  <c r="AU72" i="22"/>
  <c r="AT72" i="22"/>
  <c r="AS72" i="22"/>
  <c r="AR72" i="22"/>
  <c r="AQ72" i="22"/>
  <c r="AP72" i="22"/>
  <c r="AO72" i="22"/>
  <c r="AN72" i="22"/>
  <c r="AM72" i="22"/>
  <c r="AL72" i="22"/>
  <c r="AK72" i="22"/>
  <c r="AJ72" i="22"/>
  <c r="AI72" i="22"/>
  <c r="AH72" i="22"/>
  <c r="AG72" i="22"/>
  <c r="AF72" i="22"/>
  <c r="AE72" i="22"/>
  <c r="AD72" i="22"/>
  <c r="AC72" i="22"/>
  <c r="AB72" i="22"/>
  <c r="AA72" i="22"/>
  <c r="Z72" i="22"/>
  <c r="Y72" i="22"/>
  <c r="X72" i="22"/>
  <c r="W72" i="22"/>
  <c r="V72" i="22"/>
  <c r="AY71" i="22"/>
  <c r="AX71" i="22"/>
  <c r="AW71" i="22"/>
  <c r="AV71" i="22"/>
  <c r="AU71" i="22"/>
  <c r="AT71" i="22"/>
  <c r="AS71" i="22"/>
  <c r="AR71" i="22"/>
  <c r="AQ71" i="22"/>
  <c r="AP71" i="22"/>
  <c r="AO71" i="22"/>
  <c r="AN71" i="22"/>
  <c r="AM71" i="22"/>
  <c r="AL71" i="22"/>
  <c r="AK71" i="22"/>
  <c r="AJ71" i="22"/>
  <c r="AI71" i="22"/>
  <c r="AH71" i="22"/>
  <c r="AG71" i="22"/>
  <c r="AF71" i="22"/>
  <c r="AE71" i="22"/>
  <c r="AD71" i="22"/>
  <c r="AC71" i="22"/>
  <c r="AB71" i="22"/>
  <c r="AA71" i="22"/>
  <c r="Z71" i="22"/>
  <c r="Y71" i="22"/>
  <c r="X71" i="22"/>
  <c r="W71" i="22"/>
  <c r="V71" i="22"/>
  <c r="AY70" i="22"/>
  <c r="AX70" i="22"/>
  <c r="AW70" i="22"/>
  <c r="AV70" i="22"/>
  <c r="AU70" i="22"/>
  <c r="AT70" i="22"/>
  <c r="AS70" i="22"/>
  <c r="AR70" i="22"/>
  <c r="AQ70" i="22"/>
  <c r="AP70" i="22"/>
  <c r="AO70" i="22"/>
  <c r="AN70" i="22"/>
  <c r="AM70" i="22"/>
  <c r="AL70" i="22"/>
  <c r="AK70" i="22"/>
  <c r="AJ70" i="22"/>
  <c r="AI70" i="22"/>
  <c r="AH70" i="22"/>
  <c r="AG70" i="22"/>
  <c r="AF70" i="22"/>
  <c r="AE70" i="22"/>
  <c r="AD70" i="22"/>
  <c r="AC70" i="22"/>
  <c r="AB70" i="22"/>
  <c r="AA70" i="22"/>
  <c r="Z70" i="22"/>
  <c r="Y70" i="22"/>
  <c r="X70" i="22"/>
  <c r="W70" i="22"/>
  <c r="V70" i="22"/>
  <c r="AY69" i="22"/>
  <c r="AX69" i="22"/>
  <c r="AW69" i="22"/>
  <c r="AV69" i="22"/>
  <c r="AU69" i="22"/>
  <c r="AT69" i="22"/>
  <c r="AS69" i="22"/>
  <c r="AR69" i="22"/>
  <c r="AQ69" i="22"/>
  <c r="AP69" i="22"/>
  <c r="AO69" i="22"/>
  <c r="AN69" i="22"/>
  <c r="AM69" i="22"/>
  <c r="AL69" i="22"/>
  <c r="AK69" i="22"/>
  <c r="AJ69" i="22"/>
  <c r="AI69" i="22"/>
  <c r="AH69" i="22"/>
  <c r="AG69" i="22"/>
  <c r="AF69" i="22"/>
  <c r="AE69" i="22"/>
  <c r="AD69" i="22"/>
  <c r="AC69" i="22"/>
  <c r="AB69" i="22"/>
  <c r="AA69" i="22"/>
  <c r="Z69" i="22"/>
  <c r="Y69" i="22"/>
  <c r="X69" i="22"/>
  <c r="W69" i="22"/>
  <c r="V69" i="22"/>
  <c r="AY68" i="22"/>
  <c r="AX68" i="22"/>
  <c r="AW68" i="22"/>
  <c r="AV68" i="22"/>
  <c r="AU68" i="22"/>
  <c r="AT68" i="22"/>
  <c r="AS68" i="22"/>
  <c r="AR68" i="22"/>
  <c r="AQ68" i="22"/>
  <c r="AP68" i="22"/>
  <c r="AO68" i="22"/>
  <c r="AN68" i="22"/>
  <c r="AM68" i="22"/>
  <c r="AL68" i="22"/>
  <c r="AK68" i="22"/>
  <c r="AJ68" i="22"/>
  <c r="AI68" i="22"/>
  <c r="AH68" i="22"/>
  <c r="AG68" i="22"/>
  <c r="AF68" i="22"/>
  <c r="AE68" i="22"/>
  <c r="AD68" i="22"/>
  <c r="AC68" i="22"/>
  <c r="AB68" i="22"/>
  <c r="AA68" i="22"/>
  <c r="Z68" i="22"/>
  <c r="Y68" i="22"/>
  <c r="X68" i="22"/>
  <c r="W68" i="22"/>
  <c r="V68" i="22"/>
  <c r="AY67" i="22"/>
  <c r="AX67" i="22"/>
  <c r="AW67" i="22"/>
  <c r="AV67" i="22"/>
  <c r="AU67" i="22"/>
  <c r="AT67" i="22"/>
  <c r="AS67" i="22"/>
  <c r="AR67" i="22"/>
  <c r="AQ67" i="22"/>
  <c r="AP67" i="22"/>
  <c r="AO67" i="22"/>
  <c r="AN67" i="22"/>
  <c r="AM67" i="22"/>
  <c r="AL67" i="22"/>
  <c r="AK67" i="22"/>
  <c r="AJ67" i="22"/>
  <c r="AI67" i="22"/>
  <c r="AH67" i="22"/>
  <c r="AG67" i="22"/>
  <c r="AF67" i="22"/>
  <c r="AE67" i="22"/>
  <c r="AD67" i="22"/>
  <c r="AC67" i="22"/>
  <c r="AB67" i="22"/>
  <c r="AA67" i="22"/>
  <c r="Z67" i="22"/>
  <c r="Y67" i="22"/>
  <c r="X67" i="22"/>
  <c r="W67" i="22"/>
  <c r="V67" i="22"/>
  <c r="AY66" i="22"/>
  <c r="AX66" i="22"/>
  <c r="AW66" i="22"/>
  <c r="AV66" i="22"/>
  <c r="AU66" i="22"/>
  <c r="AT66" i="22"/>
  <c r="AS66" i="22"/>
  <c r="AR66" i="22"/>
  <c r="AQ66" i="22"/>
  <c r="AP66" i="22"/>
  <c r="AO66" i="22"/>
  <c r="AN66" i="22"/>
  <c r="AM66" i="22"/>
  <c r="AL66" i="22"/>
  <c r="AK66" i="22"/>
  <c r="AJ66" i="22"/>
  <c r="AI66" i="22"/>
  <c r="AH66" i="22"/>
  <c r="AG66" i="22"/>
  <c r="AF66" i="22"/>
  <c r="AE66" i="22"/>
  <c r="AD66" i="22"/>
  <c r="AC66" i="22"/>
  <c r="AB66" i="22"/>
  <c r="AA66" i="22"/>
  <c r="Z66" i="22"/>
  <c r="Y66" i="22"/>
  <c r="X66" i="22"/>
  <c r="W66" i="22"/>
  <c r="V66" i="22"/>
  <c r="AY65" i="22"/>
  <c r="AX65" i="22"/>
  <c r="AW65" i="22"/>
  <c r="AV65" i="22"/>
  <c r="AU65" i="22"/>
  <c r="AT65" i="22"/>
  <c r="AS65" i="22"/>
  <c r="AR65" i="22"/>
  <c r="AQ65" i="22"/>
  <c r="AP65" i="22"/>
  <c r="AO65" i="22"/>
  <c r="AN65" i="22"/>
  <c r="AM65" i="22"/>
  <c r="AL65" i="22"/>
  <c r="AK65" i="22"/>
  <c r="AJ65" i="22"/>
  <c r="AI65" i="22"/>
  <c r="AH65" i="22"/>
  <c r="AG65" i="22"/>
  <c r="AF65" i="22"/>
  <c r="AE65" i="22"/>
  <c r="AD65" i="22"/>
  <c r="AC65" i="22"/>
  <c r="AB65" i="22"/>
  <c r="AA65" i="22"/>
  <c r="Z65" i="22"/>
  <c r="Y65" i="22"/>
  <c r="X65" i="22"/>
  <c r="W65" i="22"/>
  <c r="V65" i="22"/>
  <c r="AY64" i="22"/>
  <c r="AX64" i="22"/>
  <c r="AW64" i="22"/>
  <c r="AV64" i="22"/>
  <c r="AU64" i="22"/>
  <c r="AT64" i="22"/>
  <c r="AS64" i="22"/>
  <c r="AR64" i="22"/>
  <c r="AQ64" i="22"/>
  <c r="AP64" i="22"/>
  <c r="AO64" i="22"/>
  <c r="AN64" i="22"/>
  <c r="AM64" i="22"/>
  <c r="AL64" i="22"/>
  <c r="AK64" i="22"/>
  <c r="AJ64" i="22"/>
  <c r="AI64" i="22"/>
  <c r="AH64" i="22"/>
  <c r="AG64" i="22"/>
  <c r="AF64" i="22"/>
  <c r="AE64" i="22"/>
  <c r="AD64" i="22"/>
  <c r="AC64" i="22"/>
  <c r="AB64" i="22"/>
  <c r="AA64" i="22"/>
  <c r="Z64" i="22"/>
  <c r="Y64" i="22"/>
  <c r="X64" i="22"/>
  <c r="W64" i="22"/>
  <c r="V64" i="22"/>
  <c r="AY63" i="22"/>
  <c r="AX63" i="22"/>
  <c r="AW63" i="22"/>
  <c r="AV63" i="22"/>
  <c r="AU63" i="22"/>
  <c r="AT63" i="22"/>
  <c r="AS63" i="22"/>
  <c r="AR63" i="22"/>
  <c r="AQ63" i="22"/>
  <c r="AP63" i="22"/>
  <c r="AO63" i="22"/>
  <c r="AN63" i="22"/>
  <c r="AM63" i="22"/>
  <c r="AL63" i="22"/>
  <c r="AK63" i="22"/>
  <c r="AJ63" i="22"/>
  <c r="AI63" i="22"/>
  <c r="AH63" i="22"/>
  <c r="AG63" i="22"/>
  <c r="AF63" i="22"/>
  <c r="AE63" i="22"/>
  <c r="AD63" i="22"/>
  <c r="AC63" i="22"/>
  <c r="AB63" i="22"/>
  <c r="AA63" i="22"/>
  <c r="Z63" i="22"/>
  <c r="Y63" i="22"/>
  <c r="X63" i="22"/>
  <c r="W63" i="22"/>
  <c r="V63" i="22"/>
  <c r="AY62" i="22"/>
  <c r="AX62" i="22"/>
  <c r="AW62" i="22"/>
  <c r="AV62" i="22"/>
  <c r="AU62" i="22"/>
  <c r="AT62" i="22"/>
  <c r="AS62" i="22"/>
  <c r="AR62" i="22"/>
  <c r="AQ62" i="22"/>
  <c r="AP62" i="22"/>
  <c r="AO62" i="22"/>
  <c r="AN62" i="22"/>
  <c r="AM62" i="22"/>
  <c r="AL62" i="22"/>
  <c r="AK62" i="22"/>
  <c r="AJ62" i="22"/>
  <c r="AI62" i="22"/>
  <c r="AH62" i="22"/>
  <c r="AG62" i="22"/>
  <c r="AF62" i="22"/>
  <c r="AE62" i="22"/>
  <c r="AD62" i="22"/>
  <c r="AC62" i="22"/>
  <c r="AB62" i="22"/>
  <c r="AA62" i="22"/>
  <c r="Z62" i="22"/>
  <c r="Y62" i="22"/>
  <c r="X62" i="22"/>
  <c r="W62" i="22"/>
  <c r="V62" i="22"/>
  <c r="AY61" i="22"/>
  <c r="AX61" i="22"/>
  <c r="AW61" i="22"/>
  <c r="AV61" i="22"/>
  <c r="AU61" i="22"/>
  <c r="AT61" i="22"/>
  <c r="AS61" i="22"/>
  <c r="AR61" i="22"/>
  <c r="AQ61" i="22"/>
  <c r="AP61" i="22"/>
  <c r="AO61" i="22"/>
  <c r="AN61" i="22"/>
  <c r="AM61" i="22"/>
  <c r="AL61" i="22"/>
  <c r="AK61" i="22"/>
  <c r="AJ61" i="22"/>
  <c r="AI61" i="22"/>
  <c r="AH61" i="22"/>
  <c r="AG61" i="22"/>
  <c r="AF61" i="22"/>
  <c r="AE61" i="22"/>
  <c r="AD61" i="22"/>
  <c r="AC61" i="22"/>
  <c r="AB61" i="22"/>
  <c r="AA61" i="22"/>
  <c r="Z61" i="22"/>
  <c r="Y61" i="22"/>
  <c r="X61" i="22"/>
  <c r="W61" i="22"/>
  <c r="V61" i="22"/>
  <c r="AY60" i="22"/>
  <c r="AX60" i="22"/>
  <c r="AW60" i="22"/>
  <c r="AV60" i="22"/>
  <c r="AU60" i="22"/>
  <c r="AT60" i="22"/>
  <c r="AS60" i="22"/>
  <c r="AR60" i="22"/>
  <c r="AQ60" i="22"/>
  <c r="AP60" i="22"/>
  <c r="AO60" i="22"/>
  <c r="AN60" i="22"/>
  <c r="AM60" i="22"/>
  <c r="AL60" i="22"/>
  <c r="AK60" i="22"/>
  <c r="AJ60" i="22"/>
  <c r="AI60" i="22"/>
  <c r="AH60" i="22"/>
  <c r="AG60" i="22"/>
  <c r="AF60" i="22"/>
  <c r="AE60" i="22"/>
  <c r="AD60" i="22"/>
  <c r="AC60" i="22"/>
  <c r="AB60" i="22"/>
  <c r="AA60" i="22"/>
  <c r="Z60" i="22"/>
  <c r="Y60" i="22"/>
  <c r="X60" i="22"/>
  <c r="W60" i="22"/>
  <c r="V60" i="22"/>
  <c r="AY59" i="22"/>
  <c r="AX59" i="22"/>
  <c r="AW59" i="22"/>
  <c r="AV59" i="22"/>
  <c r="AU59" i="22"/>
  <c r="AT59" i="22"/>
  <c r="AS59" i="22"/>
  <c r="AR59" i="22"/>
  <c r="AQ59" i="22"/>
  <c r="AP59" i="22"/>
  <c r="AO59" i="22"/>
  <c r="AN59" i="22"/>
  <c r="AM59" i="22"/>
  <c r="AL59" i="22"/>
  <c r="AK59" i="22"/>
  <c r="AJ59" i="22"/>
  <c r="AI59" i="22"/>
  <c r="AH59" i="22"/>
  <c r="AG59" i="22"/>
  <c r="AF59" i="22"/>
  <c r="AE59" i="22"/>
  <c r="AD59" i="22"/>
  <c r="AC59" i="22"/>
  <c r="AB59" i="22"/>
  <c r="AA59" i="22"/>
  <c r="Z59" i="22"/>
  <c r="Y59" i="22"/>
  <c r="X59" i="22"/>
  <c r="W59" i="22"/>
  <c r="V59" i="22"/>
  <c r="AY58" i="22"/>
  <c r="AX58" i="22"/>
  <c r="AW58" i="22"/>
  <c r="AV58" i="22"/>
  <c r="AU58" i="22"/>
  <c r="AT58" i="22"/>
  <c r="AS58" i="22"/>
  <c r="AR58" i="22"/>
  <c r="AQ58" i="22"/>
  <c r="AP58" i="22"/>
  <c r="AO58" i="22"/>
  <c r="AN58" i="22"/>
  <c r="AM58" i="22"/>
  <c r="AL58" i="22"/>
  <c r="AK58" i="22"/>
  <c r="AJ58" i="22"/>
  <c r="AI58" i="22"/>
  <c r="AH58" i="22"/>
  <c r="AG58" i="22"/>
  <c r="AF58" i="22"/>
  <c r="AE58" i="22"/>
  <c r="AD58" i="22"/>
  <c r="AC58" i="22"/>
  <c r="AB58" i="22"/>
  <c r="AA58" i="22"/>
  <c r="Z58" i="22"/>
  <c r="Y58" i="22"/>
  <c r="X58" i="22"/>
  <c r="W58" i="22"/>
  <c r="V58" i="22"/>
  <c r="AY57" i="22"/>
  <c r="AX57" i="22"/>
  <c r="AW57" i="22"/>
  <c r="AV57" i="22"/>
  <c r="AU57" i="22"/>
  <c r="AT57" i="22"/>
  <c r="AS57" i="22"/>
  <c r="AR57" i="22"/>
  <c r="AQ57" i="22"/>
  <c r="AP57" i="22"/>
  <c r="AO57" i="22"/>
  <c r="AN57" i="22"/>
  <c r="AM57" i="22"/>
  <c r="AL57" i="22"/>
  <c r="AK57" i="22"/>
  <c r="AJ57" i="22"/>
  <c r="AI57" i="22"/>
  <c r="AH57" i="22"/>
  <c r="AG57" i="22"/>
  <c r="AF57" i="22"/>
  <c r="AE57" i="22"/>
  <c r="AD57" i="22"/>
  <c r="AC57" i="22"/>
  <c r="AB57" i="22"/>
  <c r="AA57" i="22"/>
  <c r="Z57" i="22"/>
  <c r="Y57" i="22"/>
  <c r="X57" i="22"/>
  <c r="W57" i="22"/>
  <c r="V57" i="22"/>
  <c r="AY56" i="22"/>
  <c r="AX56" i="22"/>
  <c r="AW56" i="22"/>
  <c r="AV56" i="22"/>
  <c r="AU56" i="22"/>
  <c r="AT56" i="22"/>
  <c r="AS56" i="22"/>
  <c r="AR56" i="22"/>
  <c r="AQ56" i="22"/>
  <c r="AP56" i="22"/>
  <c r="AO56" i="22"/>
  <c r="AN56" i="22"/>
  <c r="AM56" i="22"/>
  <c r="AL56" i="22"/>
  <c r="AK56" i="22"/>
  <c r="AJ56" i="22"/>
  <c r="AI56" i="22"/>
  <c r="AH56" i="22"/>
  <c r="AG56" i="22"/>
  <c r="AF56" i="22"/>
  <c r="AE56" i="22"/>
  <c r="AD56" i="22"/>
  <c r="AC56" i="22"/>
  <c r="AB56" i="22"/>
  <c r="AA56" i="22"/>
  <c r="Z56" i="22"/>
  <c r="Y56" i="22"/>
  <c r="X56" i="22"/>
  <c r="W56" i="22"/>
  <c r="V56" i="22"/>
  <c r="AY55" i="22"/>
  <c r="AX55" i="22"/>
  <c r="AW55" i="22"/>
  <c r="AV55" i="22"/>
  <c r="AU55" i="22"/>
  <c r="AT55" i="22"/>
  <c r="AS55" i="22"/>
  <c r="AR55" i="22"/>
  <c r="AQ55" i="22"/>
  <c r="AP55" i="22"/>
  <c r="AO55" i="22"/>
  <c r="AN55" i="22"/>
  <c r="AM55" i="22"/>
  <c r="AL55" i="22"/>
  <c r="AK55" i="22"/>
  <c r="AJ55" i="22"/>
  <c r="AI55" i="22"/>
  <c r="AH55" i="22"/>
  <c r="AG55" i="22"/>
  <c r="AF55" i="22"/>
  <c r="AE55" i="22"/>
  <c r="AD55" i="22"/>
  <c r="AC55" i="22"/>
  <c r="AB55" i="22"/>
  <c r="AA55" i="22"/>
  <c r="Z55" i="22"/>
  <c r="Y55" i="22"/>
  <c r="X55" i="22"/>
  <c r="W55" i="22"/>
  <c r="V55" i="22"/>
  <c r="AY54" i="22"/>
  <c r="AX54" i="22"/>
  <c r="AW54" i="22"/>
  <c r="AV54" i="22"/>
  <c r="AU54" i="22"/>
  <c r="AT54" i="22"/>
  <c r="AS54" i="22"/>
  <c r="AR54" i="22"/>
  <c r="AQ54" i="22"/>
  <c r="AP54" i="22"/>
  <c r="AO54" i="22"/>
  <c r="AN54" i="22"/>
  <c r="AM54" i="22"/>
  <c r="AL54" i="22"/>
  <c r="AK54" i="22"/>
  <c r="AJ54" i="22"/>
  <c r="AI54" i="22"/>
  <c r="AH54" i="22"/>
  <c r="AG54" i="22"/>
  <c r="AF54" i="22"/>
  <c r="AE54" i="22"/>
  <c r="AD54" i="22"/>
  <c r="AC54" i="22"/>
  <c r="AB54" i="22"/>
  <c r="AA54" i="22"/>
  <c r="Z54" i="22"/>
  <c r="Y54" i="22"/>
  <c r="X54" i="22"/>
  <c r="W54" i="22"/>
  <c r="V54" i="22"/>
  <c r="AY53" i="22"/>
  <c r="AX53" i="22"/>
  <c r="AW53" i="22"/>
  <c r="AV53" i="22"/>
  <c r="AU53" i="22"/>
  <c r="AT53" i="22"/>
  <c r="AS53" i="22"/>
  <c r="AR53" i="22"/>
  <c r="AQ53" i="22"/>
  <c r="AP53" i="22"/>
  <c r="AO53" i="22"/>
  <c r="AN53" i="22"/>
  <c r="AM53" i="22"/>
  <c r="AL53" i="22"/>
  <c r="AK53" i="22"/>
  <c r="AJ53" i="22"/>
  <c r="AI53" i="22"/>
  <c r="AH53" i="22"/>
  <c r="AG53" i="22"/>
  <c r="AF53" i="22"/>
  <c r="AE53" i="22"/>
  <c r="AD53" i="22"/>
  <c r="AC53" i="22"/>
  <c r="AB53" i="22"/>
  <c r="AA53" i="22"/>
  <c r="Z53" i="22"/>
  <c r="Y53" i="22"/>
  <c r="X53" i="22"/>
  <c r="W53" i="22"/>
  <c r="V53" i="22"/>
  <c r="AY52" i="22"/>
  <c r="AX52" i="22"/>
  <c r="AW52" i="22"/>
  <c r="AV52" i="22"/>
  <c r="AU52" i="22"/>
  <c r="AT52" i="22"/>
  <c r="AS52" i="22"/>
  <c r="AR52" i="22"/>
  <c r="AQ52" i="22"/>
  <c r="AP52" i="22"/>
  <c r="AO52" i="22"/>
  <c r="AN52" i="22"/>
  <c r="AM52" i="22"/>
  <c r="AL52" i="22"/>
  <c r="AK52" i="22"/>
  <c r="AJ52" i="22"/>
  <c r="AI52" i="22"/>
  <c r="AH52" i="22"/>
  <c r="AG52" i="22"/>
  <c r="AF52" i="22"/>
  <c r="AE52" i="22"/>
  <c r="AD52" i="22"/>
  <c r="AC52" i="22"/>
  <c r="AB52" i="22"/>
  <c r="AA52" i="22"/>
  <c r="Z52" i="22"/>
  <c r="Y52" i="22"/>
  <c r="X52" i="22"/>
  <c r="W52" i="22"/>
  <c r="V52" i="22"/>
  <c r="AY51" i="22"/>
  <c r="AX51" i="22"/>
  <c r="AW51" i="22"/>
  <c r="AV51" i="22"/>
  <c r="AU51" i="22"/>
  <c r="AT51" i="22"/>
  <c r="AS51" i="22"/>
  <c r="AR51" i="22"/>
  <c r="AQ51" i="22"/>
  <c r="AP51" i="22"/>
  <c r="AO51" i="22"/>
  <c r="AN51" i="22"/>
  <c r="AM51" i="22"/>
  <c r="AL51" i="22"/>
  <c r="AK51" i="22"/>
  <c r="AJ51" i="22"/>
  <c r="AI51" i="22"/>
  <c r="AH51" i="22"/>
  <c r="AG51" i="22"/>
  <c r="AF51" i="22"/>
  <c r="AE51" i="22"/>
  <c r="AD51" i="22"/>
  <c r="AC51" i="22"/>
  <c r="AB51" i="22"/>
  <c r="AA51" i="22"/>
  <c r="Z51" i="22"/>
  <c r="Y51" i="22"/>
  <c r="X51" i="22"/>
  <c r="W51" i="22"/>
  <c r="V51" i="22"/>
  <c r="AY50" i="22"/>
  <c r="AX50" i="22"/>
  <c r="AW50" i="22"/>
  <c r="AV50" i="22"/>
  <c r="AU50" i="22"/>
  <c r="AT50" i="22"/>
  <c r="AS50" i="22"/>
  <c r="AR50" i="22"/>
  <c r="AQ50" i="22"/>
  <c r="AP50" i="22"/>
  <c r="AO50" i="22"/>
  <c r="AN50" i="22"/>
  <c r="AM50" i="22"/>
  <c r="AL50" i="22"/>
  <c r="AK50" i="22"/>
  <c r="AJ50" i="22"/>
  <c r="AI50" i="22"/>
  <c r="AH50" i="22"/>
  <c r="AG50" i="22"/>
  <c r="AF50" i="22"/>
  <c r="AE50" i="22"/>
  <c r="AD50" i="22"/>
  <c r="AC50" i="22"/>
  <c r="AB50" i="22"/>
  <c r="AA50" i="22"/>
  <c r="Z50" i="22"/>
  <c r="Y50" i="22"/>
  <c r="X50" i="22"/>
  <c r="W50" i="22"/>
  <c r="V50" i="22"/>
  <c r="AY49" i="22"/>
  <c r="AX49" i="22"/>
  <c r="AW49" i="22"/>
  <c r="AV49" i="22"/>
  <c r="AU49" i="22"/>
  <c r="AT49" i="22"/>
  <c r="AS49" i="22"/>
  <c r="AR49" i="22"/>
  <c r="AQ49" i="22"/>
  <c r="AP49" i="22"/>
  <c r="AO49" i="22"/>
  <c r="AN49" i="22"/>
  <c r="AM49" i="22"/>
  <c r="AL49" i="22"/>
  <c r="AK49" i="22"/>
  <c r="AJ49" i="22"/>
  <c r="AI49" i="22"/>
  <c r="AH49" i="22"/>
  <c r="AG49" i="22"/>
  <c r="AF49" i="22"/>
  <c r="AE49" i="22"/>
  <c r="AD49" i="22"/>
  <c r="AC49" i="22"/>
  <c r="AB49" i="22"/>
  <c r="AA49" i="22"/>
  <c r="Z49" i="22"/>
  <c r="Y49" i="22"/>
  <c r="X49" i="22"/>
  <c r="W49" i="22"/>
  <c r="V49" i="22"/>
  <c r="AY48" i="22"/>
  <c r="AX48" i="22"/>
  <c r="AW48" i="22"/>
  <c r="AV48" i="22"/>
  <c r="AU48" i="22"/>
  <c r="AT48" i="22"/>
  <c r="AS48" i="22"/>
  <c r="AR48" i="22"/>
  <c r="AQ48" i="22"/>
  <c r="AP48" i="22"/>
  <c r="AO48" i="22"/>
  <c r="AN48" i="22"/>
  <c r="AM48" i="22"/>
  <c r="AL48" i="22"/>
  <c r="AK48" i="22"/>
  <c r="AJ48" i="22"/>
  <c r="AI48" i="22"/>
  <c r="AH48" i="22"/>
  <c r="AG48" i="22"/>
  <c r="AF48" i="22"/>
  <c r="AE48" i="22"/>
  <c r="AD48" i="22"/>
  <c r="AC48" i="22"/>
  <c r="AB48" i="22"/>
  <c r="AA48" i="22"/>
  <c r="Z48" i="22"/>
  <c r="Y48" i="22"/>
  <c r="X48" i="22"/>
  <c r="W48" i="22"/>
  <c r="V48" i="22"/>
  <c r="AY47" i="22"/>
  <c r="AX47" i="22"/>
  <c r="AW47" i="22"/>
  <c r="AV47" i="22"/>
  <c r="AU47" i="22"/>
  <c r="AT47" i="22"/>
  <c r="AS47" i="22"/>
  <c r="AR47" i="22"/>
  <c r="AQ47" i="22"/>
  <c r="AP47" i="22"/>
  <c r="AO47" i="22"/>
  <c r="AN47" i="22"/>
  <c r="AM47" i="22"/>
  <c r="AL47" i="22"/>
  <c r="AK47" i="22"/>
  <c r="AJ47" i="22"/>
  <c r="AI47" i="22"/>
  <c r="AH47" i="22"/>
  <c r="AG47" i="22"/>
  <c r="AF47" i="22"/>
  <c r="AE47" i="22"/>
  <c r="AD47" i="22"/>
  <c r="AC47" i="22"/>
  <c r="AB47" i="22"/>
  <c r="AA47" i="22"/>
  <c r="Z47" i="22"/>
  <c r="Y47" i="22"/>
  <c r="X47" i="22"/>
  <c r="W47" i="22"/>
  <c r="V47" i="22"/>
  <c r="AY46" i="22"/>
  <c r="AX46" i="22"/>
  <c r="AW46" i="22"/>
  <c r="AV46" i="22"/>
  <c r="AU46" i="22"/>
  <c r="AT46" i="22"/>
  <c r="AS46" i="22"/>
  <c r="AR46" i="22"/>
  <c r="AQ46" i="22"/>
  <c r="AP46" i="22"/>
  <c r="AO46" i="22"/>
  <c r="AN46" i="22"/>
  <c r="AM46" i="22"/>
  <c r="AL46" i="22"/>
  <c r="AK46" i="22"/>
  <c r="AJ46" i="22"/>
  <c r="AI46" i="22"/>
  <c r="AH46" i="22"/>
  <c r="AG46" i="22"/>
  <c r="AF46" i="22"/>
  <c r="AE46" i="22"/>
  <c r="AD46" i="22"/>
  <c r="AC46" i="22"/>
  <c r="AB46" i="22"/>
  <c r="AA46" i="22"/>
  <c r="Z46" i="22"/>
  <c r="Y46" i="22"/>
  <c r="X46" i="22"/>
  <c r="W46" i="22"/>
  <c r="V46" i="22"/>
  <c r="AY45" i="22"/>
  <c r="AX45" i="22"/>
  <c r="AW45" i="22"/>
  <c r="AV45" i="22"/>
  <c r="AU45" i="22"/>
  <c r="AT45" i="22"/>
  <c r="AS45" i="22"/>
  <c r="AR45" i="22"/>
  <c r="AQ45" i="22"/>
  <c r="AP45" i="22"/>
  <c r="AO45" i="22"/>
  <c r="AN45" i="22"/>
  <c r="AM45" i="22"/>
  <c r="AL45" i="22"/>
  <c r="AK45" i="22"/>
  <c r="AJ45" i="22"/>
  <c r="AI45" i="22"/>
  <c r="AH45" i="22"/>
  <c r="AG45" i="22"/>
  <c r="AF45" i="22"/>
  <c r="AE45" i="22"/>
  <c r="AD45" i="22"/>
  <c r="AC45" i="22"/>
  <c r="AB45" i="22"/>
  <c r="AA45" i="22"/>
  <c r="Z45" i="22"/>
  <c r="Y45" i="22"/>
  <c r="X45" i="22"/>
  <c r="W45" i="22"/>
  <c r="V45" i="22"/>
  <c r="AY44" i="22"/>
  <c r="AX44" i="22"/>
  <c r="AW44" i="22"/>
  <c r="AV44" i="22"/>
  <c r="AU44" i="22"/>
  <c r="AT44" i="22"/>
  <c r="AS44" i="22"/>
  <c r="AR44" i="22"/>
  <c r="AQ44" i="22"/>
  <c r="AP44" i="22"/>
  <c r="AO44" i="22"/>
  <c r="AN44" i="22"/>
  <c r="AM44" i="22"/>
  <c r="AL44" i="22"/>
  <c r="AK44" i="22"/>
  <c r="AJ44" i="22"/>
  <c r="AI44" i="22"/>
  <c r="AH44" i="22"/>
  <c r="AG44" i="22"/>
  <c r="AF44" i="22"/>
  <c r="AE44" i="22"/>
  <c r="AD44" i="22"/>
  <c r="AC44" i="22"/>
  <c r="AB44" i="22"/>
  <c r="AA44" i="22"/>
  <c r="Z44" i="22"/>
  <c r="Y44" i="22"/>
  <c r="X44" i="22"/>
  <c r="W44" i="22"/>
  <c r="V44" i="22"/>
  <c r="AY43" i="22"/>
  <c r="AX43" i="22"/>
  <c r="AW43" i="22"/>
  <c r="AV43" i="22"/>
  <c r="AU43" i="22"/>
  <c r="AT43" i="22"/>
  <c r="AS43" i="22"/>
  <c r="AR43" i="22"/>
  <c r="AQ43" i="22"/>
  <c r="AP43" i="22"/>
  <c r="AO43" i="22"/>
  <c r="AN43" i="22"/>
  <c r="AM43" i="22"/>
  <c r="AL43" i="22"/>
  <c r="AK43" i="22"/>
  <c r="AJ43" i="22"/>
  <c r="AI43" i="22"/>
  <c r="AH43" i="22"/>
  <c r="AG43" i="22"/>
  <c r="AF43" i="22"/>
  <c r="AE43" i="22"/>
  <c r="AD43" i="22"/>
  <c r="AC43" i="22"/>
  <c r="AB43" i="22"/>
  <c r="AA43" i="22"/>
  <c r="Z43" i="22"/>
  <c r="Y43" i="22"/>
  <c r="X43" i="22"/>
  <c r="W43" i="22"/>
  <c r="V43" i="22"/>
  <c r="AY42" i="22"/>
  <c r="AX42" i="22"/>
  <c r="AW42" i="22"/>
  <c r="AV42" i="22"/>
  <c r="AU42" i="22"/>
  <c r="AT42" i="22"/>
  <c r="AS42" i="22"/>
  <c r="AR42" i="22"/>
  <c r="AQ42" i="22"/>
  <c r="AP42" i="22"/>
  <c r="AO42" i="22"/>
  <c r="AN42" i="22"/>
  <c r="AM42" i="22"/>
  <c r="AL42" i="22"/>
  <c r="AK42" i="22"/>
  <c r="AJ42" i="22"/>
  <c r="AI42" i="22"/>
  <c r="AH42" i="22"/>
  <c r="AG42" i="22"/>
  <c r="AF42" i="22"/>
  <c r="AE42" i="22"/>
  <c r="AD42" i="22"/>
  <c r="AC42" i="22"/>
  <c r="AB42" i="22"/>
  <c r="AA42" i="22"/>
  <c r="Z42" i="22"/>
  <c r="Y42" i="22"/>
  <c r="X42" i="22"/>
  <c r="W42" i="22"/>
  <c r="V42" i="22"/>
  <c r="AY41" i="22"/>
  <c r="AX41" i="22"/>
  <c r="AW41" i="22"/>
  <c r="AV41" i="22"/>
  <c r="AU41" i="22"/>
  <c r="AT41" i="22"/>
  <c r="AS41" i="22"/>
  <c r="AR41" i="22"/>
  <c r="AQ41" i="22"/>
  <c r="AP41" i="22"/>
  <c r="AO41" i="22"/>
  <c r="AN41" i="22"/>
  <c r="AM41" i="22"/>
  <c r="AL41" i="22"/>
  <c r="AK41" i="22"/>
  <c r="AJ41" i="22"/>
  <c r="AI41" i="22"/>
  <c r="AH41" i="22"/>
  <c r="AG41" i="22"/>
  <c r="AF41" i="22"/>
  <c r="AE41" i="22"/>
  <c r="AD41" i="22"/>
  <c r="AC41" i="22"/>
  <c r="AB41" i="22"/>
  <c r="AA41" i="22"/>
  <c r="Z41" i="22"/>
  <c r="Y41" i="22"/>
  <c r="X41" i="22"/>
  <c r="W41" i="22"/>
  <c r="V41" i="22"/>
  <c r="AY40" i="22"/>
  <c r="AX40" i="22"/>
  <c r="AW40" i="22"/>
  <c r="AV40" i="22"/>
  <c r="AU40" i="22"/>
  <c r="AT40" i="22"/>
  <c r="AS40" i="22"/>
  <c r="AR40" i="22"/>
  <c r="AQ40" i="22"/>
  <c r="AP40" i="22"/>
  <c r="AO40" i="22"/>
  <c r="AN40" i="22"/>
  <c r="AM40" i="22"/>
  <c r="AL40" i="22"/>
  <c r="AK40" i="22"/>
  <c r="AJ40" i="22"/>
  <c r="AI40" i="22"/>
  <c r="AH40" i="22"/>
  <c r="AG40" i="22"/>
  <c r="AF40" i="22"/>
  <c r="AE40" i="22"/>
  <c r="AD40" i="22"/>
  <c r="AC40" i="22"/>
  <c r="AB40" i="22"/>
  <c r="AA40" i="22"/>
  <c r="Z40" i="22"/>
  <c r="Y40" i="22"/>
  <c r="X40" i="22"/>
  <c r="W40" i="22"/>
  <c r="V40" i="22"/>
  <c r="AY39" i="22"/>
  <c r="AX39" i="22"/>
  <c r="AW39" i="22"/>
  <c r="AV39" i="22"/>
  <c r="AU39" i="22"/>
  <c r="AT39" i="22"/>
  <c r="AS39" i="22"/>
  <c r="AR39" i="22"/>
  <c r="AQ39" i="22"/>
  <c r="AP39" i="22"/>
  <c r="AO39" i="22"/>
  <c r="AN39" i="22"/>
  <c r="AM39" i="22"/>
  <c r="AL39" i="22"/>
  <c r="AK39" i="22"/>
  <c r="AJ39" i="22"/>
  <c r="AI39" i="22"/>
  <c r="AH39" i="22"/>
  <c r="AG39" i="22"/>
  <c r="AF39" i="22"/>
  <c r="AE39" i="22"/>
  <c r="AD39" i="22"/>
  <c r="AC39" i="22"/>
  <c r="AB39" i="22"/>
  <c r="AA39" i="22"/>
  <c r="Z39" i="22"/>
  <c r="Y39" i="22"/>
  <c r="X39" i="22"/>
  <c r="W39" i="22"/>
  <c r="V39" i="22"/>
  <c r="AY38" i="22"/>
  <c r="AX38" i="22"/>
  <c r="AW38" i="22"/>
  <c r="AV38" i="22"/>
  <c r="AU38" i="22"/>
  <c r="AT38" i="22"/>
  <c r="AS38" i="22"/>
  <c r="AR38" i="22"/>
  <c r="AQ38" i="22"/>
  <c r="AP38" i="22"/>
  <c r="AO38" i="22"/>
  <c r="AN38" i="22"/>
  <c r="AM38" i="22"/>
  <c r="AL38" i="22"/>
  <c r="AK38" i="22"/>
  <c r="AJ38" i="22"/>
  <c r="AI38" i="22"/>
  <c r="AH38" i="22"/>
  <c r="AG38" i="22"/>
  <c r="AF38" i="22"/>
  <c r="AE38" i="22"/>
  <c r="AD38" i="22"/>
  <c r="AC38" i="22"/>
  <c r="AB38" i="22"/>
  <c r="AA38" i="22"/>
  <c r="Z38" i="22"/>
  <c r="Y38" i="22"/>
  <c r="X38" i="22"/>
  <c r="W38" i="22"/>
  <c r="V38" i="22"/>
  <c r="AY37" i="22"/>
  <c r="AX37" i="22"/>
  <c r="AW37" i="22"/>
  <c r="AV37" i="22"/>
  <c r="AU37" i="22"/>
  <c r="AT37" i="22"/>
  <c r="AS37" i="22"/>
  <c r="AR37" i="22"/>
  <c r="AQ37" i="22"/>
  <c r="AP37" i="22"/>
  <c r="AO37" i="22"/>
  <c r="AN37" i="22"/>
  <c r="AM37" i="22"/>
  <c r="AL37" i="22"/>
  <c r="AK37" i="22"/>
  <c r="AJ37" i="22"/>
  <c r="AI37" i="22"/>
  <c r="AH37" i="22"/>
  <c r="AG37" i="22"/>
  <c r="AF37" i="22"/>
  <c r="AE37" i="22"/>
  <c r="AD37" i="22"/>
  <c r="AC37" i="22"/>
  <c r="AB37" i="22"/>
  <c r="AA37" i="22"/>
  <c r="Z37" i="22"/>
  <c r="Y37" i="22"/>
  <c r="X37" i="22"/>
  <c r="W37" i="22"/>
  <c r="V37" i="22"/>
  <c r="AY36" i="22"/>
  <c r="AX36" i="22"/>
  <c r="AW36" i="22"/>
  <c r="AV36" i="22"/>
  <c r="AU36" i="22"/>
  <c r="AT36" i="22"/>
  <c r="AS36" i="22"/>
  <c r="AR36" i="22"/>
  <c r="AQ36" i="22"/>
  <c r="AP36" i="22"/>
  <c r="AO36" i="22"/>
  <c r="AN36" i="22"/>
  <c r="AM36" i="22"/>
  <c r="AL36" i="22"/>
  <c r="AK36" i="22"/>
  <c r="AJ36" i="22"/>
  <c r="AI36" i="22"/>
  <c r="AH36" i="22"/>
  <c r="AG36" i="22"/>
  <c r="AF36" i="22"/>
  <c r="AE36" i="22"/>
  <c r="AD36" i="22"/>
  <c r="AC36" i="22"/>
  <c r="AB36" i="22"/>
  <c r="AA36" i="22"/>
  <c r="Z36" i="22"/>
  <c r="Y36" i="22"/>
  <c r="X36" i="22"/>
  <c r="W36" i="22"/>
  <c r="V36" i="22"/>
  <c r="AY35" i="22"/>
  <c r="AX35" i="22"/>
  <c r="AW35" i="22"/>
  <c r="AV35" i="22"/>
  <c r="AU35" i="22"/>
  <c r="AT35" i="22"/>
  <c r="AS35" i="22"/>
  <c r="AR35" i="22"/>
  <c r="AQ35" i="22"/>
  <c r="AP35" i="22"/>
  <c r="AO35" i="22"/>
  <c r="AN35" i="22"/>
  <c r="AM35" i="22"/>
  <c r="AL35" i="22"/>
  <c r="AK35" i="22"/>
  <c r="AJ35" i="22"/>
  <c r="AI35" i="22"/>
  <c r="AH35" i="22"/>
  <c r="AG35" i="22"/>
  <c r="AF35" i="22"/>
  <c r="AE35" i="22"/>
  <c r="AD35" i="22"/>
  <c r="AC35" i="22"/>
  <c r="AB35" i="22"/>
  <c r="AA35" i="22"/>
  <c r="Z35" i="22"/>
  <c r="Y35" i="22"/>
  <c r="X35" i="22"/>
  <c r="W35" i="22"/>
  <c r="V35" i="22"/>
  <c r="AY34" i="22"/>
  <c r="AX34" i="22"/>
  <c r="AW34" i="22"/>
  <c r="AV34" i="22"/>
  <c r="AU34" i="22"/>
  <c r="AT34" i="22"/>
  <c r="AS34" i="22"/>
  <c r="AR34" i="22"/>
  <c r="AQ34" i="22"/>
  <c r="AP34" i="22"/>
  <c r="AO34" i="22"/>
  <c r="AN34" i="22"/>
  <c r="AM34" i="22"/>
  <c r="AL34" i="22"/>
  <c r="AK34" i="22"/>
  <c r="AJ34" i="22"/>
  <c r="AI34" i="22"/>
  <c r="AH34" i="22"/>
  <c r="AG34" i="22"/>
  <c r="AF34" i="22"/>
  <c r="AE34" i="22"/>
  <c r="AD34" i="22"/>
  <c r="AC34" i="22"/>
  <c r="AB34" i="22"/>
  <c r="AA34" i="22"/>
  <c r="Z34" i="22"/>
  <c r="Y34" i="22"/>
  <c r="X34" i="22"/>
  <c r="W34" i="22"/>
  <c r="V34" i="22"/>
  <c r="AY33" i="22"/>
  <c r="AX33" i="22"/>
  <c r="AW33" i="22"/>
  <c r="AV33" i="22"/>
  <c r="AU33" i="22"/>
  <c r="AT33" i="22"/>
  <c r="AS33" i="22"/>
  <c r="AR33" i="22"/>
  <c r="AQ33" i="22"/>
  <c r="AP33" i="22"/>
  <c r="AO33" i="22"/>
  <c r="AN33" i="22"/>
  <c r="AM33" i="22"/>
  <c r="AL33" i="22"/>
  <c r="AK33" i="22"/>
  <c r="AJ33" i="22"/>
  <c r="AI33" i="22"/>
  <c r="AH33" i="22"/>
  <c r="AG33" i="22"/>
  <c r="AF33" i="22"/>
  <c r="AE33" i="22"/>
  <c r="AD33" i="22"/>
  <c r="AC33" i="22"/>
  <c r="AB33" i="22"/>
  <c r="AA33" i="22"/>
  <c r="Z33" i="22"/>
  <c r="Y33" i="22"/>
  <c r="X33" i="22"/>
  <c r="W33" i="22"/>
  <c r="V33" i="22"/>
  <c r="AY32" i="22"/>
  <c r="AX32" i="22"/>
  <c r="AW32" i="22"/>
  <c r="AV32" i="22"/>
  <c r="AU32" i="22"/>
  <c r="AT32" i="22"/>
  <c r="AS32" i="22"/>
  <c r="AR32" i="22"/>
  <c r="AQ32" i="22"/>
  <c r="AP32" i="22"/>
  <c r="AO32" i="22"/>
  <c r="AN32" i="22"/>
  <c r="AM32" i="22"/>
  <c r="AL32" i="22"/>
  <c r="AK32" i="22"/>
  <c r="AJ32" i="22"/>
  <c r="AI32" i="22"/>
  <c r="AH32" i="22"/>
  <c r="AG32" i="22"/>
  <c r="AF32" i="22"/>
  <c r="AE32" i="22"/>
  <c r="AD32" i="22"/>
  <c r="AC32" i="22"/>
  <c r="AB32" i="22"/>
  <c r="AA32" i="22"/>
  <c r="Z32" i="22"/>
  <c r="Y32" i="22"/>
  <c r="X32" i="22"/>
  <c r="W32" i="22"/>
  <c r="V32" i="22"/>
  <c r="AY31" i="22"/>
  <c r="AX31" i="22"/>
  <c r="AW31" i="22"/>
  <c r="AV31" i="22"/>
  <c r="AU31" i="22"/>
  <c r="AT31" i="22"/>
  <c r="AS31" i="22"/>
  <c r="AR31" i="22"/>
  <c r="AQ31" i="22"/>
  <c r="AP31" i="22"/>
  <c r="AO31" i="22"/>
  <c r="AN31" i="22"/>
  <c r="AM31" i="22"/>
  <c r="AL31" i="22"/>
  <c r="AK31" i="22"/>
  <c r="AJ31" i="22"/>
  <c r="AI31" i="22"/>
  <c r="AH31" i="22"/>
  <c r="AG31" i="22"/>
  <c r="AF31" i="22"/>
  <c r="AE31" i="22"/>
  <c r="AD31" i="22"/>
  <c r="AC31" i="22"/>
  <c r="AB31" i="22"/>
  <c r="AA31" i="22"/>
  <c r="Z31" i="22"/>
  <c r="Y31" i="22"/>
  <c r="X31" i="22"/>
  <c r="W31" i="22"/>
  <c r="V31" i="22"/>
  <c r="AY30" i="22"/>
  <c r="AX30" i="22"/>
  <c r="AW30" i="22"/>
  <c r="AV30" i="22"/>
  <c r="AU30" i="22"/>
  <c r="AT30" i="22"/>
  <c r="AS30" i="22"/>
  <c r="AR30" i="22"/>
  <c r="AQ30" i="22"/>
  <c r="AP30" i="22"/>
  <c r="AO30" i="22"/>
  <c r="AN30" i="22"/>
  <c r="AM30" i="22"/>
  <c r="AL30" i="22"/>
  <c r="AK30" i="22"/>
  <c r="AJ30" i="22"/>
  <c r="AI30" i="22"/>
  <c r="AH30" i="22"/>
  <c r="AG30" i="22"/>
  <c r="AF30" i="22"/>
  <c r="AE30" i="22"/>
  <c r="AD30" i="22"/>
  <c r="AC30" i="22"/>
  <c r="AB30" i="22"/>
  <c r="AA30" i="22"/>
  <c r="Z30" i="22"/>
  <c r="Y30" i="22"/>
  <c r="X30" i="22"/>
  <c r="W30" i="22"/>
  <c r="V30" i="22"/>
  <c r="AY29" i="22"/>
  <c r="AX29" i="22"/>
  <c r="AW29" i="22"/>
  <c r="AV29" i="22"/>
  <c r="AU29" i="22"/>
  <c r="AT29" i="22"/>
  <c r="AS29" i="22"/>
  <c r="AR29" i="22"/>
  <c r="AQ29" i="22"/>
  <c r="AP29" i="22"/>
  <c r="AO29" i="22"/>
  <c r="AN29" i="22"/>
  <c r="AM29" i="22"/>
  <c r="AL29" i="22"/>
  <c r="AK29" i="22"/>
  <c r="AJ29" i="22"/>
  <c r="AI29" i="22"/>
  <c r="AH29" i="22"/>
  <c r="AG29" i="22"/>
  <c r="AF29" i="22"/>
  <c r="AE29" i="22"/>
  <c r="AD29" i="22"/>
  <c r="AC29" i="22"/>
  <c r="AB29" i="22"/>
  <c r="AA29" i="22"/>
  <c r="Z29" i="22"/>
  <c r="Y29" i="22"/>
  <c r="X29" i="22"/>
  <c r="W29" i="22"/>
  <c r="V29" i="22"/>
  <c r="AY28" i="22"/>
  <c r="AX28" i="22"/>
  <c r="AW28" i="22"/>
  <c r="AV28" i="22"/>
  <c r="AU28" i="22"/>
  <c r="AT28" i="22"/>
  <c r="AS28" i="22"/>
  <c r="AR28" i="22"/>
  <c r="AQ28" i="22"/>
  <c r="AP28" i="22"/>
  <c r="AO28" i="22"/>
  <c r="AN28" i="22"/>
  <c r="AM28" i="22"/>
  <c r="AL28" i="22"/>
  <c r="AK28" i="22"/>
  <c r="AJ28" i="22"/>
  <c r="AI28" i="22"/>
  <c r="AH28" i="22"/>
  <c r="AG28" i="22"/>
  <c r="AF28" i="22"/>
  <c r="AE28" i="22"/>
  <c r="AD28" i="22"/>
  <c r="AC28" i="22"/>
  <c r="AB28" i="22"/>
  <c r="AA28" i="22"/>
  <c r="Z28" i="22"/>
  <c r="Y28" i="22"/>
  <c r="X28" i="22"/>
  <c r="W28" i="22"/>
  <c r="V28" i="22"/>
  <c r="AY27" i="22"/>
  <c r="AX27" i="22"/>
  <c r="AW27" i="22"/>
  <c r="AV27" i="22"/>
  <c r="AU27" i="22"/>
  <c r="AT27" i="22"/>
  <c r="AS27" i="22"/>
  <c r="AR27" i="22"/>
  <c r="AQ27" i="22"/>
  <c r="AP27" i="22"/>
  <c r="AO27" i="22"/>
  <c r="AN27" i="22"/>
  <c r="AM27" i="22"/>
  <c r="AL27" i="22"/>
  <c r="AK27" i="22"/>
  <c r="AJ27" i="22"/>
  <c r="AI27" i="22"/>
  <c r="AH27" i="22"/>
  <c r="AG27" i="22"/>
  <c r="AF27" i="22"/>
  <c r="AE27" i="22"/>
  <c r="AD27" i="22"/>
  <c r="AC27" i="22"/>
  <c r="AB27" i="22"/>
  <c r="AA27" i="22"/>
  <c r="Z27" i="22"/>
  <c r="Y27" i="22"/>
  <c r="X27" i="22"/>
  <c r="W27" i="22"/>
  <c r="V27" i="22"/>
  <c r="AY26" i="22"/>
  <c r="AX26" i="22"/>
  <c r="AW26" i="22"/>
  <c r="AV26" i="22"/>
  <c r="AU26" i="22"/>
  <c r="AT26" i="22"/>
  <c r="AS26" i="22"/>
  <c r="AR26" i="22"/>
  <c r="AQ26" i="22"/>
  <c r="AP26" i="22"/>
  <c r="AO26" i="22"/>
  <c r="AN26" i="22"/>
  <c r="AM26" i="22"/>
  <c r="AL26" i="22"/>
  <c r="AK26" i="22"/>
  <c r="AJ26" i="22"/>
  <c r="AI26" i="22"/>
  <c r="AH26" i="22"/>
  <c r="AG26" i="22"/>
  <c r="AF26" i="22"/>
  <c r="AE26" i="22"/>
  <c r="AD26" i="22"/>
  <c r="AC26" i="22"/>
  <c r="AB26" i="22"/>
  <c r="AA26" i="22"/>
  <c r="Z26" i="22"/>
  <c r="Y26" i="22"/>
  <c r="X26" i="22"/>
  <c r="W26" i="22"/>
  <c r="V26" i="22"/>
  <c r="AY25" i="22"/>
  <c r="AX25" i="22"/>
  <c r="AW25" i="22"/>
  <c r="AV25" i="22"/>
  <c r="AU25" i="22"/>
  <c r="AT25" i="22"/>
  <c r="AS25" i="22"/>
  <c r="AR25" i="22"/>
  <c r="AQ25" i="22"/>
  <c r="AP25" i="22"/>
  <c r="AO25" i="22"/>
  <c r="AN25" i="22"/>
  <c r="AM25" i="22"/>
  <c r="AL25" i="22"/>
  <c r="AK25" i="22"/>
  <c r="AJ25" i="22"/>
  <c r="AI25" i="22"/>
  <c r="AH25" i="22"/>
  <c r="AG25" i="22"/>
  <c r="AF25" i="22"/>
  <c r="AE25" i="22"/>
  <c r="AD25" i="22"/>
  <c r="AC25" i="22"/>
  <c r="AB25" i="22"/>
  <c r="AA25" i="22"/>
  <c r="Z25" i="22"/>
  <c r="Y25" i="22"/>
  <c r="X25" i="22"/>
  <c r="W25" i="22"/>
  <c r="V25" i="22"/>
  <c r="AY24" i="22"/>
  <c r="AX24" i="22"/>
  <c r="AW24" i="22"/>
  <c r="AV24" i="22"/>
  <c r="AU24" i="22"/>
  <c r="AT24" i="22"/>
  <c r="AS24" i="22"/>
  <c r="AR24" i="22"/>
  <c r="AQ24" i="22"/>
  <c r="AP24" i="22"/>
  <c r="AO24" i="22"/>
  <c r="AN24" i="22"/>
  <c r="AM24" i="22"/>
  <c r="AL24" i="22"/>
  <c r="AK24" i="22"/>
  <c r="AJ24" i="22"/>
  <c r="AI24" i="22"/>
  <c r="AH24" i="22"/>
  <c r="AG24" i="22"/>
  <c r="AF24" i="22"/>
  <c r="AE24" i="22"/>
  <c r="AD24" i="22"/>
  <c r="AC24" i="22"/>
  <c r="AB24" i="22"/>
  <c r="AA24" i="22"/>
  <c r="Z24" i="22"/>
  <c r="Y24" i="22"/>
  <c r="X24" i="22"/>
  <c r="W24" i="22"/>
  <c r="V24" i="22"/>
  <c r="AY23" i="22"/>
  <c r="AX23" i="22"/>
  <c r="AW23" i="22"/>
  <c r="AV23" i="22"/>
  <c r="AU23" i="22"/>
  <c r="AT23" i="22"/>
  <c r="AS23" i="22"/>
  <c r="AR23" i="22"/>
  <c r="AQ23" i="22"/>
  <c r="AP23" i="22"/>
  <c r="AO23" i="22"/>
  <c r="AN23" i="22"/>
  <c r="AM23" i="22"/>
  <c r="AL23" i="22"/>
  <c r="AK23" i="22"/>
  <c r="AJ23" i="22"/>
  <c r="AI23" i="22"/>
  <c r="AH23" i="22"/>
  <c r="AG23" i="22"/>
  <c r="AF23" i="22"/>
  <c r="AE23" i="22"/>
  <c r="AD23" i="22"/>
  <c r="AC23" i="22"/>
  <c r="AB23" i="22"/>
  <c r="AA23" i="22"/>
  <c r="Z23" i="22"/>
  <c r="Y23" i="22"/>
  <c r="X23" i="22"/>
  <c r="W23" i="22"/>
  <c r="V23" i="22"/>
  <c r="AY22" i="22"/>
  <c r="AX22" i="22"/>
  <c r="AW22" i="22"/>
  <c r="AV22" i="22"/>
  <c r="AU22" i="22"/>
  <c r="AT22" i="22"/>
  <c r="AS22" i="22"/>
  <c r="AR22" i="22"/>
  <c r="AQ22" i="22"/>
  <c r="AP22" i="22"/>
  <c r="AO22" i="22"/>
  <c r="AN22" i="22"/>
  <c r="AM22" i="22"/>
  <c r="AL22" i="22"/>
  <c r="AK22" i="22"/>
  <c r="AJ22" i="22"/>
  <c r="AI22" i="22"/>
  <c r="AH22" i="22"/>
  <c r="AG22" i="22"/>
  <c r="AF22" i="22"/>
  <c r="AE22" i="22"/>
  <c r="AD22" i="22"/>
  <c r="AC22" i="22"/>
  <c r="AB22" i="22"/>
  <c r="AA22" i="22"/>
  <c r="Z22" i="22"/>
  <c r="Y22" i="22"/>
  <c r="X22" i="22"/>
  <c r="W22" i="22"/>
  <c r="V22" i="22"/>
  <c r="AY21" i="22"/>
  <c r="AX21" i="22"/>
  <c r="AW21" i="22"/>
  <c r="AV21" i="22"/>
  <c r="AU21" i="22"/>
  <c r="AT21" i="22"/>
  <c r="AS21" i="22"/>
  <c r="AR21" i="22"/>
  <c r="AQ21" i="22"/>
  <c r="AP21" i="22"/>
  <c r="AO21" i="22"/>
  <c r="AN21" i="22"/>
  <c r="AM21" i="22"/>
  <c r="AL21" i="22"/>
  <c r="AK21" i="22"/>
  <c r="AJ21" i="22"/>
  <c r="AI21" i="22"/>
  <c r="AH21" i="22"/>
  <c r="AG21" i="22"/>
  <c r="AF21" i="22"/>
  <c r="AE21" i="22"/>
  <c r="AD21" i="22"/>
  <c r="AC21" i="22"/>
  <c r="AB21" i="22"/>
  <c r="AA21" i="22"/>
  <c r="Z21" i="22"/>
  <c r="Y21" i="22"/>
  <c r="X21" i="22"/>
  <c r="W21" i="22"/>
  <c r="V21" i="22"/>
  <c r="AY20" i="22"/>
  <c r="AX20" i="22"/>
  <c r="AW20" i="22"/>
  <c r="AV20" i="22"/>
  <c r="AU20" i="22"/>
  <c r="AT20" i="22"/>
  <c r="AS20" i="22"/>
  <c r="AR20" i="22"/>
  <c r="AQ20" i="22"/>
  <c r="AP20" i="22"/>
  <c r="AO20" i="22"/>
  <c r="AN20" i="22"/>
  <c r="AM20" i="22"/>
  <c r="AL20" i="22"/>
  <c r="AK20" i="22"/>
  <c r="AJ20" i="22"/>
  <c r="AI20" i="22"/>
  <c r="AH20" i="22"/>
  <c r="AG20" i="22"/>
  <c r="AF20" i="22"/>
  <c r="AE20" i="22"/>
  <c r="AD20" i="22"/>
  <c r="AC20" i="22"/>
  <c r="AB20" i="22"/>
  <c r="AA20" i="22"/>
  <c r="Z20" i="22"/>
  <c r="Y20" i="22"/>
  <c r="X20" i="22"/>
  <c r="W20" i="22"/>
  <c r="V20" i="22"/>
  <c r="AY19" i="22"/>
  <c r="AX19" i="22"/>
  <c r="AW19" i="22"/>
  <c r="AV19" i="22"/>
  <c r="AU19" i="22"/>
  <c r="AT19" i="22"/>
  <c r="AS19" i="22"/>
  <c r="AR19" i="22"/>
  <c r="AQ19" i="22"/>
  <c r="AP19" i="22"/>
  <c r="AO19" i="22"/>
  <c r="AN19" i="22"/>
  <c r="AM19" i="22"/>
  <c r="AL19" i="22"/>
  <c r="AK19" i="22"/>
  <c r="AJ19" i="22"/>
  <c r="AI19" i="22"/>
  <c r="AH19" i="22"/>
  <c r="AG19" i="22"/>
  <c r="AF19" i="22"/>
  <c r="AE19" i="22"/>
  <c r="AD19" i="22"/>
  <c r="AC19" i="22"/>
  <c r="AB19" i="22"/>
  <c r="AA19" i="22"/>
  <c r="Z19" i="22"/>
  <c r="Y19" i="22"/>
  <c r="X19" i="22"/>
  <c r="W19" i="22"/>
  <c r="V19" i="22"/>
  <c r="AY18" i="22"/>
  <c r="AX18" i="22"/>
  <c r="AW18" i="22"/>
  <c r="AV18" i="22"/>
  <c r="AU18" i="22"/>
  <c r="AT18" i="22"/>
  <c r="AS18" i="22"/>
  <c r="AR18" i="22"/>
  <c r="AQ18" i="22"/>
  <c r="AP18" i="22"/>
  <c r="AO18" i="22"/>
  <c r="AN18" i="22"/>
  <c r="AM18" i="22"/>
  <c r="AL18" i="22"/>
  <c r="AK18" i="22"/>
  <c r="AJ18" i="22"/>
  <c r="AI18" i="22"/>
  <c r="AH18" i="22"/>
  <c r="AG18" i="22"/>
  <c r="AF18" i="22"/>
  <c r="AE18" i="22"/>
  <c r="AD18" i="22"/>
  <c r="AC18" i="22"/>
  <c r="AB18" i="22"/>
  <c r="AA18" i="22"/>
  <c r="Z18" i="22"/>
  <c r="Y18" i="22"/>
  <c r="X18" i="22"/>
  <c r="W18" i="22"/>
  <c r="V18" i="22"/>
  <c r="AY17" i="22"/>
  <c r="AX17" i="22"/>
  <c r="AW17" i="22"/>
  <c r="AV17" i="22"/>
  <c r="AU17" i="22"/>
  <c r="AT17" i="22"/>
  <c r="AS17" i="22"/>
  <c r="AR17" i="22"/>
  <c r="AQ17" i="22"/>
  <c r="AP17" i="22"/>
  <c r="AO17" i="22"/>
  <c r="AN17" i="22"/>
  <c r="AM17" i="22"/>
  <c r="AL17" i="22"/>
  <c r="AK17" i="22"/>
  <c r="AJ17" i="22"/>
  <c r="AI17" i="22"/>
  <c r="AH17" i="22"/>
  <c r="AG17" i="22"/>
  <c r="AF17" i="22"/>
  <c r="AE17" i="22"/>
  <c r="AD17" i="22"/>
  <c r="AC17" i="22"/>
  <c r="AB17" i="22"/>
  <c r="AA17" i="22"/>
  <c r="Z17" i="22"/>
  <c r="Y17" i="22"/>
  <c r="X17" i="22"/>
  <c r="W17" i="22"/>
  <c r="V17" i="22"/>
  <c r="AY16" i="22"/>
  <c r="AX16" i="22"/>
  <c r="AW16" i="22"/>
  <c r="AV16" i="22"/>
  <c r="AU16" i="22"/>
  <c r="AT16" i="22"/>
  <c r="AS16" i="22"/>
  <c r="AR16" i="22"/>
  <c r="AQ16" i="22"/>
  <c r="AP16" i="22"/>
  <c r="AO16" i="22"/>
  <c r="AN16" i="22"/>
  <c r="AM16" i="22"/>
  <c r="AL16" i="22"/>
  <c r="AK16" i="22"/>
  <c r="AJ16" i="22"/>
  <c r="AI16" i="22"/>
  <c r="AH16" i="22"/>
  <c r="AG16" i="22"/>
  <c r="AF16" i="22"/>
  <c r="AE16" i="22"/>
  <c r="AD16" i="22"/>
  <c r="AC16" i="22"/>
  <c r="AB16" i="22"/>
  <c r="AA16" i="22"/>
  <c r="Z16" i="22"/>
  <c r="Y16" i="22"/>
  <c r="X16" i="22"/>
  <c r="W16" i="22"/>
  <c r="V16" i="22"/>
  <c r="AY15" i="22"/>
  <c r="AX15" i="22"/>
  <c r="AW15" i="22"/>
  <c r="AV15" i="22"/>
  <c r="AU15" i="22"/>
  <c r="AT15" i="22"/>
  <c r="AS15" i="22"/>
  <c r="AR15" i="22"/>
  <c r="AQ15" i="22"/>
  <c r="AP15" i="22"/>
  <c r="AO15" i="22"/>
  <c r="AN15" i="22"/>
  <c r="AM15" i="22"/>
  <c r="AL15" i="22"/>
  <c r="AK15" i="22"/>
  <c r="AJ15" i="22"/>
  <c r="AI15" i="22"/>
  <c r="AH15" i="22"/>
  <c r="AG15" i="22"/>
  <c r="AF15" i="22"/>
  <c r="AE15" i="22"/>
  <c r="AD15" i="22"/>
  <c r="AC15" i="22"/>
  <c r="AB15" i="22"/>
  <c r="AA15" i="22"/>
  <c r="Z15" i="22"/>
  <c r="Y15" i="22"/>
  <c r="X15" i="22"/>
  <c r="W15" i="22"/>
  <c r="V15" i="22"/>
  <c r="AY14" i="22"/>
  <c r="AX14" i="22"/>
  <c r="AW14" i="22"/>
  <c r="AV14" i="22"/>
  <c r="AU14" i="22"/>
  <c r="AT14" i="22"/>
  <c r="AS14" i="22"/>
  <c r="AR14" i="22"/>
  <c r="AQ14" i="22"/>
  <c r="AP14" i="22"/>
  <c r="AO14" i="22"/>
  <c r="AN14" i="22"/>
  <c r="AM14" i="22"/>
  <c r="AL14" i="22"/>
  <c r="AK14" i="22"/>
  <c r="AJ14" i="22"/>
  <c r="AI14" i="22"/>
  <c r="AH14" i="22"/>
  <c r="AG14" i="22"/>
  <c r="AF14" i="22"/>
  <c r="AE14" i="22"/>
  <c r="AD14" i="22"/>
  <c r="AC14" i="22"/>
  <c r="AB14" i="22"/>
  <c r="AA14" i="22"/>
  <c r="Z14" i="22"/>
  <c r="Y14" i="22"/>
  <c r="X14" i="22"/>
  <c r="W14" i="22"/>
  <c r="V14" i="22"/>
  <c r="AY13" i="22"/>
  <c r="AX13" i="22"/>
  <c r="AW13" i="22"/>
  <c r="AV13" i="22"/>
  <c r="AU13" i="22"/>
  <c r="AT13" i="22"/>
  <c r="AS13" i="22"/>
  <c r="AR13" i="22"/>
  <c r="AQ13" i="22"/>
  <c r="AP13" i="22"/>
  <c r="AO13" i="22"/>
  <c r="AN13" i="22"/>
  <c r="AM13" i="22"/>
  <c r="AL13" i="22"/>
  <c r="AK13" i="22"/>
  <c r="AJ13" i="22"/>
  <c r="AI13" i="22"/>
  <c r="AH13" i="22"/>
  <c r="AG13" i="22"/>
  <c r="AF13" i="22"/>
  <c r="AE13" i="22"/>
  <c r="AD13" i="22"/>
  <c r="AC13" i="22"/>
  <c r="AB13" i="22"/>
  <c r="AA13" i="22"/>
  <c r="Z13" i="22"/>
  <c r="Y13" i="22"/>
  <c r="X13" i="22"/>
  <c r="W13" i="22"/>
  <c r="V13" i="22"/>
  <c r="AY12" i="22"/>
  <c r="AX12" i="22"/>
  <c r="AW12" i="22"/>
  <c r="AV12" i="22"/>
  <c r="AU12" i="22"/>
  <c r="AT12" i="22"/>
  <c r="AS12" i="22"/>
  <c r="AR12" i="22"/>
  <c r="AQ12" i="22"/>
  <c r="AP12" i="22"/>
  <c r="AO12" i="22"/>
  <c r="AN12" i="22"/>
  <c r="AM12" i="22"/>
  <c r="AL12" i="22"/>
  <c r="AK12" i="22"/>
  <c r="AJ12" i="22"/>
  <c r="AI12" i="22"/>
  <c r="AH12" i="22"/>
  <c r="AG12" i="22"/>
  <c r="AF12" i="22"/>
  <c r="AE12" i="22"/>
  <c r="AD12" i="22"/>
  <c r="AC12" i="22"/>
  <c r="AB12" i="22"/>
  <c r="AA12" i="22"/>
  <c r="Z12" i="22"/>
  <c r="Y12" i="22"/>
  <c r="X12" i="22"/>
  <c r="W12" i="22"/>
  <c r="V12" i="22"/>
  <c r="AY11" i="22"/>
  <c r="AX11" i="22"/>
  <c r="AW11" i="22"/>
  <c r="AV11" i="22"/>
  <c r="AU11" i="22"/>
  <c r="AT11" i="22"/>
  <c r="AS11" i="22"/>
  <c r="AR11" i="22"/>
  <c r="AQ11" i="22"/>
  <c r="AP11" i="22"/>
  <c r="AO11" i="22"/>
  <c r="AN11" i="22"/>
  <c r="AM11" i="22"/>
  <c r="AL11" i="22"/>
  <c r="AK11" i="22"/>
  <c r="AJ11" i="22"/>
  <c r="AI11" i="22"/>
  <c r="AH11" i="22"/>
  <c r="AG11" i="22"/>
  <c r="AF11" i="22"/>
  <c r="AE11" i="22"/>
  <c r="AD11" i="22"/>
  <c r="AC11" i="22"/>
  <c r="AB11" i="22"/>
  <c r="AA11" i="22"/>
  <c r="Z11" i="22"/>
  <c r="Y11" i="22"/>
  <c r="X11" i="22"/>
  <c r="W11" i="22"/>
  <c r="V11" i="22"/>
  <c r="AY10" i="22"/>
  <c r="AX10" i="22"/>
  <c r="AW10" i="22"/>
  <c r="AV10" i="22"/>
  <c r="AU10" i="22"/>
  <c r="AT10" i="22"/>
  <c r="AS10" i="22"/>
  <c r="AR10" i="22"/>
  <c r="AQ10" i="22"/>
  <c r="AP10" i="22"/>
  <c r="AO10" i="22"/>
  <c r="AN10" i="22"/>
  <c r="AM10" i="22"/>
  <c r="AL10" i="22"/>
  <c r="AK10" i="22"/>
  <c r="AJ10" i="22"/>
  <c r="AI10" i="22"/>
  <c r="AH10" i="22"/>
  <c r="AG10" i="22"/>
  <c r="AF10" i="22"/>
  <c r="AE10" i="22"/>
  <c r="AD10" i="22"/>
  <c r="AC10" i="22"/>
  <c r="AB10" i="22"/>
  <c r="AA10" i="22"/>
  <c r="Z10" i="22"/>
  <c r="Y10" i="22"/>
  <c r="X10" i="22"/>
  <c r="W10" i="22"/>
  <c r="V10" i="22"/>
  <c r="AY9" i="22"/>
  <c r="AX9" i="22"/>
  <c r="AW9" i="22"/>
  <c r="AV9" i="22"/>
  <c r="AU9" i="22"/>
  <c r="AT9" i="22"/>
  <c r="AS9" i="22"/>
  <c r="AR9" i="22"/>
  <c r="AQ9" i="22"/>
  <c r="AP9" i="22"/>
  <c r="AO9" i="22"/>
  <c r="AN9" i="22"/>
  <c r="AM9" i="22"/>
  <c r="AL9" i="22"/>
  <c r="AK9" i="22"/>
  <c r="AJ9" i="22"/>
  <c r="AI9" i="22"/>
  <c r="AH9" i="22"/>
  <c r="AG9" i="22"/>
  <c r="AF9" i="22"/>
  <c r="AE9" i="22"/>
  <c r="AD9" i="22"/>
  <c r="AC9" i="22"/>
  <c r="AB9" i="22"/>
  <c r="AA9" i="22"/>
  <c r="Z9" i="22"/>
  <c r="Y9" i="22"/>
  <c r="X9" i="22"/>
  <c r="W9" i="22"/>
  <c r="V9" i="22"/>
  <c r="AY8" i="22"/>
  <c r="AX8" i="22"/>
  <c r="AW8" i="22"/>
  <c r="AV8" i="22"/>
  <c r="AU8" i="22"/>
  <c r="AT8" i="22"/>
  <c r="AS8" i="22"/>
  <c r="AR8" i="22"/>
  <c r="AQ8" i="22"/>
  <c r="AP8" i="22"/>
  <c r="AO8" i="22"/>
  <c r="AN8" i="22"/>
  <c r="AM8" i="22"/>
  <c r="AL8" i="22"/>
  <c r="AK8" i="22"/>
  <c r="AJ8" i="22"/>
  <c r="AI8" i="22"/>
  <c r="AH8" i="22"/>
  <c r="AG8" i="22"/>
  <c r="AF8" i="22"/>
  <c r="AE8" i="22"/>
  <c r="AD8" i="22"/>
  <c r="AC8" i="22"/>
  <c r="AB8" i="22"/>
  <c r="AA8" i="22"/>
  <c r="Z8" i="22"/>
  <c r="Y8" i="22"/>
  <c r="X8" i="22"/>
  <c r="W8" i="22"/>
  <c r="V8" i="22"/>
  <c r="AY7" i="22"/>
  <c r="AX7" i="22"/>
  <c r="AW7" i="22"/>
  <c r="AV7" i="22"/>
  <c r="AU7" i="22"/>
  <c r="AT7" i="22"/>
  <c r="AS7" i="22"/>
  <c r="AR7" i="22"/>
  <c r="AQ7" i="22"/>
  <c r="AP7" i="22"/>
  <c r="AO7" i="22"/>
  <c r="AN7" i="22"/>
  <c r="AM7" i="22"/>
  <c r="AL7" i="22"/>
  <c r="AK7" i="22"/>
  <c r="AJ7" i="22"/>
  <c r="AI7" i="22"/>
  <c r="AH7" i="22"/>
  <c r="AG7" i="22"/>
  <c r="AF7" i="22"/>
  <c r="AE7" i="22"/>
  <c r="AD7" i="22"/>
  <c r="AC7" i="22"/>
  <c r="AB7" i="22"/>
  <c r="AA7" i="22"/>
  <c r="Z7" i="22"/>
  <c r="Y7" i="22"/>
  <c r="X7" i="22"/>
  <c r="W7" i="22"/>
  <c r="V7" i="22"/>
  <c r="AY6" i="22"/>
  <c r="AX6" i="22"/>
  <c r="AW6" i="22"/>
  <c r="AV6" i="22"/>
  <c r="AU6" i="22"/>
  <c r="AT6" i="22"/>
  <c r="AS6" i="22"/>
  <c r="AR6" i="22"/>
  <c r="AQ6" i="22"/>
  <c r="AP6" i="22"/>
  <c r="AO6" i="22"/>
  <c r="AN6" i="22"/>
  <c r="AM6" i="22"/>
  <c r="AL6" i="22"/>
  <c r="AK6" i="22"/>
  <c r="AJ6" i="22"/>
  <c r="AI6" i="22"/>
  <c r="AH6" i="22"/>
  <c r="AG6" i="22"/>
  <c r="AF6" i="22"/>
  <c r="AE6" i="22"/>
  <c r="AD6" i="22"/>
  <c r="AC6" i="22"/>
  <c r="AB6" i="22"/>
  <c r="AA6" i="22"/>
  <c r="Z6" i="22"/>
  <c r="Y6" i="22"/>
  <c r="X6" i="22"/>
  <c r="W6" i="22"/>
  <c r="V6" i="22"/>
  <c r="AY5" i="22"/>
  <c r="AX5" i="22"/>
  <c r="AW5" i="22"/>
  <c r="AV5" i="22"/>
  <c r="AU5" i="22"/>
  <c r="AT5" i="22"/>
  <c r="AS5" i="22"/>
  <c r="AR5" i="22"/>
  <c r="AQ5" i="22"/>
  <c r="AP5" i="22"/>
  <c r="AO5" i="22"/>
  <c r="AN5" i="22"/>
  <c r="AM5" i="22"/>
  <c r="AL5" i="22"/>
  <c r="AK5" i="22"/>
  <c r="AJ5" i="22"/>
  <c r="AI5" i="22"/>
  <c r="AH5" i="22"/>
  <c r="AG5" i="22"/>
  <c r="AF5" i="22"/>
  <c r="AE5" i="22"/>
  <c r="AD5" i="22"/>
  <c r="AC5" i="22"/>
  <c r="AB5" i="22"/>
  <c r="AA5" i="22"/>
  <c r="Z5" i="22"/>
  <c r="Y5" i="22"/>
  <c r="X5" i="22"/>
  <c r="W5" i="22"/>
  <c r="V5" i="22"/>
  <c r="AY4" i="22"/>
  <c r="AX4" i="22"/>
  <c r="AW4" i="22"/>
  <c r="AV4" i="22"/>
  <c r="AU4" i="22"/>
  <c r="AT4" i="22"/>
  <c r="AS4" i="22"/>
  <c r="AR4" i="22"/>
  <c r="AQ4" i="22"/>
  <c r="AP4" i="22"/>
  <c r="AO4" i="22"/>
  <c r="AN4" i="22"/>
  <c r="AM4" i="22"/>
  <c r="AL4" i="22"/>
  <c r="AK4" i="22"/>
  <c r="AJ4" i="22"/>
  <c r="AI4" i="22"/>
  <c r="AH4" i="22"/>
  <c r="AG4" i="22"/>
  <c r="AF4" i="22"/>
  <c r="AE4" i="22"/>
  <c r="AD4" i="22"/>
  <c r="AC4" i="22"/>
  <c r="AB4" i="22"/>
  <c r="AA4" i="22"/>
  <c r="Z4" i="22"/>
  <c r="Y4" i="22"/>
  <c r="X4" i="22"/>
  <c r="W4" i="22"/>
  <c r="V4" i="22"/>
  <c r="V137" i="2"/>
  <c r="V128" i="2"/>
  <c r="V4" i="2"/>
  <c r="V154" i="5"/>
  <c r="V4" i="19"/>
  <c r="V5" i="19"/>
  <c r="V6" i="19"/>
  <c r="V7" i="19"/>
  <c r="V8" i="19"/>
  <c r="V9" i="19"/>
  <c r="V10" i="19"/>
  <c r="V11" i="19"/>
  <c r="V12" i="19"/>
  <c r="V13" i="19"/>
  <c r="V14" i="19"/>
  <c r="V15" i="19"/>
  <c r="V16" i="19"/>
  <c r="V17" i="19"/>
  <c r="V18" i="19"/>
  <c r="V19" i="19"/>
  <c r="V20" i="19"/>
  <c r="V21" i="19"/>
  <c r="V22" i="19"/>
  <c r="V23" i="19"/>
  <c r="V24" i="19"/>
  <c r="V25" i="19"/>
  <c r="V26" i="19"/>
  <c r="V27" i="19"/>
  <c r="V28" i="19"/>
  <c r="V29" i="19"/>
  <c r="V30" i="19"/>
  <c r="AA30" i="19" a="1"/>
  <c r="AA30" i="19" s="1"/>
  <c r="AA31" i="19" s="1"/>
  <c r="V31" i="19"/>
  <c r="V32" i="19"/>
  <c r="V33" i="19"/>
  <c r="V34" i="19"/>
  <c r="V35" i="19"/>
  <c r="V36" i="19"/>
  <c r="V37" i="19"/>
  <c r="V38" i="19"/>
  <c r="V39" i="19"/>
  <c r="V40" i="19"/>
  <c r="V41" i="19"/>
  <c r="V42" i="19"/>
  <c r="V43" i="19"/>
  <c r="V44" i="19"/>
  <c r="V45" i="19"/>
  <c r="V46" i="19"/>
  <c r="V47" i="19"/>
  <c r="V48" i="19"/>
  <c r="AA48" i="19" a="1"/>
  <c r="AA48" i="19" s="1"/>
  <c r="AA49" i="19" s="1" a="1"/>
  <c r="AA49" i="19" s="1"/>
  <c r="AA50" i="19" s="1" a="1"/>
  <c r="AA50" i="19" s="1"/>
  <c r="V49" i="19"/>
  <c r="V50" i="19"/>
  <c r="V51" i="19"/>
  <c r="V52" i="19"/>
  <c r="V53" i="19"/>
  <c r="V54" i="19"/>
  <c r="V55" i="19"/>
  <c r="V56" i="19"/>
  <c r="V57" i="19"/>
  <c r="V58" i="19"/>
  <c r="V59" i="19"/>
  <c r="V60" i="19"/>
  <c r="V61" i="19"/>
  <c r="V62" i="19"/>
  <c r="V63" i="19"/>
  <c r="V64" i="19"/>
  <c r="V65" i="19"/>
  <c r="V66" i="19"/>
  <c r="V67" i="19"/>
  <c r="V68" i="19"/>
  <c r="V69" i="19"/>
  <c r="V70" i="19"/>
  <c r="V71" i="19"/>
  <c r="V72" i="19"/>
  <c r="V73" i="19"/>
  <c r="V74" i="19"/>
  <c r="V75" i="19"/>
  <c r="V76" i="19"/>
  <c r="V77" i="19"/>
  <c r="V78" i="19"/>
  <c r="V79" i="19"/>
  <c r="V80" i="19"/>
  <c r="V81" i="19"/>
  <c r="V82" i="19"/>
  <c r="V83" i="19"/>
  <c r="V84" i="19"/>
  <c r="V85" i="19"/>
  <c r="V86" i="19"/>
  <c r="V87" i="19"/>
  <c r="V88" i="19"/>
  <c r="V89" i="19"/>
  <c r="V90" i="19"/>
  <c r="V91" i="19"/>
  <c r="V92" i="19"/>
  <c r="V93" i="19"/>
  <c r="V94" i="19"/>
  <c r="V95" i="19"/>
  <c r="V96" i="19"/>
  <c r="V97" i="19"/>
  <c r="V98" i="19"/>
  <c r="V99" i="19"/>
  <c r="V100" i="19"/>
  <c r="V101" i="19"/>
  <c r="V102" i="19"/>
  <c r="V103" i="19"/>
  <c r="V104" i="19"/>
  <c r="V105" i="19"/>
  <c r="V106" i="19"/>
  <c r="V107" i="19"/>
  <c r="V108" i="19"/>
  <c r="V109" i="19"/>
  <c r="V110" i="19"/>
  <c r="V111" i="19"/>
  <c r="V112" i="19"/>
  <c r="V113" i="19"/>
  <c r="V114" i="19"/>
  <c r="V115" i="19"/>
  <c r="V116" i="19"/>
  <c r="V117" i="19"/>
  <c r="V118" i="19"/>
  <c r="V119" i="19"/>
  <c r="V120" i="19"/>
  <c r="V121" i="19"/>
  <c r="V122" i="19"/>
  <c r="V123" i="19"/>
  <c r="V124" i="19"/>
  <c r="V125" i="19"/>
  <c r="V126" i="19"/>
  <c r="V127" i="19"/>
  <c r="V128" i="19"/>
  <c r="V129" i="19"/>
  <c r="V130" i="19"/>
  <c r="V131" i="19"/>
  <c r="V132" i="19"/>
  <c r="V133" i="19"/>
  <c r="V134" i="19"/>
  <c r="V135" i="19"/>
  <c r="V136" i="19"/>
  <c r="V137" i="19"/>
  <c r="V138" i="19"/>
  <c r="V139" i="19"/>
  <c r="V140" i="19"/>
  <c r="V141" i="19"/>
  <c r="V142" i="19"/>
  <c r="V143" i="19"/>
  <c r="V144" i="19"/>
  <c r="V145" i="19"/>
  <c r="V146" i="19"/>
  <c r="V147" i="19"/>
  <c r="V148" i="19"/>
  <c r="V149" i="19"/>
  <c r="V150" i="19"/>
  <c r="V151" i="19"/>
  <c r="V152" i="19"/>
  <c r="V4" i="18"/>
  <c r="V5" i="18"/>
  <c r="V6" i="18"/>
  <c r="V7" i="18"/>
  <c r="V8" i="18"/>
  <c r="V9" i="18"/>
  <c r="V10" i="18"/>
  <c r="V11" i="18"/>
  <c r="V12" i="18"/>
  <c r="V13" i="18"/>
  <c r="V14" i="18"/>
  <c r="V15" i="18"/>
  <c r="V16" i="18"/>
  <c r="V17" i="18"/>
  <c r="V18" i="18"/>
  <c r="V19" i="18"/>
  <c r="V20" i="18"/>
  <c r="V21" i="18"/>
  <c r="V22" i="18"/>
  <c r="V23" i="18"/>
  <c r="V24" i="18"/>
  <c r="V25" i="18"/>
  <c r="V26" i="18"/>
  <c r="V27" i="18"/>
  <c r="V28" i="18"/>
  <c r="V29" i="18"/>
  <c r="V30" i="18"/>
  <c r="AA30" i="18" a="1"/>
  <c r="AA30" i="18" s="1"/>
  <c r="AA31" i="18" s="1"/>
  <c r="V31" i="18"/>
  <c r="V32" i="18"/>
  <c r="V33" i="18"/>
  <c r="V34" i="18"/>
  <c r="V35" i="18"/>
  <c r="V36" i="18"/>
  <c r="V37" i="18"/>
  <c r="V38" i="18"/>
  <c r="V39" i="18"/>
  <c r="V40" i="18"/>
  <c r="V41" i="18"/>
  <c r="V42" i="18"/>
  <c r="V43" i="18"/>
  <c r="V44" i="18"/>
  <c r="V45" i="18"/>
  <c r="V46" i="18"/>
  <c r="V47" i="18"/>
  <c r="V48" i="18"/>
  <c r="V49" i="18"/>
  <c r="V50" i="18"/>
  <c r="V51" i="18"/>
  <c r="V52" i="18"/>
  <c r="V53" i="18"/>
  <c r="V54" i="18"/>
  <c r="V55" i="18"/>
  <c r="V56" i="18"/>
  <c r="V57" i="18"/>
  <c r="V58" i="18"/>
  <c r="V59" i="18"/>
  <c r="V60" i="18"/>
  <c r="V61" i="18"/>
  <c r="V62" i="18"/>
  <c r="V63" i="18"/>
  <c r="V64" i="18"/>
  <c r="V65" i="18"/>
  <c r="V66" i="18"/>
  <c r="V67" i="18"/>
  <c r="V68" i="18"/>
  <c r="V69" i="18"/>
  <c r="V70" i="18"/>
  <c r="V71" i="18"/>
  <c r="V72" i="18"/>
  <c r="V73" i="18"/>
  <c r="V74" i="18"/>
  <c r="V75" i="18"/>
  <c r="V76" i="18"/>
  <c r="V77" i="18"/>
  <c r="V78" i="18"/>
  <c r="V79" i="18"/>
  <c r="V80" i="18"/>
  <c r="V81" i="18"/>
  <c r="V82" i="18"/>
  <c r="V83" i="18"/>
  <c r="V84" i="18"/>
  <c r="V85" i="18"/>
  <c r="V86" i="18"/>
  <c r="V87" i="18"/>
  <c r="V88" i="18"/>
  <c r="V89" i="18"/>
  <c r="V90" i="18"/>
  <c r="V91" i="18"/>
  <c r="V92" i="18"/>
  <c r="V93" i="18"/>
  <c r="V94" i="18"/>
  <c r="V95" i="18"/>
  <c r="V96" i="18"/>
  <c r="V97" i="18"/>
  <c r="V98" i="18"/>
  <c r="V99" i="18"/>
  <c r="V100" i="18"/>
  <c r="V101" i="18"/>
  <c r="V102" i="18"/>
  <c r="V103" i="18"/>
  <c r="V104" i="18"/>
  <c r="V105" i="18"/>
  <c r="V106" i="18"/>
  <c r="V107" i="18"/>
  <c r="V108" i="18"/>
  <c r="V109" i="18"/>
  <c r="V110" i="18"/>
  <c r="V111" i="18"/>
  <c r="V112" i="18"/>
  <c r="V113" i="18"/>
  <c r="V114" i="18"/>
  <c r="V115" i="18"/>
  <c r="V116" i="18"/>
  <c r="V117" i="18"/>
  <c r="V118" i="18"/>
  <c r="V119" i="18"/>
  <c r="V120" i="18"/>
  <c r="V121" i="18"/>
  <c r="V122" i="18"/>
  <c r="V123" i="18"/>
  <c r="V124" i="18"/>
  <c r="V125" i="18"/>
  <c r="V126" i="18"/>
  <c r="V127" i="18"/>
  <c r="V128" i="18"/>
  <c r="V129" i="18"/>
  <c r="V130" i="18"/>
  <c r="V131" i="18"/>
  <c r="V132" i="18"/>
  <c r="V133" i="18"/>
  <c r="V134" i="18"/>
  <c r="V135" i="18"/>
  <c r="V136" i="18"/>
  <c r="V137" i="18"/>
  <c r="V138" i="18"/>
  <c r="V139" i="18"/>
  <c r="V140" i="18"/>
  <c r="V141" i="18"/>
  <c r="V142" i="18"/>
  <c r="V143" i="18"/>
  <c r="V144" i="18"/>
  <c r="V145" i="18"/>
  <c r="V146" i="18"/>
  <c r="V147" i="18"/>
  <c r="V148" i="18"/>
  <c r="V149" i="18"/>
  <c r="V150" i="18"/>
  <c r="V151" i="18"/>
  <c r="V152" i="18"/>
  <c r="V4" i="17"/>
  <c r="V5" i="17"/>
  <c r="V6" i="17"/>
  <c r="V7" i="17"/>
  <c r="V8" i="17"/>
  <c r="V9" i="17"/>
  <c r="V10" i="17"/>
  <c r="V11" i="17"/>
  <c r="V12" i="17"/>
  <c r="V13" i="17"/>
  <c r="V14" i="17"/>
  <c r="V15" i="17"/>
  <c r="V16" i="17"/>
  <c r="V17" i="17"/>
  <c r="V18" i="17"/>
  <c r="V19" i="17"/>
  <c r="V20" i="17"/>
  <c r="V21" i="17"/>
  <c r="V22" i="17"/>
  <c r="V23" i="17"/>
  <c r="V24" i="17"/>
  <c r="V25" i="17"/>
  <c r="V26" i="17"/>
  <c r="V27" i="17"/>
  <c r="V28" i="17"/>
  <c r="V29" i="17"/>
  <c r="V30" i="17"/>
  <c r="AA30" i="17" a="1"/>
  <c r="AA30" i="17"/>
  <c r="AA31" i="17" s="1"/>
  <c r="V31" i="17"/>
  <c r="V32" i="17"/>
  <c r="V33" i="17"/>
  <c r="V34" i="17"/>
  <c r="V35" i="17"/>
  <c r="V36" i="17"/>
  <c r="V37" i="17"/>
  <c r="V38" i="17"/>
  <c r="V39" i="17"/>
  <c r="V40" i="17"/>
  <c r="V41" i="17"/>
  <c r="V42" i="17"/>
  <c r="V43" i="17"/>
  <c r="V44" i="17"/>
  <c r="V45" i="17"/>
  <c r="V46" i="17"/>
  <c r="V47" i="17"/>
  <c r="V48" i="17"/>
  <c r="V49" i="17"/>
  <c r="V50" i="17"/>
  <c r="V51" i="17"/>
  <c r="V52" i="17"/>
  <c r="V53" i="17"/>
  <c r="V54" i="17"/>
  <c r="V55" i="17"/>
  <c r="V56" i="17"/>
  <c r="V57" i="17"/>
  <c r="V58" i="17"/>
  <c r="V59" i="17"/>
  <c r="V60" i="17"/>
  <c r="V61" i="17"/>
  <c r="V62" i="17"/>
  <c r="V63" i="17"/>
  <c r="V64" i="17"/>
  <c r="V65" i="17"/>
  <c r="V66" i="17"/>
  <c r="V67" i="17"/>
  <c r="V68" i="17"/>
  <c r="V69" i="17"/>
  <c r="V70" i="17"/>
  <c r="V71" i="17"/>
  <c r="V72" i="17"/>
  <c r="V73" i="17"/>
  <c r="V74" i="17"/>
  <c r="V75" i="17"/>
  <c r="V76" i="17"/>
  <c r="V77" i="17"/>
  <c r="V78" i="17"/>
  <c r="V79" i="17"/>
  <c r="V80" i="17"/>
  <c r="V81" i="17"/>
  <c r="V82" i="17"/>
  <c r="V83" i="17"/>
  <c r="V84" i="17"/>
  <c r="V85" i="17"/>
  <c r="V86" i="17"/>
  <c r="V87" i="17"/>
  <c r="V88" i="17"/>
  <c r="V89" i="17"/>
  <c r="V90" i="17"/>
  <c r="V91" i="17"/>
  <c r="V92" i="17"/>
  <c r="V93" i="17"/>
  <c r="V94" i="17"/>
  <c r="V95" i="17"/>
  <c r="V96" i="17"/>
  <c r="V97" i="17"/>
  <c r="V98" i="17"/>
  <c r="V99" i="17"/>
  <c r="V100" i="17"/>
  <c r="V101" i="17"/>
  <c r="V102" i="17"/>
  <c r="V103" i="17"/>
  <c r="V104" i="17"/>
  <c r="V105" i="17"/>
  <c r="V106" i="17"/>
  <c r="V107" i="17"/>
  <c r="V108" i="17"/>
  <c r="V109" i="17"/>
  <c r="V110" i="17"/>
  <c r="V111" i="17"/>
  <c r="V112" i="17"/>
  <c r="V113" i="17"/>
  <c r="V114" i="17"/>
  <c r="V115" i="17"/>
  <c r="V116" i="17"/>
  <c r="V117" i="17"/>
  <c r="V118" i="17"/>
  <c r="V119" i="17"/>
  <c r="V120" i="17"/>
  <c r="V121" i="17"/>
  <c r="V122" i="17"/>
  <c r="V123" i="17"/>
  <c r="V124" i="17"/>
  <c r="V125" i="17"/>
  <c r="V126" i="17"/>
  <c r="V127" i="17"/>
  <c r="V128" i="17"/>
  <c r="V129" i="17"/>
  <c r="V130" i="17"/>
  <c r="V131" i="17"/>
  <c r="V132" i="17"/>
  <c r="V133" i="17"/>
  <c r="V134" i="17"/>
  <c r="V135" i="17"/>
  <c r="V136" i="17"/>
  <c r="V137" i="17"/>
  <c r="V138" i="17"/>
  <c r="V139" i="17"/>
  <c r="V140" i="17"/>
  <c r="V141" i="17"/>
  <c r="V142" i="17"/>
  <c r="V143" i="17"/>
  <c r="V144" i="17"/>
  <c r="V145" i="17"/>
  <c r="V146" i="17"/>
  <c r="V147" i="17"/>
  <c r="V148" i="17"/>
  <c r="V149" i="17"/>
  <c r="V150" i="17"/>
  <c r="V151" i="17"/>
  <c r="V152" i="17"/>
  <c r="V4" i="16"/>
  <c r="V5" i="16"/>
  <c r="V6" i="16"/>
  <c r="V7" i="16"/>
  <c r="V8" i="16"/>
  <c r="V9" i="16"/>
  <c r="V10" i="16"/>
  <c r="V11" i="16"/>
  <c r="V12" i="16"/>
  <c r="V13" i="16"/>
  <c r="V14" i="16"/>
  <c r="V15" i="16"/>
  <c r="V16" i="16"/>
  <c r="V17" i="16"/>
  <c r="V18" i="16"/>
  <c r="V19" i="16"/>
  <c r="V20" i="16"/>
  <c r="V21" i="16"/>
  <c r="V22" i="16"/>
  <c r="V23" i="16"/>
  <c r="V24" i="16"/>
  <c r="V25" i="16"/>
  <c r="V26" i="16"/>
  <c r="V27" i="16"/>
  <c r="V28" i="16"/>
  <c r="V29" i="16"/>
  <c r="V30" i="16"/>
  <c r="AA30" i="16" a="1"/>
  <c r="AA30" i="16" s="1"/>
  <c r="AA31" i="16" s="1"/>
  <c r="V31" i="16"/>
  <c r="V32" i="16"/>
  <c r="V33" i="16"/>
  <c r="V34" i="16"/>
  <c r="V35" i="16"/>
  <c r="V36" i="16"/>
  <c r="V37" i="16"/>
  <c r="V38" i="16"/>
  <c r="V39" i="16"/>
  <c r="V40" i="16"/>
  <c r="V41" i="16"/>
  <c r="V42" i="16"/>
  <c r="V43" i="16"/>
  <c r="V44" i="16"/>
  <c r="V45" i="16"/>
  <c r="V46" i="16"/>
  <c r="V47" i="16"/>
  <c r="V48" i="16"/>
  <c r="V49" i="16"/>
  <c r="V50" i="16"/>
  <c r="V51" i="16"/>
  <c r="V52" i="16"/>
  <c r="V53" i="16"/>
  <c r="V54" i="16"/>
  <c r="V55" i="16"/>
  <c r="V56" i="16"/>
  <c r="V57" i="16"/>
  <c r="V58" i="16"/>
  <c r="V59" i="16"/>
  <c r="V60" i="16"/>
  <c r="V61" i="16"/>
  <c r="V62" i="16"/>
  <c r="V63" i="16"/>
  <c r="V64" i="16"/>
  <c r="V65" i="16"/>
  <c r="V66" i="16"/>
  <c r="V67" i="16"/>
  <c r="V68" i="16"/>
  <c r="V69" i="16"/>
  <c r="V70" i="16"/>
  <c r="V71" i="16"/>
  <c r="V72" i="16"/>
  <c r="V73" i="16"/>
  <c r="V74" i="16"/>
  <c r="V75" i="16"/>
  <c r="V76" i="16"/>
  <c r="V77" i="16"/>
  <c r="V78" i="16"/>
  <c r="V79" i="16"/>
  <c r="V80" i="16"/>
  <c r="V81" i="16"/>
  <c r="V82" i="16"/>
  <c r="V83" i="16"/>
  <c r="V84" i="16"/>
  <c r="V85" i="16"/>
  <c r="V86" i="16"/>
  <c r="V87" i="16"/>
  <c r="V88" i="16"/>
  <c r="V89" i="16"/>
  <c r="V90" i="16"/>
  <c r="V91" i="16"/>
  <c r="V92" i="16"/>
  <c r="V93" i="16"/>
  <c r="V94" i="16"/>
  <c r="V95" i="16"/>
  <c r="V96" i="16"/>
  <c r="V97" i="16"/>
  <c r="V98" i="16"/>
  <c r="V99" i="16"/>
  <c r="V100" i="16"/>
  <c r="V101" i="16"/>
  <c r="V102" i="16"/>
  <c r="V103" i="16"/>
  <c r="V104" i="16"/>
  <c r="V105" i="16"/>
  <c r="V106" i="16"/>
  <c r="V107" i="16"/>
  <c r="V108" i="16"/>
  <c r="V109" i="16"/>
  <c r="V110" i="16"/>
  <c r="V111" i="16"/>
  <c r="V112" i="16"/>
  <c r="V113" i="16"/>
  <c r="V114" i="16"/>
  <c r="V115" i="16"/>
  <c r="V116" i="16"/>
  <c r="V117" i="16"/>
  <c r="V118" i="16"/>
  <c r="V119" i="16"/>
  <c r="V120" i="16"/>
  <c r="V121" i="16"/>
  <c r="V122" i="16"/>
  <c r="V123" i="16"/>
  <c r="V124" i="16"/>
  <c r="V125" i="16"/>
  <c r="V126" i="16"/>
  <c r="V127" i="16"/>
  <c r="V128" i="16"/>
  <c r="V129" i="16"/>
  <c r="V130" i="16"/>
  <c r="V131" i="16"/>
  <c r="V132" i="16"/>
  <c r="V133" i="16"/>
  <c r="V134" i="16"/>
  <c r="V135" i="16"/>
  <c r="V136" i="16"/>
  <c r="V137" i="16"/>
  <c r="V138" i="16"/>
  <c r="V139" i="16"/>
  <c r="V140" i="16"/>
  <c r="V141" i="16"/>
  <c r="V142" i="16"/>
  <c r="V143" i="16"/>
  <c r="V144" i="16"/>
  <c r="V145" i="16"/>
  <c r="V146" i="16"/>
  <c r="V147" i="16"/>
  <c r="V148" i="16"/>
  <c r="V149" i="16"/>
  <c r="V150" i="16"/>
  <c r="V151" i="16"/>
  <c r="V152" i="16"/>
  <c r="V4" i="15"/>
  <c r="V5" i="15"/>
  <c r="V6" i="15"/>
  <c r="V7" i="15"/>
  <c r="V8" i="15"/>
  <c r="V9" i="15"/>
  <c r="V10" i="15"/>
  <c r="V11" i="15"/>
  <c r="V12" i="15"/>
  <c r="V13" i="15"/>
  <c r="V14" i="15"/>
  <c r="V15" i="15"/>
  <c r="V16" i="15"/>
  <c r="V17" i="15"/>
  <c r="V18" i="15"/>
  <c r="V19" i="15"/>
  <c r="V20" i="15"/>
  <c r="V21" i="15"/>
  <c r="V22" i="15"/>
  <c r="V23" i="15"/>
  <c r="V24" i="15"/>
  <c r="V25" i="15"/>
  <c r="V26" i="15"/>
  <c r="V27" i="15"/>
  <c r="V28" i="15"/>
  <c r="V29" i="15"/>
  <c r="V30" i="15"/>
  <c r="AA30" i="15" a="1"/>
  <c r="AA30" i="15" s="1"/>
  <c r="AA31" i="15" s="1"/>
  <c r="V31" i="15"/>
  <c r="V32" i="15"/>
  <c r="V33" i="15"/>
  <c r="V34" i="15"/>
  <c r="V35" i="15"/>
  <c r="V36" i="15"/>
  <c r="V37" i="15"/>
  <c r="V38" i="15"/>
  <c r="V39" i="15"/>
  <c r="V40" i="15"/>
  <c r="V41" i="15"/>
  <c r="V42" i="15"/>
  <c r="V43" i="15"/>
  <c r="V44" i="15"/>
  <c r="V45" i="15"/>
  <c r="V46" i="15"/>
  <c r="V47" i="15"/>
  <c r="V48" i="15"/>
  <c r="V49" i="15"/>
  <c r="V50" i="15"/>
  <c r="V51" i="15"/>
  <c r="V52" i="15"/>
  <c r="V53" i="15"/>
  <c r="V54" i="15"/>
  <c r="V55" i="15"/>
  <c r="V56" i="15"/>
  <c r="V57" i="15"/>
  <c r="V58" i="15"/>
  <c r="V59" i="15"/>
  <c r="V60" i="15"/>
  <c r="V61" i="15"/>
  <c r="V62" i="15"/>
  <c r="V63" i="15"/>
  <c r="V64" i="15"/>
  <c r="V65" i="15"/>
  <c r="V66" i="15"/>
  <c r="V67" i="15"/>
  <c r="V68" i="15"/>
  <c r="V69" i="15"/>
  <c r="V70" i="15"/>
  <c r="V71" i="15"/>
  <c r="V72" i="15"/>
  <c r="V73" i="15"/>
  <c r="V74" i="15"/>
  <c r="V75" i="15"/>
  <c r="V76" i="15"/>
  <c r="V77" i="15"/>
  <c r="V78" i="15"/>
  <c r="V79" i="15"/>
  <c r="V80" i="15"/>
  <c r="V81" i="15"/>
  <c r="V82" i="15"/>
  <c r="V83" i="15"/>
  <c r="V84" i="15"/>
  <c r="V85" i="15"/>
  <c r="V86" i="15"/>
  <c r="V87" i="15"/>
  <c r="V88" i="15"/>
  <c r="V89" i="15"/>
  <c r="V90" i="15"/>
  <c r="V91" i="15"/>
  <c r="V92" i="15"/>
  <c r="V93" i="15"/>
  <c r="V94" i="15"/>
  <c r="V95" i="15"/>
  <c r="V96" i="15"/>
  <c r="V97" i="15"/>
  <c r="V98" i="15"/>
  <c r="V99" i="15"/>
  <c r="V100" i="15"/>
  <c r="V101" i="15"/>
  <c r="V102" i="15"/>
  <c r="V103" i="15"/>
  <c r="V104" i="15"/>
  <c r="V105" i="15"/>
  <c r="V106" i="15"/>
  <c r="V107" i="15"/>
  <c r="V108" i="15"/>
  <c r="V109" i="15"/>
  <c r="V110" i="15"/>
  <c r="V111" i="15"/>
  <c r="V112" i="15"/>
  <c r="V113" i="15"/>
  <c r="V114" i="15"/>
  <c r="V115" i="15"/>
  <c r="V116" i="15"/>
  <c r="V117" i="15"/>
  <c r="V118" i="15"/>
  <c r="V119" i="15"/>
  <c r="V120" i="15"/>
  <c r="V121" i="15"/>
  <c r="V122" i="15"/>
  <c r="V123" i="15"/>
  <c r="V124" i="15"/>
  <c r="V125" i="15"/>
  <c r="V126" i="15"/>
  <c r="V127" i="15"/>
  <c r="V128" i="15"/>
  <c r="V129" i="15"/>
  <c r="V130" i="15"/>
  <c r="V131" i="15"/>
  <c r="V132" i="15"/>
  <c r="V133" i="15"/>
  <c r="V134" i="15"/>
  <c r="V135" i="15"/>
  <c r="V136" i="15"/>
  <c r="V137" i="15"/>
  <c r="V138" i="15"/>
  <c r="V139" i="15"/>
  <c r="V140" i="15"/>
  <c r="V141" i="15"/>
  <c r="V142" i="15"/>
  <c r="V143" i="15"/>
  <c r="V144" i="15"/>
  <c r="V145" i="15"/>
  <c r="V146" i="15"/>
  <c r="V147" i="15"/>
  <c r="V148" i="15"/>
  <c r="V149" i="15"/>
  <c r="V150" i="15"/>
  <c r="V151" i="15"/>
  <c r="V152" i="15"/>
  <c r="V4" i="14"/>
  <c r="V5" i="14"/>
  <c r="V6" i="14"/>
  <c r="V7" i="14"/>
  <c r="V8" i="14"/>
  <c r="V9" i="14"/>
  <c r="V10" i="14"/>
  <c r="V11" i="14"/>
  <c r="V12" i="14"/>
  <c r="V13" i="14"/>
  <c r="V14" i="14"/>
  <c r="V15" i="14"/>
  <c r="V16" i="14"/>
  <c r="V17" i="14"/>
  <c r="V18" i="14"/>
  <c r="V19" i="14"/>
  <c r="V20" i="14"/>
  <c r="V21" i="14"/>
  <c r="V22" i="14"/>
  <c r="V23" i="14"/>
  <c r="V24" i="14"/>
  <c r="V25" i="14"/>
  <c r="V26" i="14"/>
  <c r="V27" i="14"/>
  <c r="V28" i="14"/>
  <c r="V29" i="14"/>
  <c r="V30" i="14"/>
  <c r="AA30" i="14" a="1"/>
  <c r="AA30" i="14"/>
  <c r="AA31" i="14" s="1"/>
  <c r="V31" i="14"/>
  <c r="V32" i="14"/>
  <c r="V33" i="14"/>
  <c r="V34" i="14"/>
  <c r="V35" i="14"/>
  <c r="V36" i="14"/>
  <c r="V37" i="14"/>
  <c r="V38" i="14"/>
  <c r="V39" i="14"/>
  <c r="V40" i="14"/>
  <c r="V41" i="14"/>
  <c r="V42" i="14"/>
  <c r="V43" i="14"/>
  <c r="V44" i="14"/>
  <c r="V45" i="14"/>
  <c r="V46" i="14"/>
  <c r="V47" i="14"/>
  <c r="V48" i="14"/>
  <c r="V49" i="14"/>
  <c r="V50" i="14"/>
  <c r="V51" i="14"/>
  <c r="V52" i="14"/>
  <c r="V53" i="14"/>
  <c r="V54" i="14"/>
  <c r="V55" i="14"/>
  <c r="V56" i="14"/>
  <c r="V57" i="14"/>
  <c r="V58" i="14"/>
  <c r="V59" i="14"/>
  <c r="V60" i="14"/>
  <c r="V61" i="14"/>
  <c r="V62" i="14"/>
  <c r="V63" i="14"/>
  <c r="V64" i="14"/>
  <c r="V65" i="14"/>
  <c r="V66" i="14"/>
  <c r="V67" i="14"/>
  <c r="V68" i="14"/>
  <c r="V69" i="14"/>
  <c r="V70" i="14"/>
  <c r="V71" i="14"/>
  <c r="V72" i="14"/>
  <c r="V73" i="14"/>
  <c r="V74" i="14"/>
  <c r="V75" i="14"/>
  <c r="V76" i="14"/>
  <c r="V77" i="14"/>
  <c r="V78" i="14"/>
  <c r="V79" i="14"/>
  <c r="V80" i="14"/>
  <c r="V81" i="14"/>
  <c r="V82" i="14"/>
  <c r="V83" i="14"/>
  <c r="V84" i="14"/>
  <c r="V85" i="14"/>
  <c r="V86" i="14"/>
  <c r="V87" i="14"/>
  <c r="V88" i="14"/>
  <c r="V89" i="14"/>
  <c r="V90" i="14"/>
  <c r="V91" i="14"/>
  <c r="V92" i="14"/>
  <c r="V93" i="14"/>
  <c r="V94" i="14"/>
  <c r="V95" i="14"/>
  <c r="V96" i="14"/>
  <c r="V97" i="14"/>
  <c r="V98" i="14"/>
  <c r="V99" i="14"/>
  <c r="V100" i="14"/>
  <c r="V101" i="14"/>
  <c r="V102" i="14"/>
  <c r="V103" i="14"/>
  <c r="V104" i="14"/>
  <c r="V105" i="14"/>
  <c r="V106" i="14"/>
  <c r="V107" i="14"/>
  <c r="V108" i="14"/>
  <c r="V109" i="14"/>
  <c r="V110" i="14"/>
  <c r="V111" i="14"/>
  <c r="V112" i="14"/>
  <c r="V113" i="14"/>
  <c r="V114" i="14"/>
  <c r="V115" i="14"/>
  <c r="V116" i="14"/>
  <c r="V117" i="14"/>
  <c r="V118" i="14"/>
  <c r="V119" i="14"/>
  <c r="V120" i="14"/>
  <c r="V121" i="14"/>
  <c r="V122" i="14"/>
  <c r="V123" i="14"/>
  <c r="V124" i="14"/>
  <c r="V125" i="14"/>
  <c r="V126" i="14"/>
  <c r="V127" i="14"/>
  <c r="V128" i="14"/>
  <c r="V129" i="14"/>
  <c r="V130" i="14"/>
  <c r="V131" i="14"/>
  <c r="V132" i="14"/>
  <c r="V133" i="14"/>
  <c r="V134" i="14"/>
  <c r="V135" i="14"/>
  <c r="V136" i="14"/>
  <c r="V137" i="14"/>
  <c r="V138" i="14"/>
  <c r="V139" i="14"/>
  <c r="V140" i="14"/>
  <c r="V141" i="14"/>
  <c r="V142" i="14"/>
  <c r="V143" i="14"/>
  <c r="V144" i="14"/>
  <c r="V145" i="14"/>
  <c r="V146" i="14"/>
  <c r="V147" i="14"/>
  <c r="V148" i="14"/>
  <c r="V149" i="14"/>
  <c r="V150" i="14"/>
  <c r="V151" i="14"/>
  <c r="V152" i="14"/>
  <c r="V4" i="13"/>
  <c r="V5" i="13"/>
  <c r="V6" i="13"/>
  <c r="V7" i="13"/>
  <c r="V8" i="13"/>
  <c r="V9" i="13"/>
  <c r="V10" i="13"/>
  <c r="V11" i="13"/>
  <c r="V12" i="13"/>
  <c r="V13" i="13"/>
  <c r="V14" i="13"/>
  <c r="V15" i="13"/>
  <c r="V16" i="13"/>
  <c r="V17" i="13"/>
  <c r="V18" i="13"/>
  <c r="V19" i="13"/>
  <c r="V20" i="13"/>
  <c r="V21" i="13"/>
  <c r="V22" i="13"/>
  <c r="V23" i="13"/>
  <c r="V24" i="13"/>
  <c r="V25" i="13"/>
  <c r="V26" i="13"/>
  <c r="V27" i="13"/>
  <c r="V28" i="13"/>
  <c r="V29" i="13"/>
  <c r="V30" i="13"/>
  <c r="AA30" i="13" a="1"/>
  <c r="AA30" i="13" s="1"/>
  <c r="AA31" i="13" s="1"/>
  <c r="V31" i="13"/>
  <c r="V32" i="13"/>
  <c r="V33" i="13"/>
  <c r="V34" i="13"/>
  <c r="V35" i="13"/>
  <c r="V36" i="13"/>
  <c r="V37" i="13"/>
  <c r="V38" i="13"/>
  <c r="V39" i="13"/>
  <c r="V40" i="13"/>
  <c r="V41" i="13"/>
  <c r="V42" i="13"/>
  <c r="V43" i="13"/>
  <c r="V44" i="13"/>
  <c r="V45" i="13"/>
  <c r="V46" i="13"/>
  <c r="V47" i="13"/>
  <c r="V48" i="13"/>
  <c r="V49" i="13"/>
  <c r="V50" i="13"/>
  <c r="V51" i="13"/>
  <c r="V52" i="13"/>
  <c r="V53" i="13"/>
  <c r="V54" i="13"/>
  <c r="V55" i="13"/>
  <c r="V56" i="13"/>
  <c r="V57" i="13"/>
  <c r="V58" i="13"/>
  <c r="V59" i="13"/>
  <c r="V60" i="13"/>
  <c r="V61" i="13"/>
  <c r="V62" i="13"/>
  <c r="V63" i="13"/>
  <c r="V64" i="13"/>
  <c r="V65" i="13"/>
  <c r="V66" i="13"/>
  <c r="V67" i="13"/>
  <c r="V68" i="13"/>
  <c r="V69" i="13"/>
  <c r="V70" i="13"/>
  <c r="V71" i="13"/>
  <c r="V72" i="13"/>
  <c r="V73" i="13"/>
  <c r="V74" i="13"/>
  <c r="V75" i="13"/>
  <c r="V76" i="13"/>
  <c r="V77" i="13"/>
  <c r="V78" i="13"/>
  <c r="V79" i="13"/>
  <c r="V80" i="13"/>
  <c r="V81" i="13"/>
  <c r="V82" i="13"/>
  <c r="V83" i="13"/>
  <c r="V84" i="13"/>
  <c r="V85" i="13"/>
  <c r="V86" i="13"/>
  <c r="V87" i="13"/>
  <c r="V88" i="13"/>
  <c r="V89" i="13"/>
  <c r="V90" i="13"/>
  <c r="V91" i="13"/>
  <c r="V92" i="13"/>
  <c r="V93" i="13"/>
  <c r="V94" i="13"/>
  <c r="V95" i="13"/>
  <c r="V96" i="13"/>
  <c r="V97" i="13"/>
  <c r="V98" i="13"/>
  <c r="V99" i="13"/>
  <c r="V100" i="13"/>
  <c r="V101" i="13"/>
  <c r="V102" i="13"/>
  <c r="V103" i="13"/>
  <c r="V104" i="13"/>
  <c r="V105" i="13"/>
  <c r="V106" i="13"/>
  <c r="V107" i="13"/>
  <c r="V108" i="13"/>
  <c r="V109" i="13"/>
  <c r="V110" i="13"/>
  <c r="V111" i="13"/>
  <c r="V112" i="13"/>
  <c r="V113" i="13"/>
  <c r="V114" i="13"/>
  <c r="V115" i="13"/>
  <c r="V116" i="13"/>
  <c r="V117" i="13"/>
  <c r="V118" i="13"/>
  <c r="V119" i="13"/>
  <c r="V120" i="13"/>
  <c r="V121" i="13"/>
  <c r="V122" i="13"/>
  <c r="V123" i="13"/>
  <c r="V124" i="13"/>
  <c r="V125" i="13"/>
  <c r="V126" i="13"/>
  <c r="V127" i="13"/>
  <c r="V128" i="13"/>
  <c r="V129" i="13"/>
  <c r="V130" i="13"/>
  <c r="V131" i="13"/>
  <c r="V132" i="13"/>
  <c r="V133" i="13"/>
  <c r="V134" i="13"/>
  <c r="V135" i="13"/>
  <c r="V136" i="13"/>
  <c r="V137" i="13"/>
  <c r="V138" i="13"/>
  <c r="V139" i="13"/>
  <c r="V140" i="13"/>
  <c r="V141" i="13"/>
  <c r="V142" i="13"/>
  <c r="V143" i="13"/>
  <c r="V144" i="13"/>
  <c r="V145" i="13"/>
  <c r="V146" i="13"/>
  <c r="V147" i="13"/>
  <c r="V148" i="13"/>
  <c r="V149" i="13"/>
  <c r="V150" i="13"/>
  <c r="V151" i="13"/>
  <c r="V152" i="13"/>
  <c r="V4" i="12"/>
  <c r="V5" i="12"/>
  <c r="V6" i="12"/>
  <c r="V7" i="12"/>
  <c r="V8" i="12"/>
  <c r="V9" i="12"/>
  <c r="V10" i="12"/>
  <c r="V11" i="12"/>
  <c r="V12" i="12"/>
  <c r="V13" i="12"/>
  <c r="V14" i="12"/>
  <c r="V15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AA30" i="12" a="1"/>
  <c r="AA30" i="12" s="1"/>
  <c r="AA31" i="12" s="1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4" i="11"/>
  <c r="V5" i="11"/>
  <c r="V6" i="11"/>
  <c r="V7" i="11"/>
  <c r="V8" i="11"/>
  <c r="AA9" i="11" s="1"/>
  <c r="AA18" i="11" s="1"/>
  <c r="V9" i="11"/>
  <c r="V10" i="11"/>
  <c r="V11" i="11"/>
  <c r="V12" i="11"/>
  <c r="V13" i="11"/>
  <c r="V14" i="11"/>
  <c r="V15" i="11"/>
  <c r="V16" i="11"/>
  <c r="V17" i="11"/>
  <c r="V18" i="11"/>
  <c r="V19" i="11"/>
  <c r="V20" i="11"/>
  <c r="V21" i="11"/>
  <c r="V22" i="11"/>
  <c r="V23" i="11"/>
  <c r="V24" i="11"/>
  <c r="V25" i="11"/>
  <c r="V26" i="11"/>
  <c r="V27" i="11"/>
  <c r="V28" i="11"/>
  <c r="V29" i="11"/>
  <c r="V30" i="11"/>
  <c r="AA30" i="11" a="1"/>
  <c r="AA30" i="11"/>
  <c r="AA31" i="11" s="1"/>
  <c r="V31" i="11"/>
  <c r="V32" i="11"/>
  <c r="V33" i="11"/>
  <c r="V34" i="11"/>
  <c r="V35" i="11"/>
  <c r="V36" i="11"/>
  <c r="V37" i="11"/>
  <c r="V38" i="11"/>
  <c r="V39" i="11"/>
  <c r="V40" i="11"/>
  <c r="V41" i="11"/>
  <c r="V42" i="11"/>
  <c r="V43" i="11"/>
  <c r="V44" i="11"/>
  <c r="V45" i="11"/>
  <c r="V46" i="11"/>
  <c r="V47" i="11"/>
  <c r="V48" i="11"/>
  <c r="V49" i="11"/>
  <c r="V50" i="11"/>
  <c r="V51" i="11"/>
  <c r="V52" i="11"/>
  <c r="V53" i="11"/>
  <c r="V54" i="11"/>
  <c r="V55" i="11"/>
  <c r="V56" i="11"/>
  <c r="V57" i="11"/>
  <c r="V58" i="11"/>
  <c r="V59" i="11"/>
  <c r="V60" i="11"/>
  <c r="V61" i="11"/>
  <c r="V62" i="11"/>
  <c r="V63" i="11"/>
  <c r="V64" i="11"/>
  <c r="V65" i="11"/>
  <c r="V66" i="11"/>
  <c r="V67" i="11"/>
  <c r="V68" i="11"/>
  <c r="V69" i="11"/>
  <c r="V70" i="11"/>
  <c r="V71" i="11"/>
  <c r="V72" i="11"/>
  <c r="V73" i="11"/>
  <c r="V74" i="11"/>
  <c r="V75" i="11"/>
  <c r="V76" i="11"/>
  <c r="V77" i="11"/>
  <c r="V78" i="11"/>
  <c r="V79" i="11"/>
  <c r="V80" i="11"/>
  <c r="V81" i="11"/>
  <c r="V82" i="11"/>
  <c r="V83" i="11"/>
  <c r="V84" i="11"/>
  <c r="V85" i="11"/>
  <c r="V86" i="11"/>
  <c r="V87" i="11"/>
  <c r="V88" i="11"/>
  <c r="V89" i="11"/>
  <c r="V90" i="11"/>
  <c r="V91" i="11"/>
  <c r="V92" i="11"/>
  <c r="V93" i="11"/>
  <c r="V94" i="11"/>
  <c r="V95" i="11"/>
  <c r="V96" i="11"/>
  <c r="V97" i="11"/>
  <c r="V98" i="11"/>
  <c r="V99" i="11"/>
  <c r="V100" i="11"/>
  <c r="V101" i="11"/>
  <c r="V102" i="11"/>
  <c r="V103" i="11"/>
  <c r="V104" i="11"/>
  <c r="V105" i="11"/>
  <c r="V106" i="11"/>
  <c r="V107" i="11"/>
  <c r="V108" i="11"/>
  <c r="V109" i="11"/>
  <c r="V110" i="11"/>
  <c r="V111" i="11"/>
  <c r="V112" i="11"/>
  <c r="V113" i="11"/>
  <c r="V114" i="11"/>
  <c r="V115" i="11"/>
  <c r="V116" i="11"/>
  <c r="V117" i="11"/>
  <c r="V118" i="11"/>
  <c r="V119" i="11"/>
  <c r="V120" i="11"/>
  <c r="V121" i="11"/>
  <c r="V122" i="11"/>
  <c r="V123" i="11"/>
  <c r="V124" i="11"/>
  <c r="V125" i="11"/>
  <c r="V126" i="11"/>
  <c r="V127" i="11"/>
  <c r="V128" i="11"/>
  <c r="V129" i="11"/>
  <c r="V130" i="11"/>
  <c r="V131" i="11"/>
  <c r="V132" i="11"/>
  <c r="V133" i="11"/>
  <c r="V134" i="11"/>
  <c r="V135" i="11"/>
  <c r="V136" i="11"/>
  <c r="V137" i="11"/>
  <c r="V138" i="11"/>
  <c r="V139" i="11"/>
  <c r="V140" i="11"/>
  <c r="V141" i="11"/>
  <c r="V142" i="11"/>
  <c r="V143" i="11"/>
  <c r="V144" i="11"/>
  <c r="V145" i="11"/>
  <c r="V146" i="11"/>
  <c r="V147" i="11"/>
  <c r="V148" i="11"/>
  <c r="V149" i="11"/>
  <c r="V150" i="11"/>
  <c r="V151" i="11"/>
  <c r="V152" i="11"/>
  <c r="AO131" i="23" l="1"/>
  <c r="AO140" i="23" s="1"/>
  <c r="AA129" i="23"/>
  <c r="AA138" i="23" s="1"/>
  <c r="AY128" i="23"/>
  <c r="AY137" i="23" s="1"/>
  <c r="AC132" i="23"/>
  <c r="AC141" i="23" s="1"/>
  <c r="AK132" i="23"/>
  <c r="AK141" i="23" s="1"/>
  <c r="AS132" i="23"/>
  <c r="AS141" i="23" s="1"/>
  <c r="X132" i="25"/>
  <c r="X141" i="25" s="1"/>
  <c r="AF132" i="25"/>
  <c r="AF141" i="25" s="1"/>
  <c r="AN132" i="25"/>
  <c r="AN141" i="25" s="1"/>
  <c r="AV132" i="25"/>
  <c r="AV141" i="25" s="1"/>
  <c r="AB128" i="25"/>
  <c r="AB137" i="25" s="1"/>
  <c r="AO128" i="25"/>
  <c r="AO137" i="25" s="1"/>
  <c r="AO132" i="25"/>
  <c r="AO141" i="25" s="1"/>
  <c r="AO131" i="25"/>
  <c r="AO140" i="25" s="1"/>
  <c r="AO130" i="25"/>
  <c r="AO139" i="25" s="1"/>
  <c r="AO129" i="25"/>
  <c r="AO138" i="25" s="1"/>
  <c r="Z129" i="25" a="1"/>
  <c r="Z129" i="25" s="1"/>
  <c r="Z138" i="25" s="1"/>
  <c r="Z128" i="25"/>
  <c r="Z137" i="25" s="1"/>
  <c r="Z142" i="25" s="1" a="1"/>
  <c r="Z132" i="25" a="1"/>
  <c r="Z132" i="25" s="1"/>
  <c r="Z141" i="25" s="1"/>
  <c r="Z131" i="25" a="1"/>
  <c r="Z131" i="25" s="1"/>
  <c r="Z140" i="25" s="1"/>
  <c r="Z130" i="25" a="1"/>
  <c r="Z130" i="25" s="1"/>
  <c r="Z139" i="25" s="1"/>
  <c r="AH128" i="25" a="1"/>
  <c r="AH128" i="25" s="1"/>
  <c r="AH137" i="25" s="1"/>
  <c r="AH132" i="25"/>
  <c r="AH141" i="25" s="1"/>
  <c r="AH131" i="25"/>
  <c r="AH140" i="25" s="1"/>
  <c r="AH130" i="25"/>
  <c r="AH139" i="25" s="1"/>
  <c r="AH129" i="25"/>
  <c r="AH138" i="25" s="1"/>
  <c r="AP128" i="25"/>
  <c r="AP137" i="25" s="1"/>
  <c r="AP132" i="25"/>
  <c r="AP141" i="25" s="1"/>
  <c r="AP131" i="25"/>
  <c r="AP140" i="25" s="1"/>
  <c r="AP130" i="25"/>
  <c r="AP139" i="25" s="1"/>
  <c r="AP129" i="25"/>
  <c r="AP138" i="25" s="1"/>
  <c r="AX128" i="25"/>
  <c r="AX137" i="25" s="1"/>
  <c r="AX132" i="25"/>
  <c r="AX141" i="25" s="1"/>
  <c r="AX131" i="25"/>
  <c r="AX140" i="25" s="1"/>
  <c r="AX130" i="25"/>
  <c r="AX139" i="25" s="1"/>
  <c r="AX129" i="25"/>
  <c r="AX138" i="25" s="1"/>
  <c r="AA128" i="25"/>
  <c r="AA137" i="25" s="1"/>
  <c r="AA132" i="25"/>
  <c r="AA141" i="25" s="1"/>
  <c r="AA131" i="25"/>
  <c r="AA140" i="25" s="1"/>
  <c r="AA130" i="25"/>
  <c r="AA139" i="25" s="1"/>
  <c r="AA129" i="25"/>
  <c r="AA138" i="25" s="1"/>
  <c r="AI132" i="25"/>
  <c r="AI141" i="25" s="1"/>
  <c r="AI131" i="25"/>
  <c r="AI140" i="25" s="1"/>
  <c r="AI130" i="25"/>
  <c r="AI139" i="25" s="1"/>
  <c r="AI129" i="25" a="1"/>
  <c r="AI129" i="25" s="1"/>
  <c r="AI138" i="25" s="1"/>
  <c r="AI128" i="25"/>
  <c r="AI137" i="25" s="1"/>
  <c r="AQ132" i="25"/>
  <c r="AQ141" i="25" s="1"/>
  <c r="AQ131" i="25"/>
  <c r="AQ140" i="25" s="1"/>
  <c r="AQ130" i="25"/>
  <c r="AQ139" i="25" s="1"/>
  <c r="AQ129" i="25"/>
  <c r="AQ138" i="25" s="1"/>
  <c r="AQ128" i="25"/>
  <c r="AQ137" i="25" s="1"/>
  <c r="AY132" i="25"/>
  <c r="AY141" i="25" s="1"/>
  <c r="AY131" i="25"/>
  <c r="AY140" i="25" s="1"/>
  <c r="AY130" i="25"/>
  <c r="AY139" i="25" s="1"/>
  <c r="AY129" i="25"/>
  <c r="AY138" i="25" s="1"/>
  <c r="AY128" i="25"/>
  <c r="AY137" i="25" s="1"/>
  <c r="Y132" i="25" a="1"/>
  <c r="Y132" i="25" s="1"/>
  <c r="Y141" i="25" s="1"/>
  <c r="Y131" i="25" a="1"/>
  <c r="Y131" i="25" s="1"/>
  <c r="Y140" i="25" s="1"/>
  <c r="Y130" i="25" a="1"/>
  <c r="Y130" i="25" s="1"/>
  <c r="Y139" i="25" s="1"/>
  <c r="Y128" i="25"/>
  <c r="Y137" i="25" s="1"/>
  <c r="Y129" i="25" a="1"/>
  <c r="Y129" i="25" s="1"/>
  <c r="Y138" i="25" s="1"/>
  <c r="AW128" i="25"/>
  <c r="AW137" i="25" s="1"/>
  <c r="AW132" i="25"/>
  <c r="AW141" i="25" s="1"/>
  <c r="AW131" i="25"/>
  <c r="AW140" i="25" s="1"/>
  <c r="AW130" i="25"/>
  <c r="AW139" i="25" s="1"/>
  <c r="AW129" i="25"/>
  <c r="AW138" i="25" s="1"/>
  <c r="AC132" i="25"/>
  <c r="AC141" i="25" s="1"/>
  <c r="AK132" i="25"/>
  <c r="AK141" i="25" s="1"/>
  <c r="AS132" i="25"/>
  <c r="AS141" i="25" s="1"/>
  <c r="AJ132" i="25"/>
  <c r="AJ141" i="25" s="1"/>
  <c r="AJ131" i="25"/>
  <c r="AJ140" i="25" s="1"/>
  <c r="AJ130" i="25"/>
  <c r="AJ139" i="25" s="1"/>
  <c r="AJ129" i="25"/>
  <c r="AJ138" i="25" s="1"/>
  <c r="AJ128" i="25"/>
  <c r="AJ137" i="25" s="1"/>
  <c r="V132" i="25"/>
  <c r="V141" i="25" s="1"/>
  <c r="V131" i="25"/>
  <c r="V140" i="25" s="1"/>
  <c r="V130" i="25"/>
  <c r="V139" i="25" s="1"/>
  <c r="V128" i="25"/>
  <c r="V137" i="25" s="1"/>
  <c r="V129" i="25"/>
  <c r="V138" i="25" s="1"/>
  <c r="AT132" i="25"/>
  <c r="AT141" i="25" s="1"/>
  <c r="AT131" i="25"/>
  <c r="AT140" i="25" s="1"/>
  <c r="AT130" i="25"/>
  <c r="AT139" i="25" s="1"/>
  <c r="AT129" i="25"/>
  <c r="AT138" i="25" s="1"/>
  <c r="AT128" i="25"/>
  <c r="AT137" i="25" s="1"/>
  <c r="AG129" i="25"/>
  <c r="AG138" i="25" s="1"/>
  <c r="AG128" i="25"/>
  <c r="AG137" i="25" s="1"/>
  <c r="AG132" i="25"/>
  <c r="AG141" i="25" s="1"/>
  <c r="AG131" i="25"/>
  <c r="AG140" i="25" s="1"/>
  <c r="AG130" i="25"/>
  <c r="AG139" i="25" s="1"/>
  <c r="AB132" i="25"/>
  <c r="AB141" i="25" s="1"/>
  <c r="AB131" i="25"/>
  <c r="AB140" i="25" s="1"/>
  <c r="AB130" i="25"/>
  <c r="AB139" i="25" s="1"/>
  <c r="AB129" i="25"/>
  <c r="AB138" i="25" s="1"/>
  <c r="AB142" i="25" s="1" a="1"/>
  <c r="AR132" i="25"/>
  <c r="AR141" i="25" s="1"/>
  <c r="AR131" i="25"/>
  <c r="AR140" i="25" s="1"/>
  <c r="AR130" i="25"/>
  <c r="AR139" i="25" s="1"/>
  <c r="AR129" i="25"/>
  <c r="AR138" i="25" s="1"/>
  <c r="AR128" i="25"/>
  <c r="AR137" i="25" s="1"/>
  <c r="AD132" i="25"/>
  <c r="AD141" i="25" s="1"/>
  <c r="AD131" i="25"/>
  <c r="AD140" i="25" s="1"/>
  <c r="AD130" i="25"/>
  <c r="AD139" i="25" s="1"/>
  <c r="AD129" i="25"/>
  <c r="AD138" i="25" s="1"/>
  <c r="AD128" i="25"/>
  <c r="AD137" i="25" s="1"/>
  <c r="AL132" i="25"/>
  <c r="AL141" i="25" s="1"/>
  <c r="AL131" i="25"/>
  <c r="AL140" i="25" s="1"/>
  <c r="AL130" i="25"/>
  <c r="AL139" i="25" s="1"/>
  <c r="AL129" i="25"/>
  <c r="AL138" i="25" s="1"/>
  <c r="AL128" i="25"/>
  <c r="AL137" i="25" s="1"/>
  <c r="W132" i="25"/>
  <c r="W141" i="25" s="1"/>
  <c r="W131" i="25"/>
  <c r="W140" i="25" s="1"/>
  <c r="W130" i="25"/>
  <c r="W139" i="25" s="1"/>
  <c r="W128" i="25"/>
  <c r="W137" i="25" s="1"/>
  <c r="W142" i="25" s="1" a="1"/>
  <c r="W129" i="25"/>
  <c r="W138" i="25" s="1"/>
  <c r="AE132" i="25"/>
  <c r="AE141" i="25" s="1"/>
  <c r="AE131" i="25"/>
  <c r="AE140" i="25" s="1"/>
  <c r="AE130" i="25"/>
  <c r="AE139" i="25" s="1"/>
  <c r="AE129" i="25"/>
  <c r="AE138" i="25" s="1"/>
  <c r="AE128" i="25"/>
  <c r="AE137" i="25" s="1"/>
  <c r="AM132" i="25"/>
  <c r="AM141" i="25" s="1"/>
  <c r="AM131" i="25"/>
  <c r="AM140" i="25" s="1"/>
  <c r="AM130" i="25"/>
  <c r="AM139" i="25" s="1"/>
  <c r="AM129" i="25"/>
  <c r="AM138" i="25" s="1"/>
  <c r="AM128" i="25"/>
  <c r="AM137" i="25" s="1"/>
  <c r="AU132" i="25"/>
  <c r="AU141" i="25" s="1"/>
  <c r="AU131" i="25"/>
  <c r="AU140" i="25" s="1"/>
  <c r="AU130" i="25"/>
  <c r="AU139" i="25" s="1"/>
  <c r="AU129" i="25"/>
  <c r="AU138" i="25" s="1"/>
  <c r="AU128" i="25"/>
  <c r="AU137" i="25" s="1"/>
  <c r="AC128" i="25"/>
  <c r="AC137" i="25" s="1"/>
  <c r="AK128" i="25"/>
  <c r="AK137" i="25" s="1"/>
  <c r="AS128" i="25"/>
  <c r="AS137" i="25" s="1"/>
  <c r="AC129" i="25" a="1"/>
  <c r="AC129" i="25" s="1"/>
  <c r="AC138" i="25" s="1"/>
  <c r="X129" i="25"/>
  <c r="X138" i="25" s="1"/>
  <c r="X128" i="25"/>
  <c r="X137" i="25" s="1"/>
  <c r="AF128" i="25"/>
  <c r="AF137" i="25" s="1"/>
  <c r="AK129" i="25"/>
  <c r="AK138" i="25" s="1"/>
  <c r="AS129" i="25"/>
  <c r="AS138" i="25" s="1"/>
  <c r="AC130" i="25"/>
  <c r="AC139" i="25" s="1"/>
  <c r="AK130" i="25"/>
  <c r="AK139" i="25" s="1"/>
  <c r="AS130" i="25"/>
  <c r="AS139" i="25" s="1"/>
  <c r="AC131" i="25"/>
  <c r="AC140" i="25" s="1"/>
  <c r="AK131" i="25"/>
  <c r="AK140" i="25" s="1"/>
  <c r="AS131" i="25"/>
  <c r="AS140" i="25" s="1"/>
  <c r="AN128" i="25"/>
  <c r="AN137" i="25" s="1"/>
  <c r="AV128" i="25"/>
  <c r="AV137" i="25" s="1"/>
  <c r="X130" i="25"/>
  <c r="X139" i="25" s="1"/>
  <c r="X131" i="25"/>
  <c r="X140" i="25" s="1"/>
  <c r="AF129" i="25"/>
  <c r="AF138" i="25" s="1"/>
  <c r="AN129" i="25"/>
  <c r="AN138" i="25" s="1"/>
  <c r="AV129" i="25"/>
  <c r="AV138" i="25" s="1"/>
  <c r="AF130" i="25"/>
  <c r="AF139" i="25" s="1"/>
  <c r="AN130" i="25"/>
  <c r="AN139" i="25" s="1"/>
  <c r="AV130" i="25"/>
  <c r="AV139" i="25" s="1"/>
  <c r="AF131" i="25"/>
  <c r="AF140" i="25" s="1"/>
  <c r="AN131" i="25"/>
  <c r="AN140" i="25" s="1"/>
  <c r="AV131" i="25"/>
  <c r="AV140" i="25" s="1"/>
  <c r="Y132" i="23"/>
  <c r="Y141" i="23" s="1"/>
  <c r="AG129" i="23"/>
  <c r="AG138" i="23" s="1"/>
  <c r="AO128" i="23"/>
  <c r="AO137" i="23" s="1"/>
  <c r="AW128" i="23"/>
  <c r="AW137" i="23" s="1"/>
  <c r="AW131" i="23"/>
  <c r="AW140" i="23" s="1"/>
  <c r="AO129" i="23"/>
  <c r="AO138" i="23" s="1"/>
  <c r="AG132" i="23"/>
  <c r="AG141" i="23" s="1"/>
  <c r="AA128" i="23"/>
  <c r="AA137" i="23" s="1"/>
  <c r="AQ132" i="23"/>
  <c r="AQ141" i="23" s="1"/>
  <c r="AW129" i="23"/>
  <c r="AW138" i="23" s="1"/>
  <c r="AO132" i="23"/>
  <c r="AO141" i="23" s="1"/>
  <c r="AI129" i="23"/>
  <c r="AI138" i="23" s="1"/>
  <c r="AY132" i="23"/>
  <c r="AY141" i="23" s="1"/>
  <c r="AB128" i="23"/>
  <c r="AB137" i="23" s="1"/>
  <c r="V129" i="23"/>
  <c r="V138" i="23" s="1"/>
  <c r="Z132" i="23"/>
  <c r="Z141" i="23" s="1"/>
  <c r="AH129" i="23"/>
  <c r="AH138" i="23" s="1"/>
  <c r="AG130" i="23"/>
  <c r="AG139" i="23" s="1"/>
  <c r="AW132" i="23"/>
  <c r="AW141" i="23" s="1"/>
  <c r="AO130" i="23"/>
  <c r="AO139" i="23" s="1"/>
  <c r="AI128" i="23"/>
  <c r="AI137" i="23" s="1"/>
  <c r="AW130" i="23"/>
  <c r="AW139" i="23" s="1"/>
  <c r="W132" i="23"/>
  <c r="W141" i="23" s="1"/>
  <c r="AE132" i="23"/>
  <c r="AE141" i="23" s="1"/>
  <c r="AM132" i="23"/>
  <c r="AM141" i="23" s="1"/>
  <c r="AU132" i="23"/>
  <c r="AU141" i="23" s="1"/>
  <c r="AQ128" i="23"/>
  <c r="AQ137" i="23" s="1"/>
  <c r="AG131" i="23"/>
  <c r="AG140" i="23" s="1"/>
  <c r="AR128" i="23"/>
  <c r="AR137" i="23" s="1"/>
  <c r="AR132" i="23"/>
  <c r="AR141" i="23" s="1"/>
  <c r="AR131" i="23"/>
  <c r="AR140" i="23" s="1"/>
  <c r="AR130" i="23"/>
  <c r="AR139" i="23" s="1"/>
  <c r="AR129" i="23"/>
  <c r="AR138" i="23" s="1"/>
  <c r="Z130" i="23" a="1"/>
  <c r="Z130" i="23" s="1"/>
  <c r="Z139" i="23" s="1"/>
  <c r="X132" i="23"/>
  <c r="X141" i="23" s="1"/>
  <c r="AF132" i="23"/>
  <c r="AF141" i="23" s="1"/>
  <c r="AN132" i="23"/>
  <c r="AN141" i="23" s="1"/>
  <c r="AV132" i="23"/>
  <c r="AV141" i="23" s="1"/>
  <c r="AJ132" i="23"/>
  <c r="AJ141" i="23" s="1"/>
  <c r="AJ131" i="23"/>
  <c r="AJ140" i="23" s="1"/>
  <c r="AJ130" i="23"/>
  <c r="AJ139" i="23" s="1"/>
  <c r="AJ129" i="23"/>
  <c r="AJ138" i="23" s="1"/>
  <c r="AJ128" i="23"/>
  <c r="AJ137" i="23" s="1"/>
  <c r="V132" i="23"/>
  <c r="V141" i="23" s="1"/>
  <c r="AD132" i="23"/>
  <c r="AD141" i="23" s="1"/>
  <c r="AL132" i="23"/>
  <c r="AL141" i="23" s="1"/>
  <c r="AT132" i="23"/>
  <c r="AT141" i="23" s="1"/>
  <c r="Z129" i="23" a="1"/>
  <c r="Z129" i="23" s="1"/>
  <c r="Z138" i="23" s="1"/>
  <c r="AH128" i="23" a="1"/>
  <c r="AH128" i="23" s="1"/>
  <c r="AH137" i="23" s="1"/>
  <c r="AP128" i="23"/>
  <c r="AP137" i="23" s="1"/>
  <c r="AX128" i="23"/>
  <c r="AX137" i="23" s="1"/>
  <c r="Z131" i="23" a="1"/>
  <c r="Z131" i="23" s="1"/>
  <c r="Z140" i="23" s="1"/>
  <c r="AB132" i="23"/>
  <c r="AB141" i="23" s="1"/>
  <c r="AB131" i="23"/>
  <c r="AB140" i="23" s="1"/>
  <c r="AB130" i="23"/>
  <c r="AB139" i="23" s="1"/>
  <c r="AB129" i="23"/>
  <c r="AB138" i="23" s="1"/>
  <c r="AB142" i="23" s="1" a="1"/>
  <c r="AP130" i="23"/>
  <c r="AP139" i="23" s="1"/>
  <c r="V128" i="23"/>
  <c r="V137" i="23" s="1"/>
  <c r="AD128" i="23"/>
  <c r="AD137" i="23" s="1"/>
  <c r="AK128" i="23"/>
  <c r="AK137" i="23" s="1"/>
  <c r="AS128" i="23"/>
  <c r="AS137" i="23" s="1"/>
  <c r="W129" i="23"/>
  <c r="W138" i="23" s="1"/>
  <c r="AC129" i="23" a="1"/>
  <c r="AC129" i="23" s="1"/>
  <c r="AC138" i="23" s="1"/>
  <c r="AQ129" i="23"/>
  <c r="AQ138" i="23" s="1"/>
  <c r="AY129" i="23"/>
  <c r="AY138" i="23" s="1"/>
  <c r="AA130" i="23"/>
  <c r="AA139" i="23" s="1"/>
  <c r="AA142" i="23" s="1" a="1"/>
  <c r="AI130" i="23"/>
  <c r="AI139" i="23" s="1"/>
  <c r="AQ130" i="23"/>
  <c r="AQ139" i="23" s="1"/>
  <c r="AY130" i="23"/>
  <c r="AY139" i="23" s="1"/>
  <c r="AA131" i="23"/>
  <c r="AA140" i="23" s="1"/>
  <c r="AI131" i="23"/>
  <c r="AI140" i="23" s="1"/>
  <c r="AQ131" i="23"/>
  <c r="AQ140" i="23" s="1"/>
  <c r="AY131" i="23"/>
  <c r="AY140" i="23" s="1"/>
  <c r="AA132" i="23"/>
  <c r="AA141" i="23" s="1"/>
  <c r="AI132" i="23"/>
  <c r="AI141" i="23" s="1"/>
  <c r="AH130" i="23"/>
  <c r="AH139" i="23" s="1"/>
  <c r="W128" i="23"/>
  <c r="W137" i="23" s="1"/>
  <c r="AE128" i="23"/>
  <c r="AE137" i="23" s="1"/>
  <c r="AL128" i="23"/>
  <c r="AL137" i="23" s="1"/>
  <c r="AT128" i="23"/>
  <c r="AT137" i="23" s="1"/>
  <c r="X129" i="23"/>
  <c r="X138" i="23" s="1"/>
  <c r="V130" i="23"/>
  <c r="V139" i="23" s="1"/>
  <c r="V131" i="23"/>
  <c r="V140" i="23" s="1"/>
  <c r="AC128" i="23"/>
  <c r="AC137" i="23" s="1"/>
  <c r="AP129" i="23"/>
  <c r="AP138" i="23" s="1"/>
  <c r="AX129" i="23"/>
  <c r="AX138" i="23" s="1"/>
  <c r="AX130" i="23"/>
  <c r="AX139" i="23" s="1"/>
  <c r="AH131" i="23"/>
  <c r="AH140" i="23" s="1"/>
  <c r="AP131" i="23"/>
  <c r="AP140" i="23" s="1"/>
  <c r="AX131" i="23"/>
  <c r="AX140" i="23" s="1"/>
  <c r="AH132" i="23"/>
  <c r="AH141" i="23" s="1"/>
  <c r="AP132" i="23"/>
  <c r="AP141" i="23" s="1"/>
  <c r="AX132" i="23"/>
  <c r="AX141" i="23" s="1"/>
  <c r="X128" i="23"/>
  <c r="X137" i="23" s="1"/>
  <c r="X142" i="23" s="1" a="1"/>
  <c r="AF128" i="23"/>
  <c r="AF137" i="23" s="1"/>
  <c r="AM128" i="23"/>
  <c r="AM137" i="23" s="1"/>
  <c r="AU128" i="23"/>
  <c r="AU137" i="23" s="1"/>
  <c r="Y129" i="23" a="1"/>
  <c r="Y129" i="23" s="1"/>
  <c r="Y138" i="23" s="1"/>
  <c r="AD129" i="23"/>
  <c r="AD138" i="23" s="1"/>
  <c r="AK129" i="23"/>
  <c r="AK138" i="23" s="1"/>
  <c r="AS129" i="23"/>
  <c r="AS138" i="23" s="1"/>
  <c r="W130" i="23"/>
  <c r="W139" i="23" s="1"/>
  <c r="AC130" i="23"/>
  <c r="AC139" i="23" s="1"/>
  <c r="AK130" i="23"/>
  <c r="AK139" i="23" s="1"/>
  <c r="AS130" i="23"/>
  <c r="AS139" i="23" s="1"/>
  <c r="W131" i="23"/>
  <c r="W140" i="23" s="1"/>
  <c r="AC131" i="23"/>
  <c r="AC140" i="23" s="1"/>
  <c r="AK131" i="23"/>
  <c r="AK140" i="23" s="1"/>
  <c r="AS131" i="23"/>
  <c r="AS140" i="23" s="1"/>
  <c r="Y128" i="23"/>
  <c r="Y137" i="23" s="1"/>
  <c r="Y142" i="23" s="1" a="1"/>
  <c r="AG128" i="23"/>
  <c r="AG137" i="23" s="1"/>
  <c r="AN128" i="23"/>
  <c r="AN137" i="23" s="1"/>
  <c r="AV128" i="23"/>
  <c r="AV137" i="23" s="1"/>
  <c r="AE129" i="23"/>
  <c r="AE138" i="23" s="1"/>
  <c r="AL129" i="23"/>
  <c r="AL138" i="23" s="1"/>
  <c r="AT129" i="23"/>
  <c r="AT138" i="23" s="1"/>
  <c r="X130" i="23"/>
  <c r="X139" i="23" s="1"/>
  <c r="AD130" i="23"/>
  <c r="AD139" i="23" s="1"/>
  <c r="AL130" i="23"/>
  <c r="AL139" i="23" s="1"/>
  <c r="AT130" i="23"/>
  <c r="AT139" i="23" s="1"/>
  <c r="X131" i="23"/>
  <c r="X140" i="23" s="1"/>
  <c r="AD131" i="23"/>
  <c r="AD140" i="23" s="1"/>
  <c r="AL131" i="23"/>
  <c r="AL140" i="23" s="1"/>
  <c r="AT131" i="23"/>
  <c r="AT140" i="23" s="1"/>
  <c r="Z128" i="23"/>
  <c r="Z137" i="23" s="1"/>
  <c r="Z142" i="23" s="1" a="1"/>
  <c r="AF129" i="23"/>
  <c r="AF138" i="23" s="1"/>
  <c r="AM129" i="23"/>
  <c r="AM138" i="23" s="1"/>
  <c r="AU129" i="23"/>
  <c r="AU138" i="23" s="1"/>
  <c r="Y130" i="23" a="1"/>
  <c r="Y130" i="23" s="1"/>
  <c r="Y139" i="23" s="1"/>
  <c r="AE130" i="23"/>
  <c r="AE139" i="23" s="1"/>
  <c r="AM130" i="23"/>
  <c r="AM139" i="23" s="1"/>
  <c r="AU130" i="23"/>
  <c r="AU139" i="23" s="1"/>
  <c r="Y131" i="23" a="1"/>
  <c r="Y131" i="23" s="1"/>
  <c r="Y140" i="23" s="1"/>
  <c r="AE131" i="23"/>
  <c r="AE140" i="23" s="1"/>
  <c r="AM131" i="23"/>
  <c r="AM140" i="23" s="1"/>
  <c r="AU131" i="23"/>
  <c r="AU140" i="23" s="1"/>
  <c r="AN129" i="23"/>
  <c r="AN138" i="23" s="1"/>
  <c r="AV129" i="23"/>
  <c r="AV138" i="23" s="1"/>
  <c r="AF130" i="23"/>
  <c r="AF139" i="23" s="1"/>
  <c r="AN130" i="23"/>
  <c r="AN139" i="23" s="1"/>
  <c r="AV130" i="23"/>
  <c r="AV139" i="23" s="1"/>
  <c r="AF131" i="23"/>
  <c r="AF140" i="23" s="1"/>
  <c r="AN131" i="23"/>
  <c r="AN140" i="23" s="1"/>
  <c r="AV131" i="23"/>
  <c r="AV140" i="23" s="1"/>
  <c r="Z129" i="22" a="1"/>
  <c r="Z129" i="22" s="1"/>
  <c r="Z138" i="22" s="1"/>
  <c r="Z128" i="22"/>
  <c r="Z137" i="22" s="1"/>
  <c r="Z132" i="22" a="1"/>
  <c r="Z132" i="22" s="1"/>
  <c r="Z141" i="22" s="1"/>
  <c r="Z131" i="22" a="1"/>
  <c r="Z131" i="22" s="1"/>
  <c r="Z140" i="22" s="1"/>
  <c r="Z130" i="22" a="1"/>
  <c r="Z130" i="22" s="1"/>
  <c r="Z139" i="22" s="1"/>
  <c r="AA128" i="22"/>
  <c r="AA137" i="22" s="1"/>
  <c r="AA132" i="22"/>
  <c r="AA141" i="22" s="1"/>
  <c r="AA131" i="22"/>
  <c r="AA140" i="22" s="1"/>
  <c r="AA130" i="22"/>
  <c r="AA139" i="22" s="1"/>
  <c r="AA129" i="22"/>
  <c r="AA138" i="22" s="1"/>
  <c r="AI132" i="22"/>
  <c r="AI141" i="22" s="1"/>
  <c r="AI131" i="22"/>
  <c r="AI140" i="22" s="1"/>
  <c r="AI130" i="22"/>
  <c r="AI139" i="22" s="1"/>
  <c r="AI129" i="22" a="1"/>
  <c r="AI129" i="22" s="1"/>
  <c r="AI138" i="22" s="1"/>
  <c r="AI128" i="22"/>
  <c r="AI137" i="22" s="1"/>
  <c r="AQ132" i="22"/>
  <c r="AQ141" i="22" s="1"/>
  <c r="AQ131" i="22"/>
  <c r="AQ140" i="22" s="1"/>
  <c r="AQ130" i="22"/>
  <c r="AQ139" i="22" s="1"/>
  <c r="AQ129" i="22"/>
  <c r="AQ138" i="22" s="1"/>
  <c r="AQ128" i="22"/>
  <c r="AQ137" i="22" s="1"/>
  <c r="AY132" i="22"/>
  <c r="AY141" i="22" s="1"/>
  <c r="AY131" i="22"/>
  <c r="AY140" i="22" s="1"/>
  <c r="AY130" i="22"/>
  <c r="AY139" i="22" s="1"/>
  <c r="AY129" i="22"/>
  <c r="AY138" i="22" s="1"/>
  <c r="AY128" i="22"/>
  <c r="AY137" i="22" s="1"/>
  <c r="AX128" i="22"/>
  <c r="AX137" i="22" s="1"/>
  <c r="AX132" i="22"/>
  <c r="AX141" i="22" s="1"/>
  <c r="AX131" i="22"/>
  <c r="AX140" i="22" s="1"/>
  <c r="AX130" i="22"/>
  <c r="AX139" i="22" s="1"/>
  <c r="AX129" i="22"/>
  <c r="AX138" i="22" s="1"/>
  <c r="AR132" i="22"/>
  <c r="AR141" i="22" s="1"/>
  <c r="AR131" i="22"/>
  <c r="AR140" i="22" s="1"/>
  <c r="AR130" i="22"/>
  <c r="AR139" i="22" s="1"/>
  <c r="AR129" i="22"/>
  <c r="AR138" i="22" s="1"/>
  <c r="AR128" i="22"/>
  <c r="AR137" i="22" s="1"/>
  <c r="AH128" i="22" a="1"/>
  <c r="AH128" i="22" s="1"/>
  <c r="AH137" i="22" s="1"/>
  <c r="AH132" i="22"/>
  <c r="AH141" i="22" s="1"/>
  <c r="AH131" i="22"/>
  <c r="AH140" i="22" s="1"/>
  <c r="AH130" i="22"/>
  <c r="AH139" i="22" s="1"/>
  <c r="AH129" i="22"/>
  <c r="AH138" i="22" s="1"/>
  <c r="AC132" i="22"/>
  <c r="AC141" i="22" s="1"/>
  <c r="AK132" i="22"/>
  <c r="AK141" i="22" s="1"/>
  <c r="AS132" i="22"/>
  <c r="AS141" i="22" s="1"/>
  <c r="AP128" i="22"/>
  <c r="AP137" i="22" s="1"/>
  <c r="AP132" i="22"/>
  <c r="AP141" i="22" s="1"/>
  <c r="AP131" i="22"/>
  <c r="AP140" i="22" s="1"/>
  <c r="AP130" i="22"/>
  <c r="AP139" i="22" s="1"/>
  <c r="AP129" i="22"/>
  <c r="AP138" i="22" s="1"/>
  <c r="AB132" i="22"/>
  <c r="AB141" i="22" s="1"/>
  <c r="AB131" i="22"/>
  <c r="AB140" i="22" s="1"/>
  <c r="AB130" i="22"/>
  <c r="AB139" i="22" s="1"/>
  <c r="AB129" i="22"/>
  <c r="AB138" i="22" s="1"/>
  <c r="AT132" i="22"/>
  <c r="AT141" i="22" s="1"/>
  <c r="AT131" i="22"/>
  <c r="AT140" i="22" s="1"/>
  <c r="AT130" i="22"/>
  <c r="AT139" i="22" s="1"/>
  <c r="AT129" i="22"/>
  <c r="AT138" i="22" s="1"/>
  <c r="AT128" i="22"/>
  <c r="AT137" i="22" s="1"/>
  <c r="AB128" i="22"/>
  <c r="AB137" i="22" s="1"/>
  <c r="AB142" i="22" s="1" a="1"/>
  <c r="V132" i="22"/>
  <c r="V141" i="22" s="1"/>
  <c r="V131" i="22"/>
  <c r="V140" i="22" s="1"/>
  <c r="V130" i="22"/>
  <c r="V139" i="22" s="1"/>
  <c r="V128" i="22"/>
  <c r="V137" i="22" s="1"/>
  <c r="V129" i="22"/>
  <c r="V138" i="22" s="1"/>
  <c r="AM132" i="22"/>
  <c r="AM141" i="22" s="1"/>
  <c r="AM131" i="22"/>
  <c r="AM140" i="22" s="1"/>
  <c r="AM130" i="22"/>
  <c r="AM139" i="22" s="1"/>
  <c r="AM129" i="22"/>
  <c r="AM138" i="22" s="1"/>
  <c r="AM128" i="22"/>
  <c r="AM137" i="22" s="1"/>
  <c r="AG132" i="22"/>
  <c r="AG141" i="22" s="1"/>
  <c r="AG131" i="22"/>
  <c r="AG140" i="22" s="1"/>
  <c r="AG130" i="22"/>
  <c r="AG139" i="22" s="1"/>
  <c r="AJ132" i="22"/>
  <c r="AJ141" i="22" s="1"/>
  <c r="AJ131" i="22"/>
  <c r="AJ140" i="22" s="1"/>
  <c r="AJ130" i="22"/>
  <c r="AJ139" i="22" s="1"/>
  <c r="AJ129" i="22"/>
  <c r="AJ138" i="22" s="1"/>
  <c r="AJ128" i="22"/>
  <c r="AJ137" i="22" s="1"/>
  <c r="AL132" i="22"/>
  <c r="AL141" i="22" s="1"/>
  <c r="AL131" i="22"/>
  <c r="AL140" i="22" s="1"/>
  <c r="AL130" i="22"/>
  <c r="AL139" i="22" s="1"/>
  <c r="AL129" i="22"/>
  <c r="AL138" i="22" s="1"/>
  <c r="AL128" i="22"/>
  <c r="AL137" i="22" s="1"/>
  <c r="AE132" i="22"/>
  <c r="AE141" i="22" s="1"/>
  <c r="AE131" i="22"/>
  <c r="AE140" i="22" s="1"/>
  <c r="AE130" i="22"/>
  <c r="AE139" i="22" s="1"/>
  <c r="AE129" i="22"/>
  <c r="AE138" i="22" s="1"/>
  <c r="AE128" i="22"/>
  <c r="AE137" i="22" s="1"/>
  <c r="AW132" i="22"/>
  <c r="AW141" i="22" s="1"/>
  <c r="AW131" i="22"/>
  <c r="AW140" i="22" s="1"/>
  <c r="AW130" i="22"/>
  <c r="AW139" i="22" s="1"/>
  <c r="AW129" i="22"/>
  <c r="AW138" i="22" s="1"/>
  <c r="X132" i="22"/>
  <c r="X141" i="22" s="1"/>
  <c r="AF132" i="22"/>
  <c r="AF141" i="22" s="1"/>
  <c r="AN132" i="22"/>
  <c r="AN141" i="22" s="1"/>
  <c r="AV132" i="22"/>
  <c r="AV141" i="22" s="1"/>
  <c r="AD132" i="22"/>
  <c r="AD141" i="22" s="1"/>
  <c r="AD131" i="22"/>
  <c r="AD140" i="22" s="1"/>
  <c r="AD130" i="22"/>
  <c r="AD139" i="22" s="1"/>
  <c r="AD129" i="22"/>
  <c r="AD138" i="22" s="1"/>
  <c r="AD128" i="22"/>
  <c r="AD137" i="22" s="1"/>
  <c r="W132" i="22"/>
  <c r="W141" i="22" s="1"/>
  <c r="W131" i="22"/>
  <c r="W140" i="22" s="1"/>
  <c r="W130" i="22"/>
  <c r="W139" i="22" s="1"/>
  <c r="W128" i="22"/>
  <c r="W137" i="22" s="1"/>
  <c r="W129" i="22"/>
  <c r="W138" i="22" s="1"/>
  <c r="AU132" i="22"/>
  <c r="AU141" i="22" s="1"/>
  <c r="AU131" i="22"/>
  <c r="AU140" i="22" s="1"/>
  <c r="AU130" i="22"/>
  <c r="AU139" i="22" s="1"/>
  <c r="AU129" i="22"/>
  <c r="AU138" i="22" s="1"/>
  <c r="AU128" i="22"/>
  <c r="AU137" i="22" s="1"/>
  <c r="AO132" i="22"/>
  <c r="AO141" i="22" s="1"/>
  <c r="AO131" i="22"/>
  <c r="AO140" i="22" s="1"/>
  <c r="AO130" i="22"/>
  <c r="AO139" i="22" s="1"/>
  <c r="AO129" i="22"/>
  <c r="AO138" i="22" s="1"/>
  <c r="Y132" i="22" a="1"/>
  <c r="Y132" i="22" s="1"/>
  <c r="Y141" i="22" s="1"/>
  <c r="AG129" i="22"/>
  <c r="AG138" i="22" s="1"/>
  <c r="AO128" i="22"/>
  <c r="AO137" i="22" s="1"/>
  <c r="AW128" i="22"/>
  <c r="AW137" i="22" s="1"/>
  <c r="AC128" i="22"/>
  <c r="AC137" i="22" s="1"/>
  <c r="AK128" i="22"/>
  <c r="AK137" i="22" s="1"/>
  <c r="AS128" i="22"/>
  <c r="AS137" i="22" s="1"/>
  <c r="AC129" i="22" a="1"/>
  <c r="AC129" i="22" s="1"/>
  <c r="AC138" i="22" s="1"/>
  <c r="X129" i="22"/>
  <c r="X138" i="22" s="1"/>
  <c r="X128" i="22"/>
  <c r="X137" i="22" s="1"/>
  <c r="AF128" i="22"/>
  <c r="AF137" i="22" s="1"/>
  <c r="Y129" i="22" a="1"/>
  <c r="Y129" i="22" s="1"/>
  <c r="Y138" i="22" s="1"/>
  <c r="AK129" i="22"/>
  <c r="AK138" i="22" s="1"/>
  <c r="AS129" i="22"/>
  <c r="AS138" i="22" s="1"/>
  <c r="AC130" i="22"/>
  <c r="AC139" i="22" s="1"/>
  <c r="AK130" i="22"/>
  <c r="AK139" i="22" s="1"/>
  <c r="AS130" i="22"/>
  <c r="AS139" i="22" s="1"/>
  <c r="AC131" i="22"/>
  <c r="AC140" i="22" s="1"/>
  <c r="AK131" i="22"/>
  <c r="AK140" i="22" s="1"/>
  <c r="AS131" i="22"/>
  <c r="AS140" i="22" s="1"/>
  <c r="Y128" i="22"/>
  <c r="Y137" i="22" s="1"/>
  <c r="AG128" i="22"/>
  <c r="AG137" i="22" s="1"/>
  <c r="AN128" i="22"/>
  <c r="AN137" i="22" s="1"/>
  <c r="AV128" i="22"/>
  <c r="AV137" i="22" s="1"/>
  <c r="X130" i="22"/>
  <c r="X139" i="22" s="1"/>
  <c r="X131" i="22"/>
  <c r="X140" i="22" s="1"/>
  <c r="AF129" i="22"/>
  <c r="AF138" i="22" s="1"/>
  <c r="Y130" i="22" a="1"/>
  <c r="Y130" i="22" s="1"/>
  <c r="Y139" i="22" s="1"/>
  <c r="Y131" i="22" a="1"/>
  <c r="Y131" i="22" s="1"/>
  <c r="Y140" i="22" s="1"/>
  <c r="AN129" i="22"/>
  <c r="AN138" i="22" s="1"/>
  <c r="AV129" i="22"/>
  <c r="AV138" i="22" s="1"/>
  <c r="AF130" i="22"/>
  <c r="AF139" i="22" s="1"/>
  <c r="AN130" i="22"/>
  <c r="AN139" i="22" s="1"/>
  <c r="AV130" i="22"/>
  <c r="AV139" i="22" s="1"/>
  <c r="AF131" i="22"/>
  <c r="AF140" i="22" s="1"/>
  <c r="AN131" i="22"/>
  <c r="AN140" i="22" s="1"/>
  <c r="AV131" i="22"/>
  <c r="AV140" i="22" s="1"/>
  <c r="AA10" i="13"/>
  <c r="AA19" i="13" s="1"/>
  <c r="AA10" i="12"/>
  <c r="AA19" i="12" s="1"/>
  <c r="AA11" i="11"/>
  <c r="AA20" i="11" s="1"/>
  <c r="AA11" i="17"/>
  <c r="AA20" i="17" s="1"/>
  <c r="AA10" i="18"/>
  <c r="AA19" i="18" s="1"/>
  <c r="AA10" i="11"/>
  <c r="AA19" i="11" s="1"/>
  <c r="AA12" i="15"/>
  <c r="AA21" i="15" s="1"/>
  <c r="AA10" i="17"/>
  <c r="AA19" i="17" s="1"/>
  <c r="AA9" i="15"/>
  <c r="AA18" i="15" s="1"/>
  <c r="AA10" i="16"/>
  <c r="AA19" i="16" s="1"/>
  <c r="AA12" i="13"/>
  <c r="AA21" i="13" s="1"/>
  <c r="AA10" i="19"/>
  <c r="AA19" i="19" s="1"/>
  <c r="AA10" i="15"/>
  <c r="AA19" i="15" s="1"/>
  <c r="AA13" i="12"/>
  <c r="AA22" i="12" s="1"/>
  <c r="AA10" i="14"/>
  <c r="AA19" i="14" s="1"/>
  <c r="AA13" i="19"/>
  <c r="AA22" i="19" s="1"/>
  <c r="AA12" i="19"/>
  <c r="AA21" i="19" s="1"/>
  <c r="AA11" i="19"/>
  <c r="AA20" i="19" s="1"/>
  <c r="AA9" i="19"/>
  <c r="AA18" i="19" s="1"/>
  <c r="AA13" i="18"/>
  <c r="AA22" i="18" s="1"/>
  <c r="AA9" i="18"/>
  <c r="AA18" i="18" s="1"/>
  <c r="AA11" i="18"/>
  <c r="AA20" i="18" s="1"/>
  <c r="AA12" i="18"/>
  <c r="AA21" i="18" s="1"/>
  <c r="AA13" i="17"/>
  <c r="AA22" i="17" s="1"/>
  <c r="AA9" i="17"/>
  <c r="AA18" i="17" s="1"/>
  <c r="AA12" i="17"/>
  <c r="AA21" i="17" s="1"/>
  <c r="AA13" i="16"/>
  <c r="AA22" i="16" s="1"/>
  <c r="AA9" i="16"/>
  <c r="AA18" i="16" s="1"/>
  <c r="AA12" i="16"/>
  <c r="AA21" i="16" s="1"/>
  <c r="AA11" i="16"/>
  <c r="AA20" i="16" s="1"/>
  <c r="AA13" i="15"/>
  <c r="AA22" i="15" s="1"/>
  <c r="AA11" i="15"/>
  <c r="AA20" i="15" s="1"/>
  <c r="AA9" i="14"/>
  <c r="AA18" i="14" s="1"/>
  <c r="AA12" i="14"/>
  <c r="AA21" i="14" s="1"/>
  <c r="AA11" i="14"/>
  <c r="AA20" i="14" s="1"/>
  <c r="AA13" i="14"/>
  <c r="AA22" i="14" s="1"/>
  <c r="AA13" i="13"/>
  <c r="AA22" i="13" s="1"/>
  <c r="AA9" i="13"/>
  <c r="AA18" i="13" s="1"/>
  <c r="AA11" i="13"/>
  <c r="AA20" i="13" s="1"/>
  <c r="AA9" i="12"/>
  <c r="AA18" i="12" s="1"/>
  <c r="AA12" i="12"/>
  <c r="AA21" i="12" s="1"/>
  <c r="AA11" i="12"/>
  <c r="AA20" i="12" s="1"/>
  <c r="AA13" i="11"/>
  <c r="AA22" i="11" s="1"/>
  <c r="AA12" i="11"/>
  <c r="AA21" i="11" s="1"/>
  <c r="V142" i="25" l="1"/>
  <c r="AG142" i="23"/>
  <c r="AW142" i="23"/>
  <c r="Z142" i="23"/>
  <c r="AB142" i="22"/>
  <c r="AE142" i="22"/>
  <c r="V142" i="22"/>
  <c r="AU142" i="22"/>
  <c r="AN142" i="22"/>
  <c r="AS142" i="22"/>
  <c r="AB142" i="25"/>
  <c r="AK142" i="25"/>
  <c r="Z142" i="25"/>
  <c r="AY142" i="25"/>
  <c r="AX142" i="25"/>
  <c r="AU142" i="25"/>
  <c r="W142" i="25"/>
  <c r="AR142" i="25"/>
  <c r="AJ142" i="25"/>
  <c r="AV142" i="25"/>
  <c r="AC142" i="25"/>
  <c r="AD142" i="25"/>
  <c r="X142" i="25" a="1"/>
  <c r="X142" i="25" s="1"/>
  <c r="AG142" i="25"/>
  <c r="AW142" i="25"/>
  <c r="AI142" i="25"/>
  <c r="AH142" i="25"/>
  <c r="AF142" i="25"/>
  <c r="AE142" i="25"/>
  <c r="AA142" i="25" a="1"/>
  <c r="AA142" i="25" s="1"/>
  <c r="AN142" i="25"/>
  <c r="AL142" i="25"/>
  <c r="AT142" i="25"/>
  <c r="Y142" i="25" a="1"/>
  <c r="Y142" i="25" s="1"/>
  <c r="AO142" i="25"/>
  <c r="AS142" i="25"/>
  <c r="AM142" i="25"/>
  <c r="AQ142" i="25"/>
  <c r="AP142" i="25"/>
  <c r="Y142" i="23"/>
  <c r="X142" i="23"/>
  <c r="AI142" i="23"/>
  <c r="AA142" i="23"/>
  <c r="AO142" i="23"/>
  <c r="AY142" i="23"/>
  <c r="AQ142" i="23"/>
  <c r="AB142" i="23"/>
  <c r="W142" i="23" a="1"/>
  <c r="W142" i="23" s="1"/>
  <c r="AS142" i="23"/>
  <c r="AC142" i="23"/>
  <c r="AK142" i="23"/>
  <c r="AD142" i="23"/>
  <c r="AX142" i="23"/>
  <c r="AR142" i="23"/>
  <c r="V142" i="23"/>
  <c r="AP142" i="23"/>
  <c r="AJ142" i="23"/>
  <c r="AV142" i="23"/>
  <c r="AU142" i="23"/>
  <c r="AH142" i="23"/>
  <c r="AE142" i="23"/>
  <c r="AN142" i="23"/>
  <c r="AM142" i="23"/>
  <c r="AT142" i="23"/>
  <c r="AF142" i="23"/>
  <c r="AL142" i="23"/>
  <c r="AG142" i="22"/>
  <c r="AK142" i="22"/>
  <c r="W142" i="22" a="1"/>
  <c r="W142" i="22" s="1"/>
  <c r="AI142" i="22"/>
  <c r="AW142" i="22"/>
  <c r="AF142" i="22"/>
  <c r="AO142" i="22"/>
  <c r="AJ142" i="22"/>
  <c r="AM142" i="22"/>
  <c r="AP142" i="22"/>
  <c r="AH142" i="22"/>
  <c r="AQ142" i="22"/>
  <c r="AC142" i="22"/>
  <c r="AA142" i="22" a="1"/>
  <c r="AA142" i="22" s="1"/>
  <c r="X142" i="22" a="1"/>
  <c r="X142" i="22" s="1"/>
  <c r="AD142" i="22"/>
  <c r="AR142" i="22"/>
  <c r="AX142" i="22"/>
  <c r="Z142" i="22" a="1"/>
  <c r="Z142" i="22" s="1"/>
  <c r="Y142" i="22" a="1"/>
  <c r="Y142" i="22" s="1"/>
  <c r="AV142" i="22"/>
  <c r="AL142" i="22"/>
  <c r="AT142" i="22"/>
  <c r="AY142" i="22"/>
  <c r="AA23" i="15"/>
  <c r="AA23" i="11"/>
  <c r="AA23" i="19"/>
  <c r="AA23" i="18"/>
  <c r="AA23" i="17"/>
  <c r="AA23" i="16"/>
  <c r="AA23" i="14"/>
  <c r="AA23" i="13"/>
  <c r="AA23" i="12"/>
  <c r="V4" i="10"/>
  <c r="W4" i="10"/>
  <c r="X4" i="10"/>
  <c r="X132" i="10" s="1"/>
  <c r="X141" i="10" s="1"/>
  <c r="Y4" i="10"/>
  <c r="Z4" i="10"/>
  <c r="AA4" i="10"/>
  <c r="AB4" i="10"/>
  <c r="AC4" i="10"/>
  <c r="AD4" i="10"/>
  <c r="AE4" i="10"/>
  <c r="AF4" i="10"/>
  <c r="AG4" i="10"/>
  <c r="AH4" i="10"/>
  <c r="AI4" i="10"/>
  <c r="AJ4" i="10"/>
  <c r="AK4" i="10"/>
  <c r="AL4" i="10"/>
  <c r="AM4" i="10"/>
  <c r="AN4" i="10"/>
  <c r="AN128" i="10" s="1"/>
  <c r="AN137" i="10" s="1"/>
  <c r="AO4" i="10"/>
  <c r="AP4" i="10"/>
  <c r="AQ4" i="10"/>
  <c r="AR4" i="10"/>
  <c r="AS4" i="10"/>
  <c r="AT4" i="10"/>
  <c r="AU4" i="10"/>
  <c r="AV4" i="10"/>
  <c r="AW4" i="10"/>
  <c r="AX4" i="10"/>
  <c r="AY4" i="10"/>
  <c r="V5" i="10"/>
  <c r="W5" i="10"/>
  <c r="X5" i="10"/>
  <c r="Y5" i="10"/>
  <c r="Z5" i="10"/>
  <c r="Z130" i="10" s="1" a="1"/>
  <c r="Z130" i="10" s="1"/>
  <c r="Z139" i="10" s="1"/>
  <c r="AA5" i="10"/>
  <c r="AB5" i="10"/>
  <c r="AC5" i="10"/>
  <c r="AD5" i="10"/>
  <c r="AE5" i="10"/>
  <c r="AF5" i="10"/>
  <c r="AG5" i="10"/>
  <c r="AH5" i="10"/>
  <c r="AI5" i="10"/>
  <c r="AJ5" i="10"/>
  <c r="AK5" i="10"/>
  <c r="AL5" i="10"/>
  <c r="AM5" i="10"/>
  <c r="AN5" i="10"/>
  <c r="AO5" i="10"/>
  <c r="AP5" i="10"/>
  <c r="AQ5" i="10"/>
  <c r="AR5" i="10"/>
  <c r="AS5" i="10"/>
  <c r="AT5" i="10"/>
  <c r="AU5" i="10"/>
  <c r="AV5" i="10"/>
  <c r="AW5" i="10"/>
  <c r="AX5" i="10"/>
  <c r="AY5" i="10"/>
  <c r="V6" i="10"/>
  <c r="W6" i="10"/>
  <c r="X6" i="10"/>
  <c r="Y6" i="10"/>
  <c r="Z6" i="10"/>
  <c r="AA6" i="10"/>
  <c r="AB6" i="10"/>
  <c r="AB128" i="10" s="1"/>
  <c r="AB137" i="10" s="1"/>
  <c r="AC6" i="10"/>
  <c r="AD6" i="10"/>
  <c r="AE6" i="10"/>
  <c r="AF6" i="10"/>
  <c r="AG6" i="10"/>
  <c r="AH6" i="10"/>
  <c r="AI6" i="10"/>
  <c r="AJ6" i="10"/>
  <c r="AK6" i="10"/>
  <c r="AL6" i="10"/>
  <c r="AM6" i="10"/>
  <c r="AN6" i="10"/>
  <c r="AO6" i="10"/>
  <c r="AP6" i="10"/>
  <c r="AQ6" i="10"/>
  <c r="AR6" i="10"/>
  <c r="AS6" i="10"/>
  <c r="AT6" i="10"/>
  <c r="AU6" i="10"/>
  <c r="AV6" i="10"/>
  <c r="AW6" i="10"/>
  <c r="AX6" i="10"/>
  <c r="AY6" i="10"/>
  <c r="V7" i="10"/>
  <c r="W7" i="10"/>
  <c r="X7" i="10"/>
  <c r="Y7" i="10"/>
  <c r="Z7" i="10"/>
  <c r="AA7" i="10"/>
  <c r="AB7" i="10"/>
  <c r="AC7" i="10"/>
  <c r="AD7" i="10"/>
  <c r="AD130" i="10" s="1"/>
  <c r="AD139" i="10" s="1"/>
  <c r="AE7" i="10"/>
  <c r="AF7" i="10"/>
  <c r="AG7" i="10"/>
  <c r="AH7" i="10"/>
  <c r="AI7" i="10"/>
  <c r="AJ7" i="10"/>
  <c r="AK7" i="10"/>
  <c r="AL7" i="10"/>
  <c r="AL130" i="10" s="1"/>
  <c r="AL139" i="10" s="1"/>
  <c r="AM7" i="10"/>
  <c r="AN7" i="10"/>
  <c r="AO7" i="10"/>
  <c r="AP7" i="10"/>
  <c r="AQ7" i="10"/>
  <c r="AR7" i="10"/>
  <c r="AS7" i="10"/>
  <c r="AT7" i="10"/>
  <c r="AT131" i="10" s="1"/>
  <c r="AT140" i="10" s="1"/>
  <c r="AU7" i="10"/>
  <c r="AV7" i="10"/>
  <c r="AW7" i="10"/>
  <c r="AX7" i="10"/>
  <c r="AY7" i="10"/>
  <c r="V8" i="10"/>
  <c r="W8" i="10"/>
  <c r="X8" i="10"/>
  <c r="Y8" i="10"/>
  <c r="Z8" i="10"/>
  <c r="AA8" i="10"/>
  <c r="AB8" i="10"/>
  <c r="AC8" i="10"/>
  <c r="AD8" i="10"/>
  <c r="AE8" i="10"/>
  <c r="AF8" i="10"/>
  <c r="AG8" i="10"/>
  <c r="AH8" i="10"/>
  <c r="AI8" i="10"/>
  <c r="AJ8" i="10"/>
  <c r="AK8" i="10"/>
  <c r="AL8" i="10"/>
  <c r="AM8" i="10"/>
  <c r="AN8" i="10"/>
  <c r="AO8" i="10"/>
  <c r="AP8" i="10"/>
  <c r="AQ8" i="10"/>
  <c r="AR8" i="10"/>
  <c r="AS8" i="10"/>
  <c r="AT8" i="10"/>
  <c r="AU8" i="10"/>
  <c r="AV8" i="10"/>
  <c r="AW8" i="10"/>
  <c r="AX8" i="10"/>
  <c r="AY8" i="10"/>
  <c r="V9" i="10"/>
  <c r="W9" i="10"/>
  <c r="X9" i="10"/>
  <c r="Y9" i="10"/>
  <c r="Z9" i="10"/>
  <c r="AA9" i="10"/>
  <c r="AB9" i="10"/>
  <c r="AC9" i="10"/>
  <c r="AD9" i="10"/>
  <c r="AE9" i="10"/>
  <c r="AF9" i="10"/>
  <c r="AG9" i="10"/>
  <c r="AH9" i="10"/>
  <c r="AI9" i="10"/>
  <c r="AJ9" i="10"/>
  <c r="AK9" i="10"/>
  <c r="AL9" i="10"/>
  <c r="AM9" i="10"/>
  <c r="AN9" i="10"/>
  <c r="AO9" i="10"/>
  <c r="AP9" i="10"/>
  <c r="AQ9" i="10"/>
  <c r="AR9" i="10"/>
  <c r="AS9" i="10"/>
  <c r="AT9" i="10"/>
  <c r="AU9" i="10"/>
  <c r="AV9" i="10"/>
  <c r="AW9" i="10"/>
  <c r="AX9" i="10"/>
  <c r="AY9" i="10"/>
  <c r="V10" i="10"/>
  <c r="W10" i="10"/>
  <c r="X10" i="10"/>
  <c r="Y10" i="10"/>
  <c r="Z10" i="10"/>
  <c r="AA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AN10" i="10"/>
  <c r="AO10" i="10"/>
  <c r="AP10" i="10"/>
  <c r="AQ10" i="10"/>
  <c r="AR10" i="10"/>
  <c r="AS10" i="10"/>
  <c r="AT10" i="10"/>
  <c r="AU10" i="10"/>
  <c r="AV10" i="10"/>
  <c r="AW10" i="10"/>
  <c r="AX10" i="10"/>
  <c r="AY10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I11" i="10"/>
  <c r="AJ11" i="10"/>
  <c r="AK11" i="10"/>
  <c r="AL11" i="10"/>
  <c r="AM11" i="10"/>
  <c r="AN11" i="10"/>
  <c r="AO11" i="10"/>
  <c r="AP11" i="10"/>
  <c r="AQ11" i="10"/>
  <c r="AR11" i="10"/>
  <c r="AS11" i="10"/>
  <c r="AT11" i="10"/>
  <c r="AU11" i="10"/>
  <c r="AV11" i="10"/>
  <c r="AW11" i="10"/>
  <c r="AX11" i="10"/>
  <c r="AY11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AH12" i="10"/>
  <c r="AI12" i="10"/>
  <c r="AJ12" i="10"/>
  <c r="AK12" i="10"/>
  <c r="AL12" i="10"/>
  <c r="AM12" i="10"/>
  <c r="AN12" i="10"/>
  <c r="AO12" i="10"/>
  <c r="AP12" i="10"/>
  <c r="AQ12" i="10"/>
  <c r="AR12" i="10"/>
  <c r="AS12" i="10"/>
  <c r="AT12" i="10"/>
  <c r="AU12" i="10"/>
  <c r="AV12" i="10"/>
  <c r="AW12" i="10"/>
  <c r="AX12" i="10"/>
  <c r="AY12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AH13" i="10"/>
  <c r="AI13" i="10"/>
  <c r="AJ13" i="10"/>
  <c r="AK13" i="10"/>
  <c r="AL13" i="10"/>
  <c r="AM13" i="10"/>
  <c r="AN13" i="10"/>
  <c r="AO13" i="10"/>
  <c r="AP13" i="10"/>
  <c r="AQ13" i="10"/>
  <c r="AR13" i="10"/>
  <c r="AS13" i="10"/>
  <c r="AT13" i="10"/>
  <c r="AU13" i="10"/>
  <c r="AV13" i="10"/>
  <c r="AW13" i="10"/>
  <c r="AX13" i="10"/>
  <c r="AY13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AH15" i="10"/>
  <c r="AI15" i="10"/>
  <c r="AJ15" i="10"/>
  <c r="AK15" i="10"/>
  <c r="AL15" i="10"/>
  <c r="AM15" i="10"/>
  <c r="AN15" i="10"/>
  <c r="AO15" i="10"/>
  <c r="AP15" i="10"/>
  <c r="AQ15" i="10"/>
  <c r="AR15" i="10"/>
  <c r="AS15" i="10"/>
  <c r="AT15" i="10"/>
  <c r="AU15" i="10"/>
  <c r="AV15" i="10"/>
  <c r="AW15" i="10"/>
  <c r="AX15" i="10"/>
  <c r="AY15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AH16" i="10"/>
  <c r="AI16" i="10"/>
  <c r="AJ16" i="10"/>
  <c r="AK16" i="10"/>
  <c r="AL16" i="10"/>
  <c r="AM16" i="10"/>
  <c r="AN16" i="10"/>
  <c r="AO16" i="10"/>
  <c r="AP16" i="10"/>
  <c r="AQ16" i="10"/>
  <c r="AR16" i="10"/>
  <c r="AS16" i="10"/>
  <c r="AT16" i="10"/>
  <c r="AU16" i="10"/>
  <c r="AV16" i="10"/>
  <c r="AW16" i="10"/>
  <c r="AX16" i="10"/>
  <c r="AY16" i="10"/>
  <c r="V17" i="10"/>
  <c r="W17" i="10"/>
  <c r="X17" i="10"/>
  <c r="Y17" i="10"/>
  <c r="Z17" i="10"/>
  <c r="AA17" i="10"/>
  <c r="AB17" i="10"/>
  <c r="AC17" i="10"/>
  <c r="AD17" i="10"/>
  <c r="AE17" i="10"/>
  <c r="AF17" i="10"/>
  <c r="AG17" i="10"/>
  <c r="AH17" i="10"/>
  <c r="AI17" i="10"/>
  <c r="AJ17" i="10"/>
  <c r="AK17" i="10"/>
  <c r="AL17" i="10"/>
  <c r="AM17" i="10"/>
  <c r="AN17" i="10"/>
  <c r="AO17" i="10"/>
  <c r="AP17" i="10"/>
  <c r="AQ17" i="10"/>
  <c r="AR17" i="10"/>
  <c r="AS17" i="10"/>
  <c r="AT17" i="10"/>
  <c r="AU17" i="10"/>
  <c r="AV17" i="10"/>
  <c r="AW17" i="10"/>
  <c r="AX17" i="10"/>
  <c r="AY17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AH18" i="10"/>
  <c r="AI18" i="10"/>
  <c r="AJ18" i="10"/>
  <c r="AK18" i="10"/>
  <c r="AL18" i="10"/>
  <c r="AM18" i="10"/>
  <c r="AN18" i="10"/>
  <c r="AO18" i="10"/>
  <c r="AP18" i="10"/>
  <c r="AQ18" i="10"/>
  <c r="AR18" i="10"/>
  <c r="AS18" i="10"/>
  <c r="AT18" i="10"/>
  <c r="AU18" i="10"/>
  <c r="AV18" i="10"/>
  <c r="AW18" i="10"/>
  <c r="AX18" i="10"/>
  <c r="AY18" i="10"/>
  <c r="V19" i="10"/>
  <c r="W19" i="10"/>
  <c r="X19" i="10"/>
  <c r="Y19" i="10"/>
  <c r="Z19" i="10"/>
  <c r="AA19" i="10"/>
  <c r="AB19" i="10"/>
  <c r="AC19" i="10"/>
  <c r="AD19" i="10"/>
  <c r="AE19" i="10"/>
  <c r="AF19" i="10"/>
  <c r="AG19" i="10"/>
  <c r="AH19" i="10"/>
  <c r="AI19" i="10"/>
  <c r="AJ19" i="10"/>
  <c r="AK19" i="10"/>
  <c r="AL19" i="10"/>
  <c r="AM19" i="10"/>
  <c r="AN19" i="10"/>
  <c r="AO19" i="10"/>
  <c r="AP19" i="10"/>
  <c r="AQ19" i="10"/>
  <c r="AR19" i="10"/>
  <c r="AS19" i="10"/>
  <c r="AT19" i="10"/>
  <c r="AU19" i="10"/>
  <c r="AV19" i="10"/>
  <c r="AW19" i="10"/>
  <c r="AX19" i="10"/>
  <c r="AY19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AH20" i="10"/>
  <c r="AI20" i="10"/>
  <c r="AJ20" i="10"/>
  <c r="AK20" i="10"/>
  <c r="AL20" i="10"/>
  <c r="AM20" i="10"/>
  <c r="AN20" i="10"/>
  <c r="AO20" i="10"/>
  <c r="AP20" i="10"/>
  <c r="AQ20" i="10"/>
  <c r="AR20" i="10"/>
  <c r="AS20" i="10"/>
  <c r="AT20" i="10"/>
  <c r="AU20" i="10"/>
  <c r="AV20" i="10"/>
  <c r="AW20" i="10"/>
  <c r="AX20" i="10"/>
  <c r="AY20" i="10"/>
  <c r="V21" i="10"/>
  <c r="W21" i="10"/>
  <c r="X21" i="10"/>
  <c r="Y21" i="10"/>
  <c r="Z21" i="10"/>
  <c r="AA21" i="10"/>
  <c r="AB21" i="10"/>
  <c r="AC21" i="10"/>
  <c r="AD21" i="10"/>
  <c r="AE21" i="10"/>
  <c r="AF21" i="10"/>
  <c r="AG21" i="10"/>
  <c r="AH21" i="10"/>
  <c r="AI21" i="10"/>
  <c r="AJ21" i="10"/>
  <c r="AK21" i="10"/>
  <c r="AL21" i="10"/>
  <c r="AM21" i="10"/>
  <c r="AN21" i="10"/>
  <c r="AO21" i="10"/>
  <c r="AP21" i="10"/>
  <c r="AQ21" i="10"/>
  <c r="AR21" i="10"/>
  <c r="AS21" i="10"/>
  <c r="AT21" i="10"/>
  <c r="AU21" i="10"/>
  <c r="AV21" i="10"/>
  <c r="AW21" i="10"/>
  <c r="AX21" i="10"/>
  <c r="AY21" i="10"/>
  <c r="V22" i="10"/>
  <c r="W22" i="10"/>
  <c r="X22" i="10"/>
  <c r="Y22" i="10"/>
  <c r="Z22" i="10"/>
  <c r="AA22" i="10"/>
  <c r="AB22" i="10"/>
  <c r="AC22" i="10"/>
  <c r="AD22" i="10"/>
  <c r="AE22" i="10"/>
  <c r="AF22" i="10"/>
  <c r="AG22" i="10"/>
  <c r="AH22" i="10"/>
  <c r="AI22" i="10"/>
  <c r="AJ22" i="10"/>
  <c r="AK22" i="10"/>
  <c r="AL22" i="10"/>
  <c r="AM22" i="10"/>
  <c r="AN22" i="10"/>
  <c r="AO22" i="10"/>
  <c r="AP22" i="10"/>
  <c r="AQ22" i="10"/>
  <c r="AR22" i="10"/>
  <c r="AS22" i="10"/>
  <c r="AT22" i="10"/>
  <c r="AU22" i="10"/>
  <c r="AV22" i="10"/>
  <c r="AW22" i="10"/>
  <c r="AX22" i="10"/>
  <c r="AY22" i="10"/>
  <c r="V23" i="10"/>
  <c r="W23" i="10"/>
  <c r="X23" i="10"/>
  <c r="Y23" i="10"/>
  <c r="Z23" i="10"/>
  <c r="AA23" i="10"/>
  <c r="AB23" i="10"/>
  <c r="AC23" i="10"/>
  <c r="AD23" i="10"/>
  <c r="AE23" i="10"/>
  <c r="AF23" i="10"/>
  <c r="AG23" i="10"/>
  <c r="AH23" i="10"/>
  <c r="AI23" i="10"/>
  <c r="AJ23" i="10"/>
  <c r="AK23" i="10"/>
  <c r="AL23" i="10"/>
  <c r="AM23" i="10"/>
  <c r="AN23" i="10"/>
  <c r="AO23" i="10"/>
  <c r="AP23" i="10"/>
  <c r="AQ23" i="10"/>
  <c r="AR23" i="10"/>
  <c r="AS23" i="10"/>
  <c r="AT23" i="10"/>
  <c r="AU23" i="10"/>
  <c r="AV23" i="10"/>
  <c r="AW23" i="10"/>
  <c r="AX23" i="10"/>
  <c r="AY23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AP24" i="10"/>
  <c r="AQ24" i="10"/>
  <c r="AR24" i="10"/>
  <c r="AS24" i="10"/>
  <c r="AT24" i="10"/>
  <c r="AU24" i="10"/>
  <c r="AV24" i="10"/>
  <c r="AW24" i="10"/>
  <c r="AX24" i="10"/>
  <c r="AY24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AP25" i="10"/>
  <c r="AQ25" i="10"/>
  <c r="AR25" i="10"/>
  <c r="AS25" i="10"/>
  <c r="AT25" i="10"/>
  <c r="AU25" i="10"/>
  <c r="AV25" i="10"/>
  <c r="AW25" i="10"/>
  <c r="AX25" i="10"/>
  <c r="AY25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AP26" i="10"/>
  <c r="AQ26" i="10"/>
  <c r="AR26" i="10"/>
  <c r="AS26" i="10"/>
  <c r="AT26" i="10"/>
  <c r="AU26" i="10"/>
  <c r="AV26" i="10"/>
  <c r="AW26" i="10"/>
  <c r="AX26" i="10"/>
  <c r="AY26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AP27" i="10"/>
  <c r="AQ27" i="10"/>
  <c r="AR27" i="10"/>
  <c r="AS27" i="10"/>
  <c r="AT27" i="10"/>
  <c r="AU27" i="10"/>
  <c r="AV27" i="10"/>
  <c r="AW27" i="10"/>
  <c r="AX27" i="10"/>
  <c r="AY27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AP28" i="10"/>
  <c r="AQ28" i="10"/>
  <c r="AR28" i="10"/>
  <c r="AS28" i="10"/>
  <c r="AT28" i="10"/>
  <c r="AU28" i="10"/>
  <c r="AV28" i="10"/>
  <c r="AW28" i="10"/>
  <c r="AX28" i="10"/>
  <c r="AY28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AP29" i="10"/>
  <c r="AQ29" i="10"/>
  <c r="AR29" i="10"/>
  <c r="AS29" i="10"/>
  <c r="AT29" i="10"/>
  <c r="AU29" i="10"/>
  <c r="AV29" i="10"/>
  <c r="AW29" i="10"/>
  <c r="AX29" i="10"/>
  <c r="AY29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AP30" i="10"/>
  <c r="AQ30" i="10"/>
  <c r="AR30" i="10"/>
  <c r="AS30" i="10"/>
  <c r="AT30" i="10"/>
  <c r="AU30" i="10"/>
  <c r="AV30" i="10"/>
  <c r="AW30" i="10"/>
  <c r="AX30" i="10"/>
  <c r="AY30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AP31" i="10"/>
  <c r="AQ31" i="10"/>
  <c r="AR31" i="10"/>
  <c r="AS31" i="10"/>
  <c r="AT31" i="10"/>
  <c r="AU31" i="10"/>
  <c r="AV31" i="10"/>
  <c r="AW31" i="10"/>
  <c r="AX31" i="10"/>
  <c r="AY31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AI32" i="10"/>
  <c r="AJ32" i="10"/>
  <c r="AK32" i="10"/>
  <c r="AL32" i="10"/>
  <c r="AM32" i="10"/>
  <c r="AN32" i="10"/>
  <c r="AO32" i="10"/>
  <c r="AP32" i="10"/>
  <c r="AQ32" i="10"/>
  <c r="AR32" i="10"/>
  <c r="AS32" i="10"/>
  <c r="AT32" i="10"/>
  <c r="AU32" i="10"/>
  <c r="AV32" i="10"/>
  <c r="AW32" i="10"/>
  <c r="AX32" i="10"/>
  <c r="AY32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AH33" i="10"/>
  <c r="AI33" i="10"/>
  <c r="AJ33" i="10"/>
  <c r="AK33" i="10"/>
  <c r="AL33" i="10"/>
  <c r="AM33" i="10"/>
  <c r="AN33" i="10"/>
  <c r="AO33" i="10"/>
  <c r="AP33" i="10"/>
  <c r="AQ33" i="10"/>
  <c r="AR33" i="10"/>
  <c r="AS33" i="10"/>
  <c r="AT33" i="10"/>
  <c r="AU33" i="10"/>
  <c r="AV33" i="10"/>
  <c r="AW33" i="10"/>
  <c r="AX33" i="10"/>
  <c r="AY33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AH34" i="10"/>
  <c r="AI34" i="10"/>
  <c r="AJ34" i="10"/>
  <c r="AK34" i="10"/>
  <c r="AL34" i="10"/>
  <c r="AM34" i="10"/>
  <c r="AN34" i="10"/>
  <c r="AO34" i="10"/>
  <c r="AP34" i="10"/>
  <c r="AQ34" i="10"/>
  <c r="AR34" i="10"/>
  <c r="AS34" i="10"/>
  <c r="AT34" i="10"/>
  <c r="AU34" i="10"/>
  <c r="AV34" i="10"/>
  <c r="AW34" i="10"/>
  <c r="AX34" i="10"/>
  <c r="AY34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AH35" i="10"/>
  <c r="AI35" i="10"/>
  <c r="AJ35" i="10"/>
  <c r="AK35" i="10"/>
  <c r="AL35" i="10"/>
  <c r="AM35" i="10"/>
  <c r="AN35" i="10"/>
  <c r="AO35" i="10"/>
  <c r="AP35" i="10"/>
  <c r="AQ35" i="10"/>
  <c r="AR35" i="10"/>
  <c r="AS35" i="10"/>
  <c r="AT35" i="10"/>
  <c r="AU35" i="10"/>
  <c r="AV35" i="10"/>
  <c r="AW35" i="10"/>
  <c r="AX35" i="10"/>
  <c r="AY35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AH36" i="10"/>
  <c r="AI36" i="10"/>
  <c r="AJ36" i="10"/>
  <c r="AK36" i="10"/>
  <c r="AL36" i="10"/>
  <c r="AM36" i="10"/>
  <c r="AN36" i="10"/>
  <c r="AO36" i="10"/>
  <c r="AP36" i="10"/>
  <c r="AQ36" i="10"/>
  <c r="AR36" i="10"/>
  <c r="AS36" i="10"/>
  <c r="AT36" i="10"/>
  <c r="AU36" i="10"/>
  <c r="AV36" i="10"/>
  <c r="AW36" i="10"/>
  <c r="AX36" i="10"/>
  <c r="AY36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AH37" i="10"/>
  <c r="AI37" i="10"/>
  <c r="AJ37" i="10"/>
  <c r="AK37" i="10"/>
  <c r="AL37" i="10"/>
  <c r="AM37" i="10"/>
  <c r="AN37" i="10"/>
  <c r="AO37" i="10"/>
  <c r="AP37" i="10"/>
  <c r="AQ37" i="10"/>
  <c r="AR37" i="10"/>
  <c r="AS37" i="10"/>
  <c r="AT37" i="10"/>
  <c r="AU37" i="10"/>
  <c r="AV37" i="10"/>
  <c r="AW37" i="10"/>
  <c r="AX37" i="10"/>
  <c r="AY37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AN38" i="10"/>
  <c r="AO38" i="10"/>
  <c r="AP38" i="10"/>
  <c r="AQ38" i="10"/>
  <c r="AR38" i="10"/>
  <c r="AS38" i="10"/>
  <c r="AT38" i="10"/>
  <c r="AU38" i="10"/>
  <c r="AV38" i="10"/>
  <c r="AW38" i="10"/>
  <c r="AX38" i="10"/>
  <c r="AY38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AH39" i="10"/>
  <c r="AI39" i="10"/>
  <c r="AJ39" i="10"/>
  <c r="AK39" i="10"/>
  <c r="AL39" i="10"/>
  <c r="AM39" i="10"/>
  <c r="AN39" i="10"/>
  <c r="AO39" i="10"/>
  <c r="AP39" i="10"/>
  <c r="AQ39" i="10"/>
  <c r="AR39" i="10"/>
  <c r="AS39" i="10"/>
  <c r="AT39" i="10"/>
  <c r="AU39" i="10"/>
  <c r="AV39" i="10"/>
  <c r="AW39" i="10"/>
  <c r="AX39" i="10"/>
  <c r="AY39" i="10"/>
  <c r="V40" i="10"/>
  <c r="W40" i="10"/>
  <c r="X40" i="10"/>
  <c r="Y40" i="10"/>
  <c r="Z40" i="10"/>
  <c r="AA40" i="10"/>
  <c r="AB40" i="10"/>
  <c r="AC40" i="10"/>
  <c r="AD40" i="10"/>
  <c r="AE40" i="10"/>
  <c r="AF40" i="10"/>
  <c r="AG40" i="10"/>
  <c r="AH40" i="10"/>
  <c r="AI40" i="10"/>
  <c r="AJ40" i="10"/>
  <c r="AK40" i="10"/>
  <c r="AL40" i="10"/>
  <c r="AM40" i="10"/>
  <c r="AN40" i="10"/>
  <c r="AO40" i="10"/>
  <c r="AP40" i="10"/>
  <c r="AQ40" i="10"/>
  <c r="AR40" i="10"/>
  <c r="AS40" i="10"/>
  <c r="AT40" i="10"/>
  <c r="AU40" i="10"/>
  <c r="AV40" i="10"/>
  <c r="AW40" i="10"/>
  <c r="AX40" i="10"/>
  <c r="AY40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AH41" i="10"/>
  <c r="AI41" i="10"/>
  <c r="AJ41" i="10"/>
  <c r="AK41" i="10"/>
  <c r="AL41" i="10"/>
  <c r="AM41" i="10"/>
  <c r="AN41" i="10"/>
  <c r="AO41" i="10"/>
  <c r="AP41" i="10"/>
  <c r="AQ41" i="10"/>
  <c r="AR41" i="10"/>
  <c r="AS41" i="10"/>
  <c r="AT41" i="10"/>
  <c r="AU41" i="10"/>
  <c r="AV41" i="10"/>
  <c r="AW41" i="10"/>
  <c r="AX41" i="10"/>
  <c r="AY41" i="10"/>
  <c r="V42" i="10"/>
  <c r="W42" i="10"/>
  <c r="X42" i="10"/>
  <c r="Y42" i="10"/>
  <c r="Z42" i="10"/>
  <c r="AA42" i="10"/>
  <c r="AB42" i="10"/>
  <c r="AC42" i="10"/>
  <c r="AD42" i="10"/>
  <c r="AE42" i="10"/>
  <c r="AF42" i="10"/>
  <c r="AG42" i="10"/>
  <c r="AH42" i="10"/>
  <c r="AI42" i="10"/>
  <c r="AJ42" i="10"/>
  <c r="AK42" i="10"/>
  <c r="AL42" i="10"/>
  <c r="AM42" i="10"/>
  <c r="AN42" i="10"/>
  <c r="AO42" i="10"/>
  <c r="AP42" i="10"/>
  <c r="AQ42" i="10"/>
  <c r="AR42" i="10"/>
  <c r="AS42" i="10"/>
  <c r="AT42" i="10"/>
  <c r="AU42" i="10"/>
  <c r="AV42" i="10"/>
  <c r="AW42" i="10"/>
  <c r="AX42" i="10"/>
  <c r="AY42" i="10"/>
  <c r="V43" i="10"/>
  <c r="W43" i="10"/>
  <c r="X43" i="10"/>
  <c r="Y43" i="10"/>
  <c r="Z43" i="10"/>
  <c r="AA43" i="10"/>
  <c r="AB43" i="10"/>
  <c r="AC43" i="10"/>
  <c r="AD43" i="10"/>
  <c r="AE43" i="10"/>
  <c r="AF43" i="10"/>
  <c r="AG43" i="10"/>
  <c r="AH43" i="10"/>
  <c r="AI43" i="10"/>
  <c r="AJ43" i="10"/>
  <c r="AK43" i="10"/>
  <c r="AL43" i="10"/>
  <c r="AM43" i="10"/>
  <c r="AN43" i="10"/>
  <c r="AO43" i="10"/>
  <c r="AP43" i="10"/>
  <c r="AQ43" i="10"/>
  <c r="AR43" i="10"/>
  <c r="AS43" i="10"/>
  <c r="AT43" i="10"/>
  <c r="AU43" i="10"/>
  <c r="AV43" i="10"/>
  <c r="AW43" i="10"/>
  <c r="AX43" i="10"/>
  <c r="AY43" i="10"/>
  <c r="V44" i="10"/>
  <c r="W44" i="10"/>
  <c r="X44" i="10"/>
  <c r="Y44" i="10"/>
  <c r="Z44" i="10"/>
  <c r="AA44" i="10"/>
  <c r="AB44" i="10"/>
  <c r="AC44" i="10"/>
  <c r="AD44" i="10"/>
  <c r="AE44" i="10"/>
  <c r="AF44" i="10"/>
  <c r="AG44" i="10"/>
  <c r="AH44" i="10"/>
  <c r="AI44" i="10"/>
  <c r="AJ44" i="10"/>
  <c r="AK44" i="10"/>
  <c r="AL44" i="10"/>
  <c r="AM44" i="10"/>
  <c r="AN44" i="10"/>
  <c r="AO44" i="10"/>
  <c r="AP44" i="10"/>
  <c r="AQ44" i="10"/>
  <c r="AR44" i="10"/>
  <c r="AS44" i="10"/>
  <c r="AT44" i="10"/>
  <c r="AU44" i="10"/>
  <c r="AV44" i="10"/>
  <c r="AW44" i="10"/>
  <c r="AX44" i="10"/>
  <c r="AY44" i="10"/>
  <c r="V45" i="10"/>
  <c r="W45" i="10"/>
  <c r="X45" i="10"/>
  <c r="Y45" i="10"/>
  <c r="Z45" i="10"/>
  <c r="AA45" i="10"/>
  <c r="AB45" i="10"/>
  <c r="AC45" i="10"/>
  <c r="AD45" i="10"/>
  <c r="AE45" i="10"/>
  <c r="AF45" i="10"/>
  <c r="AG45" i="10"/>
  <c r="AH45" i="10"/>
  <c r="AI45" i="10"/>
  <c r="AJ45" i="10"/>
  <c r="AK45" i="10"/>
  <c r="AL45" i="10"/>
  <c r="AM45" i="10"/>
  <c r="AN45" i="10"/>
  <c r="AO45" i="10"/>
  <c r="AP45" i="10"/>
  <c r="AQ45" i="10"/>
  <c r="AR45" i="10"/>
  <c r="AS45" i="10"/>
  <c r="AT45" i="10"/>
  <c r="AU45" i="10"/>
  <c r="AV45" i="10"/>
  <c r="AW45" i="10"/>
  <c r="AX45" i="10"/>
  <c r="AY45" i="10"/>
  <c r="V46" i="10"/>
  <c r="W46" i="10"/>
  <c r="X46" i="10"/>
  <c r="Y46" i="10"/>
  <c r="Z46" i="10"/>
  <c r="AA46" i="10"/>
  <c r="AB46" i="10"/>
  <c r="AC46" i="10"/>
  <c r="AD46" i="10"/>
  <c r="AE46" i="10"/>
  <c r="AF46" i="10"/>
  <c r="AG46" i="10"/>
  <c r="AH46" i="10"/>
  <c r="AI46" i="10"/>
  <c r="AJ46" i="10"/>
  <c r="AK46" i="10"/>
  <c r="AL46" i="10"/>
  <c r="AM46" i="10"/>
  <c r="AN46" i="10"/>
  <c r="AO46" i="10"/>
  <c r="AP46" i="10"/>
  <c r="AQ46" i="10"/>
  <c r="AR46" i="10"/>
  <c r="AS46" i="10"/>
  <c r="AT46" i="10"/>
  <c r="AU46" i="10"/>
  <c r="AV46" i="10"/>
  <c r="AW46" i="10"/>
  <c r="AX46" i="10"/>
  <c r="AY46" i="10"/>
  <c r="V47" i="10"/>
  <c r="W47" i="10"/>
  <c r="X47" i="10"/>
  <c r="Y47" i="10"/>
  <c r="Z47" i="10"/>
  <c r="AA47" i="10"/>
  <c r="AB47" i="10"/>
  <c r="AC47" i="10"/>
  <c r="AD47" i="10"/>
  <c r="AE47" i="10"/>
  <c r="AF47" i="10"/>
  <c r="AG47" i="10"/>
  <c r="AH47" i="10"/>
  <c r="AI47" i="10"/>
  <c r="AJ47" i="10"/>
  <c r="AK47" i="10"/>
  <c r="AL47" i="10"/>
  <c r="AM47" i="10"/>
  <c r="AN47" i="10"/>
  <c r="AO47" i="10"/>
  <c r="AP47" i="10"/>
  <c r="AQ47" i="10"/>
  <c r="AR47" i="10"/>
  <c r="AS47" i="10"/>
  <c r="AT47" i="10"/>
  <c r="AU47" i="10"/>
  <c r="AV47" i="10"/>
  <c r="AW47" i="10"/>
  <c r="AX47" i="10"/>
  <c r="AY47" i="10"/>
  <c r="V48" i="10"/>
  <c r="W48" i="10"/>
  <c r="X48" i="10"/>
  <c r="Y48" i="10"/>
  <c r="Z48" i="10"/>
  <c r="AA48" i="10"/>
  <c r="AB48" i="10"/>
  <c r="AC48" i="10"/>
  <c r="AD48" i="10"/>
  <c r="AE48" i="10"/>
  <c r="AF48" i="10"/>
  <c r="AG48" i="10"/>
  <c r="AH48" i="10"/>
  <c r="AI48" i="10"/>
  <c r="AJ48" i="10"/>
  <c r="AK48" i="10"/>
  <c r="AL48" i="10"/>
  <c r="AM48" i="10"/>
  <c r="AN48" i="10"/>
  <c r="AO48" i="10"/>
  <c r="AP48" i="10"/>
  <c r="AQ48" i="10"/>
  <c r="AR48" i="10"/>
  <c r="AS48" i="10"/>
  <c r="AT48" i="10"/>
  <c r="AU48" i="10"/>
  <c r="AV48" i="10"/>
  <c r="AW48" i="10"/>
  <c r="AX48" i="10"/>
  <c r="AY48" i="10"/>
  <c r="V49" i="10"/>
  <c r="W49" i="10"/>
  <c r="X49" i="10"/>
  <c r="Y49" i="10"/>
  <c r="Z49" i="10"/>
  <c r="AA49" i="10"/>
  <c r="AB49" i="10"/>
  <c r="AC49" i="10"/>
  <c r="AD49" i="10"/>
  <c r="AE49" i="10"/>
  <c r="AF49" i="10"/>
  <c r="AG49" i="10"/>
  <c r="AH49" i="10"/>
  <c r="AI49" i="10"/>
  <c r="AJ49" i="10"/>
  <c r="AK49" i="10"/>
  <c r="AL49" i="10"/>
  <c r="AM49" i="10"/>
  <c r="AN49" i="10"/>
  <c r="AO49" i="10"/>
  <c r="AP49" i="10"/>
  <c r="AQ49" i="10"/>
  <c r="AR49" i="10"/>
  <c r="AS49" i="10"/>
  <c r="AT49" i="10"/>
  <c r="AU49" i="10"/>
  <c r="AV49" i="10"/>
  <c r="AW49" i="10"/>
  <c r="AX49" i="10"/>
  <c r="AY49" i="10"/>
  <c r="V50" i="10"/>
  <c r="W50" i="10"/>
  <c r="X50" i="10"/>
  <c r="Y50" i="10"/>
  <c r="Z50" i="10"/>
  <c r="AA50" i="10"/>
  <c r="AB50" i="10"/>
  <c r="AC50" i="10"/>
  <c r="AD50" i="10"/>
  <c r="AE50" i="10"/>
  <c r="AF50" i="10"/>
  <c r="AG50" i="10"/>
  <c r="AH50" i="10"/>
  <c r="AI50" i="10"/>
  <c r="AJ50" i="10"/>
  <c r="AK50" i="10"/>
  <c r="AL50" i="10"/>
  <c r="AM50" i="10"/>
  <c r="AN50" i="10"/>
  <c r="AO50" i="10"/>
  <c r="AP50" i="10"/>
  <c r="AQ50" i="10"/>
  <c r="AR50" i="10"/>
  <c r="AS50" i="10"/>
  <c r="AT50" i="10"/>
  <c r="AU50" i="10"/>
  <c r="AV50" i="10"/>
  <c r="AW50" i="10"/>
  <c r="AX50" i="10"/>
  <c r="AY50" i="10"/>
  <c r="V51" i="10"/>
  <c r="W51" i="10"/>
  <c r="X51" i="10"/>
  <c r="Y51" i="10"/>
  <c r="Z51" i="10"/>
  <c r="AA51" i="10"/>
  <c r="AB51" i="10"/>
  <c r="AC51" i="10"/>
  <c r="AD51" i="10"/>
  <c r="AE51" i="10"/>
  <c r="AF51" i="10"/>
  <c r="AG51" i="10"/>
  <c r="AH51" i="10"/>
  <c r="AI51" i="10"/>
  <c r="AJ51" i="10"/>
  <c r="AK51" i="10"/>
  <c r="AL51" i="10"/>
  <c r="AM51" i="10"/>
  <c r="AN51" i="10"/>
  <c r="AO51" i="10"/>
  <c r="AP51" i="10"/>
  <c r="AQ51" i="10"/>
  <c r="AR51" i="10"/>
  <c r="AS51" i="10"/>
  <c r="AT51" i="10"/>
  <c r="AU51" i="10"/>
  <c r="AV51" i="10"/>
  <c r="AW51" i="10"/>
  <c r="AX51" i="10"/>
  <c r="AY51" i="10"/>
  <c r="V52" i="10"/>
  <c r="W52" i="10"/>
  <c r="X52" i="10"/>
  <c r="Y52" i="10"/>
  <c r="Z52" i="10"/>
  <c r="AA52" i="10"/>
  <c r="AB52" i="10"/>
  <c r="AC52" i="10"/>
  <c r="AD52" i="10"/>
  <c r="AE52" i="10"/>
  <c r="AF52" i="10"/>
  <c r="AG52" i="10"/>
  <c r="AH52" i="10"/>
  <c r="AI52" i="10"/>
  <c r="AJ52" i="10"/>
  <c r="AK52" i="10"/>
  <c r="AL52" i="10"/>
  <c r="AM52" i="10"/>
  <c r="AN52" i="10"/>
  <c r="AO52" i="10"/>
  <c r="AP52" i="10"/>
  <c r="AQ52" i="10"/>
  <c r="AR52" i="10"/>
  <c r="AS52" i="10"/>
  <c r="AT52" i="10"/>
  <c r="AU52" i="10"/>
  <c r="AV52" i="10"/>
  <c r="AW52" i="10"/>
  <c r="AX52" i="10"/>
  <c r="AY52" i="10"/>
  <c r="V53" i="10"/>
  <c r="W53" i="10"/>
  <c r="X53" i="10"/>
  <c r="Y53" i="10"/>
  <c r="Z53" i="10"/>
  <c r="AA53" i="10"/>
  <c r="AB53" i="10"/>
  <c r="AC53" i="10"/>
  <c r="AD53" i="10"/>
  <c r="AE53" i="10"/>
  <c r="AF53" i="10"/>
  <c r="AG53" i="10"/>
  <c r="AH53" i="10"/>
  <c r="AI53" i="10"/>
  <c r="AJ53" i="10"/>
  <c r="AK53" i="10"/>
  <c r="AL53" i="10"/>
  <c r="AM53" i="10"/>
  <c r="AN53" i="10"/>
  <c r="AO53" i="10"/>
  <c r="AP53" i="10"/>
  <c r="AQ53" i="10"/>
  <c r="AR53" i="10"/>
  <c r="AS53" i="10"/>
  <c r="AT53" i="10"/>
  <c r="AU53" i="10"/>
  <c r="AV53" i="10"/>
  <c r="AW53" i="10"/>
  <c r="AX53" i="10"/>
  <c r="AY53" i="10"/>
  <c r="V54" i="10"/>
  <c r="W54" i="10"/>
  <c r="X54" i="10"/>
  <c r="Y54" i="10"/>
  <c r="Z54" i="10"/>
  <c r="AA54" i="10"/>
  <c r="AB54" i="10"/>
  <c r="AC54" i="10"/>
  <c r="AD54" i="10"/>
  <c r="AE54" i="10"/>
  <c r="AF54" i="10"/>
  <c r="AG54" i="10"/>
  <c r="AH54" i="10"/>
  <c r="AI54" i="10"/>
  <c r="AJ54" i="10"/>
  <c r="AK54" i="10"/>
  <c r="AL54" i="10"/>
  <c r="AM54" i="10"/>
  <c r="AN54" i="10"/>
  <c r="AO54" i="10"/>
  <c r="AP54" i="10"/>
  <c r="AQ54" i="10"/>
  <c r="AR54" i="10"/>
  <c r="AS54" i="10"/>
  <c r="AT54" i="10"/>
  <c r="AU54" i="10"/>
  <c r="AV54" i="10"/>
  <c r="AW54" i="10"/>
  <c r="AX54" i="10"/>
  <c r="AY54" i="10"/>
  <c r="V55" i="10"/>
  <c r="W55" i="10"/>
  <c r="X55" i="10"/>
  <c r="Y55" i="10"/>
  <c r="Z55" i="10"/>
  <c r="AA55" i="10"/>
  <c r="AB55" i="10"/>
  <c r="AC55" i="10"/>
  <c r="AD55" i="10"/>
  <c r="AE55" i="10"/>
  <c r="AF55" i="10"/>
  <c r="AG55" i="10"/>
  <c r="AH55" i="10"/>
  <c r="AI55" i="10"/>
  <c r="AJ55" i="10"/>
  <c r="AK55" i="10"/>
  <c r="AL55" i="10"/>
  <c r="AM55" i="10"/>
  <c r="AN55" i="10"/>
  <c r="AO55" i="10"/>
  <c r="AP55" i="10"/>
  <c r="AQ55" i="10"/>
  <c r="AR55" i="10"/>
  <c r="AS55" i="10"/>
  <c r="AT55" i="10"/>
  <c r="AU55" i="10"/>
  <c r="AV55" i="10"/>
  <c r="AW55" i="10"/>
  <c r="AX55" i="10"/>
  <c r="AY55" i="10"/>
  <c r="V56" i="10"/>
  <c r="W56" i="10"/>
  <c r="X56" i="10"/>
  <c r="Y56" i="10"/>
  <c r="Z56" i="10"/>
  <c r="AA56" i="10"/>
  <c r="AB56" i="10"/>
  <c r="AC56" i="10"/>
  <c r="AD56" i="10"/>
  <c r="AE56" i="10"/>
  <c r="AF56" i="10"/>
  <c r="AG56" i="10"/>
  <c r="AH56" i="10"/>
  <c r="AI56" i="10"/>
  <c r="AJ56" i="10"/>
  <c r="AK56" i="10"/>
  <c r="AL56" i="10"/>
  <c r="AM56" i="10"/>
  <c r="AN56" i="10"/>
  <c r="AO56" i="10"/>
  <c r="AP56" i="10"/>
  <c r="AQ56" i="10"/>
  <c r="AR56" i="10"/>
  <c r="AS56" i="10"/>
  <c r="AT56" i="10"/>
  <c r="AU56" i="10"/>
  <c r="AV56" i="10"/>
  <c r="AW56" i="10"/>
  <c r="AX56" i="10"/>
  <c r="AY56" i="10"/>
  <c r="V57" i="10"/>
  <c r="W57" i="10"/>
  <c r="X57" i="10"/>
  <c r="Y57" i="10"/>
  <c r="Z57" i="10"/>
  <c r="AA57" i="10"/>
  <c r="AB57" i="10"/>
  <c r="AC57" i="10"/>
  <c r="AD57" i="10"/>
  <c r="AE57" i="10"/>
  <c r="AF57" i="10"/>
  <c r="AG57" i="10"/>
  <c r="AH57" i="10"/>
  <c r="AI57" i="10"/>
  <c r="AJ57" i="10"/>
  <c r="AK57" i="10"/>
  <c r="AL57" i="10"/>
  <c r="AM57" i="10"/>
  <c r="AN57" i="10"/>
  <c r="AO57" i="10"/>
  <c r="AP57" i="10"/>
  <c r="AQ57" i="10"/>
  <c r="AR57" i="10"/>
  <c r="AS57" i="10"/>
  <c r="AT57" i="10"/>
  <c r="AU57" i="10"/>
  <c r="AV57" i="10"/>
  <c r="AW57" i="10"/>
  <c r="AX57" i="10"/>
  <c r="AY57" i="10"/>
  <c r="V58" i="10"/>
  <c r="W58" i="10"/>
  <c r="X58" i="10"/>
  <c r="Y58" i="10"/>
  <c r="Z58" i="10"/>
  <c r="AA58" i="10"/>
  <c r="AB58" i="10"/>
  <c r="AC58" i="10"/>
  <c r="AD58" i="10"/>
  <c r="AE58" i="10"/>
  <c r="AF58" i="10"/>
  <c r="AG58" i="10"/>
  <c r="AH58" i="10"/>
  <c r="AI58" i="10"/>
  <c r="AJ58" i="10"/>
  <c r="AK58" i="10"/>
  <c r="AL58" i="10"/>
  <c r="AM58" i="10"/>
  <c r="AN58" i="10"/>
  <c r="AO58" i="10"/>
  <c r="AP58" i="10"/>
  <c r="AQ58" i="10"/>
  <c r="AR58" i="10"/>
  <c r="AS58" i="10"/>
  <c r="AT58" i="10"/>
  <c r="AU58" i="10"/>
  <c r="AV58" i="10"/>
  <c r="AW58" i="10"/>
  <c r="AX58" i="10"/>
  <c r="AY58" i="10"/>
  <c r="V59" i="10"/>
  <c r="W59" i="10"/>
  <c r="X59" i="10"/>
  <c r="Y59" i="10"/>
  <c r="Z59" i="10"/>
  <c r="AA59" i="10"/>
  <c r="AB59" i="10"/>
  <c r="AC59" i="10"/>
  <c r="AD59" i="10"/>
  <c r="AD131" i="10" s="1"/>
  <c r="AD140" i="10" s="1"/>
  <c r="AE59" i="10"/>
  <c r="AF59" i="10"/>
  <c r="AG59" i="10"/>
  <c r="AH59" i="10"/>
  <c r="AI59" i="10"/>
  <c r="AJ59" i="10"/>
  <c r="AK59" i="10"/>
  <c r="AL59" i="10"/>
  <c r="AM59" i="10"/>
  <c r="AN59" i="10"/>
  <c r="AO59" i="10"/>
  <c r="AP59" i="10"/>
  <c r="AQ59" i="10"/>
  <c r="AR59" i="10"/>
  <c r="AS59" i="10"/>
  <c r="AT59" i="10"/>
  <c r="AT129" i="10" s="1"/>
  <c r="AT138" i="10" s="1"/>
  <c r="AU59" i="10"/>
  <c r="AV59" i="10"/>
  <c r="AW59" i="10"/>
  <c r="AX59" i="10"/>
  <c r="AY59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AM60" i="10"/>
  <c r="AN60" i="10"/>
  <c r="AO60" i="10"/>
  <c r="AP60" i="10"/>
  <c r="AQ60" i="10"/>
  <c r="AR60" i="10"/>
  <c r="AS60" i="10"/>
  <c r="AT60" i="10"/>
  <c r="AU60" i="10"/>
  <c r="AV60" i="10"/>
  <c r="AW60" i="10"/>
  <c r="AX60" i="10"/>
  <c r="AY60" i="10"/>
  <c r="V61" i="10"/>
  <c r="W61" i="10"/>
  <c r="X61" i="10"/>
  <c r="Y61" i="10"/>
  <c r="Z6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AN61" i="10"/>
  <c r="AO61" i="10"/>
  <c r="AP61" i="10"/>
  <c r="AQ61" i="10"/>
  <c r="AR61" i="10"/>
  <c r="AS61" i="10"/>
  <c r="AT61" i="10"/>
  <c r="AU61" i="10"/>
  <c r="AV61" i="10"/>
  <c r="AW61" i="10"/>
  <c r="AX61" i="10"/>
  <c r="AY61" i="10"/>
  <c r="V62" i="10"/>
  <c r="W62" i="10"/>
  <c r="X62" i="10"/>
  <c r="Y62" i="10"/>
  <c r="Z62" i="10"/>
  <c r="AA62" i="10"/>
  <c r="AB62" i="10"/>
  <c r="AC62" i="10"/>
  <c r="AD62" i="10"/>
  <c r="AD132" i="10" s="1"/>
  <c r="AD141" i="10" s="1"/>
  <c r="AE62" i="10"/>
  <c r="AF62" i="10"/>
  <c r="AG62" i="10"/>
  <c r="AH62" i="10"/>
  <c r="AI62" i="10"/>
  <c r="AJ62" i="10"/>
  <c r="AK62" i="10"/>
  <c r="AL62" i="10"/>
  <c r="AL131" i="10" s="1"/>
  <c r="AL140" i="10" s="1"/>
  <c r="AM62" i="10"/>
  <c r="AN62" i="10"/>
  <c r="AO62" i="10"/>
  <c r="AP62" i="10"/>
  <c r="AQ62" i="10"/>
  <c r="AR62" i="10"/>
  <c r="AS62" i="10"/>
  <c r="AT62" i="10"/>
  <c r="AT130" i="10" s="1"/>
  <c r="AT139" i="10" s="1"/>
  <c r="AU62" i="10"/>
  <c r="AV62" i="10"/>
  <c r="AW62" i="10"/>
  <c r="AX62" i="10"/>
  <c r="AY62" i="10"/>
  <c r="V63" i="10"/>
  <c r="W63" i="10"/>
  <c r="X63" i="10"/>
  <c r="X130" i="10" s="1"/>
  <c r="X139" i="10" s="1"/>
  <c r="Y63" i="10"/>
  <c r="Z63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AN63" i="10"/>
  <c r="AO63" i="10"/>
  <c r="AP63" i="10"/>
  <c r="AQ63" i="10"/>
  <c r="AR63" i="10"/>
  <c r="AS63" i="10"/>
  <c r="AT63" i="10"/>
  <c r="AU63" i="10"/>
  <c r="AV63" i="10"/>
  <c r="AV128" i="10" s="1"/>
  <c r="AV137" i="10" s="1"/>
  <c r="AW63" i="10"/>
  <c r="AX63" i="10"/>
  <c r="AY63" i="10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AM64" i="10"/>
  <c r="AN64" i="10"/>
  <c r="AO64" i="10"/>
  <c r="AP64" i="10"/>
  <c r="AQ64" i="10"/>
  <c r="AR64" i="10"/>
  <c r="AS64" i="10"/>
  <c r="AT64" i="10"/>
  <c r="AU64" i="10"/>
  <c r="AV64" i="10"/>
  <c r="AW64" i="10"/>
  <c r="AX64" i="10"/>
  <c r="AY64" i="10"/>
  <c r="V65" i="10"/>
  <c r="W65" i="10"/>
  <c r="X65" i="10"/>
  <c r="Y65" i="10"/>
  <c r="Z65" i="10"/>
  <c r="AA65" i="10"/>
  <c r="AB65" i="10"/>
  <c r="AC65" i="10"/>
  <c r="AD65" i="10"/>
  <c r="AE65" i="10"/>
  <c r="AF65" i="10"/>
  <c r="AG65" i="10"/>
  <c r="AH65" i="10"/>
  <c r="AI65" i="10"/>
  <c r="AJ65" i="10"/>
  <c r="AK65" i="10"/>
  <c r="AL65" i="10"/>
  <c r="AM65" i="10"/>
  <c r="AN65" i="10"/>
  <c r="AO65" i="10"/>
  <c r="AP65" i="10"/>
  <c r="AQ65" i="10"/>
  <c r="AR65" i="10"/>
  <c r="AS65" i="10"/>
  <c r="AT65" i="10"/>
  <c r="AU65" i="10"/>
  <c r="AV65" i="10"/>
  <c r="AW65" i="10"/>
  <c r="AX65" i="10"/>
  <c r="AY65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AJ66" i="10"/>
  <c r="AK66" i="10"/>
  <c r="AL66" i="10"/>
  <c r="AM66" i="10"/>
  <c r="AN66" i="10"/>
  <c r="AO66" i="10"/>
  <c r="AP66" i="10"/>
  <c r="AQ66" i="10"/>
  <c r="AR66" i="10"/>
  <c r="AS66" i="10"/>
  <c r="AT66" i="10"/>
  <c r="AU66" i="10"/>
  <c r="AV66" i="10"/>
  <c r="AW66" i="10"/>
  <c r="AX66" i="10"/>
  <c r="AY66" i="10"/>
  <c r="V67" i="10"/>
  <c r="W67" i="10"/>
  <c r="X67" i="10"/>
  <c r="Y67" i="10"/>
  <c r="Z67" i="10"/>
  <c r="AA67" i="10"/>
  <c r="AB67" i="10"/>
  <c r="AC67" i="10"/>
  <c r="AD67" i="10"/>
  <c r="AE67" i="10"/>
  <c r="AF67" i="10"/>
  <c r="AG67" i="10"/>
  <c r="AH67" i="10"/>
  <c r="AI67" i="10"/>
  <c r="AJ67" i="10"/>
  <c r="AK67" i="10"/>
  <c r="AL67" i="10"/>
  <c r="AM67" i="10"/>
  <c r="AN67" i="10"/>
  <c r="AO67" i="10"/>
  <c r="AP67" i="10"/>
  <c r="AQ67" i="10"/>
  <c r="AR67" i="10"/>
  <c r="AS67" i="10"/>
  <c r="AT67" i="10"/>
  <c r="AU67" i="10"/>
  <c r="AV67" i="10"/>
  <c r="AW67" i="10"/>
  <c r="AX67" i="10"/>
  <c r="AY67" i="10"/>
  <c r="V68" i="10"/>
  <c r="W68" i="10"/>
  <c r="X68" i="10"/>
  <c r="Y68" i="10"/>
  <c r="Z68" i="10"/>
  <c r="AA68" i="10"/>
  <c r="AB68" i="10"/>
  <c r="AC68" i="10"/>
  <c r="AD68" i="10"/>
  <c r="AE68" i="10"/>
  <c r="AF68" i="10"/>
  <c r="AG68" i="10"/>
  <c r="AH68" i="10"/>
  <c r="AI68" i="10"/>
  <c r="AJ68" i="10"/>
  <c r="AK68" i="10"/>
  <c r="AL68" i="10"/>
  <c r="AM68" i="10"/>
  <c r="AN68" i="10"/>
  <c r="AO68" i="10"/>
  <c r="AP68" i="10"/>
  <c r="AQ68" i="10"/>
  <c r="AR68" i="10"/>
  <c r="AS68" i="10"/>
  <c r="AT68" i="10"/>
  <c r="AU68" i="10"/>
  <c r="AV68" i="10"/>
  <c r="AW68" i="10"/>
  <c r="AX68" i="10"/>
  <c r="AY68" i="10"/>
  <c r="V69" i="10"/>
  <c r="W69" i="10"/>
  <c r="X69" i="10"/>
  <c r="Y69" i="10"/>
  <c r="Z69" i="10"/>
  <c r="AA69" i="10"/>
  <c r="AB69" i="10"/>
  <c r="AC69" i="10"/>
  <c r="AD69" i="10"/>
  <c r="AE69" i="10"/>
  <c r="AF69" i="10"/>
  <c r="AG69" i="10"/>
  <c r="AH69" i="10"/>
  <c r="AI69" i="10"/>
  <c r="AJ69" i="10"/>
  <c r="AK69" i="10"/>
  <c r="AL69" i="10"/>
  <c r="AM69" i="10"/>
  <c r="AN69" i="10"/>
  <c r="AO69" i="10"/>
  <c r="AP69" i="10"/>
  <c r="AQ69" i="10"/>
  <c r="AR69" i="10"/>
  <c r="AS69" i="10"/>
  <c r="AT69" i="10"/>
  <c r="AU69" i="10"/>
  <c r="AV69" i="10"/>
  <c r="AW69" i="10"/>
  <c r="AX69" i="10"/>
  <c r="AY69" i="10"/>
  <c r="V70" i="10"/>
  <c r="W70" i="10"/>
  <c r="X70" i="10"/>
  <c r="Y70" i="10"/>
  <c r="Z70" i="10"/>
  <c r="AA70" i="10"/>
  <c r="AB70" i="10"/>
  <c r="AC70" i="10"/>
  <c r="AD70" i="10"/>
  <c r="AE70" i="10"/>
  <c r="AF70" i="10"/>
  <c r="AG70" i="10"/>
  <c r="AH70" i="10"/>
  <c r="AI70" i="10"/>
  <c r="AJ70" i="10"/>
  <c r="AK70" i="10"/>
  <c r="AL70" i="10"/>
  <c r="AM70" i="10"/>
  <c r="AN70" i="10"/>
  <c r="AO70" i="10"/>
  <c r="AP70" i="10"/>
  <c r="AQ70" i="10"/>
  <c r="AR70" i="10"/>
  <c r="AS70" i="10"/>
  <c r="AT70" i="10"/>
  <c r="AU70" i="10"/>
  <c r="AV70" i="10"/>
  <c r="AW70" i="10"/>
  <c r="AX70" i="10"/>
  <c r="AY70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AN71" i="10"/>
  <c r="AO71" i="10"/>
  <c r="AP71" i="10"/>
  <c r="AQ71" i="10"/>
  <c r="AR71" i="10"/>
  <c r="AS71" i="10"/>
  <c r="AT71" i="10"/>
  <c r="AU71" i="10"/>
  <c r="AV71" i="10"/>
  <c r="AW71" i="10"/>
  <c r="AX71" i="10"/>
  <c r="AY71" i="10"/>
  <c r="V72" i="10"/>
  <c r="W72" i="10"/>
  <c r="X72" i="10"/>
  <c r="Y72" i="10"/>
  <c r="Z72" i="10"/>
  <c r="AA72" i="10"/>
  <c r="AB72" i="10"/>
  <c r="AC72" i="10"/>
  <c r="AD72" i="10"/>
  <c r="AE72" i="10"/>
  <c r="AF72" i="10"/>
  <c r="AG72" i="10"/>
  <c r="AH72" i="10"/>
  <c r="AI72" i="10"/>
  <c r="AJ72" i="10"/>
  <c r="AK72" i="10"/>
  <c r="AL72" i="10"/>
  <c r="AM72" i="10"/>
  <c r="AN72" i="10"/>
  <c r="AO72" i="10"/>
  <c r="AP72" i="10"/>
  <c r="AQ72" i="10"/>
  <c r="AR72" i="10"/>
  <c r="AS72" i="10"/>
  <c r="AT72" i="10"/>
  <c r="AU72" i="10"/>
  <c r="AV72" i="10"/>
  <c r="AW72" i="10"/>
  <c r="AX72" i="10"/>
  <c r="AY72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AN73" i="10"/>
  <c r="AO73" i="10"/>
  <c r="AP73" i="10"/>
  <c r="AQ73" i="10"/>
  <c r="AR73" i="10"/>
  <c r="AS73" i="10"/>
  <c r="AT73" i="10"/>
  <c r="AU73" i="10"/>
  <c r="AV73" i="10"/>
  <c r="AW73" i="10"/>
  <c r="AX73" i="10"/>
  <c r="AY73" i="10"/>
  <c r="V74" i="10"/>
  <c r="W74" i="10"/>
  <c r="X74" i="10"/>
  <c r="Y74" i="10"/>
  <c r="Z74" i="10"/>
  <c r="AA74" i="10"/>
  <c r="AB74" i="10"/>
  <c r="AC74" i="10"/>
  <c r="AD74" i="10"/>
  <c r="AE74" i="10"/>
  <c r="AF74" i="10"/>
  <c r="AG74" i="10"/>
  <c r="AH74" i="10"/>
  <c r="AI74" i="10"/>
  <c r="AJ74" i="10"/>
  <c r="AK74" i="10"/>
  <c r="AL74" i="10"/>
  <c r="AM74" i="10"/>
  <c r="AN74" i="10"/>
  <c r="AO74" i="10"/>
  <c r="AP74" i="10"/>
  <c r="AQ74" i="10"/>
  <c r="AR74" i="10"/>
  <c r="AS74" i="10"/>
  <c r="AT74" i="10"/>
  <c r="AU74" i="10"/>
  <c r="AV74" i="10"/>
  <c r="AW74" i="10"/>
  <c r="AX74" i="10"/>
  <c r="AY74" i="10"/>
  <c r="V75" i="10"/>
  <c r="W75" i="10"/>
  <c r="X75" i="10"/>
  <c r="Y75" i="10"/>
  <c r="Z75" i="10"/>
  <c r="AA75" i="10"/>
  <c r="AB75" i="10"/>
  <c r="AC75" i="10"/>
  <c r="AD75" i="10"/>
  <c r="AE75" i="10"/>
  <c r="AF75" i="10"/>
  <c r="AG75" i="10"/>
  <c r="AH75" i="10"/>
  <c r="AI75" i="10"/>
  <c r="AJ75" i="10"/>
  <c r="AK75" i="10"/>
  <c r="AL75" i="10"/>
  <c r="AM75" i="10"/>
  <c r="AN75" i="10"/>
  <c r="AO75" i="10"/>
  <c r="AP75" i="10"/>
  <c r="AQ75" i="10"/>
  <c r="AR75" i="10"/>
  <c r="AS75" i="10"/>
  <c r="AT75" i="10"/>
  <c r="AU75" i="10"/>
  <c r="AV75" i="10"/>
  <c r="AW75" i="10"/>
  <c r="AX75" i="10"/>
  <c r="AY75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AN76" i="10"/>
  <c r="AO76" i="10"/>
  <c r="AP76" i="10"/>
  <c r="AQ76" i="10"/>
  <c r="AR76" i="10"/>
  <c r="AS76" i="10"/>
  <c r="AT76" i="10"/>
  <c r="AU76" i="10"/>
  <c r="AV76" i="10"/>
  <c r="AW76" i="10"/>
  <c r="AX76" i="10"/>
  <c r="AY76" i="10"/>
  <c r="V77" i="10"/>
  <c r="W77" i="10"/>
  <c r="X77" i="10"/>
  <c r="Y77" i="10"/>
  <c r="Z77" i="10"/>
  <c r="AA77" i="10"/>
  <c r="AB77" i="10"/>
  <c r="AC77" i="10"/>
  <c r="AD77" i="10"/>
  <c r="AE77" i="10"/>
  <c r="AF77" i="10"/>
  <c r="AG77" i="10"/>
  <c r="AH77" i="10"/>
  <c r="AI77" i="10"/>
  <c r="AJ77" i="10"/>
  <c r="AK77" i="10"/>
  <c r="AL77" i="10"/>
  <c r="AM77" i="10"/>
  <c r="AN77" i="10"/>
  <c r="AO77" i="10"/>
  <c r="AP77" i="10"/>
  <c r="AQ77" i="10"/>
  <c r="AR77" i="10"/>
  <c r="AS77" i="10"/>
  <c r="AT77" i="10"/>
  <c r="AU77" i="10"/>
  <c r="AV77" i="10"/>
  <c r="AW77" i="10"/>
  <c r="AX77" i="10"/>
  <c r="AY77" i="10"/>
  <c r="V78" i="10"/>
  <c r="W78" i="10"/>
  <c r="X78" i="10"/>
  <c r="Y78" i="10"/>
  <c r="Z78" i="10"/>
  <c r="AA78" i="10"/>
  <c r="AB78" i="10"/>
  <c r="AC78" i="10"/>
  <c r="AD78" i="10"/>
  <c r="AE78" i="10"/>
  <c r="AF78" i="10"/>
  <c r="AG78" i="10"/>
  <c r="AH78" i="10"/>
  <c r="AI78" i="10"/>
  <c r="AJ78" i="10"/>
  <c r="AK78" i="10"/>
  <c r="AL78" i="10"/>
  <c r="AM78" i="10"/>
  <c r="AN78" i="10"/>
  <c r="AO78" i="10"/>
  <c r="AP78" i="10"/>
  <c r="AQ78" i="10"/>
  <c r="AR78" i="10"/>
  <c r="AS78" i="10"/>
  <c r="AT78" i="10"/>
  <c r="AU78" i="10"/>
  <c r="AV78" i="10"/>
  <c r="AW78" i="10"/>
  <c r="AX78" i="10"/>
  <c r="AY78" i="10"/>
  <c r="V79" i="10"/>
  <c r="W79" i="10"/>
  <c r="X79" i="10"/>
  <c r="Y79" i="10"/>
  <c r="Z79" i="10"/>
  <c r="AA79" i="10"/>
  <c r="AB79" i="10"/>
  <c r="AC79" i="10"/>
  <c r="AD79" i="10"/>
  <c r="AE79" i="10"/>
  <c r="AF79" i="10"/>
  <c r="AG79" i="10"/>
  <c r="AH79" i="10"/>
  <c r="AI79" i="10"/>
  <c r="AJ79" i="10"/>
  <c r="AK79" i="10"/>
  <c r="AL79" i="10"/>
  <c r="AM79" i="10"/>
  <c r="AN79" i="10"/>
  <c r="AO79" i="10"/>
  <c r="AP79" i="10"/>
  <c r="AQ79" i="10"/>
  <c r="AR79" i="10"/>
  <c r="AS79" i="10"/>
  <c r="AT79" i="10"/>
  <c r="AU79" i="10"/>
  <c r="AV79" i="10"/>
  <c r="AW79" i="10"/>
  <c r="AX79" i="10"/>
  <c r="AY79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AN80" i="10"/>
  <c r="AO80" i="10"/>
  <c r="AP80" i="10"/>
  <c r="AQ80" i="10"/>
  <c r="AR80" i="10"/>
  <c r="AS80" i="10"/>
  <c r="AT80" i="10"/>
  <c r="AU80" i="10"/>
  <c r="AV80" i="10"/>
  <c r="AW80" i="10"/>
  <c r="AX80" i="10"/>
  <c r="AY80" i="10"/>
  <c r="V81" i="10"/>
  <c r="W81" i="10"/>
  <c r="X81" i="10"/>
  <c r="Y81" i="10"/>
  <c r="Z81" i="10"/>
  <c r="AA81" i="10"/>
  <c r="AB81" i="10"/>
  <c r="AC81" i="10"/>
  <c r="AD81" i="10"/>
  <c r="AE81" i="10"/>
  <c r="AF81" i="10"/>
  <c r="AG81" i="10"/>
  <c r="AH81" i="10"/>
  <c r="AI81" i="10"/>
  <c r="AJ81" i="10"/>
  <c r="AK81" i="10"/>
  <c r="AL81" i="10"/>
  <c r="AM81" i="10"/>
  <c r="AN81" i="10"/>
  <c r="AO81" i="10"/>
  <c r="AP81" i="10"/>
  <c r="AQ81" i="10"/>
  <c r="AR81" i="10"/>
  <c r="AS81" i="10"/>
  <c r="AT81" i="10"/>
  <c r="AU81" i="10"/>
  <c r="AV81" i="10"/>
  <c r="AW81" i="10"/>
  <c r="AX81" i="10"/>
  <c r="AY81" i="10"/>
  <c r="V82" i="10"/>
  <c r="W82" i="10"/>
  <c r="X82" i="10"/>
  <c r="Y82" i="10"/>
  <c r="Z82" i="10"/>
  <c r="AA82" i="10"/>
  <c r="AB82" i="10"/>
  <c r="AC82" i="10"/>
  <c r="AD82" i="10"/>
  <c r="AE82" i="10"/>
  <c r="AF82" i="10"/>
  <c r="AG82" i="10"/>
  <c r="AH82" i="10"/>
  <c r="AI82" i="10"/>
  <c r="AJ82" i="10"/>
  <c r="AK82" i="10"/>
  <c r="AL82" i="10"/>
  <c r="AM82" i="10"/>
  <c r="AN82" i="10"/>
  <c r="AO82" i="10"/>
  <c r="AP82" i="10"/>
  <c r="AQ82" i="10"/>
  <c r="AR82" i="10"/>
  <c r="AS82" i="10"/>
  <c r="AT82" i="10"/>
  <c r="AU82" i="10"/>
  <c r="AV82" i="10"/>
  <c r="AW82" i="10"/>
  <c r="AX82" i="10"/>
  <c r="AY82" i="10"/>
  <c r="V83" i="10"/>
  <c r="W83" i="10"/>
  <c r="X83" i="10"/>
  <c r="Y83" i="10"/>
  <c r="Z83" i="10"/>
  <c r="AA83" i="10"/>
  <c r="AB83" i="10"/>
  <c r="AC83" i="10"/>
  <c r="AD83" i="10"/>
  <c r="AE83" i="10"/>
  <c r="AF83" i="10"/>
  <c r="AG83" i="10"/>
  <c r="AH83" i="10"/>
  <c r="AI83" i="10"/>
  <c r="AJ83" i="10"/>
  <c r="AK83" i="10"/>
  <c r="AL83" i="10"/>
  <c r="AM83" i="10"/>
  <c r="AN83" i="10"/>
  <c r="AO83" i="10"/>
  <c r="AP83" i="10"/>
  <c r="AQ83" i="10"/>
  <c r="AR83" i="10"/>
  <c r="AS83" i="10"/>
  <c r="AT83" i="10"/>
  <c r="AU83" i="10"/>
  <c r="AV83" i="10"/>
  <c r="AW83" i="10"/>
  <c r="AX83" i="10"/>
  <c r="AY83" i="10"/>
  <c r="V84" i="10"/>
  <c r="W84" i="10"/>
  <c r="X84" i="10"/>
  <c r="Y84" i="10"/>
  <c r="Z84" i="10"/>
  <c r="AA84" i="10"/>
  <c r="AB84" i="10"/>
  <c r="AC84" i="10"/>
  <c r="AD84" i="10"/>
  <c r="AE84" i="10"/>
  <c r="AF84" i="10"/>
  <c r="AG84" i="10"/>
  <c r="AH84" i="10"/>
  <c r="AI84" i="10"/>
  <c r="AJ84" i="10"/>
  <c r="AK84" i="10"/>
  <c r="AL84" i="10"/>
  <c r="AM84" i="10"/>
  <c r="AN84" i="10"/>
  <c r="AO84" i="10"/>
  <c r="AP84" i="10"/>
  <c r="AQ84" i="10"/>
  <c r="AR84" i="10"/>
  <c r="AS84" i="10"/>
  <c r="AT84" i="10"/>
  <c r="AU84" i="10"/>
  <c r="AV84" i="10"/>
  <c r="AW84" i="10"/>
  <c r="AX84" i="10"/>
  <c r="AY84" i="10"/>
  <c r="V85" i="10"/>
  <c r="W85" i="10"/>
  <c r="X85" i="10"/>
  <c r="Y85" i="10"/>
  <c r="Z85" i="10"/>
  <c r="AA85" i="10"/>
  <c r="AB85" i="10"/>
  <c r="AC85" i="10"/>
  <c r="AD85" i="10"/>
  <c r="AE85" i="10"/>
  <c r="AF85" i="10"/>
  <c r="AG85" i="10"/>
  <c r="AH85" i="10"/>
  <c r="AI85" i="10"/>
  <c r="AJ85" i="10"/>
  <c r="AK85" i="10"/>
  <c r="AL85" i="10"/>
  <c r="AM85" i="10"/>
  <c r="AN85" i="10"/>
  <c r="AO85" i="10"/>
  <c r="AP85" i="10"/>
  <c r="AQ85" i="10"/>
  <c r="AR85" i="10"/>
  <c r="AS85" i="10"/>
  <c r="AT85" i="10"/>
  <c r="AU85" i="10"/>
  <c r="AV85" i="10"/>
  <c r="AW85" i="10"/>
  <c r="AX85" i="10"/>
  <c r="AY85" i="10"/>
  <c r="V86" i="10"/>
  <c r="W86" i="10"/>
  <c r="X86" i="10"/>
  <c r="Y86" i="10"/>
  <c r="Z86" i="10"/>
  <c r="AA86" i="10"/>
  <c r="AB86" i="10"/>
  <c r="AC86" i="10"/>
  <c r="AD86" i="10"/>
  <c r="AE86" i="10"/>
  <c r="AF86" i="10"/>
  <c r="AG86" i="10"/>
  <c r="AH86" i="10"/>
  <c r="AI86" i="10"/>
  <c r="AJ86" i="10"/>
  <c r="AK86" i="10"/>
  <c r="AL86" i="10"/>
  <c r="AM86" i="10"/>
  <c r="AN86" i="10"/>
  <c r="AO86" i="10"/>
  <c r="AP86" i="10"/>
  <c r="AQ86" i="10"/>
  <c r="AR86" i="10"/>
  <c r="AS86" i="10"/>
  <c r="AT86" i="10"/>
  <c r="AU86" i="10"/>
  <c r="AV86" i="10"/>
  <c r="AW86" i="10"/>
  <c r="AX86" i="10"/>
  <c r="AY86" i="10"/>
  <c r="V87" i="10"/>
  <c r="W87" i="10"/>
  <c r="X87" i="10"/>
  <c r="Y87" i="10"/>
  <c r="Z87" i="10"/>
  <c r="AA87" i="10"/>
  <c r="AB87" i="10"/>
  <c r="AC87" i="10"/>
  <c r="AD87" i="10"/>
  <c r="AE87" i="10"/>
  <c r="AF87" i="10"/>
  <c r="AG87" i="10"/>
  <c r="AH87" i="10"/>
  <c r="AI87" i="10"/>
  <c r="AJ87" i="10"/>
  <c r="AK87" i="10"/>
  <c r="AL87" i="10"/>
  <c r="AM87" i="10"/>
  <c r="AN87" i="10"/>
  <c r="AO87" i="10"/>
  <c r="AP87" i="10"/>
  <c r="AQ87" i="10"/>
  <c r="AR87" i="10"/>
  <c r="AS87" i="10"/>
  <c r="AT87" i="10"/>
  <c r="AU87" i="10"/>
  <c r="AV87" i="10"/>
  <c r="AW87" i="10"/>
  <c r="AX87" i="10"/>
  <c r="AY87" i="10"/>
  <c r="V88" i="10"/>
  <c r="W88" i="10"/>
  <c r="X88" i="10"/>
  <c r="Y88" i="10"/>
  <c r="Z88" i="10"/>
  <c r="AA88" i="10"/>
  <c r="AB88" i="10"/>
  <c r="AC88" i="10"/>
  <c r="AD88" i="10"/>
  <c r="AE88" i="10"/>
  <c r="AF88" i="10"/>
  <c r="AG88" i="10"/>
  <c r="AH88" i="10"/>
  <c r="AI88" i="10"/>
  <c r="AJ88" i="10"/>
  <c r="AK88" i="10"/>
  <c r="AL88" i="10"/>
  <c r="AM88" i="10"/>
  <c r="AN88" i="10"/>
  <c r="AO88" i="10"/>
  <c r="AP88" i="10"/>
  <c r="AQ88" i="10"/>
  <c r="AR88" i="10"/>
  <c r="AS88" i="10"/>
  <c r="AT88" i="10"/>
  <c r="AU88" i="10"/>
  <c r="AV88" i="10"/>
  <c r="AW88" i="10"/>
  <c r="AX88" i="10"/>
  <c r="AY88" i="10"/>
  <c r="V89" i="10"/>
  <c r="W89" i="10"/>
  <c r="X89" i="10"/>
  <c r="Y89" i="10"/>
  <c r="Z89" i="10"/>
  <c r="AA89" i="10"/>
  <c r="AB89" i="10"/>
  <c r="AC89" i="10"/>
  <c r="AD89" i="10"/>
  <c r="AE89" i="10"/>
  <c r="AF89" i="10"/>
  <c r="AG89" i="10"/>
  <c r="AH89" i="10"/>
  <c r="AI89" i="10"/>
  <c r="AJ89" i="10"/>
  <c r="AK89" i="10"/>
  <c r="AL89" i="10"/>
  <c r="AM89" i="10"/>
  <c r="AN89" i="10"/>
  <c r="AO89" i="10"/>
  <c r="AP89" i="10"/>
  <c r="AQ89" i="10"/>
  <c r="AR89" i="10"/>
  <c r="AS89" i="10"/>
  <c r="AT89" i="10"/>
  <c r="AU89" i="10"/>
  <c r="AV89" i="10"/>
  <c r="AW89" i="10"/>
  <c r="AX89" i="10"/>
  <c r="AY89" i="10"/>
  <c r="V90" i="10"/>
  <c r="W90" i="10"/>
  <c r="X90" i="10"/>
  <c r="Y90" i="10"/>
  <c r="Z90" i="10"/>
  <c r="AA90" i="10"/>
  <c r="AB90" i="10"/>
  <c r="AC90" i="10"/>
  <c r="AD90" i="10"/>
  <c r="AE90" i="10"/>
  <c r="AF90" i="10"/>
  <c r="AG90" i="10"/>
  <c r="AH90" i="10"/>
  <c r="AI90" i="10"/>
  <c r="AJ90" i="10"/>
  <c r="AK90" i="10"/>
  <c r="AL90" i="10"/>
  <c r="AM90" i="10"/>
  <c r="AN90" i="10"/>
  <c r="AO90" i="10"/>
  <c r="AP90" i="10"/>
  <c r="AQ90" i="10"/>
  <c r="AR90" i="10"/>
  <c r="AS90" i="10"/>
  <c r="AT90" i="10"/>
  <c r="AU90" i="10"/>
  <c r="AV90" i="10"/>
  <c r="AW90" i="10"/>
  <c r="AX90" i="10"/>
  <c r="AY90" i="10"/>
  <c r="V91" i="10"/>
  <c r="W91" i="10"/>
  <c r="X91" i="10"/>
  <c r="Y91" i="10"/>
  <c r="Z91" i="10"/>
  <c r="AA91" i="10"/>
  <c r="AB91" i="10"/>
  <c r="AC91" i="10"/>
  <c r="AD91" i="10"/>
  <c r="AE91" i="10"/>
  <c r="AF91" i="10"/>
  <c r="AG91" i="10"/>
  <c r="AH91" i="10"/>
  <c r="AI91" i="10"/>
  <c r="AJ91" i="10"/>
  <c r="AK91" i="10"/>
  <c r="AL91" i="10"/>
  <c r="AM91" i="10"/>
  <c r="AN91" i="10"/>
  <c r="AO91" i="10"/>
  <c r="AP91" i="10"/>
  <c r="AQ91" i="10"/>
  <c r="AR91" i="10"/>
  <c r="AS91" i="10"/>
  <c r="AT91" i="10"/>
  <c r="AU91" i="10"/>
  <c r="AV91" i="10"/>
  <c r="AW91" i="10"/>
  <c r="AX91" i="10"/>
  <c r="AY91" i="10"/>
  <c r="V92" i="10"/>
  <c r="W92" i="10"/>
  <c r="X92" i="10"/>
  <c r="Y92" i="10"/>
  <c r="Z92" i="10"/>
  <c r="AA92" i="10"/>
  <c r="AB92" i="10"/>
  <c r="AC92" i="10"/>
  <c r="AD92" i="10"/>
  <c r="AE92" i="10"/>
  <c r="AF92" i="10"/>
  <c r="AG92" i="10"/>
  <c r="AH92" i="10"/>
  <c r="AI92" i="10"/>
  <c r="AJ92" i="10"/>
  <c r="AK92" i="10"/>
  <c r="AL92" i="10"/>
  <c r="AM92" i="10"/>
  <c r="AN92" i="10"/>
  <c r="AO92" i="10"/>
  <c r="AP92" i="10"/>
  <c r="AQ92" i="10"/>
  <c r="AR92" i="10"/>
  <c r="AS92" i="10"/>
  <c r="AT92" i="10"/>
  <c r="AU92" i="10"/>
  <c r="AV92" i="10"/>
  <c r="AW92" i="10"/>
  <c r="AX92" i="10"/>
  <c r="AY92" i="10"/>
  <c r="V93" i="10"/>
  <c r="W93" i="10"/>
  <c r="X93" i="10"/>
  <c r="Y93" i="10"/>
  <c r="Z93" i="10"/>
  <c r="AA93" i="10"/>
  <c r="AB93" i="10"/>
  <c r="AC93" i="10"/>
  <c r="AD93" i="10"/>
  <c r="AE93" i="10"/>
  <c r="AF93" i="10"/>
  <c r="AG93" i="10"/>
  <c r="AH93" i="10"/>
  <c r="AI93" i="10"/>
  <c r="AJ93" i="10"/>
  <c r="AK93" i="10"/>
  <c r="AL93" i="10"/>
  <c r="AM93" i="10"/>
  <c r="AN93" i="10"/>
  <c r="AO93" i="10"/>
  <c r="AP93" i="10"/>
  <c r="AQ93" i="10"/>
  <c r="AR93" i="10"/>
  <c r="AS93" i="10"/>
  <c r="AT93" i="10"/>
  <c r="AU93" i="10"/>
  <c r="AV93" i="10"/>
  <c r="AW93" i="10"/>
  <c r="AX93" i="10"/>
  <c r="AY93" i="10"/>
  <c r="V94" i="10"/>
  <c r="W94" i="10"/>
  <c r="X94" i="10"/>
  <c r="Y94" i="10"/>
  <c r="Z94" i="10"/>
  <c r="AA94" i="10"/>
  <c r="AB94" i="10"/>
  <c r="AC94" i="10"/>
  <c r="AD94" i="10"/>
  <c r="AE94" i="10"/>
  <c r="AF94" i="10"/>
  <c r="AG94" i="10"/>
  <c r="AH94" i="10"/>
  <c r="AI94" i="10"/>
  <c r="AJ94" i="10"/>
  <c r="AK94" i="10"/>
  <c r="AL94" i="10"/>
  <c r="AM94" i="10"/>
  <c r="AN94" i="10"/>
  <c r="AO94" i="10"/>
  <c r="AP94" i="10"/>
  <c r="AQ94" i="10"/>
  <c r="AR94" i="10"/>
  <c r="AS94" i="10"/>
  <c r="AT94" i="10"/>
  <c r="AU94" i="10"/>
  <c r="AV94" i="10"/>
  <c r="AW94" i="10"/>
  <c r="AX94" i="10"/>
  <c r="AY94" i="10"/>
  <c r="V95" i="10"/>
  <c r="W95" i="10"/>
  <c r="X95" i="10"/>
  <c r="Y95" i="10"/>
  <c r="Z95" i="10"/>
  <c r="AA95" i="10"/>
  <c r="AB95" i="10"/>
  <c r="AC95" i="10"/>
  <c r="AD95" i="10"/>
  <c r="AE95" i="10"/>
  <c r="AF95" i="10"/>
  <c r="AG95" i="10"/>
  <c r="AH95" i="10"/>
  <c r="AI95" i="10"/>
  <c r="AJ95" i="10"/>
  <c r="AK95" i="10"/>
  <c r="AL95" i="10"/>
  <c r="AM95" i="10"/>
  <c r="AN95" i="10"/>
  <c r="AO95" i="10"/>
  <c r="AP95" i="10"/>
  <c r="AQ95" i="10"/>
  <c r="AR95" i="10"/>
  <c r="AS95" i="10"/>
  <c r="AT95" i="10"/>
  <c r="AU95" i="10"/>
  <c r="AV95" i="10"/>
  <c r="AW95" i="10"/>
  <c r="AX95" i="10"/>
  <c r="AY95" i="10"/>
  <c r="V96" i="10"/>
  <c r="W96" i="10"/>
  <c r="X96" i="10"/>
  <c r="Y96" i="10"/>
  <c r="Z96" i="10"/>
  <c r="AA96" i="10"/>
  <c r="AB96" i="10"/>
  <c r="AC96" i="10"/>
  <c r="AD96" i="10"/>
  <c r="AE96" i="10"/>
  <c r="AF96" i="10"/>
  <c r="AG96" i="10"/>
  <c r="AH96" i="10"/>
  <c r="AI96" i="10"/>
  <c r="AJ96" i="10"/>
  <c r="AK96" i="10"/>
  <c r="AL96" i="10"/>
  <c r="AM96" i="10"/>
  <c r="AN96" i="10"/>
  <c r="AO96" i="10"/>
  <c r="AP96" i="10"/>
  <c r="AQ96" i="10"/>
  <c r="AR96" i="10"/>
  <c r="AS96" i="10"/>
  <c r="AT96" i="10"/>
  <c r="AU96" i="10"/>
  <c r="AV96" i="10"/>
  <c r="AW96" i="10"/>
  <c r="AX96" i="10"/>
  <c r="AY96" i="10"/>
  <c r="V97" i="10"/>
  <c r="W97" i="10"/>
  <c r="X97" i="10"/>
  <c r="Y97" i="10"/>
  <c r="Z97" i="10"/>
  <c r="AA97" i="10"/>
  <c r="AB97" i="10"/>
  <c r="AC97" i="10"/>
  <c r="AD97" i="10"/>
  <c r="AE97" i="10"/>
  <c r="AF97" i="10"/>
  <c r="AG97" i="10"/>
  <c r="AH97" i="10"/>
  <c r="AI97" i="10"/>
  <c r="AJ97" i="10"/>
  <c r="AK97" i="10"/>
  <c r="AL97" i="10"/>
  <c r="AM97" i="10"/>
  <c r="AN97" i="10"/>
  <c r="AO97" i="10"/>
  <c r="AP97" i="10"/>
  <c r="AQ97" i="10"/>
  <c r="AR97" i="10"/>
  <c r="AS97" i="10"/>
  <c r="AT97" i="10"/>
  <c r="AU97" i="10"/>
  <c r="AV97" i="10"/>
  <c r="AW97" i="10"/>
  <c r="AX97" i="10"/>
  <c r="AY97" i="10"/>
  <c r="V98" i="10"/>
  <c r="W98" i="10"/>
  <c r="X98" i="10"/>
  <c r="Y98" i="10"/>
  <c r="Z98" i="10"/>
  <c r="AA98" i="10"/>
  <c r="AB98" i="10"/>
  <c r="AC98" i="10"/>
  <c r="AD98" i="10"/>
  <c r="AE98" i="10"/>
  <c r="AF98" i="10"/>
  <c r="AG98" i="10"/>
  <c r="AH98" i="10"/>
  <c r="AI98" i="10"/>
  <c r="AJ98" i="10"/>
  <c r="AK98" i="10"/>
  <c r="AL98" i="10"/>
  <c r="AM98" i="10"/>
  <c r="AN98" i="10"/>
  <c r="AO98" i="10"/>
  <c r="AP98" i="10"/>
  <c r="AQ98" i="10"/>
  <c r="AR98" i="10"/>
  <c r="AS98" i="10"/>
  <c r="AT98" i="10"/>
  <c r="AU98" i="10"/>
  <c r="AV98" i="10"/>
  <c r="AW98" i="10"/>
  <c r="AX98" i="10"/>
  <c r="AY98" i="10"/>
  <c r="V99" i="10"/>
  <c r="W99" i="10"/>
  <c r="X99" i="10"/>
  <c r="Y99" i="10"/>
  <c r="Z99" i="10"/>
  <c r="AA99" i="10"/>
  <c r="AB99" i="10"/>
  <c r="AC99" i="10"/>
  <c r="AD99" i="10"/>
  <c r="AE99" i="10"/>
  <c r="AF99" i="10"/>
  <c r="AG99" i="10"/>
  <c r="AH99" i="10"/>
  <c r="AI99" i="10"/>
  <c r="AJ99" i="10"/>
  <c r="AK99" i="10"/>
  <c r="AL99" i="10"/>
  <c r="AM99" i="10"/>
  <c r="AN99" i="10"/>
  <c r="AO99" i="10"/>
  <c r="AP99" i="10"/>
  <c r="AQ99" i="10"/>
  <c r="AR99" i="10"/>
  <c r="AS99" i="10"/>
  <c r="AT99" i="10"/>
  <c r="AU99" i="10"/>
  <c r="AV99" i="10"/>
  <c r="AW99" i="10"/>
  <c r="AX99" i="10"/>
  <c r="AY99" i="10"/>
  <c r="V100" i="10"/>
  <c r="W100" i="10"/>
  <c r="X100" i="10"/>
  <c r="Y100" i="10"/>
  <c r="Z100" i="10"/>
  <c r="AA100" i="10"/>
  <c r="AB100" i="10"/>
  <c r="AC100" i="10"/>
  <c r="AD100" i="10"/>
  <c r="AE100" i="10"/>
  <c r="AF100" i="10"/>
  <c r="AG100" i="10"/>
  <c r="AH100" i="10"/>
  <c r="AI100" i="10"/>
  <c r="AJ100" i="10"/>
  <c r="AK100" i="10"/>
  <c r="AL100" i="10"/>
  <c r="AM100" i="10"/>
  <c r="AN100" i="10"/>
  <c r="AO100" i="10"/>
  <c r="AP100" i="10"/>
  <c r="AQ100" i="10"/>
  <c r="AR100" i="10"/>
  <c r="AS100" i="10"/>
  <c r="AT100" i="10"/>
  <c r="AU100" i="10"/>
  <c r="AV100" i="10"/>
  <c r="AW100" i="10"/>
  <c r="AX100" i="10"/>
  <c r="AY100" i="10"/>
  <c r="V101" i="10"/>
  <c r="W101" i="10"/>
  <c r="X101" i="10"/>
  <c r="Y101" i="10"/>
  <c r="Z101" i="10"/>
  <c r="AA101" i="10"/>
  <c r="AB101" i="10"/>
  <c r="AC101" i="10"/>
  <c r="AD101" i="10"/>
  <c r="AE101" i="10"/>
  <c r="AF101" i="10"/>
  <c r="AG101" i="10"/>
  <c r="AH101" i="10"/>
  <c r="AI101" i="10"/>
  <c r="AJ101" i="10"/>
  <c r="AK101" i="10"/>
  <c r="AL101" i="10"/>
  <c r="AM101" i="10"/>
  <c r="AN101" i="10"/>
  <c r="AO101" i="10"/>
  <c r="AP101" i="10"/>
  <c r="AQ101" i="10"/>
  <c r="AR101" i="10"/>
  <c r="AS101" i="10"/>
  <c r="AT101" i="10"/>
  <c r="AU101" i="10"/>
  <c r="AV101" i="10"/>
  <c r="AW101" i="10"/>
  <c r="AX101" i="10"/>
  <c r="AY101" i="10"/>
  <c r="V102" i="10"/>
  <c r="W102" i="10"/>
  <c r="X102" i="10"/>
  <c r="Y102" i="10"/>
  <c r="Z102" i="10"/>
  <c r="AA102" i="10"/>
  <c r="AB102" i="10"/>
  <c r="AC102" i="10"/>
  <c r="AD102" i="10"/>
  <c r="AE102" i="10"/>
  <c r="AF102" i="10"/>
  <c r="AG102" i="10"/>
  <c r="AH102" i="10"/>
  <c r="AI102" i="10"/>
  <c r="AJ102" i="10"/>
  <c r="AK102" i="10"/>
  <c r="AL102" i="10"/>
  <c r="AM102" i="10"/>
  <c r="AN102" i="10"/>
  <c r="AO102" i="10"/>
  <c r="AP102" i="10"/>
  <c r="AQ102" i="10"/>
  <c r="AR102" i="10"/>
  <c r="AS102" i="10"/>
  <c r="AT102" i="10"/>
  <c r="AU102" i="10"/>
  <c r="AV102" i="10"/>
  <c r="AW102" i="10"/>
  <c r="AX102" i="10"/>
  <c r="AY102" i="10"/>
  <c r="V103" i="10"/>
  <c r="W103" i="10"/>
  <c r="X103" i="10"/>
  <c r="Y103" i="10"/>
  <c r="Z103" i="10"/>
  <c r="AA103" i="10"/>
  <c r="AB103" i="10"/>
  <c r="AC103" i="10"/>
  <c r="AD103" i="10"/>
  <c r="AE103" i="10"/>
  <c r="AF103" i="10"/>
  <c r="AG103" i="10"/>
  <c r="AH103" i="10"/>
  <c r="AI103" i="10"/>
  <c r="AJ103" i="10"/>
  <c r="AK103" i="10"/>
  <c r="AL103" i="10"/>
  <c r="AM103" i="10"/>
  <c r="AN103" i="10"/>
  <c r="AO103" i="10"/>
  <c r="AP103" i="10"/>
  <c r="AQ103" i="10"/>
  <c r="AR103" i="10"/>
  <c r="AS103" i="10"/>
  <c r="AT103" i="10"/>
  <c r="AU103" i="10"/>
  <c r="AV103" i="10"/>
  <c r="AW103" i="10"/>
  <c r="AX103" i="10"/>
  <c r="AY103" i="10"/>
  <c r="V104" i="10"/>
  <c r="W104" i="10"/>
  <c r="X104" i="10"/>
  <c r="Y104" i="10"/>
  <c r="Z104" i="10"/>
  <c r="AA104" i="10"/>
  <c r="AB104" i="10"/>
  <c r="AC104" i="10"/>
  <c r="AD104" i="10"/>
  <c r="AE104" i="10"/>
  <c r="AF104" i="10"/>
  <c r="AG104" i="10"/>
  <c r="AH104" i="10"/>
  <c r="AI104" i="10"/>
  <c r="AJ104" i="10"/>
  <c r="AK104" i="10"/>
  <c r="AL104" i="10"/>
  <c r="AM104" i="10"/>
  <c r="AN104" i="10"/>
  <c r="AO104" i="10"/>
  <c r="AP104" i="10"/>
  <c r="AQ104" i="10"/>
  <c r="AR104" i="10"/>
  <c r="AS104" i="10"/>
  <c r="AT104" i="10"/>
  <c r="AU104" i="10"/>
  <c r="AV104" i="10"/>
  <c r="AW104" i="10"/>
  <c r="AX104" i="10"/>
  <c r="AY104" i="10"/>
  <c r="V105" i="10"/>
  <c r="W105" i="10"/>
  <c r="X105" i="10"/>
  <c r="Y105" i="10"/>
  <c r="Z105" i="10"/>
  <c r="AA105" i="10"/>
  <c r="AB105" i="10"/>
  <c r="AC105" i="10"/>
  <c r="AD105" i="10"/>
  <c r="AE105" i="10"/>
  <c r="AF105" i="10"/>
  <c r="AG105" i="10"/>
  <c r="AH105" i="10"/>
  <c r="AI105" i="10"/>
  <c r="AJ105" i="10"/>
  <c r="AK105" i="10"/>
  <c r="AL105" i="10"/>
  <c r="AM105" i="10"/>
  <c r="AN105" i="10"/>
  <c r="AO105" i="10"/>
  <c r="AP105" i="10"/>
  <c r="AQ105" i="10"/>
  <c r="AR105" i="10"/>
  <c r="AS105" i="10"/>
  <c r="AT105" i="10"/>
  <c r="AU105" i="10"/>
  <c r="AV105" i="10"/>
  <c r="AW105" i="10"/>
  <c r="AX105" i="10"/>
  <c r="AY105" i="10"/>
  <c r="V106" i="10"/>
  <c r="W106" i="10"/>
  <c r="X106" i="10"/>
  <c r="Y106" i="10"/>
  <c r="Z106" i="10"/>
  <c r="AA106" i="10"/>
  <c r="AB106" i="10"/>
  <c r="AC106" i="10"/>
  <c r="AD106" i="10"/>
  <c r="AE106" i="10"/>
  <c r="AF106" i="10"/>
  <c r="AG106" i="10"/>
  <c r="AH106" i="10"/>
  <c r="AI106" i="10"/>
  <c r="AJ106" i="10"/>
  <c r="AK106" i="10"/>
  <c r="AL106" i="10"/>
  <c r="AM106" i="10"/>
  <c r="AN106" i="10"/>
  <c r="AO106" i="10"/>
  <c r="AP106" i="10"/>
  <c r="AQ106" i="10"/>
  <c r="AR106" i="10"/>
  <c r="AS106" i="10"/>
  <c r="AT106" i="10"/>
  <c r="AU106" i="10"/>
  <c r="AV106" i="10"/>
  <c r="AW106" i="10"/>
  <c r="AX106" i="10"/>
  <c r="AY106" i="10"/>
  <c r="V107" i="10"/>
  <c r="W107" i="10"/>
  <c r="X107" i="10"/>
  <c r="Y107" i="10"/>
  <c r="Z107" i="10"/>
  <c r="AA107" i="10"/>
  <c r="AB107" i="10"/>
  <c r="AC107" i="10"/>
  <c r="AD107" i="10"/>
  <c r="AE107" i="10"/>
  <c r="AF107" i="10"/>
  <c r="AG107" i="10"/>
  <c r="AH107" i="10"/>
  <c r="AI107" i="10"/>
  <c r="AJ107" i="10"/>
  <c r="AK107" i="10"/>
  <c r="AL107" i="10"/>
  <c r="AM107" i="10"/>
  <c r="AN107" i="10"/>
  <c r="AO107" i="10"/>
  <c r="AP107" i="10"/>
  <c r="AQ107" i="10"/>
  <c r="AR107" i="10"/>
  <c r="AS107" i="10"/>
  <c r="AT107" i="10"/>
  <c r="AU107" i="10"/>
  <c r="AV107" i="10"/>
  <c r="AW107" i="10"/>
  <c r="AX107" i="10"/>
  <c r="AY107" i="10"/>
  <c r="V108" i="10"/>
  <c r="W108" i="10"/>
  <c r="X108" i="10"/>
  <c r="Y108" i="10"/>
  <c r="Z108" i="10"/>
  <c r="AA108" i="10"/>
  <c r="AB108" i="10"/>
  <c r="AC108" i="10"/>
  <c r="AD108" i="10"/>
  <c r="AE108" i="10"/>
  <c r="AF108" i="10"/>
  <c r="AG108" i="10"/>
  <c r="AH108" i="10"/>
  <c r="AI108" i="10"/>
  <c r="AJ108" i="10"/>
  <c r="AK108" i="10"/>
  <c r="AL108" i="10"/>
  <c r="AM108" i="10"/>
  <c r="AN108" i="10"/>
  <c r="AO108" i="10"/>
  <c r="AP108" i="10"/>
  <c r="AQ108" i="10"/>
  <c r="AR108" i="10"/>
  <c r="AS108" i="10"/>
  <c r="AT108" i="10"/>
  <c r="AU108" i="10"/>
  <c r="AV108" i="10"/>
  <c r="AW108" i="10"/>
  <c r="AX108" i="10"/>
  <c r="AY108" i="10"/>
  <c r="V109" i="10"/>
  <c r="W109" i="10"/>
  <c r="X109" i="10"/>
  <c r="Y109" i="10"/>
  <c r="Z109" i="10"/>
  <c r="AA109" i="10"/>
  <c r="AB109" i="10"/>
  <c r="AC109" i="10"/>
  <c r="AD109" i="10"/>
  <c r="AE109" i="10"/>
  <c r="AF109" i="10"/>
  <c r="AG109" i="10"/>
  <c r="AH109" i="10"/>
  <c r="AI109" i="10"/>
  <c r="AJ109" i="10"/>
  <c r="AK109" i="10"/>
  <c r="AL109" i="10"/>
  <c r="AM109" i="10"/>
  <c r="AN109" i="10"/>
  <c r="AO109" i="10"/>
  <c r="AP109" i="10"/>
  <c r="AQ109" i="10"/>
  <c r="AR109" i="10"/>
  <c r="AS109" i="10"/>
  <c r="AT109" i="10"/>
  <c r="AU109" i="10"/>
  <c r="AV109" i="10"/>
  <c r="AW109" i="10"/>
  <c r="AX109" i="10"/>
  <c r="AY109" i="10"/>
  <c r="V110" i="10"/>
  <c r="W110" i="10"/>
  <c r="X110" i="10"/>
  <c r="Y110" i="10"/>
  <c r="Z110" i="10"/>
  <c r="AA110" i="10"/>
  <c r="AB110" i="10"/>
  <c r="AC110" i="10"/>
  <c r="AD110" i="10"/>
  <c r="AE110" i="10"/>
  <c r="AF110" i="10"/>
  <c r="AG110" i="10"/>
  <c r="AH110" i="10"/>
  <c r="AI110" i="10"/>
  <c r="AJ110" i="10"/>
  <c r="AK110" i="10"/>
  <c r="AL110" i="10"/>
  <c r="AM110" i="10"/>
  <c r="AN110" i="10"/>
  <c r="AO110" i="10"/>
  <c r="AP110" i="10"/>
  <c r="AQ110" i="10"/>
  <c r="AR110" i="10"/>
  <c r="AS110" i="10"/>
  <c r="AT110" i="10"/>
  <c r="AU110" i="10"/>
  <c r="AV110" i="10"/>
  <c r="AW110" i="10"/>
  <c r="AX110" i="10"/>
  <c r="AY110" i="10"/>
  <c r="V111" i="10"/>
  <c r="W111" i="10"/>
  <c r="X111" i="10"/>
  <c r="Y111" i="10"/>
  <c r="Z111" i="10"/>
  <c r="AA111" i="10"/>
  <c r="AB111" i="10"/>
  <c r="AC111" i="10"/>
  <c r="AD111" i="10"/>
  <c r="AE111" i="10"/>
  <c r="AF111" i="10"/>
  <c r="AG111" i="10"/>
  <c r="AH111" i="10"/>
  <c r="AI111" i="10"/>
  <c r="AJ111" i="10"/>
  <c r="AK111" i="10"/>
  <c r="AL111" i="10"/>
  <c r="AM111" i="10"/>
  <c r="AN111" i="10"/>
  <c r="AO111" i="10"/>
  <c r="AP111" i="10"/>
  <c r="AQ111" i="10"/>
  <c r="AR111" i="10"/>
  <c r="AS111" i="10"/>
  <c r="AT111" i="10"/>
  <c r="AU111" i="10"/>
  <c r="AV111" i="10"/>
  <c r="AW111" i="10"/>
  <c r="AX111" i="10"/>
  <c r="AY111" i="10"/>
  <c r="V112" i="10"/>
  <c r="W112" i="10"/>
  <c r="X112" i="10"/>
  <c r="Y112" i="10"/>
  <c r="Z112" i="10"/>
  <c r="AA112" i="10"/>
  <c r="AB112" i="10"/>
  <c r="AC112" i="10"/>
  <c r="AD112" i="10"/>
  <c r="AE112" i="10"/>
  <c r="AF112" i="10"/>
  <c r="AG112" i="10"/>
  <c r="AH112" i="10"/>
  <c r="AI112" i="10"/>
  <c r="AJ112" i="10"/>
  <c r="AK112" i="10"/>
  <c r="AL112" i="10"/>
  <c r="AM112" i="10"/>
  <c r="AN112" i="10"/>
  <c r="AO112" i="10"/>
  <c r="AP112" i="10"/>
  <c r="AQ112" i="10"/>
  <c r="AR112" i="10"/>
  <c r="AS112" i="10"/>
  <c r="AT112" i="10"/>
  <c r="AU112" i="10"/>
  <c r="AV112" i="10"/>
  <c r="AW112" i="10"/>
  <c r="AX112" i="10"/>
  <c r="AY112" i="10"/>
  <c r="V113" i="10"/>
  <c r="W113" i="10"/>
  <c r="X113" i="10"/>
  <c r="Y113" i="10"/>
  <c r="Z113" i="10"/>
  <c r="AA113" i="10"/>
  <c r="AB113" i="10"/>
  <c r="AC113" i="10"/>
  <c r="AD113" i="10"/>
  <c r="AE113" i="10"/>
  <c r="AF113" i="10"/>
  <c r="AG113" i="10"/>
  <c r="AH113" i="10"/>
  <c r="AI113" i="10"/>
  <c r="AJ113" i="10"/>
  <c r="AK113" i="10"/>
  <c r="AL113" i="10"/>
  <c r="AM113" i="10"/>
  <c r="AN113" i="10"/>
  <c r="AO113" i="10"/>
  <c r="AP113" i="10"/>
  <c r="AQ113" i="10"/>
  <c r="AR113" i="10"/>
  <c r="AS113" i="10"/>
  <c r="AT113" i="10"/>
  <c r="AU113" i="10"/>
  <c r="AV113" i="10"/>
  <c r="AW113" i="10"/>
  <c r="AX113" i="10"/>
  <c r="AY113" i="10"/>
  <c r="V114" i="10"/>
  <c r="W114" i="10"/>
  <c r="X114" i="10"/>
  <c r="Y114" i="10"/>
  <c r="Z114" i="10"/>
  <c r="AA114" i="10"/>
  <c r="AB114" i="10"/>
  <c r="AC114" i="10"/>
  <c r="AD114" i="10"/>
  <c r="AE114" i="10"/>
  <c r="AF114" i="10"/>
  <c r="AG114" i="10"/>
  <c r="AH114" i="10"/>
  <c r="AI114" i="10"/>
  <c r="AJ114" i="10"/>
  <c r="AK114" i="10"/>
  <c r="AL114" i="10"/>
  <c r="AM114" i="10"/>
  <c r="AN114" i="10"/>
  <c r="AO114" i="10"/>
  <c r="AP114" i="10"/>
  <c r="AQ114" i="10"/>
  <c r="AR114" i="10"/>
  <c r="AS114" i="10"/>
  <c r="AT114" i="10"/>
  <c r="AU114" i="10"/>
  <c r="AV114" i="10"/>
  <c r="AW114" i="10"/>
  <c r="AX114" i="10"/>
  <c r="AY114" i="10"/>
  <c r="V115" i="10"/>
  <c r="W115" i="10"/>
  <c r="X115" i="10"/>
  <c r="Y115" i="10"/>
  <c r="Z115" i="10"/>
  <c r="AA115" i="10"/>
  <c r="AB115" i="10"/>
  <c r="AC115" i="10"/>
  <c r="AD115" i="10"/>
  <c r="AE115" i="10"/>
  <c r="AF115" i="10"/>
  <c r="AG115" i="10"/>
  <c r="AH115" i="10"/>
  <c r="AI115" i="10"/>
  <c r="AJ115" i="10"/>
  <c r="AK115" i="10"/>
  <c r="AL115" i="10"/>
  <c r="AM115" i="10"/>
  <c r="AN115" i="10"/>
  <c r="AO115" i="10"/>
  <c r="AP115" i="10"/>
  <c r="AQ115" i="10"/>
  <c r="AR115" i="10"/>
  <c r="AS115" i="10"/>
  <c r="AT115" i="10"/>
  <c r="AU115" i="10"/>
  <c r="AV115" i="10"/>
  <c r="AW115" i="10"/>
  <c r="AX115" i="10"/>
  <c r="AY115" i="10"/>
  <c r="V116" i="10"/>
  <c r="W116" i="10"/>
  <c r="X116" i="10"/>
  <c r="Y116" i="10"/>
  <c r="Z116" i="10"/>
  <c r="AA116" i="10"/>
  <c r="AB116" i="10"/>
  <c r="AC116" i="10"/>
  <c r="AD116" i="10"/>
  <c r="AE116" i="10"/>
  <c r="AF116" i="10"/>
  <c r="AG116" i="10"/>
  <c r="AH116" i="10"/>
  <c r="AI116" i="10"/>
  <c r="AJ116" i="10"/>
  <c r="AK116" i="10"/>
  <c r="AL116" i="10"/>
  <c r="AM116" i="10"/>
  <c r="AN116" i="10"/>
  <c r="AO116" i="10"/>
  <c r="AP116" i="10"/>
  <c r="AQ116" i="10"/>
  <c r="AR116" i="10"/>
  <c r="AS116" i="10"/>
  <c r="AT116" i="10"/>
  <c r="AU116" i="10"/>
  <c r="AV116" i="10"/>
  <c r="AW116" i="10"/>
  <c r="AX116" i="10"/>
  <c r="AY116" i="10"/>
  <c r="V117" i="10"/>
  <c r="W117" i="10"/>
  <c r="X117" i="10"/>
  <c r="Y117" i="10"/>
  <c r="Z117" i="10"/>
  <c r="AA117" i="10"/>
  <c r="AB117" i="10"/>
  <c r="AC117" i="10"/>
  <c r="AD117" i="10"/>
  <c r="AE117" i="10"/>
  <c r="AF117" i="10"/>
  <c r="AG117" i="10"/>
  <c r="AH117" i="10"/>
  <c r="AI117" i="10"/>
  <c r="AJ117" i="10"/>
  <c r="AK117" i="10"/>
  <c r="AL117" i="10"/>
  <c r="AM117" i="10"/>
  <c r="AN117" i="10"/>
  <c r="AO117" i="10"/>
  <c r="AP117" i="10"/>
  <c r="AQ117" i="10"/>
  <c r="AR117" i="10"/>
  <c r="AS117" i="10"/>
  <c r="AT117" i="10"/>
  <c r="AU117" i="10"/>
  <c r="AV117" i="10"/>
  <c r="AW117" i="10"/>
  <c r="AX117" i="10"/>
  <c r="AY117" i="10"/>
  <c r="V118" i="10"/>
  <c r="W118" i="10"/>
  <c r="X118" i="10"/>
  <c r="Y118" i="10"/>
  <c r="Z118" i="10"/>
  <c r="AA118" i="10"/>
  <c r="AB118" i="10"/>
  <c r="AC118" i="10"/>
  <c r="AD118" i="10"/>
  <c r="AE118" i="10"/>
  <c r="AF118" i="10"/>
  <c r="AG118" i="10"/>
  <c r="AH118" i="10"/>
  <c r="AI118" i="10"/>
  <c r="AJ118" i="10"/>
  <c r="AK118" i="10"/>
  <c r="AL118" i="10"/>
  <c r="AM118" i="10"/>
  <c r="AN118" i="10"/>
  <c r="AO118" i="10"/>
  <c r="AP118" i="10"/>
  <c r="AQ118" i="10"/>
  <c r="AR118" i="10"/>
  <c r="AS118" i="10"/>
  <c r="AT118" i="10"/>
  <c r="AU118" i="10"/>
  <c r="AV118" i="10"/>
  <c r="AW118" i="10"/>
  <c r="AX118" i="10"/>
  <c r="AY118" i="10"/>
  <c r="V119" i="10"/>
  <c r="W119" i="10"/>
  <c r="X119" i="10"/>
  <c r="Y119" i="10"/>
  <c r="Z119" i="10"/>
  <c r="AA119" i="10"/>
  <c r="AB119" i="10"/>
  <c r="AC119" i="10"/>
  <c r="AD119" i="10"/>
  <c r="AE119" i="10"/>
  <c r="AF119" i="10"/>
  <c r="AG119" i="10"/>
  <c r="AH119" i="10"/>
  <c r="AI119" i="10"/>
  <c r="AJ119" i="10"/>
  <c r="AK119" i="10"/>
  <c r="AL119" i="10"/>
  <c r="AM119" i="10"/>
  <c r="AN119" i="10"/>
  <c r="AO119" i="10"/>
  <c r="AP119" i="10"/>
  <c r="AQ119" i="10"/>
  <c r="AR119" i="10"/>
  <c r="AS119" i="10"/>
  <c r="AT119" i="10"/>
  <c r="AU119" i="10"/>
  <c r="AV119" i="10"/>
  <c r="AW119" i="10"/>
  <c r="AX119" i="10"/>
  <c r="AY119" i="10"/>
  <c r="V120" i="10"/>
  <c r="W120" i="10"/>
  <c r="X120" i="10"/>
  <c r="Y120" i="10"/>
  <c r="Z120" i="10"/>
  <c r="AA120" i="10"/>
  <c r="AB120" i="10"/>
  <c r="AC120" i="10"/>
  <c r="AD120" i="10"/>
  <c r="AE120" i="10"/>
  <c r="AF120" i="10"/>
  <c r="AG120" i="10"/>
  <c r="AH120" i="10"/>
  <c r="AI120" i="10"/>
  <c r="AJ120" i="10"/>
  <c r="AK120" i="10"/>
  <c r="AL120" i="10"/>
  <c r="AM120" i="10"/>
  <c r="AN120" i="10"/>
  <c r="AO120" i="10"/>
  <c r="AP120" i="10"/>
  <c r="AQ120" i="10"/>
  <c r="AR120" i="10"/>
  <c r="AS120" i="10"/>
  <c r="AT120" i="10"/>
  <c r="AU120" i="10"/>
  <c r="AV120" i="10"/>
  <c r="AW120" i="10"/>
  <c r="AX120" i="10"/>
  <c r="AY120" i="10"/>
  <c r="V121" i="10"/>
  <c r="W121" i="10"/>
  <c r="X121" i="10"/>
  <c r="Y121" i="10"/>
  <c r="Z121" i="10"/>
  <c r="AA121" i="10"/>
  <c r="AB121" i="10"/>
  <c r="AC121" i="10"/>
  <c r="AD121" i="10"/>
  <c r="AE121" i="10"/>
  <c r="AF121" i="10"/>
  <c r="AG121" i="10"/>
  <c r="AH121" i="10"/>
  <c r="AI121" i="10"/>
  <c r="AJ121" i="10"/>
  <c r="AK121" i="10"/>
  <c r="AL121" i="10"/>
  <c r="AM121" i="10"/>
  <c r="AN121" i="10"/>
  <c r="AO121" i="10"/>
  <c r="AP121" i="10"/>
  <c r="AQ121" i="10"/>
  <c r="AR121" i="10"/>
  <c r="AS121" i="10"/>
  <c r="AT121" i="10"/>
  <c r="AU121" i="10"/>
  <c r="AV121" i="10"/>
  <c r="AW121" i="10"/>
  <c r="AX121" i="10"/>
  <c r="AY121" i="10"/>
  <c r="V122" i="10"/>
  <c r="W122" i="10"/>
  <c r="X122" i="10"/>
  <c r="Y122" i="10"/>
  <c r="Z122" i="10"/>
  <c r="AA122" i="10"/>
  <c r="AB122" i="10"/>
  <c r="AC122" i="10"/>
  <c r="AD122" i="10"/>
  <c r="AE122" i="10"/>
  <c r="AF122" i="10"/>
  <c r="AG122" i="10"/>
  <c r="AH122" i="10"/>
  <c r="AI122" i="10"/>
  <c r="AJ122" i="10"/>
  <c r="AK122" i="10"/>
  <c r="AL122" i="10"/>
  <c r="AM122" i="10"/>
  <c r="AN122" i="10"/>
  <c r="AO122" i="10"/>
  <c r="AP122" i="10"/>
  <c r="AQ122" i="10"/>
  <c r="AR122" i="10"/>
  <c r="AS122" i="10"/>
  <c r="AT122" i="10"/>
  <c r="AU122" i="10"/>
  <c r="AV122" i="10"/>
  <c r="AW122" i="10"/>
  <c r="AX122" i="10"/>
  <c r="AY122" i="10"/>
  <c r="V123" i="10"/>
  <c r="W123" i="10"/>
  <c r="X123" i="10"/>
  <c r="Y123" i="10"/>
  <c r="Z123" i="10"/>
  <c r="AA123" i="10"/>
  <c r="AB123" i="10"/>
  <c r="AC123" i="10"/>
  <c r="AD123" i="10"/>
  <c r="AE123" i="10"/>
  <c r="AF123" i="10"/>
  <c r="AG123" i="10"/>
  <c r="AH123" i="10"/>
  <c r="AI123" i="10"/>
  <c r="AJ123" i="10"/>
  <c r="AK123" i="10"/>
  <c r="AL123" i="10"/>
  <c r="AM123" i="10"/>
  <c r="AN123" i="10"/>
  <c r="AO123" i="10"/>
  <c r="AP123" i="10"/>
  <c r="AQ123" i="10"/>
  <c r="AR123" i="10"/>
  <c r="AS123" i="10"/>
  <c r="AT123" i="10"/>
  <c r="AU123" i="10"/>
  <c r="AV123" i="10"/>
  <c r="AW123" i="10"/>
  <c r="AX123" i="10"/>
  <c r="AY123" i="10"/>
  <c r="AH129" i="10"/>
  <c r="AH138" i="10" s="1"/>
  <c r="AL129" i="10"/>
  <c r="AL138" i="10" s="1"/>
  <c r="X131" i="10"/>
  <c r="X140" i="10" s="1"/>
  <c r="Z131" i="10" a="1"/>
  <c r="Z131" i="10" s="1"/>
  <c r="Z140" i="10" s="1"/>
  <c r="AL132" i="10"/>
  <c r="AL141" i="10" s="1"/>
  <c r="AT132" i="10"/>
  <c r="AT141" i="10" s="1"/>
  <c r="V149" i="10" a="1"/>
  <c r="V149" i="10" s="1"/>
  <c r="V150" i="10" s="1" a="1"/>
  <c r="V150" i="10" s="1"/>
  <c r="V4" i="9"/>
  <c r="W4" i="9"/>
  <c r="X4" i="9"/>
  <c r="X132" i="9" s="1"/>
  <c r="X141" i="9" s="1"/>
  <c r="Y4" i="9"/>
  <c r="Z4" i="9"/>
  <c r="AA4" i="9"/>
  <c r="AB4" i="9"/>
  <c r="AC4" i="9"/>
  <c r="AD4" i="9"/>
  <c r="AE4" i="9"/>
  <c r="AF4" i="9"/>
  <c r="AG4" i="9"/>
  <c r="AH4" i="9"/>
  <c r="AI4" i="9"/>
  <c r="AJ4" i="9"/>
  <c r="AK4" i="9"/>
  <c r="AL4" i="9"/>
  <c r="AM4" i="9"/>
  <c r="AN4" i="9"/>
  <c r="AN128" i="9" s="1"/>
  <c r="AN137" i="9" s="1"/>
  <c r="AO4" i="9"/>
  <c r="AP4" i="9"/>
  <c r="AQ4" i="9"/>
  <c r="AR4" i="9"/>
  <c r="AS4" i="9"/>
  <c r="AT4" i="9"/>
  <c r="AU4" i="9"/>
  <c r="AV4" i="9"/>
  <c r="AW4" i="9"/>
  <c r="AX4" i="9"/>
  <c r="AY4" i="9"/>
  <c r="V5" i="9"/>
  <c r="W5" i="9"/>
  <c r="X5" i="9"/>
  <c r="Y5" i="9"/>
  <c r="Z5" i="9"/>
  <c r="Z129" i="9" s="1" a="1"/>
  <c r="Z129" i="9" s="1"/>
  <c r="Z138" i="9" s="1"/>
  <c r="AA5" i="9"/>
  <c r="AB5" i="9"/>
  <c r="AC5" i="9"/>
  <c r="AD5" i="9"/>
  <c r="AE5" i="9"/>
  <c r="AF5" i="9"/>
  <c r="AG5" i="9"/>
  <c r="AH5" i="9"/>
  <c r="AH128" i="9" s="1" a="1"/>
  <c r="AH128" i="9" s="1"/>
  <c r="AH137" i="9" s="1"/>
  <c r="AI5" i="9"/>
  <c r="AJ5" i="9"/>
  <c r="AK5" i="9"/>
  <c r="AL5" i="9"/>
  <c r="AM5" i="9"/>
  <c r="AN5" i="9"/>
  <c r="AO5" i="9"/>
  <c r="AP5" i="9"/>
  <c r="AP132" i="9" s="1"/>
  <c r="AP141" i="9" s="1"/>
  <c r="AQ5" i="9"/>
  <c r="AR5" i="9"/>
  <c r="AS5" i="9"/>
  <c r="AT5" i="9"/>
  <c r="AU5" i="9"/>
  <c r="AV5" i="9"/>
  <c r="AW5" i="9"/>
  <c r="AX5" i="9"/>
  <c r="AX131" i="9" s="1"/>
  <c r="AX140" i="9" s="1"/>
  <c r="AY5" i="9"/>
  <c r="V6" i="9"/>
  <c r="W6" i="9"/>
  <c r="X6" i="9"/>
  <c r="Y6" i="9"/>
  <c r="Z6" i="9"/>
  <c r="AA6" i="9"/>
  <c r="AB6" i="9"/>
  <c r="AC6" i="9"/>
  <c r="AD6" i="9"/>
  <c r="AE6" i="9"/>
  <c r="AF6" i="9"/>
  <c r="AG6" i="9"/>
  <c r="AH6" i="9"/>
  <c r="AI6" i="9"/>
  <c r="AJ6" i="9"/>
  <c r="AK6" i="9"/>
  <c r="AL6" i="9"/>
  <c r="AM6" i="9"/>
  <c r="AN6" i="9"/>
  <c r="AO6" i="9"/>
  <c r="AP6" i="9"/>
  <c r="AQ6" i="9"/>
  <c r="AR6" i="9"/>
  <c r="AS6" i="9"/>
  <c r="AT6" i="9"/>
  <c r="AU6" i="9"/>
  <c r="AV6" i="9"/>
  <c r="AW6" i="9"/>
  <c r="AX6" i="9"/>
  <c r="AY6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AL7" i="9"/>
  <c r="AM7" i="9"/>
  <c r="AN7" i="9"/>
  <c r="AO7" i="9"/>
  <c r="AP7" i="9"/>
  <c r="AQ7" i="9"/>
  <c r="AR7" i="9"/>
  <c r="AS7" i="9"/>
  <c r="AT7" i="9"/>
  <c r="AU7" i="9"/>
  <c r="AV7" i="9"/>
  <c r="AW7" i="9"/>
  <c r="AX7" i="9"/>
  <c r="AY7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V9" i="9"/>
  <c r="W9" i="9"/>
  <c r="X9" i="9"/>
  <c r="Y9" i="9"/>
  <c r="Z9" i="9"/>
  <c r="AA9" i="9"/>
  <c r="AB9" i="9"/>
  <c r="AC9" i="9"/>
  <c r="AD9" i="9"/>
  <c r="AE9" i="9"/>
  <c r="AE132" i="9" s="1"/>
  <c r="AE141" i="9" s="1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X9" i="9"/>
  <c r="AY9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AO128" i="9" s="1"/>
  <c r="AO137" i="9" s="1"/>
  <c r="AP10" i="9"/>
  <c r="AQ10" i="9"/>
  <c r="AR10" i="9"/>
  <c r="AS10" i="9"/>
  <c r="AT10" i="9"/>
  <c r="AU10" i="9"/>
  <c r="AV10" i="9"/>
  <c r="AW10" i="9"/>
  <c r="AX10" i="9"/>
  <c r="AY10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AV11" i="9"/>
  <c r="AW11" i="9"/>
  <c r="AX11" i="9"/>
  <c r="AY11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X16" i="9"/>
  <c r="AY16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AV17" i="9"/>
  <c r="AW17" i="9"/>
  <c r="AX17" i="9"/>
  <c r="AY17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AV18" i="9"/>
  <c r="AW18" i="9"/>
  <c r="AX18" i="9"/>
  <c r="AY18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AV19" i="9"/>
  <c r="AW19" i="9"/>
  <c r="AX19" i="9"/>
  <c r="AY19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V28" i="9"/>
  <c r="W28" i="9"/>
  <c r="X28" i="9"/>
  <c r="Y28" i="9"/>
  <c r="Z28" i="9"/>
  <c r="AA28" i="9"/>
  <c r="AB28" i="9"/>
  <c r="AC28" i="9"/>
  <c r="AD28" i="9"/>
  <c r="AD130" i="9" s="1"/>
  <c r="AD139" i="9" s="1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X47" i="9"/>
  <c r="AY47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M131" i="9" s="1"/>
  <c r="AM140" i="9" s="1"/>
  <c r="AN57" i="9"/>
  <c r="AO57" i="9"/>
  <c r="AP57" i="9"/>
  <c r="AQ57" i="9"/>
  <c r="AR57" i="9"/>
  <c r="AS57" i="9"/>
  <c r="AT57" i="9"/>
  <c r="AU57" i="9"/>
  <c r="AV57" i="9"/>
  <c r="AW57" i="9"/>
  <c r="AX57" i="9"/>
  <c r="AY57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I129" i="9" s="1" a="1"/>
  <c r="AI129" i="9" s="1"/>
  <c r="AI138" i="9" s="1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L129" i="9" s="1"/>
  <c r="AL138" i="9" s="1"/>
  <c r="AM76" i="9"/>
  <c r="AN76" i="9"/>
  <c r="AO76" i="9"/>
  <c r="AP76" i="9"/>
  <c r="AQ76" i="9"/>
  <c r="AR76" i="9"/>
  <c r="AS76" i="9"/>
  <c r="AT76" i="9"/>
  <c r="AU76" i="9"/>
  <c r="AV76" i="9"/>
  <c r="AW76" i="9"/>
  <c r="AX76" i="9"/>
  <c r="AY76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AV77" i="9"/>
  <c r="AW77" i="9"/>
  <c r="AX77" i="9"/>
  <c r="AY77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W78" i="9"/>
  <c r="AX78" i="9"/>
  <c r="AY78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AV79" i="9"/>
  <c r="AW79" i="9"/>
  <c r="AX79" i="9"/>
  <c r="AY79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AU130" i="9" s="1"/>
  <c r="AU139" i="9" s="1"/>
  <c r="AV81" i="9"/>
  <c r="AW81" i="9"/>
  <c r="AX81" i="9"/>
  <c r="AY81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AV82" i="9"/>
  <c r="AW82" i="9"/>
  <c r="AX82" i="9"/>
  <c r="AY82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AV84" i="9"/>
  <c r="AW84" i="9"/>
  <c r="AX84" i="9"/>
  <c r="AY84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AV85" i="9"/>
  <c r="AW85" i="9"/>
  <c r="AX85" i="9"/>
  <c r="AY85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X87" i="9"/>
  <c r="AY87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AV88" i="9"/>
  <c r="AW88" i="9"/>
  <c r="AX88" i="9"/>
  <c r="AY88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AW89" i="9"/>
  <c r="AX89" i="9"/>
  <c r="AY89" i="9"/>
  <c r="V90" i="9"/>
  <c r="W90" i="9"/>
  <c r="X90" i="9"/>
  <c r="Y90" i="9"/>
  <c r="Y130" i="9" s="1" a="1"/>
  <c r="Y130" i="9" s="1"/>
  <c r="Y139" i="9" s="1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AW90" i="9"/>
  <c r="AX90" i="9"/>
  <c r="AY90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X91" i="9"/>
  <c r="AY91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L131" i="9" s="1"/>
  <c r="AL140" i="9" s="1"/>
  <c r="AM92" i="9"/>
  <c r="AN92" i="9"/>
  <c r="AO92" i="9"/>
  <c r="AP92" i="9"/>
  <c r="AQ92" i="9"/>
  <c r="AR92" i="9"/>
  <c r="AS92" i="9"/>
  <c r="AT92" i="9"/>
  <c r="AU92" i="9"/>
  <c r="AV92" i="9"/>
  <c r="AW92" i="9"/>
  <c r="AX92" i="9"/>
  <c r="AY92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AV93" i="9"/>
  <c r="AW93" i="9"/>
  <c r="AX93" i="9"/>
  <c r="AY93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AV94" i="9"/>
  <c r="AW94" i="9"/>
  <c r="AX94" i="9"/>
  <c r="AY94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AV95" i="9"/>
  <c r="AW95" i="9"/>
  <c r="AX95" i="9"/>
  <c r="AY95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AV96" i="9"/>
  <c r="AW96" i="9"/>
  <c r="AX96" i="9"/>
  <c r="AY96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AV97" i="9"/>
  <c r="AW97" i="9"/>
  <c r="AX97" i="9"/>
  <c r="AY97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AV98" i="9"/>
  <c r="AW98" i="9"/>
  <c r="AX98" i="9"/>
  <c r="AY98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AV99" i="9"/>
  <c r="AW99" i="9"/>
  <c r="AX99" i="9"/>
  <c r="AY99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AV100" i="9"/>
  <c r="AW100" i="9"/>
  <c r="AX100" i="9"/>
  <c r="AY100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AV101" i="9"/>
  <c r="AW101" i="9"/>
  <c r="AX101" i="9"/>
  <c r="AY101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AV102" i="9"/>
  <c r="AW102" i="9"/>
  <c r="AX102" i="9"/>
  <c r="AY102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AV103" i="9"/>
  <c r="AW103" i="9"/>
  <c r="AX103" i="9"/>
  <c r="AY103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AV104" i="9"/>
  <c r="AW104" i="9"/>
  <c r="AX104" i="9"/>
  <c r="AY104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AV105" i="9"/>
  <c r="AW105" i="9"/>
  <c r="AX105" i="9"/>
  <c r="AY105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AV106" i="9"/>
  <c r="AW106" i="9"/>
  <c r="AX106" i="9"/>
  <c r="AY106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AV107" i="9"/>
  <c r="AW107" i="9"/>
  <c r="AX107" i="9"/>
  <c r="AY107" i="9"/>
  <c r="V108" i="9"/>
  <c r="W108" i="9"/>
  <c r="X108" i="9"/>
  <c r="Y108" i="9"/>
  <c r="Z108" i="9"/>
  <c r="AA108" i="9"/>
  <c r="AB108" i="9"/>
  <c r="AC108" i="9"/>
  <c r="AD108" i="9"/>
  <c r="AE108" i="9"/>
  <c r="AF108" i="9"/>
  <c r="AG108" i="9"/>
  <c r="AH108" i="9"/>
  <c r="AI108" i="9"/>
  <c r="AJ108" i="9"/>
  <c r="AK108" i="9"/>
  <c r="AL108" i="9"/>
  <c r="AM108" i="9"/>
  <c r="AN108" i="9"/>
  <c r="AO108" i="9"/>
  <c r="AP108" i="9"/>
  <c r="AQ108" i="9"/>
  <c r="AR108" i="9"/>
  <c r="AS108" i="9"/>
  <c r="AT108" i="9"/>
  <c r="AU108" i="9"/>
  <c r="AV108" i="9"/>
  <c r="AW108" i="9"/>
  <c r="AX108" i="9"/>
  <c r="AY108" i="9"/>
  <c r="V109" i="9"/>
  <c r="W109" i="9"/>
  <c r="X109" i="9"/>
  <c r="Y109" i="9"/>
  <c r="Z109" i="9"/>
  <c r="AA109" i="9"/>
  <c r="AB109" i="9"/>
  <c r="AC109" i="9"/>
  <c r="AD109" i="9"/>
  <c r="AE109" i="9"/>
  <c r="AF109" i="9"/>
  <c r="AG109" i="9"/>
  <c r="AH109" i="9"/>
  <c r="AI109" i="9"/>
  <c r="AJ109" i="9"/>
  <c r="AK109" i="9"/>
  <c r="AL109" i="9"/>
  <c r="AM109" i="9"/>
  <c r="AN109" i="9"/>
  <c r="AO109" i="9"/>
  <c r="AP109" i="9"/>
  <c r="AQ109" i="9"/>
  <c r="AR109" i="9"/>
  <c r="AS109" i="9"/>
  <c r="AT109" i="9"/>
  <c r="AU109" i="9"/>
  <c r="AV109" i="9"/>
  <c r="AW109" i="9"/>
  <c r="AX109" i="9"/>
  <c r="AY109" i="9"/>
  <c r="V110" i="9"/>
  <c r="W110" i="9"/>
  <c r="X110" i="9"/>
  <c r="Y110" i="9"/>
  <c r="Z110" i="9"/>
  <c r="AA110" i="9"/>
  <c r="AB110" i="9"/>
  <c r="AC110" i="9"/>
  <c r="AD110" i="9"/>
  <c r="AE110" i="9"/>
  <c r="AF110" i="9"/>
  <c r="AG110" i="9"/>
  <c r="AH110" i="9"/>
  <c r="AI110" i="9"/>
  <c r="AJ110" i="9"/>
  <c r="AK110" i="9"/>
  <c r="AL110" i="9"/>
  <c r="AM110" i="9"/>
  <c r="AN110" i="9"/>
  <c r="AO110" i="9"/>
  <c r="AP110" i="9"/>
  <c r="AQ110" i="9"/>
  <c r="AR110" i="9"/>
  <c r="AS110" i="9"/>
  <c r="AT110" i="9"/>
  <c r="AU110" i="9"/>
  <c r="AV110" i="9"/>
  <c r="AW110" i="9"/>
  <c r="AX110" i="9"/>
  <c r="AY110" i="9"/>
  <c r="V111" i="9"/>
  <c r="W111" i="9"/>
  <c r="X111" i="9"/>
  <c r="Y111" i="9"/>
  <c r="Z111" i="9"/>
  <c r="AA111" i="9"/>
  <c r="AB111" i="9"/>
  <c r="AC111" i="9"/>
  <c r="AD111" i="9"/>
  <c r="AE111" i="9"/>
  <c r="AF111" i="9"/>
  <c r="AG111" i="9"/>
  <c r="AH111" i="9"/>
  <c r="AI111" i="9"/>
  <c r="AJ111" i="9"/>
  <c r="AK111" i="9"/>
  <c r="AL111" i="9"/>
  <c r="AM111" i="9"/>
  <c r="AN111" i="9"/>
  <c r="AO111" i="9"/>
  <c r="AP111" i="9"/>
  <c r="AQ111" i="9"/>
  <c r="AR111" i="9"/>
  <c r="AS111" i="9"/>
  <c r="AT111" i="9"/>
  <c r="AU111" i="9"/>
  <c r="AV111" i="9"/>
  <c r="AW111" i="9"/>
  <c r="AX111" i="9"/>
  <c r="AY111" i="9"/>
  <c r="V112" i="9"/>
  <c r="W112" i="9"/>
  <c r="X112" i="9"/>
  <c r="Y112" i="9"/>
  <c r="Z112" i="9"/>
  <c r="AA112" i="9"/>
  <c r="AB112" i="9"/>
  <c r="AC112" i="9"/>
  <c r="AD112" i="9"/>
  <c r="AE112" i="9"/>
  <c r="AF112" i="9"/>
  <c r="AG112" i="9"/>
  <c r="AH112" i="9"/>
  <c r="AI112" i="9"/>
  <c r="AJ112" i="9"/>
  <c r="AK112" i="9"/>
  <c r="AL112" i="9"/>
  <c r="AM112" i="9"/>
  <c r="AN112" i="9"/>
  <c r="AO112" i="9"/>
  <c r="AP112" i="9"/>
  <c r="AQ112" i="9"/>
  <c r="AR112" i="9"/>
  <c r="AS112" i="9"/>
  <c r="AT112" i="9"/>
  <c r="AU112" i="9"/>
  <c r="AV112" i="9"/>
  <c r="AW112" i="9"/>
  <c r="AX112" i="9"/>
  <c r="AY112" i="9"/>
  <c r="V113" i="9"/>
  <c r="W113" i="9"/>
  <c r="X113" i="9"/>
  <c r="Y113" i="9"/>
  <c r="Z113" i="9"/>
  <c r="AA113" i="9"/>
  <c r="AB113" i="9"/>
  <c r="AC113" i="9"/>
  <c r="AD113" i="9"/>
  <c r="AE113" i="9"/>
  <c r="AF113" i="9"/>
  <c r="AG113" i="9"/>
  <c r="AH113" i="9"/>
  <c r="AI113" i="9"/>
  <c r="AJ113" i="9"/>
  <c r="AK113" i="9"/>
  <c r="AL113" i="9"/>
  <c r="AM113" i="9"/>
  <c r="AN113" i="9"/>
  <c r="AO113" i="9"/>
  <c r="AP113" i="9"/>
  <c r="AQ113" i="9"/>
  <c r="AR113" i="9"/>
  <c r="AS113" i="9"/>
  <c r="AT113" i="9"/>
  <c r="AU113" i="9"/>
  <c r="AV113" i="9"/>
  <c r="AW113" i="9"/>
  <c r="AX113" i="9"/>
  <c r="AY113" i="9"/>
  <c r="V114" i="9"/>
  <c r="W114" i="9"/>
  <c r="X114" i="9"/>
  <c r="Y114" i="9"/>
  <c r="Z114" i="9"/>
  <c r="AA114" i="9"/>
  <c r="AB114" i="9"/>
  <c r="AC114" i="9"/>
  <c r="AD114" i="9"/>
  <c r="AE114" i="9"/>
  <c r="AF114" i="9"/>
  <c r="AG114" i="9"/>
  <c r="AH114" i="9"/>
  <c r="AI114" i="9"/>
  <c r="AJ114" i="9"/>
  <c r="AK114" i="9"/>
  <c r="AL114" i="9"/>
  <c r="AM114" i="9"/>
  <c r="AN114" i="9"/>
  <c r="AO114" i="9"/>
  <c r="AP114" i="9"/>
  <c r="AQ114" i="9"/>
  <c r="AR114" i="9"/>
  <c r="AS114" i="9"/>
  <c r="AT114" i="9"/>
  <c r="AU114" i="9"/>
  <c r="AV114" i="9"/>
  <c r="AW114" i="9"/>
  <c r="AX114" i="9"/>
  <c r="AY114" i="9"/>
  <c r="V115" i="9"/>
  <c r="W115" i="9"/>
  <c r="X115" i="9"/>
  <c r="Y115" i="9"/>
  <c r="Z115" i="9"/>
  <c r="AA115" i="9"/>
  <c r="AB115" i="9"/>
  <c r="AC115" i="9"/>
  <c r="AD115" i="9"/>
  <c r="AE115" i="9"/>
  <c r="AF115" i="9"/>
  <c r="AG115" i="9"/>
  <c r="AH115" i="9"/>
  <c r="AI115" i="9"/>
  <c r="AJ115" i="9"/>
  <c r="AK115" i="9"/>
  <c r="AL115" i="9"/>
  <c r="AM115" i="9"/>
  <c r="AN115" i="9"/>
  <c r="AO115" i="9"/>
  <c r="AP115" i="9"/>
  <c r="AQ115" i="9"/>
  <c r="AR115" i="9"/>
  <c r="AS115" i="9"/>
  <c r="AT115" i="9"/>
  <c r="AU115" i="9"/>
  <c r="AV115" i="9"/>
  <c r="AW115" i="9"/>
  <c r="AX115" i="9"/>
  <c r="AY115" i="9"/>
  <c r="V116" i="9"/>
  <c r="W116" i="9"/>
  <c r="X116" i="9"/>
  <c r="Y116" i="9"/>
  <c r="Z116" i="9"/>
  <c r="AA116" i="9"/>
  <c r="AB116" i="9"/>
  <c r="AC116" i="9"/>
  <c r="AD116" i="9"/>
  <c r="AE116" i="9"/>
  <c r="AF116" i="9"/>
  <c r="AG116" i="9"/>
  <c r="AH116" i="9"/>
  <c r="AI116" i="9"/>
  <c r="AJ116" i="9"/>
  <c r="AK116" i="9"/>
  <c r="AL116" i="9"/>
  <c r="AM116" i="9"/>
  <c r="AN116" i="9"/>
  <c r="AO116" i="9"/>
  <c r="AP116" i="9"/>
  <c r="AQ116" i="9"/>
  <c r="AR116" i="9"/>
  <c r="AS116" i="9"/>
  <c r="AT116" i="9"/>
  <c r="AU116" i="9"/>
  <c r="AV116" i="9"/>
  <c r="AW116" i="9"/>
  <c r="AX116" i="9"/>
  <c r="AY116" i="9"/>
  <c r="V117" i="9"/>
  <c r="W117" i="9"/>
  <c r="X117" i="9"/>
  <c r="Y117" i="9"/>
  <c r="Z117" i="9"/>
  <c r="AA117" i="9"/>
  <c r="AB117" i="9"/>
  <c r="AC117" i="9"/>
  <c r="AD117" i="9"/>
  <c r="AE117" i="9"/>
  <c r="AF117" i="9"/>
  <c r="AG117" i="9"/>
  <c r="AH117" i="9"/>
  <c r="AI117" i="9"/>
  <c r="AJ117" i="9"/>
  <c r="AK117" i="9"/>
  <c r="AL117" i="9"/>
  <c r="AM117" i="9"/>
  <c r="AN117" i="9"/>
  <c r="AO117" i="9"/>
  <c r="AP117" i="9"/>
  <c r="AQ117" i="9"/>
  <c r="AR117" i="9"/>
  <c r="AS117" i="9"/>
  <c r="AT117" i="9"/>
  <c r="AU117" i="9"/>
  <c r="AV117" i="9"/>
  <c r="AV128" i="9" s="1"/>
  <c r="AV137" i="9" s="1"/>
  <c r="AW117" i="9"/>
  <c r="AX117" i="9"/>
  <c r="AY117" i="9"/>
  <c r="V118" i="9"/>
  <c r="W118" i="9"/>
  <c r="X118" i="9"/>
  <c r="Y118" i="9"/>
  <c r="Z118" i="9"/>
  <c r="AA118" i="9"/>
  <c r="AB118" i="9"/>
  <c r="AC118" i="9"/>
  <c r="AD118" i="9"/>
  <c r="AE118" i="9"/>
  <c r="AF118" i="9"/>
  <c r="AG118" i="9"/>
  <c r="AH118" i="9"/>
  <c r="AI118" i="9"/>
  <c r="AJ118" i="9"/>
  <c r="AK118" i="9"/>
  <c r="AL118" i="9"/>
  <c r="AM118" i="9"/>
  <c r="AN118" i="9"/>
  <c r="AO118" i="9"/>
  <c r="AP118" i="9"/>
  <c r="AQ118" i="9"/>
  <c r="AR118" i="9"/>
  <c r="AS118" i="9"/>
  <c r="AT118" i="9"/>
  <c r="AU118" i="9"/>
  <c r="AV118" i="9"/>
  <c r="AW118" i="9"/>
  <c r="AX118" i="9"/>
  <c r="AY118" i="9"/>
  <c r="V119" i="9"/>
  <c r="W119" i="9"/>
  <c r="X119" i="9"/>
  <c r="Y119" i="9"/>
  <c r="Z119" i="9"/>
  <c r="AA119" i="9"/>
  <c r="AB119" i="9"/>
  <c r="AC119" i="9"/>
  <c r="AD119" i="9"/>
  <c r="AE119" i="9"/>
  <c r="AF119" i="9"/>
  <c r="AG119" i="9"/>
  <c r="AH119" i="9"/>
  <c r="AI119" i="9"/>
  <c r="AJ119" i="9"/>
  <c r="AK119" i="9"/>
  <c r="AL119" i="9"/>
  <c r="AM119" i="9"/>
  <c r="AN119" i="9"/>
  <c r="AO119" i="9"/>
  <c r="AP119" i="9"/>
  <c r="AQ119" i="9"/>
  <c r="AR119" i="9"/>
  <c r="AS119" i="9"/>
  <c r="AT119" i="9"/>
  <c r="AU119" i="9"/>
  <c r="AV119" i="9"/>
  <c r="AW119" i="9"/>
  <c r="AX119" i="9"/>
  <c r="AY119" i="9"/>
  <c r="V120" i="9"/>
  <c r="W120" i="9"/>
  <c r="X120" i="9"/>
  <c r="Y120" i="9"/>
  <c r="Z120" i="9"/>
  <c r="AA120" i="9"/>
  <c r="AB120" i="9"/>
  <c r="AC120" i="9"/>
  <c r="AD120" i="9"/>
  <c r="AE120" i="9"/>
  <c r="AF120" i="9"/>
  <c r="AG120" i="9"/>
  <c r="AH120" i="9"/>
  <c r="AI120" i="9"/>
  <c r="AJ120" i="9"/>
  <c r="AK120" i="9"/>
  <c r="AL120" i="9"/>
  <c r="AM120" i="9"/>
  <c r="AN120" i="9"/>
  <c r="AO120" i="9"/>
  <c r="AP120" i="9"/>
  <c r="AQ120" i="9"/>
  <c r="AR120" i="9"/>
  <c r="AS120" i="9"/>
  <c r="AT120" i="9"/>
  <c r="AU120" i="9"/>
  <c r="AV120" i="9"/>
  <c r="AW120" i="9"/>
  <c r="AX120" i="9"/>
  <c r="AY120" i="9"/>
  <c r="V121" i="9"/>
  <c r="W121" i="9"/>
  <c r="X121" i="9"/>
  <c r="Y121" i="9"/>
  <c r="Z121" i="9"/>
  <c r="AA121" i="9"/>
  <c r="AB121" i="9"/>
  <c r="AC121" i="9"/>
  <c r="AD121" i="9"/>
  <c r="AE121" i="9"/>
  <c r="AF121" i="9"/>
  <c r="AG121" i="9"/>
  <c r="AH121" i="9"/>
  <c r="AI121" i="9"/>
  <c r="AJ121" i="9"/>
  <c r="AK121" i="9"/>
  <c r="AL121" i="9"/>
  <c r="AM121" i="9"/>
  <c r="AN121" i="9"/>
  <c r="AO121" i="9"/>
  <c r="AP121" i="9"/>
  <c r="AQ121" i="9"/>
  <c r="AR121" i="9"/>
  <c r="AS121" i="9"/>
  <c r="AT121" i="9"/>
  <c r="AU121" i="9"/>
  <c r="AV121" i="9"/>
  <c r="AW121" i="9"/>
  <c r="AX121" i="9"/>
  <c r="AY121" i="9"/>
  <c r="V122" i="9"/>
  <c r="W122" i="9"/>
  <c r="X122" i="9"/>
  <c r="Y122" i="9"/>
  <c r="Z122" i="9"/>
  <c r="AA122" i="9"/>
  <c r="AB122" i="9"/>
  <c r="AC122" i="9"/>
  <c r="AD122" i="9"/>
  <c r="AE122" i="9"/>
  <c r="AF122" i="9"/>
  <c r="AG122" i="9"/>
  <c r="AH122" i="9"/>
  <c r="AI122" i="9"/>
  <c r="AJ122" i="9"/>
  <c r="AK122" i="9"/>
  <c r="AL122" i="9"/>
  <c r="AM122" i="9"/>
  <c r="AN122" i="9"/>
  <c r="AO122" i="9"/>
  <c r="AP122" i="9"/>
  <c r="AQ122" i="9"/>
  <c r="AR122" i="9"/>
  <c r="AS122" i="9"/>
  <c r="AT122" i="9"/>
  <c r="AU122" i="9"/>
  <c r="AV122" i="9"/>
  <c r="AW122" i="9"/>
  <c r="AX122" i="9"/>
  <c r="AY122" i="9"/>
  <c r="V123" i="9"/>
  <c r="W123" i="9"/>
  <c r="X123" i="9"/>
  <c r="Y123" i="9"/>
  <c r="Z123" i="9"/>
  <c r="AA123" i="9"/>
  <c r="AB123" i="9"/>
  <c r="AC123" i="9"/>
  <c r="AD123" i="9"/>
  <c r="AE123" i="9"/>
  <c r="AF123" i="9"/>
  <c r="AG123" i="9"/>
  <c r="AH123" i="9"/>
  <c r="AI123" i="9"/>
  <c r="AJ123" i="9"/>
  <c r="AK123" i="9"/>
  <c r="AL123" i="9"/>
  <c r="AM123" i="9"/>
  <c r="AN123" i="9"/>
  <c r="AO123" i="9"/>
  <c r="AP123" i="9"/>
  <c r="AQ123" i="9"/>
  <c r="AR123" i="9"/>
  <c r="AS123" i="9"/>
  <c r="AT123" i="9"/>
  <c r="AU123" i="9"/>
  <c r="AV123" i="9"/>
  <c r="AW123" i="9"/>
  <c r="AX123" i="9"/>
  <c r="AY123" i="9"/>
  <c r="Z128" i="9"/>
  <c r="Z137" i="9" s="1"/>
  <c r="AR128" i="9"/>
  <c r="AR137" i="9" s="1"/>
  <c r="AF129" i="9"/>
  <c r="AF138" i="9" s="1"/>
  <c r="X130" i="9"/>
  <c r="X139" i="9" s="1"/>
  <c r="AT130" i="9"/>
  <c r="AT139" i="9" s="1"/>
  <c r="AX130" i="9"/>
  <c r="AX139" i="9" s="1"/>
  <c r="AP131" i="9"/>
  <c r="AP140" i="9" s="1"/>
  <c r="AD132" i="9"/>
  <c r="AD141" i="9" s="1"/>
  <c r="AH132" i="9"/>
  <c r="AH141" i="9" s="1"/>
  <c r="AX132" i="9"/>
  <c r="AX141" i="9" s="1"/>
  <c r="V149" i="9" a="1"/>
  <c r="V149" i="9" s="1"/>
  <c r="V150" i="9" s="1" a="1"/>
  <c r="V150" i="9" s="1"/>
  <c r="V4" i="8"/>
  <c r="W4" i="8"/>
  <c r="X4" i="8"/>
  <c r="Y4" i="8"/>
  <c r="Z4" i="8"/>
  <c r="AA4" i="8"/>
  <c r="AB4" i="8"/>
  <c r="AC4" i="8"/>
  <c r="AD4" i="8"/>
  <c r="AE4" i="8"/>
  <c r="AF4" i="8"/>
  <c r="AG4" i="8"/>
  <c r="AH4" i="8"/>
  <c r="AI4" i="8"/>
  <c r="AJ4" i="8"/>
  <c r="AK4" i="8"/>
  <c r="AL4" i="8"/>
  <c r="AM4" i="8"/>
  <c r="AN4" i="8"/>
  <c r="AO4" i="8"/>
  <c r="AP4" i="8"/>
  <c r="AQ4" i="8"/>
  <c r="AR4" i="8"/>
  <c r="AS4" i="8"/>
  <c r="AT4" i="8"/>
  <c r="AU4" i="8"/>
  <c r="AV4" i="8"/>
  <c r="AW4" i="8"/>
  <c r="AX4" i="8"/>
  <c r="AY4" i="8"/>
  <c r="V5" i="8"/>
  <c r="W5" i="8"/>
  <c r="X5" i="8"/>
  <c r="Y5" i="8"/>
  <c r="Z5" i="8"/>
  <c r="AA5" i="8"/>
  <c r="AB5" i="8"/>
  <c r="AC5" i="8"/>
  <c r="AD5" i="8"/>
  <c r="AE5" i="8"/>
  <c r="AF5" i="8"/>
  <c r="AG5" i="8"/>
  <c r="AH5" i="8"/>
  <c r="AI5" i="8"/>
  <c r="AJ5" i="8"/>
  <c r="AK5" i="8"/>
  <c r="AL5" i="8"/>
  <c r="AM5" i="8"/>
  <c r="AN5" i="8"/>
  <c r="AO5" i="8"/>
  <c r="AP5" i="8"/>
  <c r="AQ5" i="8"/>
  <c r="AR5" i="8"/>
  <c r="AS5" i="8"/>
  <c r="AT5" i="8"/>
  <c r="AU5" i="8"/>
  <c r="AV5" i="8"/>
  <c r="AW5" i="8"/>
  <c r="AX5" i="8"/>
  <c r="AY5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AX6" i="8"/>
  <c r="AY6" i="8"/>
  <c r="V7" i="8"/>
  <c r="V129" i="8" s="1"/>
  <c r="V138" i="8" s="1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T129" i="8" s="1"/>
  <c r="AT138" i="8" s="1"/>
  <c r="AU7" i="8"/>
  <c r="AV7" i="8"/>
  <c r="AW7" i="8"/>
  <c r="AX7" i="8"/>
  <c r="AY7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AX8" i="8"/>
  <c r="AY8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AX9" i="8"/>
  <c r="AY9" i="8"/>
  <c r="V10" i="8"/>
  <c r="W10" i="8"/>
  <c r="X10" i="8"/>
  <c r="Y10" i="8"/>
  <c r="Z10" i="8"/>
  <c r="AA10" i="8"/>
  <c r="AB10" i="8"/>
  <c r="AC10" i="8"/>
  <c r="AD10" i="8"/>
  <c r="AE10" i="8"/>
  <c r="AF10" i="8"/>
  <c r="AG10" i="8"/>
  <c r="AH10" i="8"/>
  <c r="AI10" i="8"/>
  <c r="AJ10" i="8"/>
  <c r="AK10" i="8"/>
  <c r="AL10" i="8"/>
  <c r="AM10" i="8"/>
  <c r="AN10" i="8"/>
  <c r="AO10" i="8"/>
  <c r="AP10" i="8"/>
  <c r="AQ10" i="8"/>
  <c r="AR10" i="8"/>
  <c r="AS10" i="8"/>
  <c r="AT10" i="8"/>
  <c r="AU10" i="8"/>
  <c r="AV10" i="8"/>
  <c r="AW10" i="8"/>
  <c r="AX10" i="8"/>
  <c r="AY10" i="8"/>
  <c r="V11" i="8"/>
  <c r="W11" i="8"/>
  <c r="X11" i="8"/>
  <c r="Y11" i="8"/>
  <c r="Z11" i="8"/>
  <c r="AA11" i="8"/>
  <c r="AB11" i="8"/>
  <c r="AC11" i="8"/>
  <c r="AD11" i="8"/>
  <c r="AE11" i="8"/>
  <c r="AF11" i="8"/>
  <c r="AG11" i="8"/>
  <c r="AH11" i="8"/>
  <c r="AI11" i="8"/>
  <c r="AJ11" i="8"/>
  <c r="AK11" i="8"/>
  <c r="AL11" i="8"/>
  <c r="AM11" i="8"/>
  <c r="AN11" i="8"/>
  <c r="AO11" i="8"/>
  <c r="AP11" i="8"/>
  <c r="AQ11" i="8"/>
  <c r="AR11" i="8"/>
  <c r="AS11" i="8"/>
  <c r="AT11" i="8"/>
  <c r="AU11" i="8"/>
  <c r="AV11" i="8"/>
  <c r="AW11" i="8"/>
  <c r="AX11" i="8"/>
  <c r="AY11" i="8"/>
  <c r="V12" i="8"/>
  <c r="W12" i="8"/>
  <c r="X12" i="8"/>
  <c r="Y12" i="8"/>
  <c r="Z12" i="8"/>
  <c r="AA12" i="8"/>
  <c r="AB12" i="8"/>
  <c r="AC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P12" i="8"/>
  <c r="AQ12" i="8"/>
  <c r="AR12" i="8"/>
  <c r="AS12" i="8"/>
  <c r="AT12" i="8"/>
  <c r="AU12" i="8"/>
  <c r="AV12" i="8"/>
  <c r="AW12" i="8"/>
  <c r="AX12" i="8"/>
  <c r="AY12" i="8"/>
  <c r="V13" i="8"/>
  <c r="W13" i="8"/>
  <c r="X13" i="8"/>
  <c r="Y13" i="8"/>
  <c r="Z13" i="8"/>
  <c r="AA13" i="8"/>
  <c r="AB13" i="8"/>
  <c r="AC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P13" i="8"/>
  <c r="AQ13" i="8"/>
  <c r="AR13" i="8"/>
  <c r="AS13" i="8"/>
  <c r="AT13" i="8"/>
  <c r="AU13" i="8"/>
  <c r="AV13" i="8"/>
  <c r="AW13" i="8"/>
  <c r="AX13" i="8"/>
  <c r="AY13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AY14" i="8"/>
  <c r="V15" i="8"/>
  <c r="W15" i="8"/>
  <c r="X15" i="8"/>
  <c r="Y15" i="8"/>
  <c r="Z15" i="8"/>
  <c r="AA15" i="8"/>
  <c r="AB15" i="8"/>
  <c r="AC15" i="8"/>
  <c r="AD15" i="8"/>
  <c r="AE15" i="8"/>
  <c r="AF15" i="8"/>
  <c r="AG15" i="8"/>
  <c r="AH15" i="8"/>
  <c r="AI15" i="8"/>
  <c r="AJ15" i="8"/>
  <c r="AK15" i="8"/>
  <c r="AL15" i="8"/>
  <c r="AM15" i="8"/>
  <c r="AN15" i="8"/>
  <c r="AO15" i="8"/>
  <c r="AP15" i="8"/>
  <c r="AQ15" i="8"/>
  <c r="AR15" i="8"/>
  <c r="AS15" i="8"/>
  <c r="AT15" i="8"/>
  <c r="AU15" i="8"/>
  <c r="AV15" i="8"/>
  <c r="AW15" i="8"/>
  <c r="AX15" i="8"/>
  <c r="AY15" i="8"/>
  <c r="V16" i="8"/>
  <c r="W16" i="8"/>
  <c r="X16" i="8"/>
  <c r="Y16" i="8"/>
  <c r="Z16" i="8"/>
  <c r="AA16" i="8"/>
  <c r="AB16" i="8"/>
  <c r="AC16" i="8"/>
  <c r="AD16" i="8"/>
  <c r="AE16" i="8"/>
  <c r="AF16" i="8"/>
  <c r="AG16" i="8"/>
  <c r="AH16" i="8"/>
  <c r="AI16" i="8"/>
  <c r="AJ16" i="8"/>
  <c r="AK16" i="8"/>
  <c r="AL16" i="8"/>
  <c r="AM16" i="8"/>
  <c r="AN16" i="8"/>
  <c r="AO16" i="8"/>
  <c r="AP16" i="8"/>
  <c r="AQ16" i="8"/>
  <c r="AR16" i="8"/>
  <c r="AS16" i="8"/>
  <c r="AT16" i="8"/>
  <c r="AU16" i="8"/>
  <c r="AV16" i="8"/>
  <c r="AW16" i="8"/>
  <c r="AX16" i="8"/>
  <c r="AY16" i="8"/>
  <c r="V17" i="8"/>
  <c r="W17" i="8"/>
  <c r="X17" i="8"/>
  <c r="Y17" i="8"/>
  <c r="Z17" i="8"/>
  <c r="AA17" i="8"/>
  <c r="AB17" i="8"/>
  <c r="AC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O130" i="8" s="1"/>
  <c r="AO139" i="8" s="1"/>
  <c r="AP17" i="8"/>
  <c r="AQ17" i="8"/>
  <c r="AR17" i="8"/>
  <c r="AS17" i="8"/>
  <c r="AT17" i="8"/>
  <c r="AU17" i="8"/>
  <c r="AV17" i="8"/>
  <c r="AW17" i="8"/>
  <c r="AX17" i="8"/>
  <c r="AY17" i="8"/>
  <c r="V18" i="8"/>
  <c r="W18" i="8"/>
  <c r="X18" i="8"/>
  <c r="Y18" i="8"/>
  <c r="Z18" i="8"/>
  <c r="AA18" i="8"/>
  <c r="AB18" i="8"/>
  <c r="AC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P18" i="8"/>
  <c r="AQ18" i="8"/>
  <c r="AR18" i="8"/>
  <c r="AS18" i="8"/>
  <c r="AT18" i="8"/>
  <c r="AU18" i="8"/>
  <c r="AV18" i="8"/>
  <c r="AW18" i="8"/>
  <c r="AX18" i="8"/>
  <c r="AY18" i="8"/>
  <c r="V19" i="8"/>
  <c r="W19" i="8"/>
  <c r="X19" i="8"/>
  <c r="Y19" i="8"/>
  <c r="Z19" i="8"/>
  <c r="AA19" i="8"/>
  <c r="AB19" i="8"/>
  <c r="AC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P19" i="8"/>
  <c r="AQ19" i="8"/>
  <c r="AR19" i="8"/>
  <c r="AS19" i="8"/>
  <c r="AT19" i="8"/>
  <c r="AU19" i="8"/>
  <c r="AV19" i="8"/>
  <c r="AW19" i="8"/>
  <c r="AX19" i="8"/>
  <c r="AY19" i="8"/>
  <c r="V20" i="8"/>
  <c r="W20" i="8"/>
  <c r="X20" i="8"/>
  <c r="Y20" i="8"/>
  <c r="Z20" i="8"/>
  <c r="AA20" i="8"/>
  <c r="AB20" i="8"/>
  <c r="AC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P20" i="8"/>
  <c r="AQ20" i="8"/>
  <c r="AR20" i="8"/>
  <c r="AS20" i="8"/>
  <c r="AT20" i="8"/>
  <c r="AU20" i="8"/>
  <c r="AV20" i="8"/>
  <c r="AW20" i="8"/>
  <c r="AX20" i="8"/>
  <c r="AY20" i="8"/>
  <c r="V21" i="8"/>
  <c r="W21" i="8"/>
  <c r="X21" i="8"/>
  <c r="Y21" i="8"/>
  <c r="Z21" i="8"/>
  <c r="AA21" i="8"/>
  <c r="AB21" i="8"/>
  <c r="AC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P21" i="8"/>
  <c r="AQ21" i="8"/>
  <c r="AR21" i="8"/>
  <c r="AS21" i="8"/>
  <c r="AT21" i="8"/>
  <c r="AU21" i="8"/>
  <c r="AV21" i="8"/>
  <c r="AW21" i="8"/>
  <c r="AX21" i="8"/>
  <c r="AY21" i="8"/>
  <c r="V22" i="8"/>
  <c r="W22" i="8"/>
  <c r="X22" i="8"/>
  <c r="Y22" i="8"/>
  <c r="Z22" i="8"/>
  <c r="AA22" i="8"/>
  <c r="AB22" i="8"/>
  <c r="AC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P22" i="8"/>
  <c r="AQ22" i="8"/>
  <c r="AR22" i="8"/>
  <c r="AS22" i="8"/>
  <c r="AT22" i="8"/>
  <c r="AU22" i="8"/>
  <c r="AV22" i="8"/>
  <c r="AW22" i="8"/>
  <c r="AX22" i="8"/>
  <c r="AY22" i="8"/>
  <c r="V23" i="8"/>
  <c r="W23" i="8"/>
  <c r="X23" i="8"/>
  <c r="Y23" i="8"/>
  <c r="Z23" i="8"/>
  <c r="AA23" i="8"/>
  <c r="AB23" i="8"/>
  <c r="AC23" i="8"/>
  <c r="AD23" i="8"/>
  <c r="AD132" i="8" s="1"/>
  <c r="AD141" i="8" s="1"/>
  <c r="AE23" i="8"/>
  <c r="AF23" i="8"/>
  <c r="AG23" i="8"/>
  <c r="AH23" i="8"/>
  <c r="AI23" i="8"/>
  <c r="AJ23" i="8"/>
  <c r="AK23" i="8"/>
  <c r="AL23" i="8"/>
  <c r="AM23" i="8"/>
  <c r="AN23" i="8"/>
  <c r="AO23" i="8"/>
  <c r="AP23" i="8"/>
  <c r="AQ23" i="8"/>
  <c r="AR23" i="8"/>
  <c r="AS23" i="8"/>
  <c r="AT23" i="8"/>
  <c r="AU23" i="8"/>
  <c r="AV23" i="8"/>
  <c r="AW23" i="8"/>
  <c r="AX23" i="8"/>
  <c r="AY23" i="8"/>
  <c r="V24" i="8"/>
  <c r="W24" i="8"/>
  <c r="X24" i="8"/>
  <c r="Y24" i="8"/>
  <c r="Z24" i="8"/>
  <c r="AA24" i="8"/>
  <c r="AB24" i="8"/>
  <c r="AC24" i="8"/>
  <c r="AD24" i="8"/>
  <c r="AE24" i="8"/>
  <c r="AF24" i="8"/>
  <c r="AG24" i="8"/>
  <c r="AH24" i="8"/>
  <c r="AI24" i="8"/>
  <c r="AJ24" i="8"/>
  <c r="AK24" i="8"/>
  <c r="AL24" i="8"/>
  <c r="AM24" i="8"/>
  <c r="AN24" i="8"/>
  <c r="AO24" i="8"/>
  <c r="AP24" i="8"/>
  <c r="AQ24" i="8"/>
  <c r="AR24" i="8"/>
  <c r="AS24" i="8"/>
  <c r="AT24" i="8"/>
  <c r="AU24" i="8"/>
  <c r="AV24" i="8"/>
  <c r="AW24" i="8"/>
  <c r="AX24" i="8"/>
  <c r="AY24" i="8"/>
  <c r="V25" i="8"/>
  <c r="W25" i="8"/>
  <c r="X25" i="8"/>
  <c r="Y25" i="8"/>
  <c r="Z25" i="8"/>
  <c r="AA25" i="8"/>
  <c r="AB25" i="8"/>
  <c r="AC25" i="8"/>
  <c r="AD25" i="8"/>
  <c r="AE25" i="8"/>
  <c r="AF25" i="8"/>
  <c r="AG25" i="8"/>
  <c r="AH25" i="8"/>
  <c r="AI25" i="8"/>
  <c r="AJ25" i="8"/>
  <c r="AK25" i="8"/>
  <c r="AL25" i="8"/>
  <c r="AM25" i="8"/>
  <c r="AN25" i="8"/>
  <c r="AO25" i="8"/>
  <c r="AP25" i="8"/>
  <c r="AQ25" i="8"/>
  <c r="AR25" i="8"/>
  <c r="AS25" i="8"/>
  <c r="AT25" i="8"/>
  <c r="AU25" i="8"/>
  <c r="AV25" i="8"/>
  <c r="AW25" i="8"/>
  <c r="AX25" i="8"/>
  <c r="AY25" i="8"/>
  <c r="V26" i="8"/>
  <c r="W26" i="8"/>
  <c r="X26" i="8"/>
  <c r="Y26" i="8"/>
  <c r="Z26" i="8"/>
  <c r="AA26" i="8"/>
  <c r="AB26" i="8"/>
  <c r="AC26" i="8"/>
  <c r="AD26" i="8"/>
  <c r="AE26" i="8"/>
  <c r="AF26" i="8"/>
  <c r="AG26" i="8"/>
  <c r="AH26" i="8"/>
  <c r="AI26" i="8"/>
  <c r="AJ26" i="8"/>
  <c r="AK26" i="8"/>
  <c r="AL26" i="8"/>
  <c r="AM26" i="8"/>
  <c r="AN26" i="8"/>
  <c r="AO26" i="8"/>
  <c r="AP26" i="8"/>
  <c r="AQ26" i="8"/>
  <c r="AR26" i="8"/>
  <c r="AS26" i="8"/>
  <c r="AT26" i="8"/>
  <c r="AU26" i="8"/>
  <c r="AV26" i="8"/>
  <c r="AW26" i="8"/>
  <c r="AX26" i="8"/>
  <c r="AY26" i="8"/>
  <c r="V27" i="8"/>
  <c r="W27" i="8"/>
  <c r="X27" i="8"/>
  <c r="Y27" i="8"/>
  <c r="Z27" i="8"/>
  <c r="AA27" i="8"/>
  <c r="AB27" i="8"/>
  <c r="AC27" i="8"/>
  <c r="AD27" i="8"/>
  <c r="AE27" i="8"/>
  <c r="AF27" i="8"/>
  <c r="AG27" i="8"/>
  <c r="AH27" i="8"/>
  <c r="AI27" i="8"/>
  <c r="AJ27" i="8"/>
  <c r="AK27" i="8"/>
  <c r="AL27" i="8"/>
  <c r="AM27" i="8"/>
  <c r="AN27" i="8"/>
  <c r="AO27" i="8"/>
  <c r="AP27" i="8"/>
  <c r="AQ27" i="8"/>
  <c r="AR27" i="8"/>
  <c r="AS27" i="8"/>
  <c r="AT27" i="8"/>
  <c r="AU27" i="8"/>
  <c r="AV27" i="8"/>
  <c r="AW27" i="8"/>
  <c r="AX27" i="8"/>
  <c r="AY27" i="8"/>
  <c r="V28" i="8"/>
  <c r="W28" i="8"/>
  <c r="X28" i="8"/>
  <c r="Y28" i="8"/>
  <c r="Z28" i="8"/>
  <c r="AA28" i="8"/>
  <c r="AB28" i="8"/>
  <c r="AC28" i="8"/>
  <c r="AD28" i="8"/>
  <c r="AE28" i="8"/>
  <c r="AF28" i="8"/>
  <c r="AG28" i="8"/>
  <c r="AH28" i="8"/>
  <c r="AI28" i="8"/>
  <c r="AJ28" i="8"/>
  <c r="AK28" i="8"/>
  <c r="AL28" i="8"/>
  <c r="AM28" i="8"/>
  <c r="AN28" i="8"/>
  <c r="AO28" i="8"/>
  <c r="AP28" i="8"/>
  <c r="AQ28" i="8"/>
  <c r="AR28" i="8"/>
  <c r="AS28" i="8"/>
  <c r="AT28" i="8"/>
  <c r="AU28" i="8"/>
  <c r="AV28" i="8"/>
  <c r="AW28" i="8"/>
  <c r="AX28" i="8"/>
  <c r="AY28" i="8"/>
  <c r="V29" i="8"/>
  <c r="W29" i="8"/>
  <c r="X29" i="8"/>
  <c r="Y29" i="8"/>
  <c r="Z29" i="8"/>
  <c r="AA29" i="8"/>
  <c r="AB29" i="8"/>
  <c r="AC29" i="8"/>
  <c r="AD29" i="8"/>
  <c r="AE29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AR29" i="8"/>
  <c r="AS29" i="8"/>
  <c r="AT29" i="8"/>
  <c r="AU29" i="8"/>
  <c r="AV29" i="8"/>
  <c r="AW29" i="8"/>
  <c r="AX29" i="8"/>
  <c r="AY29" i="8"/>
  <c r="V30" i="8"/>
  <c r="W30" i="8"/>
  <c r="X30" i="8"/>
  <c r="Y30" i="8"/>
  <c r="Z30" i="8"/>
  <c r="AA30" i="8"/>
  <c r="AB30" i="8"/>
  <c r="AC30" i="8"/>
  <c r="AD30" i="8"/>
  <c r="AE30" i="8"/>
  <c r="AF30" i="8"/>
  <c r="AG30" i="8"/>
  <c r="AH30" i="8"/>
  <c r="AI30" i="8"/>
  <c r="AJ30" i="8"/>
  <c r="AK30" i="8"/>
  <c r="AL30" i="8"/>
  <c r="AM30" i="8"/>
  <c r="AN30" i="8"/>
  <c r="AO30" i="8"/>
  <c r="AP30" i="8"/>
  <c r="AQ30" i="8"/>
  <c r="AR30" i="8"/>
  <c r="AS30" i="8"/>
  <c r="AT30" i="8"/>
  <c r="AU30" i="8"/>
  <c r="AV30" i="8"/>
  <c r="AW30" i="8"/>
  <c r="AX30" i="8"/>
  <c r="AY30" i="8"/>
  <c r="V31" i="8"/>
  <c r="W31" i="8"/>
  <c r="X31" i="8"/>
  <c r="Y31" i="8"/>
  <c r="Z31" i="8"/>
  <c r="AA31" i="8"/>
  <c r="AB31" i="8"/>
  <c r="AC31" i="8"/>
  <c r="AD31" i="8"/>
  <c r="AE31" i="8"/>
  <c r="AF31" i="8"/>
  <c r="AG31" i="8"/>
  <c r="AH31" i="8"/>
  <c r="AI31" i="8"/>
  <c r="AJ31" i="8"/>
  <c r="AK31" i="8"/>
  <c r="AL31" i="8"/>
  <c r="AM31" i="8"/>
  <c r="AN31" i="8"/>
  <c r="AO31" i="8"/>
  <c r="AP31" i="8"/>
  <c r="AQ31" i="8"/>
  <c r="AR31" i="8"/>
  <c r="AS31" i="8"/>
  <c r="AT31" i="8"/>
  <c r="AU31" i="8"/>
  <c r="AV31" i="8"/>
  <c r="AW31" i="8"/>
  <c r="AX31" i="8"/>
  <c r="AY31" i="8"/>
  <c r="V32" i="8"/>
  <c r="W32" i="8"/>
  <c r="X32" i="8"/>
  <c r="Y32" i="8"/>
  <c r="Z32" i="8"/>
  <c r="AA32" i="8"/>
  <c r="AB32" i="8"/>
  <c r="AC32" i="8"/>
  <c r="AD32" i="8"/>
  <c r="AE32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R32" i="8"/>
  <c r="AS32" i="8"/>
  <c r="AT32" i="8"/>
  <c r="AU32" i="8"/>
  <c r="AV32" i="8"/>
  <c r="AW32" i="8"/>
  <c r="AX32" i="8"/>
  <c r="AY32" i="8"/>
  <c r="V33" i="8"/>
  <c r="W33" i="8"/>
  <c r="X33" i="8"/>
  <c r="Y33" i="8"/>
  <c r="Z33" i="8"/>
  <c r="AA33" i="8"/>
  <c r="AB33" i="8"/>
  <c r="AC33" i="8"/>
  <c r="AD33" i="8"/>
  <c r="AE33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R33" i="8"/>
  <c r="AS33" i="8"/>
  <c r="AT33" i="8"/>
  <c r="AU33" i="8"/>
  <c r="AV33" i="8"/>
  <c r="AW33" i="8"/>
  <c r="AX33" i="8"/>
  <c r="AY33" i="8"/>
  <c r="V34" i="8"/>
  <c r="W34" i="8"/>
  <c r="X34" i="8"/>
  <c r="Y34" i="8"/>
  <c r="Z34" i="8"/>
  <c r="AA34" i="8"/>
  <c r="AB34" i="8"/>
  <c r="AC34" i="8"/>
  <c r="AD34" i="8"/>
  <c r="AE34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R34" i="8"/>
  <c r="AS34" i="8"/>
  <c r="AT34" i="8"/>
  <c r="AU34" i="8"/>
  <c r="AV34" i="8"/>
  <c r="AW34" i="8"/>
  <c r="AX34" i="8"/>
  <c r="AY34" i="8"/>
  <c r="V35" i="8"/>
  <c r="W35" i="8"/>
  <c r="X35" i="8"/>
  <c r="Y35" i="8"/>
  <c r="Z35" i="8"/>
  <c r="AA35" i="8"/>
  <c r="AB35" i="8"/>
  <c r="AC35" i="8"/>
  <c r="AD35" i="8"/>
  <c r="AE35" i="8"/>
  <c r="AF35" i="8"/>
  <c r="AG35" i="8"/>
  <c r="AH35" i="8"/>
  <c r="AI35" i="8"/>
  <c r="AJ35" i="8"/>
  <c r="AK35" i="8"/>
  <c r="AL35" i="8"/>
  <c r="AM35" i="8"/>
  <c r="AN35" i="8"/>
  <c r="AO35" i="8"/>
  <c r="AP35" i="8"/>
  <c r="AQ35" i="8"/>
  <c r="AR35" i="8"/>
  <c r="AS35" i="8"/>
  <c r="AT35" i="8"/>
  <c r="AU35" i="8"/>
  <c r="AV35" i="8"/>
  <c r="AW35" i="8"/>
  <c r="AX35" i="8"/>
  <c r="AY35" i="8"/>
  <c r="V36" i="8"/>
  <c r="W36" i="8"/>
  <c r="X36" i="8"/>
  <c r="Y36" i="8"/>
  <c r="Z36" i="8"/>
  <c r="AA36" i="8"/>
  <c r="AB36" i="8"/>
  <c r="AC36" i="8"/>
  <c r="AD36" i="8"/>
  <c r="AE36" i="8"/>
  <c r="AF36" i="8"/>
  <c r="AG36" i="8"/>
  <c r="AH36" i="8"/>
  <c r="AI36" i="8"/>
  <c r="AJ36" i="8"/>
  <c r="AK36" i="8"/>
  <c r="AL36" i="8"/>
  <c r="AM36" i="8"/>
  <c r="AN36" i="8"/>
  <c r="AO36" i="8"/>
  <c r="AP36" i="8"/>
  <c r="AQ36" i="8"/>
  <c r="AR36" i="8"/>
  <c r="AS36" i="8"/>
  <c r="AT36" i="8"/>
  <c r="AU36" i="8"/>
  <c r="AV36" i="8"/>
  <c r="AW36" i="8"/>
  <c r="AX36" i="8"/>
  <c r="AY36" i="8"/>
  <c r="V37" i="8"/>
  <c r="W37" i="8"/>
  <c r="X37" i="8"/>
  <c r="Y37" i="8"/>
  <c r="Z37" i="8"/>
  <c r="AA37" i="8"/>
  <c r="AB37" i="8"/>
  <c r="AC37" i="8"/>
  <c r="AD37" i="8"/>
  <c r="AE37" i="8"/>
  <c r="AF37" i="8"/>
  <c r="AG37" i="8"/>
  <c r="AH37" i="8"/>
  <c r="AI37" i="8"/>
  <c r="AJ37" i="8"/>
  <c r="AK37" i="8"/>
  <c r="AL37" i="8"/>
  <c r="AM37" i="8"/>
  <c r="AN37" i="8"/>
  <c r="AO37" i="8"/>
  <c r="AP37" i="8"/>
  <c r="AQ37" i="8"/>
  <c r="AR37" i="8"/>
  <c r="AS37" i="8"/>
  <c r="AT37" i="8"/>
  <c r="AU37" i="8"/>
  <c r="AV37" i="8"/>
  <c r="AW37" i="8"/>
  <c r="AX37" i="8"/>
  <c r="AY37" i="8"/>
  <c r="V38" i="8"/>
  <c r="W38" i="8"/>
  <c r="X38" i="8"/>
  <c r="Y38" i="8"/>
  <c r="Z38" i="8"/>
  <c r="AA38" i="8"/>
  <c r="AB38" i="8"/>
  <c r="AC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R38" i="8"/>
  <c r="AS38" i="8"/>
  <c r="AT38" i="8"/>
  <c r="AU38" i="8"/>
  <c r="AV38" i="8"/>
  <c r="AW38" i="8"/>
  <c r="AX38" i="8"/>
  <c r="AY38" i="8"/>
  <c r="V39" i="8"/>
  <c r="W39" i="8"/>
  <c r="X39" i="8"/>
  <c r="Y39" i="8"/>
  <c r="Z39" i="8"/>
  <c r="AA39" i="8"/>
  <c r="AB39" i="8"/>
  <c r="AC39" i="8"/>
  <c r="AD39" i="8"/>
  <c r="AE39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R39" i="8"/>
  <c r="AS39" i="8"/>
  <c r="AT39" i="8"/>
  <c r="AU39" i="8"/>
  <c r="AV39" i="8"/>
  <c r="AW39" i="8"/>
  <c r="AX39" i="8"/>
  <c r="AY39" i="8"/>
  <c r="V40" i="8"/>
  <c r="W40" i="8"/>
  <c r="X40" i="8"/>
  <c r="Y40" i="8"/>
  <c r="Z40" i="8"/>
  <c r="AA40" i="8"/>
  <c r="AB40" i="8"/>
  <c r="AC40" i="8"/>
  <c r="AD40" i="8"/>
  <c r="AE40" i="8"/>
  <c r="AF40" i="8"/>
  <c r="AG40" i="8"/>
  <c r="AH40" i="8"/>
  <c r="AI40" i="8"/>
  <c r="AJ40" i="8"/>
  <c r="AK40" i="8"/>
  <c r="AL40" i="8"/>
  <c r="AM40" i="8"/>
  <c r="AN40" i="8"/>
  <c r="AO40" i="8"/>
  <c r="AP40" i="8"/>
  <c r="AQ40" i="8"/>
  <c r="AR40" i="8"/>
  <c r="AS40" i="8"/>
  <c r="AT40" i="8"/>
  <c r="AU40" i="8"/>
  <c r="AV40" i="8"/>
  <c r="AW40" i="8"/>
  <c r="AX40" i="8"/>
  <c r="AY40" i="8"/>
  <c r="V41" i="8"/>
  <c r="W41" i="8"/>
  <c r="X41" i="8"/>
  <c r="Y41" i="8"/>
  <c r="Z41" i="8"/>
  <c r="AA41" i="8"/>
  <c r="AB41" i="8"/>
  <c r="AC41" i="8"/>
  <c r="AD41" i="8"/>
  <c r="AE41" i="8"/>
  <c r="AF41" i="8"/>
  <c r="AG41" i="8"/>
  <c r="AH41" i="8"/>
  <c r="AI41" i="8"/>
  <c r="AJ41" i="8"/>
  <c r="AK41" i="8"/>
  <c r="AL41" i="8"/>
  <c r="AM41" i="8"/>
  <c r="AN41" i="8"/>
  <c r="AO41" i="8"/>
  <c r="AP41" i="8"/>
  <c r="AQ41" i="8"/>
  <c r="AR41" i="8"/>
  <c r="AS41" i="8"/>
  <c r="AT41" i="8"/>
  <c r="AU41" i="8"/>
  <c r="AV41" i="8"/>
  <c r="AW41" i="8"/>
  <c r="AX41" i="8"/>
  <c r="AY41" i="8"/>
  <c r="V42" i="8"/>
  <c r="W42" i="8"/>
  <c r="X42" i="8"/>
  <c r="Y42" i="8"/>
  <c r="Z42" i="8"/>
  <c r="AA42" i="8"/>
  <c r="AB42" i="8"/>
  <c r="AC42" i="8"/>
  <c r="AD42" i="8"/>
  <c r="AE42" i="8"/>
  <c r="AF42" i="8"/>
  <c r="AG42" i="8"/>
  <c r="AH42" i="8"/>
  <c r="AI42" i="8"/>
  <c r="AJ42" i="8"/>
  <c r="AK42" i="8"/>
  <c r="AL42" i="8"/>
  <c r="AM42" i="8"/>
  <c r="AN42" i="8"/>
  <c r="AO42" i="8"/>
  <c r="AP42" i="8"/>
  <c r="AQ42" i="8"/>
  <c r="AR42" i="8"/>
  <c r="AR128" i="8" s="1"/>
  <c r="AR137" i="8" s="1"/>
  <c r="AS42" i="8"/>
  <c r="AT42" i="8"/>
  <c r="AU42" i="8"/>
  <c r="AV42" i="8"/>
  <c r="AW42" i="8"/>
  <c r="AX42" i="8"/>
  <c r="AY42" i="8"/>
  <c r="V43" i="8"/>
  <c r="W43" i="8"/>
  <c r="X43" i="8"/>
  <c r="Y43" i="8"/>
  <c r="Z43" i="8"/>
  <c r="AA43" i="8"/>
  <c r="AB43" i="8"/>
  <c r="AC43" i="8"/>
  <c r="AD43" i="8"/>
  <c r="AE43" i="8"/>
  <c r="AF43" i="8"/>
  <c r="AG43" i="8"/>
  <c r="AH43" i="8"/>
  <c r="AI43" i="8"/>
  <c r="AJ43" i="8"/>
  <c r="AK43" i="8"/>
  <c r="AL43" i="8"/>
  <c r="AL130" i="8" s="1"/>
  <c r="AL139" i="8" s="1"/>
  <c r="AM43" i="8"/>
  <c r="AN43" i="8"/>
  <c r="AO43" i="8"/>
  <c r="AP43" i="8"/>
  <c r="AQ43" i="8"/>
  <c r="AR43" i="8"/>
  <c r="AS43" i="8"/>
  <c r="AT43" i="8"/>
  <c r="AU43" i="8"/>
  <c r="AV43" i="8"/>
  <c r="AW43" i="8"/>
  <c r="AX43" i="8"/>
  <c r="AY43" i="8"/>
  <c r="V44" i="8"/>
  <c r="W44" i="8"/>
  <c r="X44" i="8"/>
  <c r="Y44" i="8"/>
  <c r="Z44" i="8"/>
  <c r="AA44" i="8"/>
  <c r="AB44" i="8"/>
  <c r="AC44" i="8"/>
  <c r="AD44" i="8"/>
  <c r="AE44" i="8"/>
  <c r="AF44" i="8"/>
  <c r="AG44" i="8"/>
  <c r="AH44" i="8"/>
  <c r="AI44" i="8"/>
  <c r="AJ44" i="8"/>
  <c r="AK44" i="8"/>
  <c r="AL44" i="8"/>
  <c r="AM44" i="8"/>
  <c r="AN44" i="8"/>
  <c r="AO44" i="8"/>
  <c r="AP44" i="8"/>
  <c r="AQ44" i="8"/>
  <c r="AR44" i="8"/>
  <c r="AS44" i="8"/>
  <c r="AT44" i="8"/>
  <c r="AU44" i="8"/>
  <c r="AV44" i="8"/>
  <c r="AW44" i="8"/>
  <c r="AX44" i="8"/>
  <c r="AY44" i="8"/>
  <c r="V45" i="8"/>
  <c r="W45" i="8"/>
  <c r="X45" i="8"/>
  <c r="Y45" i="8"/>
  <c r="Z45" i="8"/>
  <c r="AA45" i="8"/>
  <c r="AB45" i="8"/>
  <c r="AC45" i="8"/>
  <c r="AD45" i="8"/>
  <c r="AE45" i="8"/>
  <c r="AF45" i="8"/>
  <c r="AG45" i="8"/>
  <c r="AH45" i="8"/>
  <c r="AI45" i="8"/>
  <c r="AJ45" i="8"/>
  <c r="AK45" i="8"/>
  <c r="AL45" i="8"/>
  <c r="AM45" i="8"/>
  <c r="AN45" i="8"/>
  <c r="AO45" i="8"/>
  <c r="AP45" i="8"/>
  <c r="AP131" i="8" s="1"/>
  <c r="AP140" i="8" s="1"/>
  <c r="AQ45" i="8"/>
  <c r="AR45" i="8"/>
  <c r="AS45" i="8"/>
  <c r="AT45" i="8"/>
  <c r="AU45" i="8"/>
  <c r="AV45" i="8"/>
  <c r="AW45" i="8"/>
  <c r="AX45" i="8"/>
  <c r="AY45" i="8"/>
  <c r="V46" i="8"/>
  <c r="W46" i="8"/>
  <c r="X46" i="8"/>
  <c r="Y46" i="8"/>
  <c r="Z46" i="8"/>
  <c r="AA46" i="8"/>
  <c r="AB46" i="8"/>
  <c r="AC46" i="8"/>
  <c r="AD46" i="8"/>
  <c r="AE46" i="8"/>
  <c r="AF46" i="8"/>
  <c r="AG46" i="8"/>
  <c r="AH46" i="8"/>
  <c r="AI46" i="8"/>
  <c r="AJ46" i="8"/>
  <c r="AK46" i="8"/>
  <c r="AL46" i="8"/>
  <c r="AM46" i="8"/>
  <c r="AN46" i="8"/>
  <c r="AO46" i="8"/>
  <c r="AP46" i="8"/>
  <c r="AQ46" i="8"/>
  <c r="AR46" i="8"/>
  <c r="AS46" i="8"/>
  <c r="AT46" i="8"/>
  <c r="AU46" i="8"/>
  <c r="AV46" i="8"/>
  <c r="AW46" i="8"/>
  <c r="AX46" i="8"/>
  <c r="AY46" i="8"/>
  <c r="V47" i="8"/>
  <c r="W47" i="8"/>
  <c r="X47" i="8"/>
  <c r="Y47" i="8"/>
  <c r="Z47" i="8"/>
  <c r="AA47" i="8"/>
  <c r="AB47" i="8"/>
  <c r="AC47" i="8"/>
  <c r="AD47" i="8"/>
  <c r="AE47" i="8"/>
  <c r="AF47" i="8"/>
  <c r="AG47" i="8"/>
  <c r="AH47" i="8"/>
  <c r="AI47" i="8"/>
  <c r="AJ47" i="8"/>
  <c r="AK47" i="8"/>
  <c r="AL47" i="8"/>
  <c r="AM47" i="8"/>
  <c r="AN47" i="8"/>
  <c r="AO47" i="8"/>
  <c r="AP47" i="8"/>
  <c r="AQ47" i="8"/>
  <c r="AR47" i="8"/>
  <c r="AS47" i="8"/>
  <c r="AT47" i="8"/>
  <c r="AU47" i="8"/>
  <c r="AV47" i="8"/>
  <c r="AW47" i="8"/>
  <c r="AX47" i="8"/>
  <c r="AY47" i="8"/>
  <c r="V48" i="8"/>
  <c r="W48" i="8"/>
  <c r="X48" i="8"/>
  <c r="Y48" i="8"/>
  <c r="Z48" i="8"/>
  <c r="AA48" i="8"/>
  <c r="AB48" i="8"/>
  <c r="AC48" i="8"/>
  <c r="AD48" i="8"/>
  <c r="AE48" i="8"/>
  <c r="AF48" i="8"/>
  <c r="AG48" i="8"/>
  <c r="AH48" i="8"/>
  <c r="AI48" i="8"/>
  <c r="AJ48" i="8"/>
  <c r="AK48" i="8"/>
  <c r="AL48" i="8"/>
  <c r="AM48" i="8"/>
  <c r="AN48" i="8"/>
  <c r="AO48" i="8"/>
  <c r="AP48" i="8"/>
  <c r="AQ48" i="8"/>
  <c r="AR48" i="8"/>
  <c r="AS48" i="8"/>
  <c r="AT48" i="8"/>
  <c r="AU48" i="8"/>
  <c r="AV48" i="8"/>
  <c r="AW48" i="8"/>
  <c r="AX48" i="8"/>
  <c r="AY48" i="8"/>
  <c r="V49" i="8"/>
  <c r="W49" i="8"/>
  <c r="X49" i="8"/>
  <c r="Y49" i="8"/>
  <c r="Z49" i="8"/>
  <c r="AA49" i="8"/>
  <c r="AB49" i="8"/>
  <c r="AC49" i="8"/>
  <c r="AD49" i="8"/>
  <c r="AE49" i="8"/>
  <c r="AF49" i="8"/>
  <c r="AG49" i="8"/>
  <c r="AH49" i="8"/>
  <c r="AI49" i="8"/>
  <c r="AJ49" i="8"/>
  <c r="AK49" i="8"/>
  <c r="AL49" i="8"/>
  <c r="AM49" i="8"/>
  <c r="AN49" i="8"/>
  <c r="AO49" i="8"/>
  <c r="AP49" i="8"/>
  <c r="AQ49" i="8"/>
  <c r="AR49" i="8"/>
  <c r="AS49" i="8"/>
  <c r="AT49" i="8"/>
  <c r="AU49" i="8"/>
  <c r="AV49" i="8"/>
  <c r="AW49" i="8"/>
  <c r="AX49" i="8"/>
  <c r="AY49" i="8"/>
  <c r="V50" i="8"/>
  <c r="W50" i="8"/>
  <c r="X50" i="8"/>
  <c r="Y50" i="8"/>
  <c r="Z50" i="8"/>
  <c r="AA50" i="8"/>
  <c r="AB50" i="8"/>
  <c r="AC50" i="8"/>
  <c r="AD50" i="8"/>
  <c r="AE50" i="8"/>
  <c r="AF50" i="8"/>
  <c r="AG50" i="8"/>
  <c r="AH50" i="8"/>
  <c r="AI50" i="8"/>
  <c r="AJ50" i="8"/>
  <c r="AK50" i="8"/>
  <c r="AL50" i="8"/>
  <c r="AM50" i="8"/>
  <c r="AN50" i="8"/>
  <c r="AO50" i="8"/>
  <c r="AP50" i="8"/>
  <c r="AQ50" i="8"/>
  <c r="AR50" i="8"/>
  <c r="AS50" i="8"/>
  <c r="AT50" i="8"/>
  <c r="AU50" i="8"/>
  <c r="AV50" i="8"/>
  <c r="AW50" i="8"/>
  <c r="AX50" i="8"/>
  <c r="AY50" i="8"/>
  <c r="V51" i="8"/>
  <c r="W51" i="8"/>
  <c r="X51" i="8"/>
  <c r="Y51" i="8"/>
  <c r="Z51" i="8"/>
  <c r="AA51" i="8"/>
  <c r="AB51" i="8"/>
  <c r="AC51" i="8"/>
  <c r="AD51" i="8"/>
  <c r="AE51" i="8"/>
  <c r="AF51" i="8"/>
  <c r="AG51" i="8"/>
  <c r="AH51" i="8"/>
  <c r="AI51" i="8"/>
  <c r="AJ51" i="8"/>
  <c r="AK51" i="8"/>
  <c r="AL51" i="8"/>
  <c r="AM51" i="8"/>
  <c r="AN51" i="8"/>
  <c r="AO51" i="8"/>
  <c r="AP51" i="8"/>
  <c r="AQ51" i="8"/>
  <c r="AR51" i="8"/>
  <c r="AS51" i="8"/>
  <c r="AT51" i="8"/>
  <c r="AU51" i="8"/>
  <c r="AV51" i="8"/>
  <c r="AW51" i="8"/>
  <c r="AX51" i="8"/>
  <c r="AY51" i="8"/>
  <c r="V52" i="8"/>
  <c r="W52" i="8"/>
  <c r="X52" i="8"/>
  <c r="Y52" i="8"/>
  <c r="Z52" i="8"/>
  <c r="AA52" i="8"/>
  <c r="AB52" i="8"/>
  <c r="AC52" i="8"/>
  <c r="AD52" i="8"/>
  <c r="AE52" i="8"/>
  <c r="AF52" i="8"/>
  <c r="AG52" i="8"/>
  <c r="AH52" i="8"/>
  <c r="AI52" i="8"/>
  <c r="AJ52" i="8"/>
  <c r="AK52" i="8"/>
  <c r="AL52" i="8"/>
  <c r="AM52" i="8"/>
  <c r="AN52" i="8"/>
  <c r="AO52" i="8"/>
  <c r="AP52" i="8"/>
  <c r="AQ52" i="8"/>
  <c r="AR52" i="8"/>
  <c r="AS52" i="8"/>
  <c r="AT52" i="8"/>
  <c r="AU52" i="8"/>
  <c r="AV52" i="8"/>
  <c r="AW52" i="8"/>
  <c r="AX52" i="8"/>
  <c r="AY52" i="8"/>
  <c r="V53" i="8"/>
  <c r="W53" i="8"/>
  <c r="X53" i="8"/>
  <c r="Y53" i="8"/>
  <c r="Z53" i="8"/>
  <c r="AA53" i="8"/>
  <c r="AB53" i="8"/>
  <c r="AC53" i="8"/>
  <c r="AD53" i="8"/>
  <c r="AE53" i="8"/>
  <c r="AF53" i="8"/>
  <c r="AG53" i="8"/>
  <c r="AH53" i="8"/>
  <c r="AI53" i="8"/>
  <c r="AJ53" i="8"/>
  <c r="AK53" i="8"/>
  <c r="AL53" i="8"/>
  <c r="AM53" i="8"/>
  <c r="AN53" i="8"/>
  <c r="AO53" i="8"/>
  <c r="AP53" i="8"/>
  <c r="AQ53" i="8"/>
  <c r="AR53" i="8"/>
  <c r="AS53" i="8"/>
  <c r="AT53" i="8"/>
  <c r="AU53" i="8"/>
  <c r="AV53" i="8"/>
  <c r="AW53" i="8"/>
  <c r="AX53" i="8"/>
  <c r="AY53" i="8"/>
  <c r="V54" i="8"/>
  <c r="W54" i="8"/>
  <c r="X54" i="8"/>
  <c r="Y54" i="8"/>
  <c r="Z54" i="8"/>
  <c r="AA54" i="8"/>
  <c r="AB54" i="8"/>
  <c r="AC54" i="8"/>
  <c r="AD54" i="8"/>
  <c r="AE54" i="8"/>
  <c r="AF54" i="8"/>
  <c r="AG54" i="8"/>
  <c r="AH54" i="8"/>
  <c r="AI54" i="8"/>
  <c r="AJ54" i="8"/>
  <c r="AK54" i="8"/>
  <c r="AL54" i="8"/>
  <c r="AM54" i="8"/>
  <c r="AN54" i="8"/>
  <c r="AO54" i="8"/>
  <c r="AP54" i="8"/>
  <c r="AQ54" i="8"/>
  <c r="AR54" i="8"/>
  <c r="AS54" i="8"/>
  <c r="AT54" i="8"/>
  <c r="AU54" i="8"/>
  <c r="AV54" i="8"/>
  <c r="AW54" i="8"/>
  <c r="AX54" i="8"/>
  <c r="AY54" i="8"/>
  <c r="V55" i="8"/>
  <c r="W55" i="8"/>
  <c r="X55" i="8"/>
  <c r="Y55" i="8"/>
  <c r="Z55" i="8"/>
  <c r="AA55" i="8"/>
  <c r="AB55" i="8"/>
  <c r="AC55" i="8"/>
  <c r="AD55" i="8"/>
  <c r="AE55" i="8"/>
  <c r="AF55" i="8"/>
  <c r="AG55" i="8"/>
  <c r="AH55" i="8"/>
  <c r="AI55" i="8"/>
  <c r="AJ55" i="8"/>
  <c r="AK55" i="8"/>
  <c r="AL55" i="8"/>
  <c r="AM55" i="8"/>
  <c r="AN55" i="8"/>
  <c r="AO55" i="8"/>
  <c r="AP55" i="8"/>
  <c r="AQ55" i="8"/>
  <c r="AR55" i="8"/>
  <c r="AS55" i="8"/>
  <c r="AT55" i="8"/>
  <c r="AU55" i="8"/>
  <c r="AV55" i="8"/>
  <c r="AW55" i="8"/>
  <c r="AX55" i="8"/>
  <c r="AY55" i="8"/>
  <c r="V56" i="8"/>
  <c r="W56" i="8"/>
  <c r="X56" i="8"/>
  <c r="Y56" i="8"/>
  <c r="Z56" i="8"/>
  <c r="AA56" i="8"/>
  <c r="AB56" i="8"/>
  <c r="AC56" i="8"/>
  <c r="AD56" i="8"/>
  <c r="AE56" i="8"/>
  <c r="AF56" i="8"/>
  <c r="AG56" i="8"/>
  <c r="AH56" i="8"/>
  <c r="AI56" i="8"/>
  <c r="AJ56" i="8"/>
  <c r="AK56" i="8"/>
  <c r="AL56" i="8"/>
  <c r="AM56" i="8"/>
  <c r="AN56" i="8"/>
  <c r="AO56" i="8"/>
  <c r="AP56" i="8"/>
  <c r="AQ56" i="8"/>
  <c r="AR56" i="8"/>
  <c r="AS56" i="8"/>
  <c r="AT56" i="8"/>
  <c r="AU56" i="8"/>
  <c r="AV56" i="8"/>
  <c r="AW56" i="8"/>
  <c r="AX56" i="8"/>
  <c r="AY56" i="8"/>
  <c r="V57" i="8"/>
  <c r="W57" i="8"/>
  <c r="X57" i="8"/>
  <c r="Y57" i="8"/>
  <c r="Z57" i="8"/>
  <c r="AA57" i="8"/>
  <c r="AB57" i="8"/>
  <c r="AC57" i="8"/>
  <c r="AD57" i="8"/>
  <c r="AE57" i="8"/>
  <c r="AF57" i="8"/>
  <c r="AG57" i="8"/>
  <c r="AH57" i="8"/>
  <c r="AI57" i="8"/>
  <c r="AJ57" i="8"/>
  <c r="AK57" i="8"/>
  <c r="AL57" i="8"/>
  <c r="AM57" i="8"/>
  <c r="AN57" i="8"/>
  <c r="AO57" i="8"/>
  <c r="AP57" i="8"/>
  <c r="AQ57" i="8"/>
  <c r="AR57" i="8"/>
  <c r="AS57" i="8"/>
  <c r="AT57" i="8"/>
  <c r="AU57" i="8"/>
  <c r="AV57" i="8"/>
  <c r="AW57" i="8"/>
  <c r="AW129" i="8" s="1"/>
  <c r="AW138" i="8" s="1"/>
  <c r="AX57" i="8"/>
  <c r="AY57" i="8"/>
  <c r="V58" i="8"/>
  <c r="W58" i="8"/>
  <c r="X58" i="8"/>
  <c r="Y58" i="8"/>
  <c r="Z58" i="8"/>
  <c r="AA58" i="8"/>
  <c r="AB58" i="8"/>
  <c r="AC58" i="8"/>
  <c r="AD58" i="8"/>
  <c r="AE58" i="8"/>
  <c r="AF58" i="8"/>
  <c r="AG58" i="8"/>
  <c r="AH58" i="8"/>
  <c r="AI58" i="8"/>
  <c r="AJ58" i="8"/>
  <c r="AK58" i="8"/>
  <c r="AL58" i="8"/>
  <c r="AM58" i="8"/>
  <c r="AN58" i="8"/>
  <c r="AO58" i="8"/>
  <c r="AP58" i="8"/>
  <c r="AQ58" i="8"/>
  <c r="AR58" i="8"/>
  <c r="AS58" i="8"/>
  <c r="AT58" i="8"/>
  <c r="AU58" i="8"/>
  <c r="AV58" i="8"/>
  <c r="AW58" i="8"/>
  <c r="AX58" i="8"/>
  <c r="AY58" i="8"/>
  <c r="V59" i="8"/>
  <c r="W59" i="8"/>
  <c r="X59" i="8"/>
  <c r="Y59" i="8"/>
  <c r="Z59" i="8"/>
  <c r="AA59" i="8"/>
  <c r="AB59" i="8"/>
  <c r="AC59" i="8"/>
  <c r="AD59" i="8"/>
  <c r="AE59" i="8"/>
  <c r="AF59" i="8"/>
  <c r="AG59" i="8"/>
  <c r="AH59" i="8"/>
  <c r="AI59" i="8"/>
  <c r="AJ59" i="8"/>
  <c r="AK59" i="8"/>
  <c r="AL59" i="8"/>
  <c r="AM59" i="8"/>
  <c r="AN59" i="8"/>
  <c r="AO59" i="8"/>
  <c r="AP59" i="8"/>
  <c r="AQ59" i="8"/>
  <c r="AR59" i="8"/>
  <c r="AS59" i="8"/>
  <c r="AT59" i="8"/>
  <c r="AU59" i="8"/>
  <c r="AV59" i="8"/>
  <c r="AW59" i="8"/>
  <c r="AX59" i="8"/>
  <c r="AY59" i="8"/>
  <c r="V60" i="8"/>
  <c r="W60" i="8"/>
  <c r="X60" i="8"/>
  <c r="Y60" i="8"/>
  <c r="Z60" i="8"/>
  <c r="AA60" i="8"/>
  <c r="AB60" i="8"/>
  <c r="AC60" i="8"/>
  <c r="AD60" i="8"/>
  <c r="AE60" i="8"/>
  <c r="AF60" i="8"/>
  <c r="AG60" i="8"/>
  <c r="AH60" i="8"/>
  <c r="AI60" i="8"/>
  <c r="AJ60" i="8"/>
  <c r="AK60" i="8"/>
  <c r="AL60" i="8"/>
  <c r="AM60" i="8"/>
  <c r="AN60" i="8"/>
  <c r="AO60" i="8"/>
  <c r="AP60" i="8"/>
  <c r="AQ60" i="8"/>
  <c r="AR60" i="8"/>
  <c r="AS60" i="8"/>
  <c r="AT60" i="8"/>
  <c r="AU60" i="8"/>
  <c r="AV60" i="8"/>
  <c r="AW60" i="8"/>
  <c r="AX60" i="8"/>
  <c r="AY60" i="8"/>
  <c r="V61" i="8"/>
  <c r="W61" i="8"/>
  <c r="X61" i="8"/>
  <c r="Y61" i="8"/>
  <c r="Z61" i="8"/>
  <c r="AA61" i="8"/>
  <c r="AB61" i="8"/>
  <c r="AC61" i="8"/>
  <c r="AD61" i="8"/>
  <c r="AE61" i="8"/>
  <c r="AF61" i="8"/>
  <c r="AG61" i="8"/>
  <c r="AH61" i="8"/>
  <c r="AI61" i="8"/>
  <c r="AJ61" i="8"/>
  <c r="AK61" i="8"/>
  <c r="AL61" i="8"/>
  <c r="AM61" i="8"/>
  <c r="AN61" i="8"/>
  <c r="AO61" i="8"/>
  <c r="AP61" i="8"/>
  <c r="AQ61" i="8"/>
  <c r="AR61" i="8"/>
  <c r="AS61" i="8"/>
  <c r="AT61" i="8"/>
  <c r="AU61" i="8"/>
  <c r="AV61" i="8"/>
  <c r="AW61" i="8"/>
  <c r="AX61" i="8"/>
  <c r="AY61" i="8"/>
  <c r="V62" i="8"/>
  <c r="W62" i="8"/>
  <c r="X62" i="8"/>
  <c r="Y62" i="8"/>
  <c r="Z62" i="8"/>
  <c r="AA62" i="8"/>
  <c r="AB62" i="8"/>
  <c r="AC62" i="8"/>
  <c r="AD62" i="8"/>
  <c r="AE62" i="8"/>
  <c r="AF62" i="8"/>
  <c r="AG62" i="8"/>
  <c r="AH62" i="8"/>
  <c r="AI62" i="8"/>
  <c r="AJ62" i="8"/>
  <c r="AK62" i="8"/>
  <c r="AL62" i="8"/>
  <c r="AM62" i="8"/>
  <c r="AN62" i="8"/>
  <c r="AO62" i="8"/>
  <c r="AP62" i="8"/>
  <c r="AQ62" i="8"/>
  <c r="AR62" i="8"/>
  <c r="AS62" i="8"/>
  <c r="AT62" i="8"/>
  <c r="AU62" i="8"/>
  <c r="AV62" i="8"/>
  <c r="AW62" i="8"/>
  <c r="AX62" i="8"/>
  <c r="AY62" i="8"/>
  <c r="V63" i="8"/>
  <c r="W63" i="8"/>
  <c r="X63" i="8"/>
  <c r="Y63" i="8"/>
  <c r="Z63" i="8"/>
  <c r="AA63" i="8"/>
  <c r="AB63" i="8"/>
  <c r="AC63" i="8"/>
  <c r="AD63" i="8"/>
  <c r="AE63" i="8"/>
  <c r="AF63" i="8"/>
  <c r="AG63" i="8"/>
  <c r="AH63" i="8"/>
  <c r="AI63" i="8"/>
  <c r="AJ63" i="8"/>
  <c r="AK63" i="8"/>
  <c r="AL63" i="8"/>
  <c r="AM63" i="8"/>
  <c r="AN63" i="8"/>
  <c r="AO63" i="8"/>
  <c r="AP63" i="8"/>
  <c r="AQ63" i="8"/>
  <c r="AR63" i="8"/>
  <c r="AS63" i="8"/>
  <c r="AT63" i="8"/>
  <c r="AU63" i="8"/>
  <c r="AV63" i="8"/>
  <c r="AW63" i="8"/>
  <c r="AX63" i="8"/>
  <c r="AY63" i="8"/>
  <c r="V64" i="8"/>
  <c r="W64" i="8"/>
  <c r="X64" i="8"/>
  <c r="Y64" i="8"/>
  <c r="Z64" i="8"/>
  <c r="AA64" i="8"/>
  <c r="AB64" i="8"/>
  <c r="AC64" i="8"/>
  <c r="AD64" i="8"/>
  <c r="AE64" i="8"/>
  <c r="AF64" i="8"/>
  <c r="AG64" i="8"/>
  <c r="AH64" i="8"/>
  <c r="AI64" i="8"/>
  <c r="AJ64" i="8"/>
  <c r="AK64" i="8"/>
  <c r="AL64" i="8"/>
  <c r="AM64" i="8"/>
  <c r="AN64" i="8"/>
  <c r="AO64" i="8"/>
  <c r="AP64" i="8"/>
  <c r="AQ64" i="8"/>
  <c r="AR64" i="8"/>
  <c r="AS64" i="8"/>
  <c r="AT64" i="8"/>
  <c r="AU64" i="8"/>
  <c r="AV64" i="8"/>
  <c r="AW64" i="8"/>
  <c r="AX64" i="8"/>
  <c r="AY64" i="8"/>
  <c r="V65" i="8"/>
  <c r="W65" i="8"/>
  <c r="X65" i="8"/>
  <c r="Y65" i="8"/>
  <c r="Z65" i="8"/>
  <c r="AA65" i="8"/>
  <c r="AB65" i="8"/>
  <c r="AC65" i="8"/>
  <c r="AD65" i="8"/>
  <c r="AE65" i="8"/>
  <c r="AF65" i="8"/>
  <c r="AG65" i="8"/>
  <c r="AH65" i="8"/>
  <c r="AI65" i="8"/>
  <c r="AJ65" i="8"/>
  <c r="AK65" i="8"/>
  <c r="AL65" i="8"/>
  <c r="AM65" i="8"/>
  <c r="AN65" i="8"/>
  <c r="AO65" i="8"/>
  <c r="AP65" i="8"/>
  <c r="AQ65" i="8"/>
  <c r="AR65" i="8"/>
  <c r="AS65" i="8"/>
  <c r="AT65" i="8"/>
  <c r="AU65" i="8"/>
  <c r="AV65" i="8"/>
  <c r="AW65" i="8"/>
  <c r="AX65" i="8"/>
  <c r="AY65" i="8"/>
  <c r="V66" i="8"/>
  <c r="W66" i="8"/>
  <c r="X66" i="8"/>
  <c r="Y66" i="8"/>
  <c r="Z66" i="8"/>
  <c r="AA66" i="8"/>
  <c r="AB66" i="8"/>
  <c r="AC66" i="8"/>
  <c r="AD66" i="8"/>
  <c r="AE66" i="8"/>
  <c r="AF66" i="8"/>
  <c r="AG66" i="8"/>
  <c r="AH66" i="8"/>
  <c r="AI66" i="8"/>
  <c r="AJ66" i="8"/>
  <c r="AK66" i="8"/>
  <c r="AL66" i="8"/>
  <c r="AM66" i="8"/>
  <c r="AN66" i="8"/>
  <c r="AO66" i="8"/>
  <c r="AP66" i="8"/>
  <c r="AQ66" i="8"/>
  <c r="AR66" i="8"/>
  <c r="AS66" i="8"/>
  <c r="AT66" i="8"/>
  <c r="AU66" i="8"/>
  <c r="AV66" i="8"/>
  <c r="AW66" i="8"/>
  <c r="AX66" i="8"/>
  <c r="AY66" i="8"/>
  <c r="V67" i="8"/>
  <c r="W67" i="8"/>
  <c r="X67" i="8"/>
  <c r="Y67" i="8"/>
  <c r="Z67" i="8"/>
  <c r="AA67" i="8"/>
  <c r="AB67" i="8"/>
  <c r="AC67" i="8"/>
  <c r="AD67" i="8"/>
  <c r="AE67" i="8"/>
  <c r="AF67" i="8"/>
  <c r="AG67" i="8"/>
  <c r="AH67" i="8"/>
  <c r="AI67" i="8"/>
  <c r="AJ67" i="8"/>
  <c r="AK67" i="8"/>
  <c r="AL67" i="8"/>
  <c r="AM67" i="8"/>
  <c r="AN67" i="8"/>
  <c r="AO67" i="8"/>
  <c r="AP67" i="8"/>
  <c r="AQ67" i="8"/>
  <c r="AR67" i="8"/>
  <c r="AS67" i="8"/>
  <c r="AT67" i="8"/>
  <c r="AU67" i="8"/>
  <c r="AV67" i="8"/>
  <c r="AW67" i="8"/>
  <c r="AX67" i="8"/>
  <c r="AY67" i="8"/>
  <c r="V68" i="8"/>
  <c r="W68" i="8"/>
  <c r="X68" i="8"/>
  <c r="Y68" i="8"/>
  <c r="Z68" i="8"/>
  <c r="AA68" i="8"/>
  <c r="AB68" i="8"/>
  <c r="AC68" i="8"/>
  <c r="AD68" i="8"/>
  <c r="AE68" i="8"/>
  <c r="AF68" i="8"/>
  <c r="AG68" i="8"/>
  <c r="AH68" i="8"/>
  <c r="AI68" i="8"/>
  <c r="AJ68" i="8"/>
  <c r="AK68" i="8"/>
  <c r="AL68" i="8"/>
  <c r="AM68" i="8"/>
  <c r="AN68" i="8"/>
  <c r="AO68" i="8"/>
  <c r="AP68" i="8"/>
  <c r="AQ68" i="8"/>
  <c r="AR68" i="8"/>
  <c r="AS68" i="8"/>
  <c r="AT68" i="8"/>
  <c r="AU68" i="8"/>
  <c r="AV68" i="8"/>
  <c r="AW68" i="8"/>
  <c r="AX68" i="8"/>
  <c r="AY68" i="8"/>
  <c r="V69" i="8"/>
  <c r="W69" i="8"/>
  <c r="X69" i="8"/>
  <c r="Y69" i="8"/>
  <c r="Z69" i="8"/>
  <c r="AA69" i="8"/>
  <c r="AB69" i="8"/>
  <c r="AC69" i="8"/>
  <c r="AD69" i="8"/>
  <c r="AE69" i="8"/>
  <c r="AF69" i="8"/>
  <c r="AG69" i="8"/>
  <c r="AH69" i="8"/>
  <c r="AI69" i="8"/>
  <c r="AJ69" i="8"/>
  <c r="AK69" i="8"/>
  <c r="AL69" i="8"/>
  <c r="AM69" i="8"/>
  <c r="AN69" i="8"/>
  <c r="AO69" i="8"/>
  <c r="AP69" i="8"/>
  <c r="AQ69" i="8"/>
  <c r="AR69" i="8"/>
  <c r="AS69" i="8"/>
  <c r="AT69" i="8"/>
  <c r="AU69" i="8"/>
  <c r="AV69" i="8"/>
  <c r="AW69" i="8"/>
  <c r="AX69" i="8"/>
  <c r="AY69" i="8"/>
  <c r="V70" i="8"/>
  <c r="W70" i="8"/>
  <c r="X70" i="8"/>
  <c r="Y70" i="8"/>
  <c r="Z70" i="8"/>
  <c r="AA70" i="8"/>
  <c r="AB70" i="8"/>
  <c r="AC70" i="8"/>
  <c r="AD70" i="8"/>
  <c r="AE70" i="8"/>
  <c r="AF70" i="8"/>
  <c r="AG70" i="8"/>
  <c r="AH70" i="8"/>
  <c r="AI70" i="8"/>
  <c r="AJ70" i="8"/>
  <c r="AK70" i="8"/>
  <c r="AL70" i="8"/>
  <c r="AM70" i="8"/>
  <c r="AN70" i="8"/>
  <c r="AO70" i="8"/>
  <c r="AP70" i="8"/>
  <c r="AQ70" i="8"/>
  <c r="AR70" i="8"/>
  <c r="AS70" i="8"/>
  <c r="AT70" i="8"/>
  <c r="AU70" i="8"/>
  <c r="AV70" i="8"/>
  <c r="AW70" i="8"/>
  <c r="AX70" i="8"/>
  <c r="AY70" i="8"/>
  <c r="V71" i="8"/>
  <c r="W71" i="8"/>
  <c r="X71" i="8"/>
  <c r="Y71" i="8"/>
  <c r="Z71" i="8"/>
  <c r="AA71" i="8"/>
  <c r="AB71" i="8"/>
  <c r="AC71" i="8"/>
  <c r="AD71" i="8"/>
  <c r="AE71" i="8"/>
  <c r="AF71" i="8"/>
  <c r="AG71" i="8"/>
  <c r="AH71" i="8"/>
  <c r="AI71" i="8"/>
  <c r="AJ71" i="8"/>
  <c r="AK71" i="8"/>
  <c r="AL71" i="8"/>
  <c r="AM71" i="8"/>
  <c r="AN71" i="8"/>
  <c r="AO71" i="8"/>
  <c r="AP71" i="8"/>
  <c r="AQ71" i="8"/>
  <c r="AR71" i="8"/>
  <c r="AS71" i="8"/>
  <c r="AT71" i="8"/>
  <c r="AU71" i="8"/>
  <c r="AV71" i="8"/>
  <c r="AW71" i="8"/>
  <c r="AX71" i="8"/>
  <c r="AY71" i="8"/>
  <c r="V72" i="8"/>
  <c r="W72" i="8"/>
  <c r="X72" i="8"/>
  <c r="Y72" i="8"/>
  <c r="Z72" i="8"/>
  <c r="AA72" i="8"/>
  <c r="AB72" i="8"/>
  <c r="AC72" i="8"/>
  <c r="AD72" i="8"/>
  <c r="AE72" i="8"/>
  <c r="AF72" i="8"/>
  <c r="AG72" i="8"/>
  <c r="AH72" i="8"/>
  <c r="AI72" i="8"/>
  <c r="AJ72" i="8"/>
  <c r="AK72" i="8"/>
  <c r="AL72" i="8"/>
  <c r="AM72" i="8"/>
  <c r="AN72" i="8"/>
  <c r="AO72" i="8"/>
  <c r="AP72" i="8"/>
  <c r="AQ72" i="8"/>
  <c r="AR72" i="8"/>
  <c r="AS72" i="8"/>
  <c r="AT72" i="8"/>
  <c r="AU72" i="8"/>
  <c r="AV72" i="8"/>
  <c r="AW72" i="8"/>
  <c r="AX72" i="8"/>
  <c r="AY72" i="8"/>
  <c r="V73" i="8"/>
  <c r="W73" i="8"/>
  <c r="X73" i="8"/>
  <c r="Y73" i="8"/>
  <c r="Z73" i="8"/>
  <c r="AA73" i="8"/>
  <c r="AB73" i="8"/>
  <c r="AC73" i="8"/>
  <c r="AD73" i="8"/>
  <c r="AE73" i="8"/>
  <c r="AF73" i="8"/>
  <c r="AG73" i="8"/>
  <c r="AH73" i="8"/>
  <c r="AI73" i="8"/>
  <c r="AJ73" i="8"/>
  <c r="AK73" i="8"/>
  <c r="AL73" i="8"/>
  <c r="AM73" i="8"/>
  <c r="AN73" i="8"/>
  <c r="AO73" i="8"/>
  <c r="AP73" i="8"/>
  <c r="AQ73" i="8"/>
  <c r="AR73" i="8"/>
  <c r="AS73" i="8"/>
  <c r="AT73" i="8"/>
  <c r="AU73" i="8"/>
  <c r="AV73" i="8"/>
  <c r="AW73" i="8"/>
  <c r="AX73" i="8"/>
  <c r="AY73" i="8"/>
  <c r="V74" i="8"/>
  <c r="W74" i="8"/>
  <c r="X74" i="8"/>
  <c r="Y74" i="8"/>
  <c r="Z74" i="8"/>
  <c r="AA74" i="8"/>
  <c r="AB74" i="8"/>
  <c r="AC74" i="8"/>
  <c r="AD74" i="8"/>
  <c r="AE74" i="8"/>
  <c r="AF74" i="8"/>
  <c r="AG74" i="8"/>
  <c r="AH74" i="8"/>
  <c r="AI74" i="8"/>
  <c r="AJ74" i="8"/>
  <c r="AK74" i="8"/>
  <c r="AL74" i="8"/>
  <c r="AM74" i="8"/>
  <c r="AN74" i="8"/>
  <c r="AO74" i="8"/>
  <c r="AP74" i="8"/>
  <c r="AQ74" i="8"/>
  <c r="AR74" i="8"/>
  <c r="AS74" i="8"/>
  <c r="AT74" i="8"/>
  <c r="AU74" i="8"/>
  <c r="AV74" i="8"/>
  <c r="AW74" i="8"/>
  <c r="AX74" i="8"/>
  <c r="AY74" i="8"/>
  <c r="V75" i="8"/>
  <c r="W75" i="8"/>
  <c r="X75" i="8"/>
  <c r="Y75" i="8"/>
  <c r="Z75" i="8"/>
  <c r="AA75" i="8"/>
  <c r="AB75" i="8"/>
  <c r="AC75" i="8"/>
  <c r="AD75" i="8"/>
  <c r="AE75" i="8"/>
  <c r="AF75" i="8"/>
  <c r="AG75" i="8"/>
  <c r="AH75" i="8"/>
  <c r="AI75" i="8"/>
  <c r="AJ75" i="8"/>
  <c r="AK75" i="8"/>
  <c r="AL75" i="8"/>
  <c r="AM75" i="8"/>
  <c r="AN75" i="8"/>
  <c r="AO75" i="8"/>
  <c r="AP75" i="8"/>
  <c r="AQ75" i="8"/>
  <c r="AR75" i="8"/>
  <c r="AS75" i="8"/>
  <c r="AT75" i="8"/>
  <c r="AU75" i="8"/>
  <c r="AV75" i="8"/>
  <c r="AW75" i="8"/>
  <c r="AX75" i="8"/>
  <c r="AY75" i="8"/>
  <c r="V76" i="8"/>
  <c r="W76" i="8"/>
  <c r="X76" i="8"/>
  <c r="Y76" i="8"/>
  <c r="Z76" i="8"/>
  <c r="AA76" i="8"/>
  <c r="AB76" i="8"/>
  <c r="AC76" i="8"/>
  <c r="AD76" i="8"/>
  <c r="AE76" i="8"/>
  <c r="AF76" i="8"/>
  <c r="AG76" i="8"/>
  <c r="AH76" i="8"/>
  <c r="AI76" i="8"/>
  <c r="AJ76" i="8"/>
  <c r="AK76" i="8"/>
  <c r="AL76" i="8"/>
  <c r="AM76" i="8"/>
  <c r="AN76" i="8"/>
  <c r="AO76" i="8"/>
  <c r="AP76" i="8"/>
  <c r="AQ76" i="8"/>
  <c r="AR76" i="8"/>
  <c r="AS76" i="8"/>
  <c r="AT76" i="8"/>
  <c r="AU76" i="8"/>
  <c r="AV76" i="8"/>
  <c r="AW76" i="8"/>
  <c r="AX76" i="8"/>
  <c r="AY76" i="8"/>
  <c r="V77" i="8"/>
  <c r="W77" i="8"/>
  <c r="X77" i="8"/>
  <c r="Y77" i="8"/>
  <c r="Z77" i="8"/>
  <c r="AA77" i="8"/>
  <c r="AB77" i="8"/>
  <c r="AC77" i="8"/>
  <c r="AD77" i="8"/>
  <c r="AE77" i="8"/>
  <c r="AF77" i="8"/>
  <c r="AG77" i="8"/>
  <c r="AH77" i="8"/>
  <c r="AI77" i="8"/>
  <c r="AJ77" i="8"/>
  <c r="AK77" i="8"/>
  <c r="AL77" i="8"/>
  <c r="AM77" i="8"/>
  <c r="AN77" i="8"/>
  <c r="AO77" i="8"/>
  <c r="AP77" i="8"/>
  <c r="AQ77" i="8"/>
  <c r="AR77" i="8"/>
  <c r="AS77" i="8"/>
  <c r="AT77" i="8"/>
  <c r="AU77" i="8"/>
  <c r="AV77" i="8"/>
  <c r="AW77" i="8"/>
  <c r="AX77" i="8"/>
  <c r="AY77" i="8"/>
  <c r="V78" i="8"/>
  <c r="W78" i="8"/>
  <c r="X78" i="8"/>
  <c r="Y78" i="8"/>
  <c r="Z78" i="8"/>
  <c r="AA78" i="8"/>
  <c r="AB78" i="8"/>
  <c r="AC78" i="8"/>
  <c r="AD78" i="8"/>
  <c r="AE78" i="8"/>
  <c r="AF78" i="8"/>
  <c r="AG78" i="8"/>
  <c r="AH78" i="8"/>
  <c r="AI78" i="8"/>
  <c r="AJ78" i="8"/>
  <c r="AK78" i="8"/>
  <c r="AL78" i="8"/>
  <c r="AM78" i="8"/>
  <c r="AN78" i="8"/>
  <c r="AO78" i="8"/>
  <c r="AP78" i="8"/>
  <c r="AQ78" i="8"/>
  <c r="AR78" i="8"/>
  <c r="AS78" i="8"/>
  <c r="AT78" i="8"/>
  <c r="AU78" i="8"/>
  <c r="AV78" i="8"/>
  <c r="AW78" i="8"/>
  <c r="AX78" i="8"/>
  <c r="AY78" i="8"/>
  <c r="V79" i="8"/>
  <c r="W79" i="8"/>
  <c r="X79" i="8"/>
  <c r="Y79" i="8"/>
  <c r="Z79" i="8"/>
  <c r="AA79" i="8"/>
  <c r="AB79" i="8"/>
  <c r="AC79" i="8"/>
  <c r="AD79" i="8"/>
  <c r="AE79" i="8"/>
  <c r="AF79" i="8"/>
  <c r="AG79" i="8"/>
  <c r="AH79" i="8"/>
  <c r="AI79" i="8"/>
  <c r="AJ79" i="8"/>
  <c r="AK79" i="8"/>
  <c r="AL79" i="8"/>
  <c r="AM79" i="8"/>
  <c r="AN79" i="8"/>
  <c r="AO79" i="8"/>
  <c r="AP79" i="8"/>
  <c r="AQ79" i="8"/>
  <c r="AR79" i="8"/>
  <c r="AS79" i="8"/>
  <c r="AT79" i="8"/>
  <c r="AU79" i="8"/>
  <c r="AV79" i="8"/>
  <c r="AW79" i="8"/>
  <c r="AX79" i="8"/>
  <c r="AY79" i="8"/>
  <c r="V80" i="8"/>
  <c r="W80" i="8"/>
  <c r="X80" i="8"/>
  <c r="Y80" i="8"/>
  <c r="Z80" i="8"/>
  <c r="AA80" i="8"/>
  <c r="AB80" i="8"/>
  <c r="AC80" i="8"/>
  <c r="AD80" i="8"/>
  <c r="AE80" i="8"/>
  <c r="AF80" i="8"/>
  <c r="AG80" i="8"/>
  <c r="AH80" i="8"/>
  <c r="AI80" i="8"/>
  <c r="AJ80" i="8"/>
  <c r="AK80" i="8"/>
  <c r="AL80" i="8"/>
  <c r="AM80" i="8"/>
  <c r="AN80" i="8"/>
  <c r="AO80" i="8"/>
  <c r="AP80" i="8"/>
  <c r="AQ80" i="8"/>
  <c r="AR80" i="8"/>
  <c r="AS80" i="8"/>
  <c r="AT80" i="8"/>
  <c r="AU80" i="8"/>
  <c r="AV80" i="8"/>
  <c r="AW80" i="8"/>
  <c r="AX80" i="8"/>
  <c r="AY80" i="8"/>
  <c r="V81" i="8"/>
  <c r="W81" i="8"/>
  <c r="X81" i="8"/>
  <c r="Y81" i="8"/>
  <c r="Z81" i="8"/>
  <c r="AA81" i="8"/>
  <c r="AB81" i="8"/>
  <c r="AC81" i="8"/>
  <c r="AD81" i="8"/>
  <c r="AE81" i="8"/>
  <c r="AF81" i="8"/>
  <c r="AG81" i="8"/>
  <c r="AH81" i="8"/>
  <c r="AI81" i="8"/>
  <c r="AJ81" i="8"/>
  <c r="AK81" i="8"/>
  <c r="AL81" i="8"/>
  <c r="AM81" i="8"/>
  <c r="AN81" i="8"/>
  <c r="AO81" i="8"/>
  <c r="AP81" i="8"/>
  <c r="AQ81" i="8"/>
  <c r="AR81" i="8"/>
  <c r="AS81" i="8"/>
  <c r="AT81" i="8"/>
  <c r="AU81" i="8"/>
  <c r="AV81" i="8"/>
  <c r="AW81" i="8"/>
  <c r="AX81" i="8"/>
  <c r="AY81" i="8"/>
  <c r="V82" i="8"/>
  <c r="W82" i="8"/>
  <c r="X82" i="8"/>
  <c r="Y82" i="8"/>
  <c r="Z82" i="8"/>
  <c r="AA82" i="8"/>
  <c r="AB82" i="8"/>
  <c r="AC82" i="8"/>
  <c r="AD82" i="8"/>
  <c r="AE82" i="8"/>
  <c r="AF82" i="8"/>
  <c r="AG82" i="8"/>
  <c r="AH82" i="8"/>
  <c r="AI82" i="8"/>
  <c r="AJ82" i="8"/>
  <c r="AK82" i="8"/>
  <c r="AL82" i="8"/>
  <c r="AM82" i="8"/>
  <c r="AN82" i="8"/>
  <c r="AO82" i="8"/>
  <c r="AP82" i="8"/>
  <c r="AQ82" i="8"/>
  <c r="AR82" i="8"/>
  <c r="AS82" i="8"/>
  <c r="AT82" i="8"/>
  <c r="AU82" i="8"/>
  <c r="AV82" i="8"/>
  <c r="AW82" i="8"/>
  <c r="AX82" i="8"/>
  <c r="AY82" i="8"/>
  <c r="V83" i="8"/>
  <c r="W83" i="8"/>
  <c r="X83" i="8"/>
  <c r="Y83" i="8"/>
  <c r="Z83" i="8"/>
  <c r="AA83" i="8"/>
  <c r="AB83" i="8"/>
  <c r="AC83" i="8"/>
  <c r="AD83" i="8"/>
  <c r="AE83" i="8"/>
  <c r="AF83" i="8"/>
  <c r="AG83" i="8"/>
  <c r="AH83" i="8"/>
  <c r="AI83" i="8"/>
  <c r="AJ83" i="8"/>
  <c r="AK83" i="8"/>
  <c r="AL83" i="8"/>
  <c r="AM83" i="8"/>
  <c r="AN83" i="8"/>
  <c r="AO83" i="8"/>
  <c r="AP83" i="8"/>
  <c r="AQ83" i="8"/>
  <c r="AR83" i="8"/>
  <c r="AS83" i="8"/>
  <c r="AT83" i="8"/>
  <c r="AU83" i="8"/>
  <c r="AV83" i="8"/>
  <c r="AW83" i="8"/>
  <c r="AX83" i="8"/>
  <c r="AY83" i="8"/>
  <c r="V84" i="8"/>
  <c r="W84" i="8"/>
  <c r="X84" i="8"/>
  <c r="Y84" i="8"/>
  <c r="Z84" i="8"/>
  <c r="AA84" i="8"/>
  <c r="AB84" i="8"/>
  <c r="AC84" i="8"/>
  <c r="AD84" i="8"/>
  <c r="AE84" i="8"/>
  <c r="AF84" i="8"/>
  <c r="AG84" i="8"/>
  <c r="AH84" i="8"/>
  <c r="AI84" i="8"/>
  <c r="AJ84" i="8"/>
  <c r="AK84" i="8"/>
  <c r="AL84" i="8"/>
  <c r="AM84" i="8"/>
  <c r="AN84" i="8"/>
  <c r="AO84" i="8"/>
  <c r="AP84" i="8"/>
  <c r="AQ84" i="8"/>
  <c r="AR84" i="8"/>
  <c r="AS84" i="8"/>
  <c r="AT84" i="8"/>
  <c r="AU84" i="8"/>
  <c r="AV84" i="8"/>
  <c r="AW84" i="8"/>
  <c r="AX84" i="8"/>
  <c r="AY84" i="8"/>
  <c r="V85" i="8"/>
  <c r="W85" i="8"/>
  <c r="X85" i="8"/>
  <c r="Y85" i="8"/>
  <c r="Z85" i="8"/>
  <c r="AA85" i="8"/>
  <c r="AB85" i="8"/>
  <c r="AC85" i="8"/>
  <c r="AD85" i="8"/>
  <c r="AE85" i="8"/>
  <c r="AF85" i="8"/>
  <c r="AG85" i="8"/>
  <c r="AH85" i="8"/>
  <c r="AI85" i="8"/>
  <c r="AJ85" i="8"/>
  <c r="AK85" i="8"/>
  <c r="AL85" i="8"/>
  <c r="AM85" i="8"/>
  <c r="AN85" i="8"/>
  <c r="AO85" i="8"/>
  <c r="AP85" i="8"/>
  <c r="AQ85" i="8"/>
  <c r="AR85" i="8"/>
  <c r="AS85" i="8"/>
  <c r="AT85" i="8"/>
  <c r="AU85" i="8"/>
  <c r="AV85" i="8"/>
  <c r="AW85" i="8"/>
  <c r="AX85" i="8"/>
  <c r="AY85" i="8"/>
  <c r="V86" i="8"/>
  <c r="W86" i="8"/>
  <c r="X86" i="8"/>
  <c r="Y86" i="8"/>
  <c r="Z86" i="8"/>
  <c r="AA86" i="8"/>
  <c r="AB86" i="8"/>
  <c r="AC86" i="8"/>
  <c r="AD86" i="8"/>
  <c r="AE86" i="8"/>
  <c r="AF86" i="8"/>
  <c r="AG86" i="8"/>
  <c r="AH86" i="8"/>
  <c r="AI86" i="8"/>
  <c r="AJ86" i="8"/>
  <c r="AK86" i="8"/>
  <c r="AL86" i="8"/>
  <c r="AM86" i="8"/>
  <c r="AN86" i="8"/>
  <c r="AO86" i="8"/>
  <c r="AP86" i="8"/>
  <c r="AQ86" i="8"/>
  <c r="AR86" i="8"/>
  <c r="AS86" i="8"/>
  <c r="AT86" i="8"/>
  <c r="AU86" i="8"/>
  <c r="AV86" i="8"/>
  <c r="AW86" i="8"/>
  <c r="AX86" i="8"/>
  <c r="AY86" i="8"/>
  <c r="V87" i="8"/>
  <c r="W87" i="8"/>
  <c r="X87" i="8"/>
  <c r="Y87" i="8"/>
  <c r="Z87" i="8"/>
  <c r="AA87" i="8"/>
  <c r="AB87" i="8"/>
  <c r="AC87" i="8"/>
  <c r="AD87" i="8"/>
  <c r="AE87" i="8"/>
  <c r="AF87" i="8"/>
  <c r="AG87" i="8"/>
  <c r="AH87" i="8"/>
  <c r="AI87" i="8"/>
  <c r="AJ87" i="8"/>
  <c r="AK87" i="8"/>
  <c r="AL87" i="8"/>
  <c r="AM87" i="8"/>
  <c r="AN87" i="8"/>
  <c r="AO87" i="8"/>
  <c r="AP87" i="8"/>
  <c r="AQ87" i="8"/>
  <c r="AR87" i="8"/>
  <c r="AS87" i="8"/>
  <c r="AT87" i="8"/>
  <c r="AU87" i="8"/>
  <c r="AV87" i="8"/>
  <c r="AW87" i="8"/>
  <c r="AX87" i="8"/>
  <c r="AY87" i="8"/>
  <c r="V88" i="8"/>
  <c r="W88" i="8"/>
  <c r="X88" i="8"/>
  <c r="Y88" i="8"/>
  <c r="Z88" i="8"/>
  <c r="AA88" i="8"/>
  <c r="AB88" i="8"/>
  <c r="AC88" i="8"/>
  <c r="AD88" i="8"/>
  <c r="AE88" i="8"/>
  <c r="AF88" i="8"/>
  <c r="AG88" i="8"/>
  <c r="AH88" i="8"/>
  <c r="AI88" i="8"/>
  <c r="AJ88" i="8"/>
  <c r="AK88" i="8"/>
  <c r="AL88" i="8"/>
  <c r="AM88" i="8"/>
  <c r="AN88" i="8"/>
  <c r="AO88" i="8"/>
  <c r="AP88" i="8"/>
  <c r="AQ88" i="8"/>
  <c r="AR88" i="8"/>
  <c r="AS88" i="8"/>
  <c r="AT88" i="8"/>
  <c r="AU88" i="8"/>
  <c r="AV88" i="8"/>
  <c r="AW88" i="8"/>
  <c r="AX88" i="8"/>
  <c r="AY88" i="8"/>
  <c r="V89" i="8"/>
  <c r="W89" i="8"/>
  <c r="X89" i="8"/>
  <c r="Y89" i="8"/>
  <c r="Z89" i="8"/>
  <c r="AA89" i="8"/>
  <c r="AB89" i="8"/>
  <c r="AC89" i="8"/>
  <c r="AD89" i="8"/>
  <c r="AE89" i="8"/>
  <c r="AF89" i="8"/>
  <c r="AG89" i="8"/>
  <c r="AH89" i="8"/>
  <c r="AI89" i="8"/>
  <c r="AJ89" i="8"/>
  <c r="AK89" i="8"/>
  <c r="AL89" i="8"/>
  <c r="AM89" i="8"/>
  <c r="AN89" i="8"/>
  <c r="AO89" i="8"/>
  <c r="AP89" i="8"/>
  <c r="AQ89" i="8"/>
  <c r="AR89" i="8"/>
  <c r="AS89" i="8"/>
  <c r="AT89" i="8"/>
  <c r="AU89" i="8"/>
  <c r="AV89" i="8"/>
  <c r="AW89" i="8"/>
  <c r="AX89" i="8"/>
  <c r="AY89" i="8"/>
  <c r="V90" i="8"/>
  <c r="W90" i="8"/>
  <c r="X90" i="8"/>
  <c r="Y90" i="8"/>
  <c r="Z90" i="8"/>
  <c r="AA90" i="8"/>
  <c r="AB90" i="8"/>
  <c r="AC90" i="8"/>
  <c r="AD90" i="8"/>
  <c r="AE90" i="8"/>
  <c r="AF90" i="8"/>
  <c r="AG90" i="8"/>
  <c r="AH90" i="8"/>
  <c r="AI90" i="8"/>
  <c r="AJ90" i="8"/>
  <c r="AK90" i="8"/>
  <c r="AL90" i="8"/>
  <c r="AM90" i="8"/>
  <c r="AN90" i="8"/>
  <c r="AO90" i="8"/>
  <c r="AP90" i="8"/>
  <c r="AQ90" i="8"/>
  <c r="AR90" i="8"/>
  <c r="AS90" i="8"/>
  <c r="AT90" i="8"/>
  <c r="AU90" i="8"/>
  <c r="AV90" i="8"/>
  <c r="AW90" i="8"/>
  <c r="AX90" i="8"/>
  <c r="AY90" i="8"/>
  <c r="V91" i="8"/>
  <c r="W91" i="8"/>
  <c r="X91" i="8"/>
  <c r="Y91" i="8"/>
  <c r="Z91" i="8"/>
  <c r="AA91" i="8"/>
  <c r="AB91" i="8"/>
  <c r="AC91" i="8"/>
  <c r="AD91" i="8"/>
  <c r="AE91" i="8"/>
  <c r="AF91" i="8"/>
  <c r="AG91" i="8"/>
  <c r="AH91" i="8"/>
  <c r="AI91" i="8"/>
  <c r="AJ91" i="8"/>
  <c r="AK91" i="8"/>
  <c r="AL91" i="8"/>
  <c r="AM91" i="8"/>
  <c r="AN91" i="8"/>
  <c r="AO91" i="8"/>
  <c r="AP91" i="8"/>
  <c r="AQ91" i="8"/>
  <c r="AR91" i="8"/>
  <c r="AS91" i="8"/>
  <c r="AT91" i="8"/>
  <c r="AU91" i="8"/>
  <c r="AV91" i="8"/>
  <c r="AW91" i="8"/>
  <c r="AX91" i="8"/>
  <c r="AY91" i="8"/>
  <c r="V92" i="8"/>
  <c r="W92" i="8"/>
  <c r="X92" i="8"/>
  <c r="Y92" i="8"/>
  <c r="Z92" i="8"/>
  <c r="AA92" i="8"/>
  <c r="AB92" i="8"/>
  <c r="AC92" i="8"/>
  <c r="AD92" i="8"/>
  <c r="AE92" i="8"/>
  <c r="AF92" i="8"/>
  <c r="AG92" i="8"/>
  <c r="AH92" i="8"/>
  <c r="AI92" i="8"/>
  <c r="AJ92" i="8"/>
  <c r="AK92" i="8"/>
  <c r="AL92" i="8"/>
  <c r="AM92" i="8"/>
  <c r="AN92" i="8"/>
  <c r="AO92" i="8"/>
  <c r="AP92" i="8"/>
  <c r="AQ92" i="8"/>
  <c r="AR92" i="8"/>
  <c r="AS92" i="8"/>
  <c r="AT92" i="8"/>
  <c r="AU92" i="8"/>
  <c r="AV92" i="8"/>
  <c r="AW92" i="8"/>
  <c r="AX92" i="8"/>
  <c r="AY92" i="8"/>
  <c r="V93" i="8"/>
  <c r="W93" i="8"/>
  <c r="X93" i="8"/>
  <c r="Y93" i="8"/>
  <c r="Z93" i="8"/>
  <c r="AA93" i="8"/>
  <c r="AB93" i="8"/>
  <c r="AC93" i="8"/>
  <c r="AD93" i="8"/>
  <c r="AE93" i="8"/>
  <c r="AF93" i="8"/>
  <c r="AG93" i="8"/>
  <c r="AH93" i="8"/>
  <c r="AI93" i="8"/>
  <c r="AJ93" i="8"/>
  <c r="AK93" i="8"/>
  <c r="AL93" i="8"/>
  <c r="AM93" i="8"/>
  <c r="AN93" i="8"/>
  <c r="AO93" i="8"/>
  <c r="AP93" i="8"/>
  <c r="AQ93" i="8"/>
  <c r="AR93" i="8"/>
  <c r="AS93" i="8"/>
  <c r="AT93" i="8"/>
  <c r="AU93" i="8"/>
  <c r="AV93" i="8"/>
  <c r="AW93" i="8"/>
  <c r="AX93" i="8"/>
  <c r="AY93" i="8"/>
  <c r="V94" i="8"/>
  <c r="W94" i="8"/>
  <c r="X94" i="8"/>
  <c r="Y94" i="8"/>
  <c r="Z94" i="8"/>
  <c r="AA94" i="8"/>
  <c r="AB94" i="8"/>
  <c r="AC94" i="8"/>
  <c r="AD94" i="8"/>
  <c r="AE94" i="8"/>
  <c r="AF94" i="8"/>
  <c r="AG94" i="8"/>
  <c r="AH94" i="8"/>
  <c r="AI94" i="8"/>
  <c r="AJ94" i="8"/>
  <c r="AK94" i="8"/>
  <c r="AL94" i="8"/>
  <c r="AM94" i="8"/>
  <c r="AN94" i="8"/>
  <c r="AO94" i="8"/>
  <c r="AP94" i="8"/>
  <c r="AQ94" i="8"/>
  <c r="AR94" i="8"/>
  <c r="AS94" i="8"/>
  <c r="AT94" i="8"/>
  <c r="AU94" i="8"/>
  <c r="AV94" i="8"/>
  <c r="AW94" i="8"/>
  <c r="AX94" i="8"/>
  <c r="AY94" i="8"/>
  <c r="V95" i="8"/>
  <c r="W95" i="8"/>
  <c r="X95" i="8"/>
  <c r="Y95" i="8"/>
  <c r="Z95" i="8"/>
  <c r="AA95" i="8"/>
  <c r="AB95" i="8"/>
  <c r="AC95" i="8"/>
  <c r="AD95" i="8"/>
  <c r="AE95" i="8"/>
  <c r="AF95" i="8"/>
  <c r="AG95" i="8"/>
  <c r="AH95" i="8"/>
  <c r="AI95" i="8"/>
  <c r="AJ95" i="8"/>
  <c r="AK95" i="8"/>
  <c r="AL95" i="8"/>
  <c r="AM95" i="8"/>
  <c r="AN95" i="8"/>
  <c r="AO95" i="8"/>
  <c r="AP95" i="8"/>
  <c r="AQ95" i="8"/>
  <c r="AR95" i="8"/>
  <c r="AS95" i="8"/>
  <c r="AT95" i="8"/>
  <c r="AU95" i="8"/>
  <c r="AV95" i="8"/>
  <c r="AW95" i="8"/>
  <c r="AX95" i="8"/>
  <c r="AY95" i="8"/>
  <c r="V96" i="8"/>
  <c r="W96" i="8"/>
  <c r="X96" i="8"/>
  <c r="Y96" i="8"/>
  <c r="Z96" i="8"/>
  <c r="AA96" i="8"/>
  <c r="AB96" i="8"/>
  <c r="AC96" i="8"/>
  <c r="AD96" i="8"/>
  <c r="AE96" i="8"/>
  <c r="AF96" i="8"/>
  <c r="AG96" i="8"/>
  <c r="AH96" i="8"/>
  <c r="AI96" i="8"/>
  <c r="AJ96" i="8"/>
  <c r="AK96" i="8"/>
  <c r="AL96" i="8"/>
  <c r="AM96" i="8"/>
  <c r="AN96" i="8"/>
  <c r="AO96" i="8"/>
  <c r="AP96" i="8"/>
  <c r="AQ96" i="8"/>
  <c r="AR96" i="8"/>
  <c r="AS96" i="8"/>
  <c r="AT96" i="8"/>
  <c r="AU96" i="8"/>
  <c r="AV96" i="8"/>
  <c r="AW96" i="8"/>
  <c r="AX96" i="8"/>
  <c r="AY96" i="8"/>
  <c r="V97" i="8"/>
  <c r="W97" i="8"/>
  <c r="X97" i="8"/>
  <c r="Y97" i="8"/>
  <c r="Z97" i="8"/>
  <c r="AA97" i="8"/>
  <c r="AB97" i="8"/>
  <c r="AC97" i="8"/>
  <c r="AD97" i="8"/>
  <c r="AE97" i="8"/>
  <c r="AF97" i="8"/>
  <c r="AG97" i="8"/>
  <c r="AH97" i="8"/>
  <c r="AI97" i="8"/>
  <c r="AJ97" i="8"/>
  <c r="AK97" i="8"/>
  <c r="AL97" i="8"/>
  <c r="AM97" i="8"/>
  <c r="AN97" i="8"/>
  <c r="AO97" i="8"/>
  <c r="AP97" i="8"/>
  <c r="AQ97" i="8"/>
  <c r="AR97" i="8"/>
  <c r="AS97" i="8"/>
  <c r="AT97" i="8"/>
  <c r="AU97" i="8"/>
  <c r="AV97" i="8"/>
  <c r="AW97" i="8"/>
  <c r="AX97" i="8"/>
  <c r="AY97" i="8"/>
  <c r="V98" i="8"/>
  <c r="W98" i="8"/>
  <c r="X98" i="8"/>
  <c r="Y98" i="8"/>
  <c r="Z98" i="8"/>
  <c r="AA98" i="8"/>
  <c r="AB98" i="8"/>
  <c r="AC98" i="8"/>
  <c r="AD98" i="8"/>
  <c r="AE98" i="8"/>
  <c r="AF98" i="8"/>
  <c r="AG98" i="8"/>
  <c r="AH98" i="8"/>
  <c r="AI98" i="8"/>
  <c r="AJ98" i="8"/>
  <c r="AK98" i="8"/>
  <c r="AL98" i="8"/>
  <c r="AM98" i="8"/>
  <c r="AN98" i="8"/>
  <c r="AO98" i="8"/>
  <c r="AP98" i="8"/>
  <c r="AQ98" i="8"/>
  <c r="AR98" i="8"/>
  <c r="AS98" i="8"/>
  <c r="AT98" i="8"/>
  <c r="AU98" i="8"/>
  <c r="AV98" i="8"/>
  <c r="AW98" i="8"/>
  <c r="AX98" i="8"/>
  <c r="AY98" i="8"/>
  <c r="V99" i="8"/>
  <c r="W99" i="8"/>
  <c r="X99" i="8"/>
  <c r="Y99" i="8"/>
  <c r="Z99" i="8"/>
  <c r="AA99" i="8"/>
  <c r="AB99" i="8"/>
  <c r="AC99" i="8"/>
  <c r="AD99" i="8"/>
  <c r="AE99" i="8"/>
  <c r="AF99" i="8"/>
  <c r="AG99" i="8"/>
  <c r="AH99" i="8"/>
  <c r="AI99" i="8"/>
  <c r="AJ99" i="8"/>
  <c r="AK99" i="8"/>
  <c r="AL99" i="8"/>
  <c r="AM99" i="8"/>
  <c r="AN99" i="8"/>
  <c r="AO99" i="8"/>
  <c r="AP99" i="8"/>
  <c r="AQ99" i="8"/>
  <c r="AR99" i="8"/>
  <c r="AS99" i="8"/>
  <c r="AT99" i="8"/>
  <c r="AU99" i="8"/>
  <c r="AV99" i="8"/>
  <c r="AW99" i="8"/>
  <c r="AX99" i="8"/>
  <c r="AY99" i="8"/>
  <c r="V100" i="8"/>
  <c r="W100" i="8"/>
  <c r="X100" i="8"/>
  <c r="Y100" i="8"/>
  <c r="Z100" i="8"/>
  <c r="AA100" i="8"/>
  <c r="AB100" i="8"/>
  <c r="AC100" i="8"/>
  <c r="AD100" i="8"/>
  <c r="AE100" i="8"/>
  <c r="AF100" i="8"/>
  <c r="AG100" i="8"/>
  <c r="AH100" i="8"/>
  <c r="AI100" i="8"/>
  <c r="AJ100" i="8"/>
  <c r="AK100" i="8"/>
  <c r="AL100" i="8"/>
  <c r="AM100" i="8"/>
  <c r="AN100" i="8"/>
  <c r="AO100" i="8"/>
  <c r="AP100" i="8"/>
  <c r="AQ100" i="8"/>
  <c r="AR100" i="8"/>
  <c r="AS100" i="8"/>
  <c r="AT100" i="8"/>
  <c r="AU100" i="8"/>
  <c r="AV100" i="8"/>
  <c r="AW100" i="8"/>
  <c r="AX100" i="8"/>
  <c r="AY100" i="8"/>
  <c r="V101" i="8"/>
  <c r="W101" i="8"/>
  <c r="X101" i="8"/>
  <c r="Y101" i="8"/>
  <c r="Z101" i="8"/>
  <c r="AA101" i="8"/>
  <c r="AB101" i="8"/>
  <c r="AC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P101" i="8"/>
  <c r="AQ101" i="8"/>
  <c r="AR101" i="8"/>
  <c r="AS101" i="8"/>
  <c r="AT101" i="8"/>
  <c r="AU101" i="8"/>
  <c r="AV101" i="8"/>
  <c r="AW101" i="8"/>
  <c r="AX101" i="8"/>
  <c r="AY101" i="8"/>
  <c r="V102" i="8"/>
  <c r="W102" i="8"/>
  <c r="X102" i="8"/>
  <c r="Y102" i="8"/>
  <c r="Z102" i="8"/>
  <c r="AA102" i="8"/>
  <c r="AB102" i="8"/>
  <c r="AC102" i="8"/>
  <c r="AD102" i="8"/>
  <c r="AE102" i="8"/>
  <c r="AF102" i="8"/>
  <c r="AG102" i="8"/>
  <c r="AH102" i="8"/>
  <c r="AI102" i="8"/>
  <c r="AJ102" i="8"/>
  <c r="AK102" i="8"/>
  <c r="AL102" i="8"/>
  <c r="AM102" i="8"/>
  <c r="AN102" i="8"/>
  <c r="AO102" i="8"/>
  <c r="AP102" i="8"/>
  <c r="AQ102" i="8"/>
  <c r="AR102" i="8"/>
  <c r="AS102" i="8"/>
  <c r="AT102" i="8"/>
  <c r="AU102" i="8"/>
  <c r="AV102" i="8"/>
  <c r="AW102" i="8"/>
  <c r="AX102" i="8"/>
  <c r="AY102" i="8"/>
  <c r="V103" i="8"/>
  <c r="W103" i="8"/>
  <c r="X103" i="8"/>
  <c r="Y103" i="8"/>
  <c r="Z103" i="8"/>
  <c r="AA103" i="8"/>
  <c r="AB103" i="8"/>
  <c r="AC103" i="8"/>
  <c r="AD103" i="8"/>
  <c r="AE103" i="8"/>
  <c r="AF103" i="8"/>
  <c r="AG103" i="8"/>
  <c r="AH103" i="8"/>
  <c r="AI103" i="8"/>
  <c r="AJ103" i="8"/>
  <c r="AK103" i="8"/>
  <c r="AL103" i="8"/>
  <c r="AM103" i="8"/>
  <c r="AN103" i="8"/>
  <c r="AO103" i="8"/>
  <c r="AP103" i="8"/>
  <c r="AQ103" i="8"/>
  <c r="AR103" i="8"/>
  <c r="AS103" i="8"/>
  <c r="AT103" i="8"/>
  <c r="AU103" i="8"/>
  <c r="AV103" i="8"/>
  <c r="AW103" i="8"/>
  <c r="AX103" i="8"/>
  <c r="AY103" i="8"/>
  <c r="V104" i="8"/>
  <c r="W104" i="8"/>
  <c r="X104" i="8"/>
  <c r="Y104" i="8"/>
  <c r="Z104" i="8"/>
  <c r="AA104" i="8"/>
  <c r="AB104" i="8"/>
  <c r="AC104" i="8"/>
  <c r="AD104" i="8"/>
  <c r="AE104" i="8"/>
  <c r="AF104" i="8"/>
  <c r="AG104" i="8"/>
  <c r="AH104" i="8"/>
  <c r="AI104" i="8"/>
  <c r="AJ104" i="8"/>
  <c r="AK104" i="8"/>
  <c r="AL104" i="8"/>
  <c r="AM104" i="8"/>
  <c r="AN104" i="8"/>
  <c r="AO104" i="8"/>
  <c r="AP104" i="8"/>
  <c r="AQ104" i="8"/>
  <c r="AR104" i="8"/>
  <c r="AS104" i="8"/>
  <c r="AT104" i="8"/>
  <c r="AU104" i="8"/>
  <c r="AV104" i="8"/>
  <c r="AW104" i="8"/>
  <c r="AX104" i="8"/>
  <c r="AY104" i="8"/>
  <c r="V105" i="8"/>
  <c r="W105" i="8"/>
  <c r="X105" i="8"/>
  <c r="Y105" i="8"/>
  <c r="Z105" i="8"/>
  <c r="AA105" i="8"/>
  <c r="AB105" i="8"/>
  <c r="AC105" i="8"/>
  <c r="AD105" i="8"/>
  <c r="AE105" i="8"/>
  <c r="AF105" i="8"/>
  <c r="AG105" i="8"/>
  <c r="AH105" i="8"/>
  <c r="AI105" i="8"/>
  <c r="AJ105" i="8"/>
  <c r="AK105" i="8"/>
  <c r="AL105" i="8"/>
  <c r="AM105" i="8"/>
  <c r="AN105" i="8"/>
  <c r="AO105" i="8"/>
  <c r="AP105" i="8"/>
  <c r="AQ105" i="8"/>
  <c r="AR105" i="8"/>
  <c r="AS105" i="8"/>
  <c r="AT105" i="8"/>
  <c r="AU105" i="8"/>
  <c r="AV105" i="8"/>
  <c r="AW105" i="8"/>
  <c r="AX105" i="8"/>
  <c r="AY105" i="8"/>
  <c r="V106" i="8"/>
  <c r="W106" i="8"/>
  <c r="X106" i="8"/>
  <c r="Y106" i="8"/>
  <c r="Z106" i="8"/>
  <c r="AA106" i="8"/>
  <c r="AB106" i="8"/>
  <c r="AC106" i="8"/>
  <c r="AD106" i="8"/>
  <c r="AE106" i="8"/>
  <c r="AF106" i="8"/>
  <c r="AG106" i="8"/>
  <c r="AH106" i="8"/>
  <c r="AI106" i="8"/>
  <c r="AJ106" i="8"/>
  <c r="AK106" i="8"/>
  <c r="AL106" i="8"/>
  <c r="AM106" i="8"/>
  <c r="AN106" i="8"/>
  <c r="AO106" i="8"/>
  <c r="AP106" i="8"/>
  <c r="AQ106" i="8"/>
  <c r="AR106" i="8"/>
  <c r="AS106" i="8"/>
  <c r="AT106" i="8"/>
  <c r="AU106" i="8"/>
  <c r="AV106" i="8"/>
  <c r="AW106" i="8"/>
  <c r="AX106" i="8"/>
  <c r="AY106" i="8"/>
  <c r="V107" i="8"/>
  <c r="W107" i="8"/>
  <c r="X107" i="8"/>
  <c r="Y107" i="8"/>
  <c r="Z107" i="8"/>
  <c r="AA107" i="8"/>
  <c r="AB107" i="8"/>
  <c r="AC107" i="8"/>
  <c r="AD107" i="8"/>
  <c r="AE107" i="8"/>
  <c r="AF107" i="8"/>
  <c r="AG107" i="8"/>
  <c r="AH107" i="8"/>
  <c r="AI107" i="8"/>
  <c r="AJ107" i="8"/>
  <c r="AK107" i="8"/>
  <c r="AL107" i="8"/>
  <c r="AM107" i="8"/>
  <c r="AN107" i="8"/>
  <c r="AO107" i="8"/>
  <c r="AP107" i="8"/>
  <c r="AQ107" i="8"/>
  <c r="AR107" i="8"/>
  <c r="AS107" i="8"/>
  <c r="AT107" i="8"/>
  <c r="AU107" i="8"/>
  <c r="AV107" i="8"/>
  <c r="AW107" i="8"/>
  <c r="AX107" i="8"/>
  <c r="AY107" i="8"/>
  <c r="V108" i="8"/>
  <c r="W108" i="8"/>
  <c r="X108" i="8"/>
  <c r="Y108" i="8"/>
  <c r="Z108" i="8"/>
  <c r="AA108" i="8"/>
  <c r="AB108" i="8"/>
  <c r="AC108" i="8"/>
  <c r="AD108" i="8"/>
  <c r="AE108" i="8"/>
  <c r="AF108" i="8"/>
  <c r="AG108" i="8"/>
  <c r="AH108" i="8"/>
  <c r="AI108" i="8"/>
  <c r="AJ108" i="8"/>
  <c r="AK108" i="8"/>
  <c r="AL108" i="8"/>
  <c r="AM108" i="8"/>
  <c r="AN108" i="8"/>
  <c r="AO108" i="8"/>
  <c r="AP108" i="8"/>
  <c r="AQ108" i="8"/>
  <c r="AR108" i="8"/>
  <c r="AS108" i="8"/>
  <c r="AT108" i="8"/>
  <c r="AU108" i="8"/>
  <c r="AV108" i="8"/>
  <c r="AW108" i="8"/>
  <c r="AX108" i="8"/>
  <c r="AY108" i="8"/>
  <c r="V109" i="8"/>
  <c r="W109" i="8"/>
  <c r="X109" i="8"/>
  <c r="Y109" i="8"/>
  <c r="Z109" i="8"/>
  <c r="AA109" i="8"/>
  <c r="AB109" i="8"/>
  <c r="AC109" i="8"/>
  <c r="AD109" i="8"/>
  <c r="AE109" i="8"/>
  <c r="AF109" i="8"/>
  <c r="AG109" i="8"/>
  <c r="AH109" i="8"/>
  <c r="AI109" i="8"/>
  <c r="AJ109" i="8"/>
  <c r="AK109" i="8"/>
  <c r="AL109" i="8"/>
  <c r="AM109" i="8"/>
  <c r="AN109" i="8"/>
  <c r="AO109" i="8"/>
  <c r="AP109" i="8"/>
  <c r="AQ109" i="8"/>
  <c r="AR109" i="8"/>
  <c r="AS109" i="8"/>
  <c r="AT109" i="8"/>
  <c r="AU109" i="8"/>
  <c r="AV109" i="8"/>
  <c r="AW109" i="8"/>
  <c r="AX109" i="8"/>
  <c r="AY109" i="8"/>
  <c r="V110" i="8"/>
  <c r="W110" i="8"/>
  <c r="X110" i="8"/>
  <c r="Y110" i="8"/>
  <c r="Z110" i="8"/>
  <c r="AA110" i="8"/>
  <c r="AB110" i="8"/>
  <c r="AC110" i="8"/>
  <c r="AD110" i="8"/>
  <c r="AE110" i="8"/>
  <c r="AF110" i="8"/>
  <c r="AG110" i="8"/>
  <c r="AH110" i="8"/>
  <c r="AI110" i="8"/>
  <c r="AJ110" i="8"/>
  <c r="AK110" i="8"/>
  <c r="AL110" i="8"/>
  <c r="AM110" i="8"/>
  <c r="AN110" i="8"/>
  <c r="AO110" i="8"/>
  <c r="AP110" i="8"/>
  <c r="AQ110" i="8"/>
  <c r="AR110" i="8"/>
  <c r="AS110" i="8"/>
  <c r="AT110" i="8"/>
  <c r="AU110" i="8"/>
  <c r="AV110" i="8"/>
  <c r="AW110" i="8"/>
  <c r="AX110" i="8"/>
  <c r="AY110" i="8"/>
  <c r="V111" i="8"/>
  <c r="W111" i="8"/>
  <c r="X111" i="8"/>
  <c r="Y111" i="8"/>
  <c r="Z111" i="8"/>
  <c r="AA111" i="8"/>
  <c r="AB111" i="8"/>
  <c r="AC111" i="8"/>
  <c r="AD111" i="8"/>
  <c r="AE111" i="8"/>
  <c r="AF111" i="8"/>
  <c r="AG111" i="8"/>
  <c r="AH111" i="8"/>
  <c r="AI111" i="8"/>
  <c r="AJ111" i="8"/>
  <c r="AK111" i="8"/>
  <c r="AL111" i="8"/>
  <c r="AM111" i="8"/>
  <c r="AN111" i="8"/>
  <c r="AO111" i="8"/>
  <c r="AP111" i="8"/>
  <c r="AQ111" i="8"/>
  <c r="AR111" i="8"/>
  <c r="AS111" i="8"/>
  <c r="AT111" i="8"/>
  <c r="AU111" i="8"/>
  <c r="AV111" i="8"/>
  <c r="AW111" i="8"/>
  <c r="AX111" i="8"/>
  <c r="AY111" i="8"/>
  <c r="V112" i="8"/>
  <c r="W112" i="8"/>
  <c r="X112" i="8"/>
  <c r="Y112" i="8"/>
  <c r="Z112" i="8"/>
  <c r="AA112" i="8"/>
  <c r="AB112" i="8"/>
  <c r="AC112" i="8"/>
  <c r="AD112" i="8"/>
  <c r="AE112" i="8"/>
  <c r="AF112" i="8"/>
  <c r="AG112" i="8"/>
  <c r="AH112" i="8"/>
  <c r="AI112" i="8"/>
  <c r="AJ112" i="8"/>
  <c r="AK112" i="8"/>
  <c r="AL112" i="8"/>
  <c r="AL131" i="8" s="1"/>
  <c r="AL140" i="8" s="1"/>
  <c r="AM112" i="8"/>
  <c r="AN112" i="8"/>
  <c r="AO112" i="8"/>
  <c r="AP112" i="8"/>
  <c r="AQ112" i="8"/>
  <c r="AR112" i="8"/>
  <c r="AS112" i="8"/>
  <c r="AT112" i="8"/>
  <c r="AU112" i="8"/>
  <c r="AV112" i="8"/>
  <c r="AW112" i="8"/>
  <c r="AX112" i="8"/>
  <c r="AY112" i="8"/>
  <c r="V113" i="8"/>
  <c r="W113" i="8"/>
  <c r="X113" i="8"/>
  <c r="Y113" i="8"/>
  <c r="Z113" i="8"/>
  <c r="AA113" i="8"/>
  <c r="AB113" i="8"/>
  <c r="AC113" i="8"/>
  <c r="AD113" i="8"/>
  <c r="AE113" i="8"/>
  <c r="AF113" i="8"/>
  <c r="AG113" i="8"/>
  <c r="AH113" i="8"/>
  <c r="AI113" i="8"/>
  <c r="AJ113" i="8"/>
  <c r="AK113" i="8"/>
  <c r="AL113" i="8"/>
  <c r="AM113" i="8"/>
  <c r="AN113" i="8"/>
  <c r="AN128" i="8" s="1"/>
  <c r="AN137" i="8" s="1"/>
  <c r="AO113" i="8"/>
  <c r="AP113" i="8"/>
  <c r="AQ113" i="8"/>
  <c r="AR113" i="8"/>
  <c r="AS113" i="8"/>
  <c r="AT113" i="8"/>
  <c r="AU113" i="8"/>
  <c r="AV113" i="8"/>
  <c r="AW113" i="8"/>
  <c r="AX113" i="8"/>
  <c r="AY113" i="8"/>
  <c r="V114" i="8"/>
  <c r="W114" i="8"/>
  <c r="X114" i="8"/>
  <c r="Y114" i="8"/>
  <c r="Z114" i="8"/>
  <c r="AA114" i="8"/>
  <c r="AB114" i="8"/>
  <c r="AC114" i="8"/>
  <c r="AD114" i="8"/>
  <c r="AE114" i="8"/>
  <c r="AF114" i="8"/>
  <c r="AG114" i="8"/>
  <c r="AH114" i="8"/>
  <c r="AH130" i="8" s="1"/>
  <c r="AH139" i="8" s="1"/>
  <c r="AI114" i="8"/>
  <c r="AJ114" i="8"/>
  <c r="AK114" i="8"/>
  <c r="AL114" i="8"/>
  <c r="AM114" i="8"/>
  <c r="AN114" i="8"/>
  <c r="AO114" i="8"/>
  <c r="AP114" i="8"/>
  <c r="AQ114" i="8"/>
  <c r="AR114" i="8"/>
  <c r="AS114" i="8"/>
  <c r="AT114" i="8"/>
  <c r="AU114" i="8"/>
  <c r="AV114" i="8"/>
  <c r="AW114" i="8"/>
  <c r="AX114" i="8"/>
  <c r="AX132" i="8" s="1"/>
  <c r="AX141" i="8" s="1"/>
  <c r="AY114" i="8"/>
  <c r="V115" i="8"/>
  <c r="W115" i="8"/>
  <c r="X115" i="8"/>
  <c r="Y115" i="8"/>
  <c r="Z115" i="8"/>
  <c r="AA115" i="8"/>
  <c r="AB115" i="8"/>
  <c r="AC115" i="8"/>
  <c r="AD115" i="8"/>
  <c r="AE115" i="8"/>
  <c r="AF115" i="8"/>
  <c r="AG115" i="8"/>
  <c r="AH115" i="8"/>
  <c r="AI115" i="8"/>
  <c r="AJ115" i="8"/>
  <c r="AK115" i="8"/>
  <c r="AL115" i="8"/>
  <c r="AM115" i="8"/>
  <c r="AN115" i="8"/>
  <c r="AO115" i="8"/>
  <c r="AP115" i="8"/>
  <c r="AQ115" i="8"/>
  <c r="AR115" i="8"/>
  <c r="AS115" i="8"/>
  <c r="AT115" i="8"/>
  <c r="AU115" i="8"/>
  <c r="AV115" i="8"/>
  <c r="AW115" i="8"/>
  <c r="AX115" i="8"/>
  <c r="AY115" i="8"/>
  <c r="V116" i="8"/>
  <c r="W116" i="8"/>
  <c r="X116" i="8"/>
  <c r="Y116" i="8"/>
  <c r="Z116" i="8"/>
  <c r="AA116" i="8"/>
  <c r="AB116" i="8"/>
  <c r="AC116" i="8"/>
  <c r="AD116" i="8"/>
  <c r="AE116" i="8"/>
  <c r="AF116" i="8"/>
  <c r="AG116" i="8"/>
  <c r="AH116" i="8"/>
  <c r="AI116" i="8"/>
  <c r="AJ116" i="8"/>
  <c r="AK116" i="8"/>
  <c r="AL116" i="8"/>
  <c r="AM116" i="8"/>
  <c r="AN116" i="8"/>
  <c r="AO116" i="8"/>
  <c r="AP116" i="8"/>
  <c r="AQ116" i="8"/>
  <c r="AR116" i="8"/>
  <c r="AS116" i="8"/>
  <c r="AT116" i="8"/>
  <c r="AU116" i="8"/>
  <c r="AV116" i="8"/>
  <c r="AW116" i="8"/>
  <c r="AX116" i="8"/>
  <c r="AY116" i="8"/>
  <c r="V117" i="8"/>
  <c r="W117" i="8"/>
  <c r="X117" i="8"/>
  <c r="Y117" i="8"/>
  <c r="Z117" i="8"/>
  <c r="AA117" i="8"/>
  <c r="AB117" i="8"/>
  <c r="AC117" i="8"/>
  <c r="AD117" i="8"/>
  <c r="AE117" i="8"/>
  <c r="AF117" i="8"/>
  <c r="AG117" i="8"/>
  <c r="AH117" i="8"/>
  <c r="AI117" i="8"/>
  <c r="AJ117" i="8"/>
  <c r="AK117" i="8"/>
  <c r="AL117" i="8"/>
  <c r="AM117" i="8"/>
  <c r="AN117" i="8"/>
  <c r="AO117" i="8"/>
  <c r="AP117" i="8"/>
  <c r="AQ117" i="8"/>
  <c r="AR117" i="8"/>
  <c r="AS117" i="8"/>
  <c r="AT117" i="8"/>
  <c r="AU117" i="8"/>
  <c r="AV117" i="8"/>
  <c r="AW117" i="8"/>
  <c r="AX117" i="8"/>
  <c r="AY117" i="8"/>
  <c r="V118" i="8"/>
  <c r="W118" i="8"/>
  <c r="X118" i="8"/>
  <c r="Y118" i="8"/>
  <c r="Z118" i="8"/>
  <c r="AA118" i="8"/>
  <c r="AB118" i="8"/>
  <c r="AC118" i="8"/>
  <c r="AD118" i="8"/>
  <c r="AE118" i="8"/>
  <c r="AF118" i="8"/>
  <c r="AG118" i="8"/>
  <c r="AH118" i="8"/>
  <c r="AI118" i="8"/>
  <c r="AJ118" i="8"/>
  <c r="AK118" i="8"/>
  <c r="AL118" i="8"/>
  <c r="AM118" i="8"/>
  <c r="AN118" i="8"/>
  <c r="AO118" i="8"/>
  <c r="AP118" i="8"/>
  <c r="AQ118" i="8"/>
  <c r="AR118" i="8"/>
  <c r="AS118" i="8"/>
  <c r="AT118" i="8"/>
  <c r="AU118" i="8"/>
  <c r="AV118" i="8"/>
  <c r="AW118" i="8"/>
  <c r="AX118" i="8"/>
  <c r="AY118" i="8"/>
  <c r="V119" i="8"/>
  <c r="W119" i="8"/>
  <c r="X119" i="8"/>
  <c r="Y119" i="8"/>
  <c r="Z119" i="8"/>
  <c r="AA119" i="8"/>
  <c r="AB119" i="8"/>
  <c r="AC119" i="8"/>
  <c r="AD119" i="8"/>
  <c r="AE119" i="8"/>
  <c r="AF119" i="8"/>
  <c r="AG119" i="8"/>
  <c r="AH119" i="8"/>
  <c r="AI119" i="8"/>
  <c r="AJ119" i="8"/>
  <c r="AK119" i="8"/>
  <c r="AL119" i="8"/>
  <c r="AM119" i="8"/>
  <c r="AN119" i="8"/>
  <c r="AO119" i="8"/>
  <c r="AP119" i="8"/>
  <c r="AQ119" i="8"/>
  <c r="AR119" i="8"/>
  <c r="AS119" i="8"/>
  <c r="AT119" i="8"/>
  <c r="AU119" i="8"/>
  <c r="AV119" i="8"/>
  <c r="AW119" i="8"/>
  <c r="AX119" i="8"/>
  <c r="AY119" i="8"/>
  <c r="V120" i="8"/>
  <c r="W120" i="8"/>
  <c r="X120" i="8"/>
  <c r="Y120" i="8"/>
  <c r="Z120" i="8"/>
  <c r="AA120" i="8"/>
  <c r="AB120" i="8"/>
  <c r="AC120" i="8"/>
  <c r="AD120" i="8"/>
  <c r="AE120" i="8"/>
  <c r="AF120" i="8"/>
  <c r="AG120" i="8"/>
  <c r="AH120" i="8"/>
  <c r="AI120" i="8"/>
  <c r="AJ120" i="8"/>
  <c r="AK120" i="8"/>
  <c r="AL120" i="8"/>
  <c r="AM120" i="8"/>
  <c r="AN120" i="8"/>
  <c r="AO120" i="8"/>
  <c r="AP120" i="8"/>
  <c r="AQ120" i="8"/>
  <c r="AR120" i="8"/>
  <c r="AS120" i="8"/>
  <c r="AT120" i="8"/>
  <c r="AU120" i="8"/>
  <c r="AV120" i="8"/>
  <c r="AW120" i="8"/>
  <c r="AX120" i="8"/>
  <c r="AY120" i="8"/>
  <c r="V121" i="8"/>
  <c r="W121" i="8"/>
  <c r="X121" i="8"/>
  <c r="Y121" i="8"/>
  <c r="Z121" i="8"/>
  <c r="AA121" i="8"/>
  <c r="AB121" i="8"/>
  <c r="AC121" i="8"/>
  <c r="AD121" i="8"/>
  <c r="AE121" i="8"/>
  <c r="AF121" i="8"/>
  <c r="AG121" i="8"/>
  <c r="AH121" i="8"/>
  <c r="AI121" i="8"/>
  <c r="AJ121" i="8"/>
  <c r="AK121" i="8"/>
  <c r="AL121" i="8"/>
  <c r="AM121" i="8"/>
  <c r="AN121" i="8"/>
  <c r="AO121" i="8"/>
  <c r="AP121" i="8"/>
  <c r="AQ121" i="8"/>
  <c r="AR121" i="8"/>
  <c r="AS121" i="8"/>
  <c r="AT121" i="8"/>
  <c r="AU121" i="8"/>
  <c r="AV121" i="8"/>
  <c r="AW121" i="8"/>
  <c r="AX121" i="8"/>
  <c r="AY121" i="8"/>
  <c r="V122" i="8"/>
  <c r="W122" i="8"/>
  <c r="X122" i="8"/>
  <c r="Y122" i="8"/>
  <c r="Z122" i="8"/>
  <c r="AA122" i="8"/>
  <c r="AB122" i="8"/>
  <c r="AC122" i="8"/>
  <c r="AD122" i="8"/>
  <c r="AE122" i="8"/>
  <c r="AF122" i="8"/>
  <c r="AG122" i="8"/>
  <c r="AH122" i="8"/>
  <c r="AI122" i="8"/>
  <c r="AJ122" i="8"/>
  <c r="AK122" i="8"/>
  <c r="AL122" i="8"/>
  <c r="AM122" i="8"/>
  <c r="AN122" i="8"/>
  <c r="AO122" i="8"/>
  <c r="AP122" i="8"/>
  <c r="AQ122" i="8"/>
  <c r="AR122" i="8"/>
  <c r="AS122" i="8"/>
  <c r="AT122" i="8"/>
  <c r="AU122" i="8"/>
  <c r="AV122" i="8"/>
  <c r="AW122" i="8"/>
  <c r="AX122" i="8"/>
  <c r="AY122" i="8"/>
  <c r="V123" i="8"/>
  <c r="W123" i="8"/>
  <c r="X123" i="8"/>
  <c r="Y123" i="8"/>
  <c r="Z123" i="8"/>
  <c r="AA123" i="8"/>
  <c r="AB123" i="8"/>
  <c r="AC123" i="8"/>
  <c r="AD123" i="8"/>
  <c r="AE123" i="8"/>
  <c r="AF123" i="8"/>
  <c r="AG123" i="8"/>
  <c r="AH123" i="8"/>
  <c r="AI123" i="8"/>
  <c r="AJ123" i="8"/>
  <c r="AK123" i="8"/>
  <c r="AL123" i="8"/>
  <c r="AM123" i="8"/>
  <c r="AN123" i="8"/>
  <c r="AO123" i="8"/>
  <c r="AP123" i="8"/>
  <c r="AQ123" i="8"/>
  <c r="AR123" i="8"/>
  <c r="AS123" i="8"/>
  <c r="AT123" i="8"/>
  <c r="AU123" i="8"/>
  <c r="AV123" i="8"/>
  <c r="AW123" i="8"/>
  <c r="AX123" i="8"/>
  <c r="AY123" i="8"/>
  <c r="AB128" i="8"/>
  <c r="AB137" i="8" s="1"/>
  <c r="AJ128" i="8"/>
  <c r="AJ137" i="8" s="1"/>
  <c r="AP129" i="8"/>
  <c r="AP138" i="8" s="1"/>
  <c r="AX129" i="8"/>
  <c r="AX138" i="8" s="1"/>
  <c r="X130" i="8"/>
  <c r="AP130" i="8"/>
  <c r="AP139" i="8" s="1"/>
  <c r="AD131" i="8"/>
  <c r="AD140" i="8" s="1"/>
  <c r="AH131" i="8"/>
  <c r="AH140" i="8" s="1"/>
  <c r="Z132" i="8" a="1"/>
  <c r="Z132" i="8" s="1"/>
  <c r="Z141" i="8" s="1"/>
  <c r="AH132" i="8"/>
  <c r="AH141" i="8" s="1"/>
  <c r="AT132" i="8"/>
  <c r="AT141" i="8" s="1"/>
  <c r="X139" i="8"/>
  <c r="V149" i="8" a="1"/>
  <c r="V149" i="8" s="1"/>
  <c r="V150" i="8" s="1" a="1"/>
  <c r="V150" i="8" s="1"/>
  <c r="V4" i="7"/>
  <c r="W4" i="7"/>
  <c r="X4" i="7"/>
  <c r="Y4" i="7"/>
  <c r="Z4" i="7"/>
  <c r="Z129" i="7" s="1" a="1"/>
  <c r="Z129" i="7" s="1"/>
  <c r="Z138" i="7" s="1"/>
  <c r="AA4" i="7"/>
  <c r="AB4" i="7"/>
  <c r="AC4" i="7"/>
  <c r="AD4" i="7"/>
  <c r="AE4" i="7"/>
  <c r="AF4" i="7"/>
  <c r="AG4" i="7"/>
  <c r="AH4" i="7"/>
  <c r="AH132" i="7" s="1"/>
  <c r="AH141" i="7" s="1"/>
  <c r="AI4" i="7"/>
  <c r="AJ4" i="7"/>
  <c r="AK4" i="7"/>
  <c r="AL4" i="7"/>
  <c r="AM4" i="7"/>
  <c r="AN4" i="7"/>
  <c r="AO4" i="7"/>
  <c r="AP4" i="7"/>
  <c r="AP131" i="7" s="1"/>
  <c r="AP140" i="7" s="1"/>
  <c r="AQ4" i="7"/>
  <c r="AR4" i="7"/>
  <c r="AS4" i="7"/>
  <c r="AT4" i="7"/>
  <c r="AU4" i="7"/>
  <c r="AV4" i="7"/>
  <c r="AW4" i="7"/>
  <c r="AX4" i="7"/>
  <c r="AX132" i="7" s="1"/>
  <c r="AX141" i="7" s="1"/>
  <c r="AY4" i="7"/>
  <c r="V5" i="7"/>
  <c r="W5" i="7"/>
  <c r="X5" i="7"/>
  <c r="X131" i="7" s="1"/>
  <c r="X140" i="7" s="1"/>
  <c r="Y5" i="7"/>
  <c r="Y131" i="7" s="1" a="1"/>
  <c r="Y131" i="7" s="1"/>
  <c r="Y140" i="7" s="1"/>
  <c r="Z5" i="7"/>
  <c r="AA5" i="7"/>
  <c r="AB5" i="7"/>
  <c r="AB129" i="7" s="1"/>
  <c r="AB138" i="7" s="1"/>
  <c r="AC5" i="7"/>
  <c r="AD5" i="7"/>
  <c r="AE5" i="7"/>
  <c r="AF5" i="7"/>
  <c r="AG5" i="7"/>
  <c r="AH5" i="7"/>
  <c r="AI5" i="7"/>
  <c r="AJ5" i="7"/>
  <c r="AJ128" i="7" s="1"/>
  <c r="AJ137" i="7" s="1"/>
  <c r="AK5" i="7"/>
  <c r="AL5" i="7"/>
  <c r="AM5" i="7"/>
  <c r="AN5" i="7"/>
  <c r="AO5" i="7"/>
  <c r="AP5" i="7"/>
  <c r="AQ5" i="7"/>
  <c r="AR5" i="7"/>
  <c r="AS5" i="7"/>
  <c r="AT5" i="7"/>
  <c r="AU5" i="7"/>
  <c r="AV5" i="7"/>
  <c r="AW5" i="7"/>
  <c r="AX5" i="7"/>
  <c r="AY5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M6" i="7"/>
  <c r="AN6" i="7"/>
  <c r="AO6" i="7"/>
  <c r="AP6" i="7"/>
  <c r="AQ6" i="7"/>
  <c r="AR6" i="7"/>
  <c r="AS6" i="7"/>
  <c r="AT6" i="7"/>
  <c r="AU6" i="7"/>
  <c r="AV6" i="7"/>
  <c r="AW6" i="7"/>
  <c r="AX6" i="7"/>
  <c r="AY6" i="7"/>
  <c r="V7" i="7"/>
  <c r="W7" i="7"/>
  <c r="X7" i="7"/>
  <c r="Y7" i="7"/>
  <c r="Z7" i="7"/>
  <c r="AA7" i="7"/>
  <c r="AB7" i="7"/>
  <c r="AC7" i="7"/>
  <c r="AD7" i="7"/>
  <c r="AE7" i="7"/>
  <c r="AF7" i="7"/>
  <c r="AG7" i="7"/>
  <c r="AH7" i="7"/>
  <c r="AI7" i="7"/>
  <c r="AJ7" i="7"/>
  <c r="AK7" i="7"/>
  <c r="AL7" i="7"/>
  <c r="AM7" i="7"/>
  <c r="AN7" i="7"/>
  <c r="AO7" i="7"/>
  <c r="AP7" i="7"/>
  <c r="AQ7" i="7"/>
  <c r="AR7" i="7"/>
  <c r="AS7" i="7"/>
  <c r="AT7" i="7"/>
  <c r="AU7" i="7"/>
  <c r="AV7" i="7"/>
  <c r="AW7" i="7"/>
  <c r="AX7" i="7"/>
  <c r="AY7" i="7"/>
  <c r="V8" i="7"/>
  <c r="W8" i="7"/>
  <c r="X8" i="7"/>
  <c r="Y8" i="7"/>
  <c r="Z8" i="7"/>
  <c r="AA8" i="7"/>
  <c r="AB8" i="7"/>
  <c r="AC8" i="7"/>
  <c r="AD8" i="7"/>
  <c r="AE8" i="7"/>
  <c r="AF8" i="7"/>
  <c r="AG8" i="7"/>
  <c r="AH8" i="7"/>
  <c r="AI8" i="7"/>
  <c r="AJ8" i="7"/>
  <c r="AK8" i="7"/>
  <c r="AL8" i="7"/>
  <c r="AM8" i="7"/>
  <c r="AN8" i="7"/>
  <c r="AO8" i="7"/>
  <c r="AP8" i="7"/>
  <c r="AQ8" i="7"/>
  <c r="AR8" i="7"/>
  <c r="AS8" i="7"/>
  <c r="AT8" i="7"/>
  <c r="AU8" i="7"/>
  <c r="AV8" i="7"/>
  <c r="AW8" i="7"/>
  <c r="AX8" i="7"/>
  <c r="AY8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AR9" i="7"/>
  <c r="AS9" i="7"/>
  <c r="AT9" i="7"/>
  <c r="AU9" i="7"/>
  <c r="AV9" i="7"/>
  <c r="AW9" i="7"/>
  <c r="AX9" i="7"/>
  <c r="AY9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AR10" i="7"/>
  <c r="AS10" i="7"/>
  <c r="AT10" i="7"/>
  <c r="AU10" i="7"/>
  <c r="AV10" i="7"/>
  <c r="AW10" i="7"/>
  <c r="AX10" i="7"/>
  <c r="AY10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AR11" i="7"/>
  <c r="AS11" i="7"/>
  <c r="AT11" i="7"/>
  <c r="AU11" i="7"/>
  <c r="AV11" i="7"/>
  <c r="AW11" i="7"/>
  <c r="AX11" i="7"/>
  <c r="AY11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AO12" i="7"/>
  <c r="AP12" i="7"/>
  <c r="AQ12" i="7"/>
  <c r="AR12" i="7"/>
  <c r="AS12" i="7"/>
  <c r="AT12" i="7"/>
  <c r="AU12" i="7"/>
  <c r="AV12" i="7"/>
  <c r="AW12" i="7"/>
  <c r="AX12" i="7"/>
  <c r="AY12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AO13" i="7"/>
  <c r="AP13" i="7"/>
  <c r="AQ13" i="7"/>
  <c r="AR13" i="7"/>
  <c r="AS13" i="7"/>
  <c r="AT13" i="7"/>
  <c r="AU13" i="7"/>
  <c r="AV13" i="7"/>
  <c r="AW13" i="7"/>
  <c r="AX13" i="7"/>
  <c r="AY13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AR15" i="7"/>
  <c r="AS15" i="7"/>
  <c r="AT15" i="7"/>
  <c r="AU15" i="7"/>
  <c r="AV15" i="7"/>
  <c r="AW15" i="7"/>
  <c r="AX15" i="7"/>
  <c r="AY15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AR16" i="7"/>
  <c r="AS16" i="7"/>
  <c r="AT16" i="7"/>
  <c r="AU16" i="7"/>
  <c r="AV16" i="7"/>
  <c r="AW16" i="7"/>
  <c r="AX16" i="7"/>
  <c r="AY16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AR17" i="7"/>
  <c r="AS17" i="7"/>
  <c r="AT17" i="7"/>
  <c r="AU17" i="7"/>
  <c r="AV17" i="7"/>
  <c r="AW17" i="7"/>
  <c r="AX17" i="7"/>
  <c r="AY17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AX18" i="7"/>
  <c r="AY18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V20" i="7"/>
  <c r="W20" i="7"/>
  <c r="X20" i="7"/>
  <c r="Y20" i="7"/>
  <c r="Z20" i="7"/>
  <c r="AA20" i="7"/>
  <c r="AB20" i="7"/>
  <c r="AC20" i="7"/>
  <c r="AD20" i="7"/>
  <c r="AE20" i="7"/>
  <c r="AE132" i="7" s="1"/>
  <c r="AE141" i="7" s="1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U129" i="7" s="1"/>
  <c r="AU138" i="7" s="1"/>
  <c r="AV20" i="7"/>
  <c r="AW20" i="7"/>
  <c r="AX20" i="7"/>
  <c r="AY20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N128" i="7" s="1"/>
  <c r="AN137" i="7" s="1"/>
  <c r="AO25" i="7"/>
  <c r="AP25" i="7"/>
  <c r="AQ25" i="7"/>
  <c r="AR25" i="7"/>
  <c r="AS25" i="7"/>
  <c r="AT25" i="7"/>
  <c r="AU25" i="7"/>
  <c r="AV25" i="7"/>
  <c r="AW25" i="7"/>
  <c r="AX25" i="7"/>
  <c r="AY25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S26" i="7"/>
  <c r="AT26" i="7"/>
  <c r="AU26" i="7"/>
  <c r="AV26" i="7"/>
  <c r="AW26" i="7"/>
  <c r="AX26" i="7"/>
  <c r="AY26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AS27" i="7"/>
  <c r="AT27" i="7"/>
  <c r="AU27" i="7"/>
  <c r="AV27" i="7"/>
  <c r="AW27" i="7"/>
  <c r="AX27" i="7"/>
  <c r="AY27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L131" i="7" s="1"/>
  <c r="AL140" i="7" s="1"/>
  <c r="AM28" i="7"/>
  <c r="AN28" i="7"/>
  <c r="AO28" i="7"/>
  <c r="AP28" i="7"/>
  <c r="AQ28" i="7"/>
  <c r="AR28" i="7"/>
  <c r="AS28" i="7"/>
  <c r="AT28" i="7"/>
  <c r="AT131" i="7" s="1"/>
  <c r="AT140" i="7" s="1"/>
  <c r="AU28" i="7"/>
  <c r="AV28" i="7"/>
  <c r="AW28" i="7"/>
  <c r="AX28" i="7"/>
  <c r="AY28" i="7"/>
  <c r="V29" i="7"/>
  <c r="W29" i="7"/>
  <c r="X29" i="7"/>
  <c r="Y29" i="7"/>
  <c r="Z29" i="7"/>
  <c r="AA29" i="7"/>
  <c r="AB29" i="7"/>
  <c r="AC29" i="7"/>
  <c r="AD29" i="7"/>
  <c r="AE29" i="7"/>
  <c r="AF29" i="7"/>
  <c r="AF129" i="7" s="1"/>
  <c r="AF138" i="7" s="1"/>
  <c r="AG29" i="7"/>
  <c r="AH29" i="7"/>
  <c r="AI29" i="7"/>
  <c r="AJ29" i="7"/>
  <c r="AK29" i="7"/>
  <c r="AL29" i="7"/>
  <c r="AM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P130" i="7" s="1"/>
  <c r="AP139" i="7" s="1"/>
  <c r="AQ30" i="7"/>
  <c r="AR30" i="7"/>
  <c r="AS30" i="7"/>
  <c r="AT30" i="7"/>
  <c r="AU30" i="7"/>
  <c r="AV30" i="7"/>
  <c r="AW30" i="7"/>
  <c r="AX30" i="7"/>
  <c r="AY30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V32" i="7"/>
  <c r="W32" i="7"/>
  <c r="X32" i="7"/>
  <c r="Y32" i="7"/>
  <c r="Z32" i="7"/>
  <c r="AA32" i="7"/>
  <c r="AB32" i="7"/>
  <c r="AC32" i="7"/>
  <c r="AD32" i="7"/>
  <c r="AD132" i="7" s="1"/>
  <c r="AD141" i="7" s="1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S32" i="7"/>
  <c r="AT32" i="7"/>
  <c r="AU32" i="7"/>
  <c r="AV32" i="7"/>
  <c r="AW32" i="7"/>
  <c r="AX32" i="7"/>
  <c r="AY32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AR34" i="7"/>
  <c r="AS34" i="7"/>
  <c r="AT34" i="7"/>
  <c r="AU34" i="7"/>
  <c r="AV34" i="7"/>
  <c r="AW34" i="7"/>
  <c r="AX34" i="7"/>
  <c r="AY34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AR36" i="7"/>
  <c r="AS36" i="7"/>
  <c r="AT36" i="7"/>
  <c r="AU36" i="7"/>
  <c r="AV36" i="7"/>
  <c r="AW36" i="7"/>
  <c r="AX36" i="7"/>
  <c r="AY36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AR37" i="7"/>
  <c r="AS37" i="7"/>
  <c r="AT37" i="7"/>
  <c r="AU37" i="7"/>
  <c r="AV37" i="7"/>
  <c r="AW37" i="7"/>
  <c r="AX37" i="7"/>
  <c r="AY37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8" i="7"/>
  <c r="AR38" i="7"/>
  <c r="AS38" i="7"/>
  <c r="AT38" i="7"/>
  <c r="AU38" i="7"/>
  <c r="AV38" i="7"/>
  <c r="AW38" i="7"/>
  <c r="AX38" i="7"/>
  <c r="AY38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AR39" i="7"/>
  <c r="AS39" i="7"/>
  <c r="AT39" i="7"/>
  <c r="AU39" i="7"/>
  <c r="AV39" i="7"/>
  <c r="AW39" i="7"/>
  <c r="AX39" i="7"/>
  <c r="AY39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AS40" i="7"/>
  <c r="AT40" i="7"/>
  <c r="AU40" i="7"/>
  <c r="AV40" i="7"/>
  <c r="AW40" i="7"/>
  <c r="AX40" i="7"/>
  <c r="AY40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AR41" i="7"/>
  <c r="AS41" i="7"/>
  <c r="AT41" i="7"/>
  <c r="AU41" i="7"/>
  <c r="AV41" i="7"/>
  <c r="AW41" i="7"/>
  <c r="AX41" i="7"/>
  <c r="AY41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AR42" i="7"/>
  <c r="AS42" i="7"/>
  <c r="AT42" i="7"/>
  <c r="AU42" i="7"/>
  <c r="AV42" i="7"/>
  <c r="AW42" i="7"/>
  <c r="AX42" i="7"/>
  <c r="AY42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AR43" i="7"/>
  <c r="AS43" i="7"/>
  <c r="AT43" i="7"/>
  <c r="AU43" i="7"/>
  <c r="AV43" i="7"/>
  <c r="AW43" i="7"/>
  <c r="AX43" i="7"/>
  <c r="AY43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P44" i="7"/>
  <c r="AQ44" i="7"/>
  <c r="AR44" i="7"/>
  <c r="AS44" i="7"/>
  <c r="AT44" i="7"/>
  <c r="AU44" i="7"/>
  <c r="AV44" i="7"/>
  <c r="AW44" i="7"/>
  <c r="AX44" i="7"/>
  <c r="AY44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P45" i="7"/>
  <c r="AQ45" i="7"/>
  <c r="AR45" i="7"/>
  <c r="AS45" i="7"/>
  <c r="AT45" i="7"/>
  <c r="AU45" i="7"/>
  <c r="AV45" i="7"/>
  <c r="AW45" i="7"/>
  <c r="AX45" i="7"/>
  <c r="AY45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P46" i="7"/>
  <c r="AQ46" i="7"/>
  <c r="AR46" i="7"/>
  <c r="AS46" i="7"/>
  <c r="AT46" i="7"/>
  <c r="AU46" i="7"/>
  <c r="AV46" i="7"/>
  <c r="AW46" i="7"/>
  <c r="AX46" i="7"/>
  <c r="AY46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X47" i="7"/>
  <c r="AY47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AR48" i="7"/>
  <c r="AS48" i="7"/>
  <c r="AT48" i="7"/>
  <c r="AU48" i="7"/>
  <c r="AV48" i="7"/>
  <c r="AW48" i="7"/>
  <c r="AX48" i="7"/>
  <c r="AY48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AR49" i="7"/>
  <c r="AS49" i="7"/>
  <c r="AT49" i="7"/>
  <c r="AU49" i="7"/>
  <c r="AV49" i="7"/>
  <c r="AW49" i="7"/>
  <c r="AX49" i="7"/>
  <c r="AY49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AR50" i="7"/>
  <c r="AS50" i="7"/>
  <c r="AT50" i="7"/>
  <c r="AU50" i="7"/>
  <c r="AV50" i="7"/>
  <c r="AW50" i="7"/>
  <c r="AX50" i="7"/>
  <c r="AY50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AR51" i="7"/>
  <c r="AS51" i="7"/>
  <c r="AT51" i="7"/>
  <c r="AU51" i="7"/>
  <c r="AV51" i="7"/>
  <c r="AW51" i="7"/>
  <c r="AX51" i="7"/>
  <c r="AY51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AR54" i="7"/>
  <c r="AS54" i="7"/>
  <c r="AT54" i="7"/>
  <c r="AU54" i="7"/>
  <c r="AV54" i="7"/>
  <c r="AW54" i="7"/>
  <c r="AX54" i="7"/>
  <c r="AY54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P55" i="7"/>
  <c r="AQ55" i="7"/>
  <c r="AR55" i="7"/>
  <c r="AS55" i="7"/>
  <c r="AT55" i="7"/>
  <c r="AU55" i="7"/>
  <c r="AV55" i="7"/>
  <c r="AW55" i="7"/>
  <c r="AX55" i="7"/>
  <c r="AY55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AR56" i="7"/>
  <c r="AS56" i="7"/>
  <c r="AT56" i="7"/>
  <c r="AU56" i="7"/>
  <c r="AV56" i="7"/>
  <c r="AW56" i="7"/>
  <c r="AX56" i="7"/>
  <c r="AY56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AR57" i="7"/>
  <c r="AS57" i="7"/>
  <c r="AT57" i="7"/>
  <c r="AU57" i="7"/>
  <c r="AV57" i="7"/>
  <c r="AW57" i="7"/>
  <c r="AX57" i="7"/>
  <c r="AY57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AR58" i="7"/>
  <c r="AS58" i="7"/>
  <c r="AT58" i="7"/>
  <c r="AU58" i="7"/>
  <c r="AV58" i="7"/>
  <c r="AW58" i="7"/>
  <c r="AX58" i="7"/>
  <c r="AY58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R59" i="7"/>
  <c r="AS59" i="7"/>
  <c r="AT59" i="7"/>
  <c r="AU59" i="7"/>
  <c r="AV59" i="7"/>
  <c r="AW59" i="7"/>
  <c r="AX59" i="7"/>
  <c r="AY59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AR60" i="7"/>
  <c r="AS60" i="7"/>
  <c r="AT60" i="7"/>
  <c r="AU60" i="7"/>
  <c r="AV60" i="7"/>
  <c r="AW60" i="7"/>
  <c r="AX60" i="7"/>
  <c r="AY60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AR61" i="7"/>
  <c r="AS61" i="7"/>
  <c r="AT61" i="7"/>
  <c r="AU61" i="7"/>
  <c r="AV61" i="7"/>
  <c r="AW61" i="7"/>
  <c r="AX61" i="7"/>
  <c r="AY61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AR62" i="7"/>
  <c r="AS62" i="7"/>
  <c r="AT62" i="7"/>
  <c r="AU62" i="7"/>
  <c r="AV62" i="7"/>
  <c r="AW62" i="7"/>
  <c r="AX62" i="7"/>
  <c r="AY62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AR63" i="7"/>
  <c r="AS63" i="7"/>
  <c r="AT63" i="7"/>
  <c r="AU63" i="7"/>
  <c r="AV63" i="7"/>
  <c r="AW63" i="7"/>
  <c r="AX63" i="7"/>
  <c r="AY63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AR64" i="7"/>
  <c r="AS64" i="7"/>
  <c r="AT64" i="7"/>
  <c r="AU64" i="7"/>
  <c r="AV64" i="7"/>
  <c r="AW64" i="7"/>
  <c r="AX64" i="7"/>
  <c r="AY64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P65" i="7"/>
  <c r="AQ65" i="7"/>
  <c r="AR65" i="7"/>
  <c r="AS65" i="7"/>
  <c r="AT65" i="7"/>
  <c r="AU65" i="7"/>
  <c r="AV65" i="7"/>
  <c r="AW65" i="7"/>
  <c r="AX65" i="7"/>
  <c r="AY65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AR66" i="7"/>
  <c r="AS66" i="7"/>
  <c r="AT66" i="7"/>
  <c r="AU66" i="7"/>
  <c r="AV66" i="7"/>
  <c r="AW66" i="7"/>
  <c r="AX66" i="7"/>
  <c r="AY66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AR67" i="7"/>
  <c r="AS67" i="7"/>
  <c r="AT67" i="7"/>
  <c r="AU67" i="7"/>
  <c r="AV67" i="7"/>
  <c r="AW67" i="7"/>
  <c r="AX67" i="7"/>
  <c r="AY67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AR68" i="7"/>
  <c r="AS68" i="7"/>
  <c r="AT68" i="7"/>
  <c r="AU68" i="7"/>
  <c r="AV68" i="7"/>
  <c r="AW68" i="7"/>
  <c r="AX68" i="7"/>
  <c r="AY68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AR69" i="7"/>
  <c r="AS69" i="7"/>
  <c r="AT69" i="7"/>
  <c r="AU69" i="7"/>
  <c r="AV69" i="7"/>
  <c r="AW69" i="7"/>
  <c r="AX69" i="7"/>
  <c r="AY69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AR70" i="7"/>
  <c r="AS70" i="7"/>
  <c r="AT70" i="7"/>
  <c r="AU70" i="7"/>
  <c r="AV70" i="7"/>
  <c r="AW70" i="7"/>
  <c r="AX70" i="7"/>
  <c r="AY70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AV71" i="7"/>
  <c r="AW71" i="7"/>
  <c r="AX71" i="7"/>
  <c r="AY71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AR72" i="7"/>
  <c r="AS72" i="7"/>
  <c r="AT72" i="7"/>
  <c r="AU72" i="7"/>
  <c r="AV72" i="7"/>
  <c r="AW72" i="7"/>
  <c r="AX72" i="7"/>
  <c r="AY72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AU73" i="7"/>
  <c r="AV73" i="7"/>
  <c r="AW73" i="7"/>
  <c r="AX73" i="7"/>
  <c r="AY73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AR74" i="7"/>
  <c r="AS74" i="7"/>
  <c r="AT74" i="7"/>
  <c r="AU74" i="7"/>
  <c r="AV74" i="7"/>
  <c r="AW74" i="7"/>
  <c r="AX74" i="7"/>
  <c r="AY74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AR75" i="7"/>
  <c r="AS75" i="7"/>
  <c r="AT75" i="7"/>
  <c r="AU75" i="7"/>
  <c r="AV75" i="7"/>
  <c r="AW75" i="7"/>
  <c r="AX75" i="7"/>
  <c r="AY75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AR76" i="7"/>
  <c r="AS76" i="7"/>
  <c r="AT76" i="7"/>
  <c r="AU76" i="7"/>
  <c r="AV76" i="7"/>
  <c r="AW76" i="7"/>
  <c r="AX76" i="7"/>
  <c r="AY76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AR77" i="7"/>
  <c r="AS77" i="7"/>
  <c r="AT77" i="7"/>
  <c r="AU77" i="7"/>
  <c r="AV77" i="7"/>
  <c r="AW77" i="7"/>
  <c r="AX77" i="7"/>
  <c r="AY77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AR78" i="7"/>
  <c r="AS78" i="7"/>
  <c r="AT78" i="7"/>
  <c r="AU78" i="7"/>
  <c r="AV78" i="7"/>
  <c r="AW78" i="7"/>
  <c r="AX78" i="7"/>
  <c r="AY78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AR79" i="7"/>
  <c r="AS79" i="7"/>
  <c r="AT79" i="7"/>
  <c r="AU79" i="7"/>
  <c r="AV79" i="7"/>
  <c r="AW79" i="7"/>
  <c r="AX79" i="7"/>
  <c r="AY79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AR80" i="7"/>
  <c r="AS80" i="7"/>
  <c r="AT80" i="7"/>
  <c r="AU80" i="7"/>
  <c r="AV80" i="7"/>
  <c r="AW80" i="7"/>
  <c r="AX80" i="7"/>
  <c r="AY80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T81" i="7"/>
  <c r="AU81" i="7"/>
  <c r="AV81" i="7"/>
  <c r="AW81" i="7"/>
  <c r="AX81" i="7"/>
  <c r="AY81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AR82" i="7"/>
  <c r="AS82" i="7"/>
  <c r="AT82" i="7"/>
  <c r="AU82" i="7"/>
  <c r="AV82" i="7"/>
  <c r="AW82" i="7"/>
  <c r="AX82" i="7"/>
  <c r="AY82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AR83" i="7"/>
  <c r="AS83" i="7"/>
  <c r="AT83" i="7"/>
  <c r="AU83" i="7"/>
  <c r="AV83" i="7"/>
  <c r="AW83" i="7"/>
  <c r="AX83" i="7"/>
  <c r="AY83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AR84" i="7"/>
  <c r="AS84" i="7"/>
  <c r="AT84" i="7"/>
  <c r="AU84" i="7"/>
  <c r="AV84" i="7"/>
  <c r="AW84" i="7"/>
  <c r="AX84" i="7"/>
  <c r="AY84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AR85" i="7"/>
  <c r="AS85" i="7"/>
  <c r="AT85" i="7"/>
  <c r="AU85" i="7"/>
  <c r="AV85" i="7"/>
  <c r="AW85" i="7"/>
  <c r="AX85" i="7"/>
  <c r="AY85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AR86" i="7"/>
  <c r="AS86" i="7"/>
  <c r="AT86" i="7"/>
  <c r="AU86" i="7"/>
  <c r="AV86" i="7"/>
  <c r="AW86" i="7"/>
  <c r="AX86" i="7"/>
  <c r="AY86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AR87" i="7"/>
  <c r="AS87" i="7"/>
  <c r="AT87" i="7"/>
  <c r="AU87" i="7"/>
  <c r="AV87" i="7"/>
  <c r="AW87" i="7"/>
  <c r="AX87" i="7"/>
  <c r="AY87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AR88" i="7"/>
  <c r="AS88" i="7"/>
  <c r="AT88" i="7"/>
  <c r="AU88" i="7"/>
  <c r="AV88" i="7"/>
  <c r="AW88" i="7"/>
  <c r="AX88" i="7"/>
  <c r="AY88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AR89" i="7"/>
  <c r="AS89" i="7"/>
  <c r="AT89" i="7"/>
  <c r="AU89" i="7"/>
  <c r="AV89" i="7"/>
  <c r="AW89" i="7"/>
  <c r="AX89" i="7"/>
  <c r="AY89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AR90" i="7"/>
  <c r="AS90" i="7"/>
  <c r="AT90" i="7"/>
  <c r="AU90" i="7"/>
  <c r="AV90" i="7"/>
  <c r="AW90" i="7"/>
  <c r="AX90" i="7"/>
  <c r="AY90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AR91" i="7"/>
  <c r="AS91" i="7"/>
  <c r="AT91" i="7"/>
  <c r="AU91" i="7"/>
  <c r="AV91" i="7"/>
  <c r="AW91" i="7"/>
  <c r="AX91" i="7"/>
  <c r="AY91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O92" i="7"/>
  <c r="AP92" i="7"/>
  <c r="AQ92" i="7"/>
  <c r="AR92" i="7"/>
  <c r="AS92" i="7"/>
  <c r="AT92" i="7"/>
  <c r="AU92" i="7"/>
  <c r="AV92" i="7"/>
  <c r="AW92" i="7"/>
  <c r="AX92" i="7"/>
  <c r="AY92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O93" i="7"/>
  <c r="AP93" i="7"/>
  <c r="AQ93" i="7"/>
  <c r="AR93" i="7"/>
  <c r="AS93" i="7"/>
  <c r="AT93" i="7"/>
  <c r="AU93" i="7"/>
  <c r="AV93" i="7"/>
  <c r="AW93" i="7"/>
  <c r="AX93" i="7"/>
  <c r="AY93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AO94" i="7"/>
  <c r="AP94" i="7"/>
  <c r="AQ94" i="7"/>
  <c r="AR94" i="7"/>
  <c r="AS94" i="7"/>
  <c r="AT94" i="7"/>
  <c r="AU94" i="7"/>
  <c r="AV94" i="7"/>
  <c r="AW94" i="7"/>
  <c r="AX94" i="7"/>
  <c r="AY94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AO95" i="7"/>
  <c r="AP95" i="7"/>
  <c r="AQ95" i="7"/>
  <c r="AR95" i="7"/>
  <c r="AS95" i="7"/>
  <c r="AT95" i="7"/>
  <c r="AU95" i="7"/>
  <c r="AV95" i="7"/>
  <c r="AW95" i="7"/>
  <c r="AX95" i="7"/>
  <c r="AY95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AO96" i="7"/>
  <c r="AP96" i="7"/>
  <c r="AQ96" i="7"/>
  <c r="AR96" i="7"/>
  <c r="AS96" i="7"/>
  <c r="AT96" i="7"/>
  <c r="AU96" i="7"/>
  <c r="AV96" i="7"/>
  <c r="AW96" i="7"/>
  <c r="AX96" i="7"/>
  <c r="AY96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AN97" i="7"/>
  <c r="AO97" i="7"/>
  <c r="AP97" i="7"/>
  <c r="AQ97" i="7"/>
  <c r="AR97" i="7"/>
  <c r="AS97" i="7"/>
  <c r="AT97" i="7"/>
  <c r="AU97" i="7"/>
  <c r="AV97" i="7"/>
  <c r="AW97" i="7"/>
  <c r="AX97" i="7"/>
  <c r="AY97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AN98" i="7"/>
  <c r="AO98" i="7"/>
  <c r="AP98" i="7"/>
  <c r="AQ98" i="7"/>
  <c r="AR98" i="7"/>
  <c r="AS98" i="7"/>
  <c r="AT98" i="7"/>
  <c r="AU98" i="7"/>
  <c r="AV98" i="7"/>
  <c r="AW98" i="7"/>
  <c r="AX98" i="7"/>
  <c r="AY98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AN99" i="7"/>
  <c r="AO99" i="7"/>
  <c r="AP99" i="7"/>
  <c r="AQ99" i="7"/>
  <c r="AR99" i="7"/>
  <c r="AS99" i="7"/>
  <c r="AT99" i="7"/>
  <c r="AU99" i="7"/>
  <c r="AV99" i="7"/>
  <c r="AW99" i="7"/>
  <c r="AX99" i="7"/>
  <c r="AY99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AN100" i="7"/>
  <c r="AO100" i="7"/>
  <c r="AP100" i="7"/>
  <c r="AQ100" i="7"/>
  <c r="AR100" i="7"/>
  <c r="AS100" i="7"/>
  <c r="AT100" i="7"/>
  <c r="AU100" i="7"/>
  <c r="AV100" i="7"/>
  <c r="AW100" i="7"/>
  <c r="AX100" i="7"/>
  <c r="AY100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AN101" i="7"/>
  <c r="AO101" i="7"/>
  <c r="AP101" i="7"/>
  <c r="AQ101" i="7"/>
  <c r="AR101" i="7"/>
  <c r="AS101" i="7"/>
  <c r="AT101" i="7"/>
  <c r="AU101" i="7"/>
  <c r="AV101" i="7"/>
  <c r="AW101" i="7"/>
  <c r="AX101" i="7"/>
  <c r="AY101" i="7"/>
  <c r="V102" i="7"/>
  <c r="W102" i="7"/>
  <c r="X102" i="7"/>
  <c r="Y102" i="7"/>
  <c r="Z102" i="7"/>
  <c r="AA102" i="7"/>
  <c r="AB102" i="7"/>
  <c r="AC102" i="7"/>
  <c r="AD102" i="7"/>
  <c r="AE102" i="7"/>
  <c r="AF102" i="7"/>
  <c r="AG102" i="7"/>
  <c r="AH102" i="7"/>
  <c r="AI102" i="7"/>
  <c r="AJ102" i="7"/>
  <c r="AK102" i="7"/>
  <c r="AL102" i="7"/>
  <c r="AM102" i="7"/>
  <c r="AN102" i="7"/>
  <c r="AO102" i="7"/>
  <c r="AP102" i="7"/>
  <c r="AQ102" i="7"/>
  <c r="AR102" i="7"/>
  <c r="AS102" i="7"/>
  <c r="AT102" i="7"/>
  <c r="AU102" i="7"/>
  <c r="AV102" i="7"/>
  <c r="AW102" i="7"/>
  <c r="AX102" i="7"/>
  <c r="AY102" i="7"/>
  <c r="V103" i="7"/>
  <c r="W103" i="7"/>
  <c r="X103" i="7"/>
  <c r="Y103" i="7"/>
  <c r="Z103" i="7"/>
  <c r="AA103" i="7"/>
  <c r="AB103" i="7"/>
  <c r="AC103" i="7"/>
  <c r="AD103" i="7"/>
  <c r="AE103" i="7"/>
  <c r="AF103" i="7"/>
  <c r="AG103" i="7"/>
  <c r="AH103" i="7"/>
  <c r="AI103" i="7"/>
  <c r="AJ103" i="7"/>
  <c r="AK103" i="7"/>
  <c r="AL103" i="7"/>
  <c r="AM103" i="7"/>
  <c r="AN103" i="7"/>
  <c r="AO103" i="7"/>
  <c r="AP103" i="7"/>
  <c r="AQ103" i="7"/>
  <c r="AR103" i="7"/>
  <c r="AS103" i="7"/>
  <c r="AT103" i="7"/>
  <c r="AU103" i="7"/>
  <c r="AV103" i="7"/>
  <c r="AW103" i="7"/>
  <c r="AX103" i="7"/>
  <c r="AY103" i="7"/>
  <c r="V104" i="7"/>
  <c r="W104" i="7"/>
  <c r="X104" i="7"/>
  <c r="Y104" i="7"/>
  <c r="Z104" i="7"/>
  <c r="AA104" i="7"/>
  <c r="AB104" i="7"/>
  <c r="AC104" i="7"/>
  <c r="AD104" i="7"/>
  <c r="AE104" i="7"/>
  <c r="AF104" i="7"/>
  <c r="AG104" i="7"/>
  <c r="AH104" i="7"/>
  <c r="AI104" i="7"/>
  <c r="AJ104" i="7"/>
  <c r="AK104" i="7"/>
  <c r="AL104" i="7"/>
  <c r="AM104" i="7"/>
  <c r="AN104" i="7"/>
  <c r="AO104" i="7"/>
  <c r="AP104" i="7"/>
  <c r="AQ104" i="7"/>
  <c r="AR104" i="7"/>
  <c r="AS104" i="7"/>
  <c r="AT104" i="7"/>
  <c r="AU104" i="7"/>
  <c r="AV104" i="7"/>
  <c r="AW104" i="7"/>
  <c r="AX104" i="7"/>
  <c r="AY104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AM105" i="7"/>
  <c r="AN105" i="7"/>
  <c r="AO105" i="7"/>
  <c r="AP105" i="7"/>
  <c r="AQ105" i="7"/>
  <c r="AR105" i="7"/>
  <c r="AS105" i="7"/>
  <c r="AT105" i="7"/>
  <c r="AU105" i="7"/>
  <c r="AV105" i="7"/>
  <c r="AW105" i="7"/>
  <c r="AX105" i="7"/>
  <c r="AY105" i="7"/>
  <c r="V106" i="7"/>
  <c r="W106" i="7"/>
  <c r="X106" i="7"/>
  <c r="Y106" i="7"/>
  <c r="Z106" i="7"/>
  <c r="AA106" i="7"/>
  <c r="AB106" i="7"/>
  <c r="AC106" i="7"/>
  <c r="AD106" i="7"/>
  <c r="AE106" i="7"/>
  <c r="AF106" i="7"/>
  <c r="AG106" i="7"/>
  <c r="AH106" i="7"/>
  <c r="AI106" i="7"/>
  <c r="AJ106" i="7"/>
  <c r="AK106" i="7"/>
  <c r="AL106" i="7"/>
  <c r="AM106" i="7"/>
  <c r="AN106" i="7"/>
  <c r="AO106" i="7"/>
  <c r="AP106" i="7"/>
  <c r="AQ106" i="7"/>
  <c r="AR106" i="7"/>
  <c r="AS106" i="7"/>
  <c r="AT106" i="7"/>
  <c r="AU106" i="7"/>
  <c r="AV106" i="7"/>
  <c r="AW106" i="7"/>
  <c r="AX106" i="7"/>
  <c r="AY106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AM107" i="7"/>
  <c r="AN107" i="7"/>
  <c r="AO107" i="7"/>
  <c r="AP107" i="7"/>
  <c r="AQ107" i="7"/>
  <c r="AR107" i="7"/>
  <c r="AS107" i="7"/>
  <c r="AT107" i="7"/>
  <c r="AU107" i="7"/>
  <c r="AV107" i="7"/>
  <c r="AW107" i="7"/>
  <c r="AX107" i="7"/>
  <c r="AY107" i="7"/>
  <c r="V108" i="7"/>
  <c r="W108" i="7"/>
  <c r="X108" i="7"/>
  <c r="Y108" i="7"/>
  <c r="Z108" i="7"/>
  <c r="AA108" i="7"/>
  <c r="AB108" i="7"/>
  <c r="AC108" i="7"/>
  <c r="AD108" i="7"/>
  <c r="AE108" i="7"/>
  <c r="AF108" i="7"/>
  <c r="AG108" i="7"/>
  <c r="AH108" i="7"/>
  <c r="AI108" i="7"/>
  <c r="AJ108" i="7"/>
  <c r="AK108" i="7"/>
  <c r="AL108" i="7"/>
  <c r="AM108" i="7"/>
  <c r="AN108" i="7"/>
  <c r="AO108" i="7"/>
  <c r="AP108" i="7"/>
  <c r="AQ108" i="7"/>
  <c r="AR108" i="7"/>
  <c r="AS108" i="7"/>
  <c r="AT108" i="7"/>
  <c r="AU108" i="7"/>
  <c r="AV108" i="7"/>
  <c r="AW108" i="7"/>
  <c r="AX108" i="7"/>
  <c r="AY108" i="7"/>
  <c r="V109" i="7"/>
  <c r="W109" i="7"/>
  <c r="X109" i="7"/>
  <c r="Y109" i="7"/>
  <c r="Z109" i="7"/>
  <c r="AA109" i="7"/>
  <c r="AB109" i="7"/>
  <c r="AC109" i="7"/>
  <c r="AD109" i="7"/>
  <c r="AE109" i="7"/>
  <c r="AF109" i="7"/>
  <c r="AG109" i="7"/>
  <c r="AH109" i="7"/>
  <c r="AI109" i="7"/>
  <c r="AJ109" i="7"/>
  <c r="AK109" i="7"/>
  <c r="AL109" i="7"/>
  <c r="AM109" i="7"/>
  <c r="AN109" i="7"/>
  <c r="AO109" i="7"/>
  <c r="AP109" i="7"/>
  <c r="AQ109" i="7"/>
  <c r="AR109" i="7"/>
  <c r="AS109" i="7"/>
  <c r="AT109" i="7"/>
  <c r="AU109" i="7"/>
  <c r="AV109" i="7"/>
  <c r="AW109" i="7"/>
  <c r="AX109" i="7"/>
  <c r="AY109" i="7"/>
  <c r="V110" i="7"/>
  <c r="W110" i="7"/>
  <c r="X110" i="7"/>
  <c r="Y110" i="7"/>
  <c r="Z110" i="7"/>
  <c r="AA110" i="7"/>
  <c r="AB110" i="7"/>
  <c r="AC110" i="7"/>
  <c r="AD110" i="7"/>
  <c r="AE110" i="7"/>
  <c r="AF110" i="7"/>
  <c r="AG110" i="7"/>
  <c r="AH110" i="7"/>
  <c r="AI110" i="7"/>
  <c r="AJ110" i="7"/>
  <c r="AK110" i="7"/>
  <c r="AL110" i="7"/>
  <c r="AM110" i="7"/>
  <c r="AN110" i="7"/>
  <c r="AO110" i="7"/>
  <c r="AP110" i="7"/>
  <c r="AQ110" i="7"/>
  <c r="AR110" i="7"/>
  <c r="AS110" i="7"/>
  <c r="AT110" i="7"/>
  <c r="AU110" i="7"/>
  <c r="AV110" i="7"/>
  <c r="AW110" i="7"/>
  <c r="AX110" i="7"/>
  <c r="AY110" i="7"/>
  <c r="V111" i="7"/>
  <c r="W111" i="7"/>
  <c r="X111" i="7"/>
  <c r="Y111" i="7"/>
  <c r="Z111" i="7"/>
  <c r="AA111" i="7"/>
  <c r="AB111" i="7"/>
  <c r="AC111" i="7"/>
  <c r="AD111" i="7"/>
  <c r="AE111" i="7"/>
  <c r="AF111" i="7"/>
  <c r="AG111" i="7"/>
  <c r="AH111" i="7"/>
  <c r="AI111" i="7"/>
  <c r="AJ111" i="7"/>
  <c r="AK111" i="7"/>
  <c r="AL111" i="7"/>
  <c r="AM111" i="7"/>
  <c r="AN111" i="7"/>
  <c r="AO111" i="7"/>
  <c r="AP111" i="7"/>
  <c r="AQ111" i="7"/>
  <c r="AR111" i="7"/>
  <c r="AS111" i="7"/>
  <c r="AT111" i="7"/>
  <c r="AU111" i="7"/>
  <c r="AV111" i="7"/>
  <c r="AW111" i="7"/>
  <c r="AX111" i="7"/>
  <c r="AY111" i="7"/>
  <c r="V112" i="7"/>
  <c r="W112" i="7"/>
  <c r="X112" i="7"/>
  <c r="Y112" i="7"/>
  <c r="Z112" i="7"/>
  <c r="AA112" i="7"/>
  <c r="AB112" i="7"/>
  <c r="AC112" i="7"/>
  <c r="AD112" i="7"/>
  <c r="AE112" i="7"/>
  <c r="AF112" i="7"/>
  <c r="AG112" i="7"/>
  <c r="AH112" i="7"/>
  <c r="AI112" i="7"/>
  <c r="AJ112" i="7"/>
  <c r="AK112" i="7"/>
  <c r="AL112" i="7"/>
  <c r="AM112" i="7"/>
  <c r="AN112" i="7"/>
  <c r="AO112" i="7"/>
  <c r="AP112" i="7"/>
  <c r="AQ112" i="7"/>
  <c r="AR112" i="7"/>
  <c r="AS112" i="7"/>
  <c r="AT112" i="7"/>
  <c r="AU112" i="7"/>
  <c r="AV112" i="7"/>
  <c r="AW112" i="7"/>
  <c r="AX112" i="7"/>
  <c r="AY112" i="7"/>
  <c r="V113" i="7"/>
  <c r="W113" i="7"/>
  <c r="X113" i="7"/>
  <c r="Y113" i="7"/>
  <c r="Z113" i="7"/>
  <c r="AA113" i="7"/>
  <c r="AB113" i="7"/>
  <c r="AC113" i="7"/>
  <c r="AD113" i="7"/>
  <c r="AE113" i="7"/>
  <c r="AF113" i="7"/>
  <c r="AG113" i="7"/>
  <c r="AH113" i="7"/>
  <c r="AI113" i="7"/>
  <c r="AJ113" i="7"/>
  <c r="AK113" i="7"/>
  <c r="AL113" i="7"/>
  <c r="AM113" i="7"/>
  <c r="AN113" i="7"/>
  <c r="AO113" i="7"/>
  <c r="AP113" i="7"/>
  <c r="AQ113" i="7"/>
  <c r="AR113" i="7"/>
  <c r="AS113" i="7"/>
  <c r="AT113" i="7"/>
  <c r="AU113" i="7"/>
  <c r="AV113" i="7"/>
  <c r="AW113" i="7"/>
  <c r="AX113" i="7"/>
  <c r="AY113" i="7"/>
  <c r="V114" i="7"/>
  <c r="W114" i="7"/>
  <c r="X114" i="7"/>
  <c r="Y114" i="7"/>
  <c r="Z114" i="7"/>
  <c r="AA114" i="7"/>
  <c r="AB114" i="7"/>
  <c r="AC114" i="7"/>
  <c r="AD114" i="7"/>
  <c r="AE114" i="7"/>
  <c r="AF114" i="7"/>
  <c r="AG114" i="7"/>
  <c r="AH114" i="7"/>
  <c r="AI114" i="7"/>
  <c r="AJ114" i="7"/>
  <c r="AK114" i="7"/>
  <c r="AL114" i="7"/>
  <c r="AM114" i="7"/>
  <c r="AN114" i="7"/>
  <c r="AO114" i="7"/>
  <c r="AP114" i="7"/>
  <c r="AQ114" i="7"/>
  <c r="AR114" i="7"/>
  <c r="AS114" i="7"/>
  <c r="AT114" i="7"/>
  <c r="AU114" i="7"/>
  <c r="AV114" i="7"/>
  <c r="AW114" i="7"/>
  <c r="AX114" i="7"/>
  <c r="AY114" i="7"/>
  <c r="V115" i="7"/>
  <c r="W115" i="7"/>
  <c r="X115" i="7"/>
  <c r="Y115" i="7"/>
  <c r="Z115" i="7"/>
  <c r="AA115" i="7"/>
  <c r="AB115" i="7"/>
  <c r="AC115" i="7"/>
  <c r="AD115" i="7"/>
  <c r="AE115" i="7"/>
  <c r="AF115" i="7"/>
  <c r="AG115" i="7"/>
  <c r="AH115" i="7"/>
  <c r="AI115" i="7"/>
  <c r="AJ115" i="7"/>
  <c r="AK115" i="7"/>
  <c r="AL115" i="7"/>
  <c r="AM115" i="7"/>
  <c r="AN115" i="7"/>
  <c r="AO115" i="7"/>
  <c r="AP115" i="7"/>
  <c r="AQ115" i="7"/>
  <c r="AR115" i="7"/>
  <c r="AS115" i="7"/>
  <c r="AT115" i="7"/>
  <c r="AU115" i="7"/>
  <c r="AV115" i="7"/>
  <c r="AW115" i="7"/>
  <c r="AX115" i="7"/>
  <c r="AY115" i="7"/>
  <c r="V116" i="7"/>
  <c r="W116" i="7"/>
  <c r="X116" i="7"/>
  <c r="Y116" i="7"/>
  <c r="Z116" i="7"/>
  <c r="AA116" i="7"/>
  <c r="AB116" i="7"/>
  <c r="AC116" i="7"/>
  <c r="AD116" i="7"/>
  <c r="AE116" i="7"/>
  <c r="AF116" i="7"/>
  <c r="AG116" i="7"/>
  <c r="AH116" i="7"/>
  <c r="AI116" i="7"/>
  <c r="AJ116" i="7"/>
  <c r="AK116" i="7"/>
  <c r="AL116" i="7"/>
  <c r="AM116" i="7"/>
  <c r="AN116" i="7"/>
  <c r="AO116" i="7"/>
  <c r="AP116" i="7"/>
  <c r="AQ116" i="7"/>
  <c r="AR116" i="7"/>
  <c r="AS116" i="7"/>
  <c r="AT116" i="7"/>
  <c r="AU116" i="7"/>
  <c r="AV116" i="7"/>
  <c r="AW116" i="7"/>
  <c r="AX116" i="7"/>
  <c r="AY116" i="7"/>
  <c r="V117" i="7"/>
  <c r="W117" i="7"/>
  <c r="X117" i="7"/>
  <c r="Y117" i="7"/>
  <c r="Z117" i="7"/>
  <c r="AA117" i="7"/>
  <c r="AB117" i="7"/>
  <c r="AC117" i="7"/>
  <c r="AD117" i="7"/>
  <c r="AE117" i="7"/>
  <c r="AF117" i="7"/>
  <c r="AG117" i="7"/>
  <c r="AH117" i="7"/>
  <c r="AI117" i="7"/>
  <c r="AJ117" i="7"/>
  <c r="AK117" i="7"/>
  <c r="AL117" i="7"/>
  <c r="AM117" i="7"/>
  <c r="AN117" i="7"/>
  <c r="AO117" i="7"/>
  <c r="AP117" i="7"/>
  <c r="AQ117" i="7"/>
  <c r="AR117" i="7"/>
  <c r="AS117" i="7"/>
  <c r="AT117" i="7"/>
  <c r="AU117" i="7"/>
  <c r="AV117" i="7"/>
  <c r="AW117" i="7"/>
  <c r="AX117" i="7"/>
  <c r="AY117" i="7"/>
  <c r="V118" i="7"/>
  <c r="W118" i="7"/>
  <c r="X118" i="7"/>
  <c r="Y118" i="7"/>
  <c r="Z118" i="7"/>
  <c r="AA118" i="7"/>
  <c r="AB118" i="7"/>
  <c r="AC118" i="7"/>
  <c r="AD118" i="7"/>
  <c r="AE118" i="7"/>
  <c r="AF118" i="7"/>
  <c r="AG118" i="7"/>
  <c r="AH118" i="7"/>
  <c r="AI118" i="7"/>
  <c r="AJ118" i="7"/>
  <c r="AK118" i="7"/>
  <c r="AL118" i="7"/>
  <c r="AM118" i="7"/>
  <c r="AN118" i="7"/>
  <c r="AO118" i="7"/>
  <c r="AP118" i="7"/>
  <c r="AQ118" i="7"/>
  <c r="AR118" i="7"/>
  <c r="AS118" i="7"/>
  <c r="AT118" i="7"/>
  <c r="AU118" i="7"/>
  <c r="AV118" i="7"/>
  <c r="AW118" i="7"/>
  <c r="AX118" i="7"/>
  <c r="AY118" i="7"/>
  <c r="V119" i="7"/>
  <c r="W119" i="7"/>
  <c r="X119" i="7"/>
  <c r="Y119" i="7"/>
  <c r="Z119" i="7"/>
  <c r="AA119" i="7"/>
  <c r="AB119" i="7"/>
  <c r="AC119" i="7"/>
  <c r="AD119" i="7"/>
  <c r="AE119" i="7"/>
  <c r="AF119" i="7"/>
  <c r="AG119" i="7"/>
  <c r="AH119" i="7"/>
  <c r="AI119" i="7"/>
  <c r="AJ119" i="7"/>
  <c r="AK119" i="7"/>
  <c r="AL119" i="7"/>
  <c r="AM119" i="7"/>
  <c r="AN119" i="7"/>
  <c r="AO119" i="7"/>
  <c r="AP119" i="7"/>
  <c r="AQ119" i="7"/>
  <c r="AR119" i="7"/>
  <c r="AS119" i="7"/>
  <c r="AT119" i="7"/>
  <c r="AU119" i="7"/>
  <c r="AV119" i="7"/>
  <c r="AW119" i="7"/>
  <c r="AX119" i="7"/>
  <c r="AY119" i="7"/>
  <c r="V120" i="7"/>
  <c r="W120" i="7"/>
  <c r="X120" i="7"/>
  <c r="Y120" i="7"/>
  <c r="Z120" i="7"/>
  <c r="AA120" i="7"/>
  <c r="AB120" i="7"/>
  <c r="AC120" i="7"/>
  <c r="AD120" i="7"/>
  <c r="AE120" i="7"/>
  <c r="AF120" i="7"/>
  <c r="AG120" i="7"/>
  <c r="AH120" i="7"/>
  <c r="AI120" i="7"/>
  <c r="AJ120" i="7"/>
  <c r="AK120" i="7"/>
  <c r="AL120" i="7"/>
  <c r="AM120" i="7"/>
  <c r="AN120" i="7"/>
  <c r="AO120" i="7"/>
  <c r="AP120" i="7"/>
  <c r="AQ120" i="7"/>
  <c r="AR120" i="7"/>
  <c r="AS120" i="7"/>
  <c r="AT120" i="7"/>
  <c r="AU120" i="7"/>
  <c r="AV120" i="7"/>
  <c r="AW120" i="7"/>
  <c r="AX120" i="7"/>
  <c r="AY120" i="7"/>
  <c r="V121" i="7"/>
  <c r="W121" i="7"/>
  <c r="X121" i="7"/>
  <c r="Y121" i="7"/>
  <c r="Z121" i="7"/>
  <c r="AA121" i="7"/>
  <c r="AB121" i="7"/>
  <c r="AC121" i="7"/>
  <c r="AD121" i="7"/>
  <c r="AE121" i="7"/>
  <c r="AF121" i="7"/>
  <c r="AG121" i="7"/>
  <c r="AH121" i="7"/>
  <c r="AI121" i="7"/>
  <c r="AJ121" i="7"/>
  <c r="AK121" i="7"/>
  <c r="AL121" i="7"/>
  <c r="AM121" i="7"/>
  <c r="AN121" i="7"/>
  <c r="AO121" i="7"/>
  <c r="AP121" i="7"/>
  <c r="AQ121" i="7"/>
  <c r="AR121" i="7"/>
  <c r="AS121" i="7"/>
  <c r="AT121" i="7"/>
  <c r="AU121" i="7"/>
  <c r="AV121" i="7"/>
  <c r="AW121" i="7"/>
  <c r="AX121" i="7"/>
  <c r="AY121" i="7"/>
  <c r="V122" i="7"/>
  <c r="W122" i="7"/>
  <c r="X122" i="7"/>
  <c r="Y122" i="7"/>
  <c r="Z122" i="7"/>
  <c r="AA122" i="7"/>
  <c r="AB122" i="7"/>
  <c r="AC122" i="7"/>
  <c r="AD122" i="7"/>
  <c r="AE122" i="7"/>
  <c r="AF122" i="7"/>
  <c r="AG122" i="7"/>
  <c r="AH122" i="7"/>
  <c r="AI122" i="7"/>
  <c r="AJ122" i="7"/>
  <c r="AK122" i="7"/>
  <c r="AL122" i="7"/>
  <c r="AM122" i="7"/>
  <c r="AN122" i="7"/>
  <c r="AO122" i="7"/>
  <c r="AP122" i="7"/>
  <c r="AQ122" i="7"/>
  <c r="AR122" i="7"/>
  <c r="AS122" i="7"/>
  <c r="AT122" i="7"/>
  <c r="AU122" i="7"/>
  <c r="AV122" i="7"/>
  <c r="AW122" i="7"/>
  <c r="AX122" i="7"/>
  <c r="AY122" i="7"/>
  <c r="V123" i="7"/>
  <c r="W123" i="7"/>
  <c r="X123" i="7"/>
  <c r="Y123" i="7"/>
  <c r="Z123" i="7"/>
  <c r="AA123" i="7"/>
  <c r="AB123" i="7"/>
  <c r="AC123" i="7"/>
  <c r="AD123" i="7"/>
  <c r="AE123" i="7"/>
  <c r="AF123" i="7"/>
  <c r="AG123" i="7"/>
  <c r="AH123" i="7"/>
  <c r="AI123" i="7"/>
  <c r="AJ123" i="7"/>
  <c r="AK123" i="7"/>
  <c r="AL123" i="7"/>
  <c r="AM123" i="7"/>
  <c r="AN123" i="7"/>
  <c r="AO123" i="7"/>
  <c r="AP123" i="7"/>
  <c r="AQ123" i="7"/>
  <c r="AR123" i="7"/>
  <c r="AS123" i="7"/>
  <c r="AT123" i="7"/>
  <c r="AU123" i="7"/>
  <c r="AV123" i="7"/>
  <c r="AW123" i="7"/>
  <c r="AX123" i="7"/>
  <c r="AY123" i="7"/>
  <c r="Z128" i="7"/>
  <c r="Z137" i="7" s="1"/>
  <c r="AC128" i="7"/>
  <c r="AC137" i="7" s="1"/>
  <c r="AI129" i="7" a="1"/>
  <c r="AI129" i="7" s="1"/>
  <c r="AI138" i="7" s="1"/>
  <c r="Y130" i="7" a="1"/>
  <c r="Y130" i="7" s="1"/>
  <c r="Y139" i="7" s="1"/>
  <c r="AT130" i="7"/>
  <c r="AT139" i="7" s="1"/>
  <c r="AU130" i="7"/>
  <c r="AU139" i="7" s="1"/>
  <c r="AU131" i="7"/>
  <c r="AU140" i="7" s="1"/>
  <c r="V149" i="7" a="1"/>
  <c r="V149" i="7" s="1"/>
  <c r="V150" i="7" s="1" a="1"/>
  <c r="V150" i="7" s="1"/>
  <c r="V4" i="6"/>
  <c r="W4" i="6"/>
  <c r="X4" i="6"/>
  <c r="Y4" i="6"/>
  <c r="Z4" i="6"/>
  <c r="AA4" i="6"/>
  <c r="AB4" i="6"/>
  <c r="AC4" i="6"/>
  <c r="AD4" i="6"/>
  <c r="AD132" i="6" s="1"/>
  <c r="AD141" i="6" s="1"/>
  <c r="AE4" i="6"/>
  <c r="AF4" i="6"/>
  <c r="AG4" i="6"/>
  <c r="AH4" i="6"/>
  <c r="AI4" i="6"/>
  <c r="AJ4" i="6"/>
  <c r="AK4" i="6"/>
  <c r="AL4" i="6"/>
  <c r="AL130" i="6" s="1"/>
  <c r="AL139" i="6" s="1"/>
  <c r="AM4" i="6"/>
  <c r="AN4" i="6"/>
  <c r="AN131" i="6" s="1"/>
  <c r="AN140" i="6" s="1"/>
  <c r="AO4" i="6"/>
  <c r="AP4" i="6"/>
  <c r="AQ4" i="6"/>
  <c r="AR4" i="6"/>
  <c r="AS4" i="6"/>
  <c r="AT4" i="6"/>
  <c r="AT132" i="6" s="1"/>
  <c r="AT141" i="6" s="1"/>
  <c r="AU4" i="6"/>
  <c r="AV4" i="6"/>
  <c r="AV132" i="6" s="1"/>
  <c r="AV141" i="6" s="1"/>
  <c r="AW4" i="6"/>
  <c r="AX4" i="6"/>
  <c r="AY4" i="6"/>
  <c r="V5" i="6"/>
  <c r="W5" i="6"/>
  <c r="X5" i="6"/>
  <c r="Y5" i="6"/>
  <c r="Z5" i="6"/>
  <c r="AA5" i="6"/>
  <c r="AB5" i="6"/>
  <c r="AC5" i="6"/>
  <c r="AD5" i="6"/>
  <c r="AE5" i="6"/>
  <c r="AF5" i="6"/>
  <c r="AG5" i="6"/>
  <c r="AG129" i="6" s="1"/>
  <c r="AG138" i="6" s="1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X128" i="6" s="1"/>
  <c r="AX137" i="6" s="1"/>
  <c r="AY5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AY8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AY9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AY10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AY11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AY12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AY13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AY17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AY19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AY20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AY22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N129" i="6" s="1"/>
  <c r="AN138" i="6" s="1"/>
  <c r="AO28" i="6"/>
  <c r="AP28" i="6"/>
  <c r="AQ28" i="6"/>
  <c r="AR28" i="6"/>
  <c r="AS28" i="6"/>
  <c r="AT28" i="6"/>
  <c r="AT130" i="6" s="1"/>
  <c r="AT139" i="6" s="1"/>
  <c r="AU28" i="6"/>
  <c r="AV28" i="6"/>
  <c r="AV131" i="6" s="1"/>
  <c r="AV140" i="6" s="1"/>
  <c r="AW28" i="6"/>
  <c r="AX28" i="6"/>
  <c r="AY28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P128" i="6" s="1"/>
  <c r="AP137" i="6" s="1"/>
  <c r="AQ29" i="6"/>
  <c r="AR29" i="6"/>
  <c r="AS29" i="6"/>
  <c r="AT29" i="6"/>
  <c r="AU29" i="6"/>
  <c r="AV29" i="6"/>
  <c r="AW29" i="6"/>
  <c r="AX29" i="6"/>
  <c r="AY29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AY31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AY35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AY37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AY38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AY39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AY40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AY44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AY46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AY47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AY48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AY49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AY51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AY53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AY55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AY56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AY57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AY58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AY60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X62" i="6"/>
  <c r="AY62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X64" i="6"/>
  <c r="AY64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X65" i="6"/>
  <c r="AY65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X66" i="6"/>
  <c r="AY66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X67" i="6"/>
  <c r="AY67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X69" i="6"/>
  <c r="AY69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AY71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AY75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AY76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AY80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AY82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AY83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AY84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AY85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X87" i="6"/>
  <c r="AY87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AY89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X91" i="6"/>
  <c r="AY91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AY92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AY93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X94" i="6"/>
  <c r="AY94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AY95" i="6"/>
  <c r="V96" i="6"/>
  <c r="W96" i="6"/>
  <c r="X96" i="6"/>
  <c r="Y96" i="6"/>
  <c r="Z96" i="6"/>
  <c r="AA96" i="6"/>
  <c r="AB96" i="6"/>
  <c r="AC96" i="6"/>
  <c r="AD96" i="6"/>
  <c r="AE96" i="6"/>
  <c r="AF96" i="6"/>
  <c r="AF132" i="6" s="1"/>
  <c r="AF141" i="6" s="1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AY96" i="6"/>
  <c r="V97" i="6"/>
  <c r="W97" i="6"/>
  <c r="X97" i="6"/>
  <c r="Y97" i="6"/>
  <c r="Z97" i="6"/>
  <c r="Z129" i="6" s="1" a="1"/>
  <c r="Z129" i="6" s="1"/>
  <c r="Z138" i="6" s="1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X97" i="6"/>
  <c r="AY97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AY98" i="6"/>
  <c r="V99" i="6"/>
  <c r="W99" i="6"/>
  <c r="X99" i="6"/>
  <c r="Y99" i="6"/>
  <c r="Z99" i="6"/>
  <c r="AA99" i="6"/>
  <c r="AB99" i="6"/>
  <c r="AC99" i="6"/>
  <c r="AD99" i="6"/>
  <c r="AD131" i="6" s="1"/>
  <c r="AD140" i="6" s="1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AY99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AY100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AY101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AW102" i="6"/>
  <c r="AX102" i="6"/>
  <c r="AY102" i="6"/>
  <c r="V103" i="6"/>
  <c r="W103" i="6"/>
  <c r="X103" i="6"/>
  <c r="Y103" i="6"/>
  <c r="Z103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U103" i="6"/>
  <c r="AV103" i="6"/>
  <c r="AW103" i="6"/>
  <c r="AX103" i="6"/>
  <c r="AY103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AW104" i="6"/>
  <c r="AX104" i="6"/>
  <c r="AY104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X105" i="6"/>
  <c r="AY105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U106" i="6"/>
  <c r="AV106" i="6"/>
  <c r="AW106" i="6"/>
  <c r="AX106" i="6"/>
  <c r="AY106" i="6"/>
  <c r="V107" i="6"/>
  <c r="W107" i="6"/>
  <c r="X107" i="6"/>
  <c r="Y107" i="6"/>
  <c r="Z107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U107" i="6"/>
  <c r="AV107" i="6"/>
  <c r="AW107" i="6"/>
  <c r="AX107" i="6"/>
  <c r="AY107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X108" i="6"/>
  <c r="AY108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AW109" i="6"/>
  <c r="AX109" i="6"/>
  <c r="AY109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X110" i="6"/>
  <c r="AY110" i="6"/>
  <c r="V111" i="6"/>
  <c r="W111" i="6"/>
  <c r="X111" i="6"/>
  <c r="Y111" i="6"/>
  <c r="Z111" i="6"/>
  <c r="AA111" i="6"/>
  <c r="AB111" i="6"/>
  <c r="AC111" i="6"/>
  <c r="AD111" i="6"/>
  <c r="AE111" i="6"/>
  <c r="AF111" i="6"/>
  <c r="AG111" i="6"/>
  <c r="AH111" i="6"/>
  <c r="AI111" i="6"/>
  <c r="AJ111" i="6"/>
  <c r="AK111" i="6"/>
  <c r="AL111" i="6"/>
  <c r="AM111" i="6"/>
  <c r="AN111" i="6"/>
  <c r="AO111" i="6"/>
  <c r="AP111" i="6"/>
  <c r="AQ111" i="6"/>
  <c r="AR111" i="6"/>
  <c r="AS111" i="6"/>
  <c r="AT111" i="6"/>
  <c r="AU111" i="6"/>
  <c r="AV111" i="6"/>
  <c r="AW111" i="6"/>
  <c r="AX111" i="6"/>
  <c r="AY111" i="6"/>
  <c r="V112" i="6"/>
  <c r="W112" i="6"/>
  <c r="X112" i="6"/>
  <c r="Y112" i="6"/>
  <c r="Z112" i="6"/>
  <c r="AA112" i="6"/>
  <c r="AB112" i="6"/>
  <c r="AC112" i="6"/>
  <c r="AD112" i="6"/>
  <c r="AE112" i="6"/>
  <c r="AF112" i="6"/>
  <c r="AG112" i="6"/>
  <c r="AH112" i="6"/>
  <c r="AI112" i="6"/>
  <c r="AJ112" i="6"/>
  <c r="AK112" i="6"/>
  <c r="AL112" i="6"/>
  <c r="AM112" i="6"/>
  <c r="AN112" i="6"/>
  <c r="AO112" i="6"/>
  <c r="AP112" i="6"/>
  <c r="AQ112" i="6"/>
  <c r="AR112" i="6"/>
  <c r="AS112" i="6"/>
  <c r="AT112" i="6"/>
  <c r="AU112" i="6"/>
  <c r="AV112" i="6"/>
  <c r="AW112" i="6"/>
  <c r="AX112" i="6"/>
  <c r="AY112" i="6"/>
  <c r="V113" i="6"/>
  <c r="W113" i="6"/>
  <c r="X113" i="6"/>
  <c r="Y113" i="6"/>
  <c r="Z113" i="6"/>
  <c r="AA113" i="6"/>
  <c r="AB113" i="6"/>
  <c r="AC113" i="6"/>
  <c r="AD113" i="6"/>
  <c r="AE113" i="6"/>
  <c r="AF113" i="6"/>
  <c r="AG113" i="6"/>
  <c r="AH113" i="6"/>
  <c r="AI113" i="6"/>
  <c r="AJ113" i="6"/>
  <c r="AK113" i="6"/>
  <c r="AL113" i="6"/>
  <c r="AM113" i="6"/>
  <c r="AN113" i="6"/>
  <c r="AO113" i="6"/>
  <c r="AP113" i="6"/>
  <c r="AQ113" i="6"/>
  <c r="AR113" i="6"/>
  <c r="AS113" i="6"/>
  <c r="AT113" i="6"/>
  <c r="AU113" i="6"/>
  <c r="AV113" i="6"/>
  <c r="AW113" i="6"/>
  <c r="AX113" i="6"/>
  <c r="AY113" i="6"/>
  <c r="V114" i="6"/>
  <c r="W114" i="6"/>
  <c r="X114" i="6"/>
  <c r="Y114" i="6"/>
  <c r="Z114" i="6"/>
  <c r="AA114" i="6"/>
  <c r="AB114" i="6"/>
  <c r="AC114" i="6"/>
  <c r="AD114" i="6"/>
  <c r="AE114" i="6"/>
  <c r="AF114" i="6"/>
  <c r="AG114" i="6"/>
  <c r="AH114" i="6"/>
  <c r="AI114" i="6"/>
  <c r="AJ114" i="6"/>
  <c r="AK114" i="6"/>
  <c r="AL114" i="6"/>
  <c r="AM114" i="6"/>
  <c r="AN114" i="6"/>
  <c r="AO114" i="6"/>
  <c r="AP114" i="6"/>
  <c r="AQ114" i="6"/>
  <c r="AR114" i="6"/>
  <c r="AS114" i="6"/>
  <c r="AT114" i="6"/>
  <c r="AU114" i="6"/>
  <c r="AV114" i="6"/>
  <c r="AW114" i="6"/>
  <c r="AX114" i="6"/>
  <c r="AY114" i="6"/>
  <c r="V115" i="6"/>
  <c r="W115" i="6"/>
  <c r="X115" i="6"/>
  <c r="Y115" i="6"/>
  <c r="Z115" i="6"/>
  <c r="AA115" i="6"/>
  <c r="AB115" i="6"/>
  <c r="AC115" i="6"/>
  <c r="AD115" i="6"/>
  <c r="AE115" i="6"/>
  <c r="AF115" i="6"/>
  <c r="AG115" i="6"/>
  <c r="AH115" i="6"/>
  <c r="AI115" i="6"/>
  <c r="AJ115" i="6"/>
  <c r="AK115" i="6"/>
  <c r="AL115" i="6"/>
  <c r="AM115" i="6"/>
  <c r="AN115" i="6"/>
  <c r="AO115" i="6"/>
  <c r="AP115" i="6"/>
  <c r="AQ115" i="6"/>
  <c r="AR115" i="6"/>
  <c r="AS115" i="6"/>
  <c r="AT115" i="6"/>
  <c r="AU115" i="6"/>
  <c r="AV115" i="6"/>
  <c r="AW115" i="6"/>
  <c r="AX115" i="6"/>
  <c r="AY115" i="6"/>
  <c r="V116" i="6"/>
  <c r="W116" i="6"/>
  <c r="X116" i="6"/>
  <c r="Y116" i="6"/>
  <c r="Z116" i="6"/>
  <c r="AA116" i="6"/>
  <c r="AB116" i="6"/>
  <c r="AC116" i="6"/>
  <c r="AD116" i="6"/>
  <c r="AE116" i="6"/>
  <c r="AF116" i="6"/>
  <c r="AG116" i="6"/>
  <c r="AH116" i="6"/>
  <c r="AI116" i="6"/>
  <c r="AJ116" i="6"/>
  <c r="AK116" i="6"/>
  <c r="AL116" i="6"/>
  <c r="AM116" i="6"/>
  <c r="AN116" i="6"/>
  <c r="AO116" i="6"/>
  <c r="AP116" i="6"/>
  <c r="AQ116" i="6"/>
  <c r="AR116" i="6"/>
  <c r="AS116" i="6"/>
  <c r="AT116" i="6"/>
  <c r="AU116" i="6"/>
  <c r="AV116" i="6"/>
  <c r="AW116" i="6"/>
  <c r="AX116" i="6"/>
  <c r="AY116" i="6"/>
  <c r="V117" i="6"/>
  <c r="W117" i="6"/>
  <c r="X117" i="6"/>
  <c r="Y117" i="6"/>
  <c r="Z117" i="6"/>
  <c r="AA117" i="6"/>
  <c r="AB117" i="6"/>
  <c r="AC117" i="6"/>
  <c r="AD117" i="6"/>
  <c r="AE117" i="6"/>
  <c r="AF117" i="6"/>
  <c r="AG117" i="6"/>
  <c r="AH117" i="6"/>
  <c r="AI117" i="6"/>
  <c r="AJ117" i="6"/>
  <c r="AK117" i="6"/>
  <c r="AL117" i="6"/>
  <c r="AM117" i="6"/>
  <c r="AN117" i="6"/>
  <c r="AO117" i="6"/>
  <c r="AP117" i="6"/>
  <c r="AQ117" i="6"/>
  <c r="AR117" i="6"/>
  <c r="AS117" i="6"/>
  <c r="AT117" i="6"/>
  <c r="AU117" i="6"/>
  <c r="AV117" i="6"/>
  <c r="AW117" i="6"/>
  <c r="AX117" i="6"/>
  <c r="AY117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I118" i="6"/>
  <c r="AJ118" i="6"/>
  <c r="AK118" i="6"/>
  <c r="AL118" i="6"/>
  <c r="AM118" i="6"/>
  <c r="AN118" i="6"/>
  <c r="AO118" i="6"/>
  <c r="AP118" i="6"/>
  <c r="AQ118" i="6"/>
  <c r="AR118" i="6"/>
  <c r="AS118" i="6"/>
  <c r="AT118" i="6"/>
  <c r="AU118" i="6"/>
  <c r="AV118" i="6"/>
  <c r="AW118" i="6"/>
  <c r="AX118" i="6"/>
  <c r="AY118" i="6"/>
  <c r="V119" i="6"/>
  <c r="W119" i="6"/>
  <c r="X119" i="6"/>
  <c r="Y119" i="6"/>
  <c r="Z119" i="6"/>
  <c r="AA119" i="6"/>
  <c r="AB119" i="6"/>
  <c r="AC119" i="6"/>
  <c r="AD119" i="6"/>
  <c r="AE119" i="6"/>
  <c r="AF119" i="6"/>
  <c r="AG119" i="6"/>
  <c r="AH119" i="6"/>
  <c r="AI119" i="6"/>
  <c r="AJ119" i="6"/>
  <c r="AK119" i="6"/>
  <c r="AL119" i="6"/>
  <c r="AM119" i="6"/>
  <c r="AN119" i="6"/>
  <c r="AO119" i="6"/>
  <c r="AP119" i="6"/>
  <c r="AQ119" i="6"/>
  <c r="AR119" i="6"/>
  <c r="AS119" i="6"/>
  <c r="AT119" i="6"/>
  <c r="AU119" i="6"/>
  <c r="AV119" i="6"/>
  <c r="AW119" i="6"/>
  <c r="AX119" i="6"/>
  <c r="AY119" i="6"/>
  <c r="V120" i="6"/>
  <c r="W120" i="6"/>
  <c r="X120" i="6"/>
  <c r="Y120" i="6"/>
  <c r="Z120" i="6"/>
  <c r="AA120" i="6"/>
  <c r="AB120" i="6"/>
  <c r="AC120" i="6"/>
  <c r="AD120" i="6"/>
  <c r="AE120" i="6"/>
  <c r="AF120" i="6"/>
  <c r="AG120" i="6"/>
  <c r="AH120" i="6"/>
  <c r="AI120" i="6"/>
  <c r="AJ120" i="6"/>
  <c r="AK120" i="6"/>
  <c r="AL120" i="6"/>
  <c r="AM120" i="6"/>
  <c r="AN120" i="6"/>
  <c r="AO120" i="6"/>
  <c r="AP120" i="6"/>
  <c r="AQ120" i="6"/>
  <c r="AR120" i="6"/>
  <c r="AS120" i="6"/>
  <c r="AT120" i="6"/>
  <c r="AU120" i="6"/>
  <c r="AV120" i="6"/>
  <c r="AW120" i="6"/>
  <c r="AX120" i="6"/>
  <c r="AY120" i="6"/>
  <c r="V121" i="6"/>
  <c r="W121" i="6"/>
  <c r="X121" i="6"/>
  <c r="Y121" i="6"/>
  <c r="Z121" i="6"/>
  <c r="AA121" i="6"/>
  <c r="AB121" i="6"/>
  <c r="AC121" i="6"/>
  <c r="AD121" i="6"/>
  <c r="AE121" i="6"/>
  <c r="AF121" i="6"/>
  <c r="AG121" i="6"/>
  <c r="AH121" i="6"/>
  <c r="AI121" i="6"/>
  <c r="AJ121" i="6"/>
  <c r="AK121" i="6"/>
  <c r="AL121" i="6"/>
  <c r="AM121" i="6"/>
  <c r="AN121" i="6"/>
  <c r="AO121" i="6"/>
  <c r="AP121" i="6"/>
  <c r="AQ121" i="6"/>
  <c r="AR121" i="6"/>
  <c r="AS121" i="6"/>
  <c r="AT121" i="6"/>
  <c r="AU121" i="6"/>
  <c r="AV121" i="6"/>
  <c r="AW121" i="6"/>
  <c r="AX121" i="6"/>
  <c r="AY121" i="6"/>
  <c r="V122" i="6"/>
  <c r="W122" i="6"/>
  <c r="X122" i="6"/>
  <c r="Y122" i="6"/>
  <c r="Z122" i="6"/>
  <c r="AA122" i="6"/>
  <c r="AB122" i="6"/>
  <c r="AC122" i="6"/>
  <c r="AD122" i="6"/>
  <c r="AE122" i="6"/>
  <c r="AF122" i="6"/>
  <c r="AG122" i="6"/>
  <c r="AH122" i="6"/>
  <c r="AI122" i="6"/>
  <c r="AJ122" i="6"/>
  <c r="AK122" i="6"/>
  <c r="AL122" i="6"/>
  <c r="AM122" i="6"/>
  <c r="AN122" i="6"/>
  <c r="AO122" i="6"/>
  <c r="AP122" i="6"/>
  <c r="AQ122" i="6"/>
  <c r="AR122" i="6"/>
  <c r="AS122" i="6"/>
  <c r="AT122" i="6"/>
  <c r="AU122" i="6"/>
  <c r="AV122" i="6"/>
  <c r="AW122" i="6"/>
  <c r="AX122" i="6"/>
  <c r="AY122" i="6"/>
  <c r="V123" i="6"/>
  <c r="W123" i="6"/>
  <c r="X123" i="6"/>
  <c r="Y123" i="6"/>
  <c r="Z123" i="6"/>
  <c r="AA123" i="6"/>
  <c r="AB123" i="6"/>
  <c r="AC123" i="6"/>
  <c r="AD123" i="6"/>
  <c r="AE123" i="6"/>
  <c r="AF123" i="6"/>
  <c r="AG123" i="6"/>
  <c r="AH123" i="6"/>
  <c r="AI123" i="6"/>
  <c r="AJ123" i="6"/>
  <c r="AK123" i="6"/>
  <c r="AL123" i="6"/>
  <c r="AM123" i="6"/>
  <c r="AN123" i="6"/>
  <c r="AO123" i="6"/>
  <c r="AP123" i="6"/>
  <c r="AQ123" i="6"/>
  <c r="AR123" i="6"/>
  <c r="AS123" i="6"/>
  <c r="AT123" i="6"/>
  <c r="AU123" i="6"/>
  <c r="AV123" i="6"/>
  <c r="AW123" i="6"/>
  <c r="AX123" i="6"/>
  <c r="AY123" i="6"/>
  <c r="AA128" i="6"/>
  <c r="AA137" i="6" s="1"/>
  <c r="AH128" i="6" a="1"/>
  <c r="AH128" i="6" s="1"/>
  <c r="AH137" i="6" s="1"/>
  <c r="AF129" i="6"/>
  <c r="AF138" i="6" s="1"/>
  <c r="X130" i="6"/>
  <c r="X139" i="6" s="1"/>
  <c r="AD130" i="6"/>
  <c r="AD139" i="6" s="1"/>
  <c r="AF130" i="6"/>
  <c r="AF139" i="6" s="1"/>
  <c r="AF131" i="6"/>
  <c r="AF140" i="6" s="1"/>
  <c r="AL131" i="6"/>
  <c r="AL132" i="6"/>
  <c r="AL141" i="6" s="1"/>
  <c r="AN132" i="6"/>
  <c r="AN141" i="6" s="1"/>
  <c r="AL140" i="6"/>
  <c r="V149" i="6" a="1"/>
  <c r="V149" i="6"/>
  <c r="V150" i="6" a="1"/>
  <c r="V150" i="6" s="1"/>
  <c r="AP130" i="6" l="1"/>
  <c r="AP139" i="6" s="1"/>
  <c r="AH130" i="6"/>
  <c r="AH139" i="6" s="1"/>
  <c r="AX129" i="6"/>
  <c r="AX138" i="6" s="1"/>
  <c r="AJ128" i="6"/>
  <c r="AJ137" i="6" s="1"/>
  <c r="AB129" i="6"/>
  <c r="AB138" i="6" s="1"/>
  <c r="V129" i="6"/>
  <c r="V138" i="6" s="1"/>
  <c r="AR128" i="6"/>
  <c r="AR137" i="6" s="1"/>
  <c r="AT128" i="6"/>
  <c r="AT137" i="6" s="1"/>
  <c r="AL128" i="6"/>
  <c r="AL137" i="6" s="1"/>
  <c r="AD128" i="6"/>
  <c r="AD137" i="6" s="1"/>
  <c r="V128" i="6"/>
  <c r="V137" i="6" s="1"/>
  <c r="AR129" i="6"/>
  <c r="AR138" i="6" s="1"/>
  <c r="AJ129" i="6"/>
  <c r="AJ138" i="6" s="1"/>
  <c r="AB130" i="6"/>
  <c r="AB139" i="6" s="1"/>
  <c r="AH129" i="6"/>
  <c r="AH138" i="6" s="1"/>
  <c r="Z130" i="6" a="1"/>
  <c r="Z130" i="6" s="1"/>
  <c r="Z139" i="6" s="1"/>
  <c r="X129" i="6"/>
  <c r="X138" i="6" s="1"/>
  <c r="AL129" i="7"/>
  <c r="AL138" i="7" s="1"/>
  <c r="AU132" i="7"/>
  <c r="AU141" i="7" s="1"/>
  <c r="AM129" i="7"/>
  <c r="AM138" i="7" s="1"/>
  <c r="AM130" i="7"/>
  <c r="AM139" i="7" s="1"/>
  <c r="AE131" i="7"/>
  <c r="AE140" i="7" s="1"/>
  <c r="V131" i="8"/>
  <c r="V140" i="8" s="1"/>
  <c r="AR130" i="8"/>
  <c r="AR139" i="8" s="1"/>
  <c r="AJ130" i="8"/>
  <c r="AJ139" i="8" s="1"/>
  <c r="AB130" i="8"/>
  <c r="AB139" i="8" s="1"/>
  <c r="AF129" i="8"/>
  <c r="AF138" i="8" s="1"/>
  <c r="X129" i="8"/>
  <c r="X138" i="8" s="1"/>
  <c r="AT128" i="8"/>
  <c r="AT137" i="8" s="1"/>
  <c r="AL128" i="8"/>
  <c r="AL137" i="8" s="1"/>
  <c r="AD128" i="8"/>
  <c r="AD137" i="8" s="1"/>
  <c r="V128" i="8"/>
  <c r="V137" i="8" s="1"/>
  <c r="X131" i="8"/>
  <c r="X140" i="8" s="1"/>
  <c r="Y128" i="9"/>
  <c r="Y137" i="9" s="1"/>
  <c r="AC132" i="9"/>
  <c r="AC141" i="9" s="1"/>
  <c r="W132" i="9"/>
  <c r="W141" i="9" s="1"/>
  <c r="AS132" i="9"/>
  <c r="AS141" i="9" s="1"/>
  <c r="AK131" i="9"/>
  <c r="AK140" i="9" s="1"/>
  <c r="AC131" i="9"/>
  <c r="AC140" i="9" s="1"/>
  <c r="AM128" i="9"/>
  <c r="AM137" i="9" s="1"/>
  <c r="W131" i="9"/>
  <c r="W140" i="9" s="1"/>
  <c r="AS130" i="9"/>
  <c r="AS139" i="9" s="1"/>
  <c r="AK130" i="9"/>
  <c r="AK139" i="9" s="1"/>
  <c r="AC130" i="9"/>
  <c r="AC139" i="9" s="1"/>
  <c r="W130" i="9"/>
  <c r="W139" i="9" s="1"/>
  <c r="AS129" i="9"/>
  <c r="AS138" i="9" s="1"/>
  <c r="AK129" i="9"/>
  <c r="AK138" i="9" s="1"/>
  <c r="Y129" i="9" a="1"/>
  <c r="Y129" i="9" s="1"/>
  <c r="Y138" i="9" s="1"/>
  <c r="AU128" i="9"/>
  <c r="AU137" i="9" s="1"/>
  <c r="AY129" i="9"/>
  <c r="AY138" i="9" s="1"/>
  <c r="AQ129" i="9"/>
  <c r="AQ138" i="9" s="1"/>
  <c r="AI130" i="9"/>
  <c r="AI139" i="9" s="1"/>
  <c r="AA130" i="9"/>
  <c r="AA139" i="9" s="1"/>
  <c r="AW129" i="9"/>
  <c r="AW138" i="9" s="1"/>
  <c r="AW128" i="9"/>
  <c r="AW137" i="9" s="1"/>
  <c r="AO129" i="9"/>
  <c r="AO138" i="9" s="1"/>
  <c r="AG129" i="9"/>
  <c r="AG138" i="9" s="1"/>
  <c r="AG128" i="9"/>
  <c r="AG137" i="9" s="1"/>
  <c r="Y131" i="9" a="1"/>
  <c r="Y131" i="9" s="1"/>
  <c r="Y140" i="9" s="1"/>
  <c r="AU131" i="9"/>
  <c r="AU140" i="9" s="1"/>
  <c r="AM129" i="9"/>
  <c r="AM138" i="9" s="1"/>
  <c r="AM132" i="9"/>
  <c r="AM141" i="9" s="1"/>
  <c r="AE128" i="9"/>
  <c r="AE137" i="9" s="1"/>
  <c r="AE130" i="9"/>
  <c r="AE139" i="9" s="1"/>
  <c r="W129" i="9"/>
  <c r="W138" i="9" s="1"/>
  <c r="AS128" i="9"/>
  <c r="AS137" i="9" s="1"/>
  <c r="AK128" i="9"/>
  <c r="AK137" i="9" s="1"/>
  <c r="AC129" i="9" a="1"/>
  <c r="AC129" i="9" s="1"/>
  <c r="AC138" i="9" s="1"/>
  <c r="AC128" i="9"/>
  <c r="AC137" i="9" s="1"/>
  <c r="AT132" i="7"/>
  <c r="AT141" i="7" s="1"/>
  <c r="AT129" i="7"/>
  <c r="AT138" i="7" s="1"/>
  <c r="AL130" i="7"/>
  <c r="AL139" i="7" s="1"/>
  <c r="AD131" i="7"/>
  <c r="AD140" i="7" s="1"/>
  <c r="V129" i="7"/>
  <c r="V138" i="7" s="1"/>
  <c r="AJ128" i="9"/>
  <c r="AJ137" i="9" s="1"/>
  <c r="AB129" i="9"/>
  <c r="AB138" i="9" s="1"/>
  <c r="AT131" i="8"/>
  <c r="AT140" i="8" s="1"/>
  <c r="AL132" i="8"/>
  <c r="AL141" i="8" s="1"/>
  <c r="AL129" i="8"/>
  <c r="AL138" i="8" s="1"/>
  <c r="AD130" i="8"/>
  <c r="AD139" i="8" s="1"/>
  <c r="X131" i="6"/>
  <c r="X140" i="6" s="1"/>
  <c r="AY131" i="6"/>
  <c r="AY140" i="6" s="1"/>
  <c r="AQ131" i="6"/>
  <c r="AQ140" i="6" s="1"/>
  <c r="AI131" i="6"/>
  <c r="AI140" i="6" s="1"/>
  <c r="AA131" i="6"/>
  <c r="AA140" i="6" s="1"/>
  <c r="AW130" i="6"/>
  <c r="AW139" i="6" s="1"/>
  <c r="AO130" i="6"/>
  <c r="AO139" i="6" s="1"/>
  <c r="AG130" i="6"/>
  <c r="AG139" i="6" s="1"/>
  <c r="W129" i="6"/>
  <c r="W138" i="6" s="1"/>
  <c r="AC129" i="6" a="1"/>
  <c r="AC129" i="6" s="1"/>
  <c r="AC138" i="6" s="1"/>
  <c r="AY128" i="6"/>
  <c r="AY137" i="6" s="1"/>
  <c r="AQ128" i="6"/>
  <c r="AQ137" i="6" s="1"/>
  <c r="AI128" i="6"/>
  <c r="AI137" i="6" s="1"/>
  <c r="AE130" i="7"/>
  <c r="AE139" i="7" s="1"/>
  <c r="AO130" i="10"/>
  <c r="AO139" i="10" s="1"/>
  <c r="AG128" i="10"/>
  <c r="AG137" i="10" s="1"/>
  <c r="AV129" i="6"/>
  <c r="AV138" i="6" s="1"/>
  <c r="X132" i="6"/>
  <c r="X141" i="6" s="1"/>
  <c r="AV130" i="6"/>
  <c r="AV139" i="6" s="1"/>
  <c r="AT129" i="6"/>
  <c r="AT138" i="6" s="1"/>
  <c r="AV128" i="6"/>
  <c r="AV137" i="6" s="1"/>
  <c r="AM132" i="7"/>
  <c r="AM141" i="7" s="1"/>
  <c r="AM131" i="7"/>
  <c r="AM140" i="7" s="1"/>
  <c r="AD130" i="7"/>
  <c r="AD139" i="7" s="1"/>
  <c r="AT130" i="8"/>
  <c r="AT139" i="8" s="1"/>
  <c r="Z128" i="6"/>
  <c r="Z137" i="6" s="1"/>
  <c r="AO128" i="6"/>
  <c r="AO137" i="6" s="1"/>
  <c r="Y129" i="6" a="1"/>
  <c r="Y129" i="6" s="1"/>
  <c r="Y138" i="6" s="1"/>
  <c r="AM128" i="6"/>
  <c r="AM137" i="6" s="1"/>
  <c r="AE129" i="6"/>
  <c r="AE138" i="6" s="1"/>
  <c r="AS132" i="6"/>
  <c r="AS141" i="6" s="1"/>
  <c r="AK130" i="6"/>
  <c r="AK139" i="6" s="1"/>
  <c r="AL132" i="7"/>
  <c r="AL141" i="7" s="1"/>
  <c r="AD129" i="7"/>
  <c r="AD138" i="7" s="1"/>
  <c r="AF128" i="7"/>
  <c r="AF137" i="7" s="1"/>
  <c r="AT131" i="6"/>
  <c r="AT140" i="6" s="1"/>
  <c r="AN130" i="6"/>
  <c r="AN139" i="6" s="1"/>
  <c r="AL129" i="6"/>
  <c r="AL138" i="6" s="1"/>
  <c r="AN128" i="6"/>
  <c r="AN137" i="6" s="1"/>
  <c r="AF128" i="6"/>
  <c r="AF137" i="6" s="1"/>
  <c r="X128" i="6"/>
  <c r="X137" i="6" s="1"/>
  <c r="AD129" i="6"/>
  <c r="AD138" i="6" s="1"/>
  <c r="AP132" i="6"/>
  <c r="AP141" i="6" s="1"/>
  <c r="AX131" i="6"/>
  <c r="AX140" i="6" s="1"/>
  <c r="AP131" i="6"/>
  <c r="AP140" i="6" s="1"/>
  <c r="AH131" i="6"/>
  <c r="AH140" i="6" s="1"/>
  <c r="X130" i="7"/>
  <c r="X139" i="7" s="1"/>
  <c r="Y132" i="7" a="1"/>
  <c r="Y132" i="7" s="1"/>
  <c r="Y141" i="7" s="1"/>
  <c r="X132" i="8"/>
  <c r="X141" i="8" s="1"/>
  <c r="AB129" i="8"/>
  <c r="AB138" i="8" s="1"/>
  <c r="AX130" i="8"/>
  <c r="AX139" i="8" s="1"/>
  <c r="AP132" i="8"/>
  <c r="AP141" i="8" s="1"/>
  <c r="AH129" i="8"/>
  <c r="AH138" i="8" s="1"/>
  <c r="Z130" i="8" a="1"/>
  <c r="Z130" i="8" s="1"/>
  <c r="Z139" i="8" s="1"/>
  <c r="Y132" i="9" a="1"/>
  <c r="Y132" i="9" s="1"/>
  <c r="Y141" i="9" s="1"/>
  <c r="AU129" i="9"/>
  <c r="AU138" i="9" s="1"/>
  <c r="AM130" i="9"/>
  <c r="AM139" i="9" s="1"/>
  <c r="AE131" i="9"/>
  <c r="AE140" i="9" s="1"/>
  <c r="AI129" i="6" a="1"/>
  <c r="AI129" i="6" s="1"/>
  <c r="AI138" i="6" s="1"/>
  <c r="AW128" i="6"/>
  <c r="AW137" i="6" s="1"/>
  <c r="AG128" i="6"/>
  <c r="AG137" i="6" s="1"/>
  <c r="AU128" i="6"/>
  <c r="AU137" i="6" s="1"/>
  <c r="W130" i="6"/>
  <c r="W139" i="6" s="1"/>
  <c r="Z130" i="7" a="1"/>
  <c r="Z130" i="7" s="1"/>
  <c r="Z139" i="7" s="1"/>
  <c r="X128" i="7"/>
  <c r="X137" i="7" s="1"/>
  <c r="AH129" i="7"/>
  <c r="AH138" i="7" s="1"/>
  <c r="AB128" i="7"/>
  <c r="AB137" i="7" s="1"/>
  <c r="AR128" i="7"/>
  <c r="AR137" i="7" s="1"/>
  <c r="AX131" i="7"/>
  <c r="AX140" i="7" s="1"/>
  <c r="AP132" i="7"/>
  <c r="AP141" i="7" s="1"/>
  <c r="AP129" i="7"/>
  <c r="AP138" i="7" s="1"/>
  <c r="AH130" i="7"/>
  <c r="AH139" i="7" s="1"/>
  <c r="AH131" i="7"/>
  <c r="AH140" i="7" s="1"/>
  <c r="AH128" i="7" a="1"/>
  <c r="AH128" i="7" s="1"/>
  <c r="AH137" i="7" s="1"/>
  <c r="AP128" i="7"/>
  <c r="AP137" i="7" s="1"/>
  <c r="AV129" i="7"/>
  <c r="AV138" i="7" s="1"/>
  <c r="AN129" i="7"/>
  <c r="AN138" i="7" s="1"/>
  <c r="AF130" i="7"/>
  <c r="AF139" i="7" s="1"/>
  <c r="X129" i="7"/>
  <c r="X138" i="7" s="1"/>
  <c r="AT128" i="7"/>
  <c r="AT137" i="7" s="1"/>
  <c r="AL128" i="7"/>
  <c r="AL137" i="7" s="1"/>
  <c r="AD128" i="7"/>
  <c r="AD137" i="7" s="1"/>
  <c r="V128" i="7"/>
  <c r="V137" i="7" s="1"/>
  <c r="AR129" i="7"/>
  <c r="AR138" i="7" s="1"/>
  <c r="AJ129" i="7"/>
  <c r="AJ138" i="7" s="1"/>
  <c r="AB130" i="7"/>
  <c r="AB139" i="7" s="1"/>
  <c r="AV128" i="7"/>
  <c r="AV137" i="7" s="1"/>
  <c r="X132" i="7"/>
  <c r="X141" i="7" s="1"/>
  <c r="AW131" i="8"/>
  <c r="AW140" i="8" s="1"/>
  <c r="AO132" i="8"/>
  <c r="AO141" i="8" s="1"/>
  <c r="AP129" i="9"/>
  <c r="AP138" i="9" s="1"/>
  <c r="AH130" i="9"/>
  <c r="AH139" i="9" s="1"/>
  <c r="X131" i="9"/>
  <c r="X140" i="9" s="1"/>
  <c r="AT129" i="9"/>
  <c r="AT138" i="9" s="1"/>
  <c r="AL130" i="9"/>
  <c r="AL139" i="9" s="1"/>
  <c r="AD131" i="9"/>
  <c r="AD140" i="9" s="1"/>
  <c r="V129" i="9"/>
  <c r="V138" i="9" s="1"/>
  <c r="V128" i="9"/>
  <c r="V137" i="9" s="1"/>
  <c r="AV132" i="10"/>
  <c r="AV141" i="10" s="1"/>
  <c r="AV131" i="10"/>
  <c r="AV140" i="10" s="1"/>
  <c r="AN132" i="10"/>
  <c r="AN141" i="10" s="1"/>
  <c r="AF132" i="10"/>
  <c r="AF141" i="10" s="1"/>
  <c r="AV129" i="10"/>
  <c r="AV138" i="10" s="1"/>
  <c r="AN131" i="10"/>
  <c r="AN140" i="10" s="1"/>
  <c r="AF130" i="10"/>
  <c r="AF139" i="10" s="1"/>
  <c r="AX128" i="10"/>
  <c r="AX137" i="10" s="1"/>
  <c r="AP128" i="10"/>
  <c r="AP137" i="10" s="1"/>
  <c r="AN129" i="10"/>
  <c r="AN138" i="10" s="1"/>
  <c r="AD129" i="10"/>
  <c r="AD138" i="10" s="1"/>
  <c r="AF128" i="10"/>
  <c r="AF137" i="10" s="1"/>
  <c r="X128" i="10"/>
  <c r="X137" i="10" s="1"/>
  <c r="V132" i="10"/>
  <c r="V141" i="10" s="1"/>
  <c r="AR131" i="10"/>
  <c r="AR140" i="10" s="1"/>
  <c r="AJ131" i="10"/>
  <c r="AJ140" i="10" s="1"/>
  <c r="AB131" i="10"/>
  <c r="AB140" i="10" s="1"/>
  <c r="AX130" i="10"/>
  <c r="AX139" i="10" s="1"/>
  <c r="AP130" i="10"/>
  <c r="AP139" i="10" s="1"/>
  <c r="AH130" i="10"/>
  <c r="AH139" i="10" s="1"/>
  <c r="AF129" i="10"/>
  <c r="AF138" i="10" s="1"/>
  <c r="X129" i="10"/>
  <c r="X138" i="10" s="1"/>
  <c r="AT128" i="10"/>
  <c r="AT137" i="10" s="1"/>
  <c r="AL128" i="10"/>
  <c r="AL137" i="10" s="1"/>
  <c r="AL142" i="10" s="1"/>
  <c r="AD128" i="10"/>
  <c r="AD137" i="10" s="1"/>
  <c r="V128" i="10"/>
  <c r="V137" i="10" s="1"/>
  <c r="AR128" i="10"/>
  <c r="AR137" i="10" s="1"/>
  <c r="AJ128" i="10"/>
  <c r="AJ137" i="10" s="1"/>
  <c r="AL132" i="9"/>
  <c r="AL141" i="9" s="1"/>
  <c r="AT131" i="9"/>
  <c r="AT140" i="9" s="1"/>
  <c r="AW129" i="10"/>
  <c r="AW138" i="10" s="1"/>
  <c r="AG130" i="10"/>
  <c r="AG139" i="10" s="1"/>
  <c r="Y128" i="10"/>
  <c r="Y137" i="10" s="1"/>
  <c r="AE129" i="10"/>
  <c r="AE138" i="10" s="1"/>
  <c r="AQ128" i="10"/>
  <c r="AQ137" i="10" s="1"/>
  <c r="AR132" i="10"/>
  <c r="AR141" i="10" s="1"/>
  <c r="AJ132" i="10"/>
  <c r="AJ141" i="10" s="1"/>
  <c r="AB132" i="10"/>
  <c r="AB141" i="10" s="1"/>
  <c r="AX132" i="10"/>
  <c r="AX141" i="10" s="1"/>
  <c r="AP132" i="10"/>
  <c r="AP141" i="10" s="1"/>
  <c r="AH132" i="10"/>
  <c r="AH141" i="10" s="1"/>
  <c r="V130" i="10"/>
  <c r="V139" i="10" s="1"/>
  <c r="AR129" i="10"/>
  <c r="AR138" i="10" s="1"/>
  <c r="AJ129" i="10"/>
  <c r="AJ138" i="10" s="1"/>
  <c r="AB130" i="10"/>
  <c r="AB139" i="10" s="1"/>
  <c r="AX129" i="10"/>
  <c r="AX138" i="10" s="1"/>
  <c r="AP129" i="10"/>
  <c r="AP138" i="10" s="1"/>
  <c r="AH128" i="10" a="1"/>
  <c r="AH128" i="10" s="1"/>
  <c r="AH137" i="10" s="1"/>
  <c r="Z128" i="10"/>
  <c r="Z137" i="10" s="1"/>
  <c r="AC132" i="6"/>
  <c r="AC141" i="6" s="1"/>
  <c r="AY132" i="6"/>
  <c r="AY141" i="6" s="1"/>
  <c r="AQ132" i="6"/>
  <c r="AQ141" i="6" s="1"/>
  <c r="AO132" i="6"/>
  <c r="AO141" i="6" s="1"/>
  <c r="AG132" i="6"/>
  <c r="AG141" i="6" s="1"/>
  <c r="AY129" i="6"/>
  <c r="AY138" i="6" s="1"/>
  <c r="AQ129" i="6"/>
  <c r="AQ138" i="6" s="1"/>
  <c r="AA129" i="6"/>
  <c r="AA138" i="6" s="1"/>
  <c r="W128" i="6"/>
  <c r="W137" i="6" s="1"/>
  <c r="AG128" i="7"/>
  <c r="AG137" i="7" s="1"/>
  <c r="AW128" i="7"/>
  <c r="AW137" i="7" s="1"/>
  <c r="AE129" i="7"/>
  <c r="AE138" i="7" s="1"/>
  <c r="AO128" i="7"/>
  <c r="AO137" i="7" s="1"/>
  <c r="Y128" i="7"/>
  <c r="Y137" i="7" s="1"/>
  <c r="W131" i="7"/>
  <c r="W140" i="7" s="1"/>
  <c r="AS130" i="7"/>
  <c r="AS139" i="7" s="1"/>
  <c r="AK130" i="7"/>
  <c r="AK139" i="7" s="1"/>
  <c r="AC130" i="7"/>
  <c r="AC139" i="7" s="1"/>
  <c r="AW131" i="7"/>
  <c r="AW140" i="7" s="1"/>
  <c r="AO131" i="7"/>
  <c r="AO140" i="7" s="1"/>
  <c r="AG131" i="7"/>
  <c r="AG140" i="7" s="1"/>
  <c r="Y129" i="7" a="1"/>
  <c r="Y129" i="7" s="1"/>
  <c r="Y138" i="7" s="1"/>
  <c r="AU128" i="7"/>
  <c r="AU137" i="7" s="1"/>
  <c r="AM128" i="7"/>
  <c r="AM137" i="7" s="1"/>
  <c r="W130" i="7"/>
  <c r="W139" i="7" s="1"/>
  <c r="AS129" i="7"/>
  <c r="AS138" i="7" s="1"/>
  <c r="AK129" i="7"/>
  <c r="AK138" i="7" s="1"/>
  <c r="AW129" i="7"/>
  <c r="AW138" i="7" s="1"/>
  <c r="AO129" i="7"/>
  <c r="AO138" i="7" s="1"/>
  <c r="AG130" i="7"/>
  <c r="AG139" i="7" s="1"/>
  <c r="AY128" i="7"/>
  <c r="AY137" i="7" s="1"/>
  <c r="AQ128" i="7"/>
  <c r="AQ137" i="7" s="1"/>
  <c r="AI128" i="7"/>
  <c r="AI137" i="7" s="1"/>
  <c r="AA129" i="7"/>
  <c r="AA138" i="7" s="1"/>
  <c r="AY132" i="7"/>
  <c r="AY141" i="7" s="1"/>
  <c r="AQ132" i="7"/>
  <c r="AQ141" i="7" s="1"/>
  <c r="AI132" i="7"/>
  <c r="AI141" i="7" s="1"/>
  <c r="AA131" i="7"/>
  <c r="AA140" i="7" s="1"/>
  <c r="AG129" i="7"/>
  <c r="AG138" i="7" s="1"/>
  <c r="AE128" i="7"/>
  <c r="AE137" i="7" s="1"/>
  <c r="W129" i="7"/>
  <c r="W138" i="7" s="1"/>
  <c r="AS128" i="7"/>
  <c r="AS137" i="7" s="1"/>
  <c r="AK128" i="7"/>
  <c r="AK137" i="7" s="1"/>
  <c r="AC129" i="7" a="1"/>
  <c r="AC129" i="7" s="1"/>
  <c r="AC138" i="7" s="1"/>
  <c r="AY129" i="7"/>
  <c r="AY138" i="7" s="1"/>
  <c r="AQ129" i="7"/>
  <c r="AQ138" i="7" s="1"/>
  <c r="AI130" i="7"/>
  <c r="AI139" i="7" s="1"/>
  <c r="AA130" i="7"/>
  <c r="AA139" i="7" s="1"/>
  <c r="AX131" i="8"/>
  <c r="AX140" i="8" s="1"/>
  <c r="Z131" i="8" a="1"/>
  <c r="Z131" i="8" s="1"/>
  <c r="Z140" i="8" s="1"/>
  <c r="AW132" i="8"/>
  <c r="AW141" i="8" s="1"/>
  <c r="AG132" i="8"/>
  <c r="AG141" i="8" s="1"/>
  <c r="AO131" i="8"/>
  <c r="AO140" i="8" s="1"/>
  <c r="AG130" i="8"/>
  <c r="AG139" i="8" s="1"/>
  <c r="AO129" i="8"/>
  <c r="AO138" i="8" s="1"/>
  <c r="AG131" i="8"/>
  <c r="AG140" i="8" s="1"/>
  <c r="AU132" i="9"/>
  <c r="AU141" i="9" s="1"/>
  <c r="AH131" i="9"/>
  <c r="AH140" i="9" s="1"/>
  <c r="AP130" i="9"/>
  <c r="AP139" i="9" s="1"/>
  <c r="AX129" i="9"/>
  <c r="AX138" i="9" s="1"/>
  <c r="AX142" i="9" s="1"/>
  <c r="AE129" i="9"/>
  <c r="AE138" i="9" s="1"/>
  <c r="AE142" i="9" s="1"/>
  <c r="Z132" i="10" a="1"/>
  <c r="Z132" i="10" s="1"/>
  <c r="Z141" i="10" s="1"/>
  <c r="AV128" i="8"/>
  <c r="AV137" i="8" s="1"/>
  <c r="AV131" i="8"/>
  <c r="AV140" i="8" s="1"/>
  <c r="AN131" i="8"/>
  <c r="AN140" i="8" s="1"/>
  <c r="AF131" i="8"/>
  <c r="AF140" i="8" s="1"/>
  <c r="AX128" i="8"/>
  <c r="AX137" i="8" s="1"/>
  <c r="AV129" i="8"/>
  <c r="AV138" i="8" s="1"/>
  <c r="AN129" i="8"/>
  <c r="AN138" i="8" s="1"/>
  <c r="AF130" i="8"/>
  <c r="AF139" i="8" s="1"/>
  <c r="AP128" i="8"/>
  <c r="AP137" i="8" s="1"/>
  <c r="X128" i="8"/>
  <c r="X137" i="8" s="1"/>
  <c r="X142" i="8" s="1" a="1"/>
  <c r="X142" i="8" s="1"/>
  <c r="AD129" i="8"/>
  <c r="AD138" i="8" s="1"/>
  <c r="AF128" i="8"/>
  <c r="AF137" i="8" s="1"/>
  <c r="V132" i="8"/>
  <c r="V141" i="8" s="1"/>
  <c r="AR131" i="8"/>
  <c r="AR140" i="8" s="1"/>
  <c r="AJ131" i="8"/>
  <c r="AJ140" i="8" s="1"/>
  <c r="AB131" i="8"/>
  <c r="AB140" i="8" s="1"/>
  <c r="V130" i="8"/>
  <c r="V139" i="8" s="1"/>
  <c r="AR129" i="8"/>
  <c r="AR138" i="8" s="1"/>
  <c r="AJ129" i="8"/>
  <c r="AJ138" i="8" s="1"/>
  <c r="AH128" i="8" a="1"/>
  <c r="AH128" i="8" s="1"/>
  <c r="AH137" i="8" s="1"/>
  <c r="AH142" i="8" s="1"/>
  <c r="Z128" i="8"/>
  <c r="Z137" i="8" s="1"/>
  <c r="AT132" i="9"/>
  <c r="AT141" i="9" s="1"/>
  <c r="AD129" i="9"/>
  <c r="AD138" i="9" s="1"/>
  <c r="AF128" i="9"/>
  <c r="AF137" i="9" s="1"/>
  <c r="X128" i="9"/>
  <c r="X137" i="9" s="1"/>
  <c r="AR132" i="9"/>
  <c r="AR141" i="9" s="1"/>
  <c r="AV132" i="9"/>
  <c r="AV141" i="9" s="1"/>
  <c r="V131" i="9"/>
  <c r="V140" i="9" s="1"/>
  <c r="AR130" i="9"/>
  <c r="AR139" i="9" s="1"/>
  <c r="AJ130" i="9"/>
  <c r="AJ139" i="9" s="1"/>
  <c r="AB130" i="9"/>
  <c r="AB139" i="9" s="1"/>
  <c r="Z131" i="9" a="1"/>
  <c r="Z131" i="9" s="1"/>
  <c r="Z140" i="9" s="1"/>
  <c r="AV129" i="9"/>
  <c r="AV138" i="9" s="1"/>
  <c r="AN129" i="9"/>
  <c r="AN138" i="9" s="1"/>
  <c r="AF130" i="9"/>
  <c r="AF139" i="9" s="1"/>
  <c r="X129" i="9"/>
  <c r="X138" i="9" s="1"/>
  <c r="AT128" i="9"/>
  <c r="AT137" i="9" s="1"/>
  <c r="AT142" i="9" s="1"/>
  <c r="V130" i="9"/>
  <c r="V139" i="9" s="1"/>
  <c r="AR129" i="9"/>
  <c r="AR138" i="9" s="1"/>
  <c r="AJ129" i="9"/>
  <c r="AJ138" i="9" s="1"/>
  <c r="AB128" i="9"/>
  <c r="AB137" i="9" s="1"/>
  <c r="AX128" i="9"/>
  <c r="AX137" i="9" s="1"/>
  <c r="AP128" i="9"/>
  <c r="AP137" i="9" s="1"/>
  <c r="AH129" i="9"/>
  <c r="AH138" i="9" s="1"/>
  <c r="AH142" i="9" s="1"/>
  <c r="Z130" i="9" a="1"/>
  <c r="Z130" i="9" s="1"/>
  <c r="Z139" i="9" s="1"/>
  <c r="AL128" i="9"/>
  <c r="AL137" i="9" s="1"/>
  <c r="AL142" i="9" s="1"/>
  <c r="AD128" i="9"/>
  <c r="AD137" i="9" s="1"/>
  <c r="AW132" i="6"/>
  <c r="AW141" i="6" s="1"/>
  <c r="AY130" i="6"/>
  <c r="AY139" i="6" s="1"/>
  <c r="AQ130" i="6"/>
  <c r="AQ139" i="6" s="1"/>
  <c r="AI130" i="6"/>
  <c r="AI139" i="6" s="1"/>
  <c r="AA130" i="6"/>
  <c r="AA139" i="6" s="1"/>
  <c r="AW129" i="6"/>
  <c r="AW138" i="6" s="1"/>
  <c r="AO129" i="6"/>
  <c r="AO138" i="6" s="1"/>
  <c r="AO142" i="6" s="1"/>
  <c r="AE128" i="6"/>
  <c r="AE137" i="6" s="1"/>
  <c r="AS128" i="6"/>
  <c r="AS137" i="6" s="1"/>
  <c r="AK128" i="6"/>
  <c r="AK137" i="6" s="1"/>
  <c r="AO131" i="10"/>
  <c r="AO140" i="10" s="1"/>
  <c r="AT142" i="10"/>
  <c r="AD142" i="10"/>
  <c r="AW132" i="10"/>
  <c r="AW141" i="10" s="1"/>
  <c r="AW131" i="10"/>
  <c r="AW140" i="10" s="1"/>
  <c r="AW130" i="10"/>
  <c r="AW139" i="10" s="1"/>
  <c r="AI128" i="10"/>
  <c r="AI137" i="10" s="1"/>
  <c r="AA129" i="10"/>
  <c r="AA138" i="10" s="1"/>
  <c r="AY128" i="10"/>
  <c r="AY137" i="10" s="1"/>
  <c r="AU128" i="10"/>
  <c r="AU137" i="10" s="1"/>
  <c r="AM128" i="10"/>
  <c r="AM137" i="10" s="1"/>
  <c r="AE128" i="10"/>
  <c r="AE137" i="10" s="1"/>
  <c r="W129" i="10"/>
  <c r="W138" i="10" s="1"/>
  <c r="AS128" i="10"/>
  <c r="AS137" i="10" s="1"/>
  <c r="AK128" i="10"/>
  <c r="AK137" i="10" s="1"/>
  <c r="AC129" i="10" a="1"/>
  <c r="AC129" i="10" s="1"/>
  <c r="AC138" i="10" s="1"/>
  <c r="AY129" i="10"/>
  <c r="AY138" i="10" s="1"/>
  <c r="AQ129" i="10"/>
  <c r="AQ138" i="10" s="1"/>
  <c r="AI130" i="10"/>
  <c r="AI139" i="10" s="1"/>
  <c r="AA130" i="10"/>
  <c r="AA139" i="10" s="1"/>
  <c r="AW128" i="10"/>
  <c r="AW137" i="10" s="1"/>
  <c r="AO128" i="10"/>
  <c r="AO137" i="10" s="1"/>
  <c r="AG129" i="10"/>
  <c r="AG138" i="10" s="1"/>
  <c r="Y129" i="10" a="1"/>
  <c r="Y129" i="10" s="1"/>
  <c r="Y138" i="10" s="1"/>
  <c r="AO132" i="10"/>
  <c r="AO141" i="10" s="1"/>
  <c r="AO129" i="10"/>
  <c r="AO138" i="10" s="1"/>
  <c r="AH142" i="10"/>
  <c r="AG132" i="10"/>
  <c r="AG141" i="10" s="1"/>
  <c r="AG131" i="10"/>
  <c r="AG140" i="10" s="1"/>
  <c r="AS132" i="10"/>
  <c r="AS141" i="10" s="1"/>
  <c r="AC132" i="10"/>
  <c r="AC141" i="10" s="1"/>
  <c r="AC131" i="10"/>
  <c r="AC140" i="10" s="1"/>
  <c r="AK130" i="10"/>
  <c r="AK139" i="10" s="1"/>
  <c r="W130" i="10"/>
  <c r="W139" i="10" s="1"/>
  <c r="AX131" i="10"/>
  <c r="AX140" i="10" s="1"/>
  <c r="AX142" i="10" s="1"/>
  <c r="AP131" i="10"/>
  <c r="AP140" i="10" s="1"/>
  <c r="AP142" i="10" s="1"/>
  <c r="AH131" i="10"/>
  <c r="AH140" i="10" s="1"/>
  <c r="AI129" i="10" a="1"/>
  <c r="AI129" i="10" s="1"/>
  <c r="AI138" i="10" s="1"/>
  <c r="AB129" i="10"/>
  <c r="AB138" i="10" s="1"/>
  <c r="AB142" i="10" s="1" a="1"/>
  <c r="AB142" i="10" s="1"/>
  <c r="V129" i="10"/>
  <c r="V138" i="10" s="1"/>
  <c r="AC128" i="10"/>
  <c r="AC137" i="10" s="1"/>
  <c r="AN130" i="10"/>
  <c r="AN139" i="10" s="1"/>
  <c r="AN142" i="10" s="1"/>
  <c r="AA128" i="10"/>
  <c r="AA137" i="10" s="1"/>
  <c r="AF131" i="10"/>
  <c r="AF140" i="10" s="1"/>
  <c r="AF142" i="10" s="1"/>
  <c r="AV130" i="10"/>
  <c r="AV139" i="10" s="1"/>
  <c r="AV142" i="10" s="1"/>
  <c r="AU132" i="10"/>
  <c r="AU141" i="10" s="1"/>
  <c r="AM132" i="10"/>
  <c r="AM141" i="10" s="1"/>
  <c r="AE132" i="10"/>
  <c r="AE141" i="10" s="1"/>
  <c r="Y132" i="10" a="1"/>
  <c r="Y132" i="10" s="1"/>
  <c r="Y141" i="10" s="1"/>
  <c r="AU131" i="10"/>
  <c r="AU140" i="10" s="1"/>
  <c r="AM131" i="10"/>
  <c r="AM140" i="10" s="1"/>
  <c r="AE131" i="10"/>
  <c r="AE140" i="10" s="1"/>
  <c r="Y131" i="10" a="1"/>
  <c r="Y131" i="10" s="1"/>
  <c r="Y140" i="10" s="1"/>
  <c r="AU130" i="10"/>
  <c r="AU139" i="10" s="1"/>
  <c r="AM130" i="10"/>
  <c r="AM139" i="10" s="1"/>
  <c r="AE130" i="10"/>
  <c r="AE139" i="10" s="1"/>
  <c r="Y130" i="10" a="1"/>
  <c r="Y130" i="10" s="1"/>
  <c r="Y139" i="10" s="1"/>
  <c r="AU129" i="10"/>
  <c r="AU138" i="10" s="1"/>
  <c r="AM129" i="10"/>
  <c r="AM138" i="10" s="1"/>
  <c r="Z129" i="10" a="1"/>
  <c r="Z129" i="10" s="1"/>
  <c r="Z138" i="10" s="1"/>
  <c r="Z142" i="10" s="1" a="1"/>
  <c r="Z142" i="10" s="1"/>
  <c r="W131" i="10"/>
  <c r="W140" i="10" s="1"/>
  <c r="AK132" i="10"/>
  <c r="AK141" i="10" s="1"/>
  <c r="W132" i="10"/>
  <c r="W141" i="10" s="1"/>
  <c r="AK131" i="10"/>
  <c r="AK140" i="10" s="1"/>
  <c r="AS130" i="10"/>
  <c r="AS139" i="10" s="1"/>
  <c r="AC130" i="10"/>
  <c r="AC139" i="10" s="1"/>
  <c r="AS129" i="10"/>
  <c r="AS138" i="10" s="1"/>
  <c r="AK129" i="10"/>
  <c r="AK138" i="10" s="1"/>
  <c r="V131" i="10"/>
  <c r="V140" i="10" s="1"/>
  <c r="AR130" i="10"/>
  <c r="AR139" i="10" s="1"/>
  <c r="AJ130" i="10"/>
  <c r="AJ139" i="10" s="1"/>
  <c r="AJ142" i="10" s="1"/>
  <c r="W128" i="10"/>
  <c r="W137" i="10" s="1"/>
  <c r="AS131" i="10"/>
  <c r="AS140" i="10" s="1"/>
  <c r="AY132" i="10"/>
  <c r="AY141" i="10" s="1"/>
  <c r="AQ132" i="10"/>
  <c r="AQ141" i="10" s="1"/>
  <c r="AI132" i="10"/>
  <c r="AI141" i="10" s="1"/>
  <c r="AA132" i="10"/>
  <c r="AA141" i="10" s="1"/>
  <c r="AY131" i="10"/>
  <c r="AY140" i="10" s="1"/>
  <c r="AQ131" i="10"/>
  <c r="AQ140" i="10" s="1"/>
  <c r="AI131" i="10"/>
  <c r="AI140" i="10" s="1"/>
  <c r="AA131" i="10"/>
  <c r="AA140" i="10" s="1"/>
  <c r="AY130" i="10"/>
  <c r="AY139" i="10" s="1"/>
  <c r="AQ130" i="10"/>
  <c r="AQ139" i="10" s="1"/>
  <c r="AM142" i="9"/>
  <c r="AU142" i="9"/>
  <c r="AD142" i="9"/>
  <c r="AF142" i="9"/>
  <c r="AC142" i="9"/>
  <c r="Y142" i="9" a="1"/>
  <c r="Y142" i="9" s="1"/>
  <c r="AW132" i="9"/>
  <c r="AW141" i="9" s="1"/>
  <c r="AO132" i="9"/>
  <c r="AO141" i="9" s="1"/>
  <c r="AG132" i="9"/>
  <c r="AG141" i="9" s="1"/>
  <c r="Z132" i="9" a="1"/>
  <c r="Z132" i="9" s="1"/>
  <c r="Z141" i="9" s="1"/>
  <c r="Z142" i="9" s="1" a="1"/>
  <c r="Z142" i="9" s="1"/>
  <c r="AW131" i="9"/>
  <c r="AW140" i="9" s="1"/>
  <c r="AO131" i="9"/>
  <c r="AO140" i="9" s="1"/>
  <c r="AG131" i="9"/>
  <c r="AG140" i="9" s="1"/>
  <c r="AW130" i="9"/>
  <c r="AW139" i="9" s="1"/>
  <c r="AO130" i="9"/>
  <c r="AO139" i="9" s="1"/>
  <c r="AG130" i="9"/>
  <c r="AG139" i="9" s="1"/>
  <c r="AA129" i="9"/>
  <c r="AA138" i="9" s="1"/>
  <c r="AY128" i="9"/>
  <c r="AY137" i="9" s="1"/>
  <c r="AQ128" i="9"/>
  <c r="AQ137" i="9" s="1"/>
  <c r="AI128" i="9"/>
  <c r="AI137" i="9" s="1"/>
  <c r="AN132" i="9"/>
  <c r="AN141" i="9" s="1"/>
  <c r="AF132" i="9"/>
  <c r="AF141" i="9" s="1"/>
  <c r="AV131" i="9"/>
  <c r="AV140" i="9" s="1"/>
  <c r="AN131" i="9"/>
  <c r="AN140" i="9" s="1"/>
  <c r="AF131" i="9"/>
  <c r="AF140" i="9" s="1"/>
  <c r="AV130" i="9"/>
  <c r="AV139" i="9" s="1"/>
  <c r="AV142" i="9" s="1"/>
  <c r="AN130" i="9"/>
  <c r="AN139" i="9" s="1"/>
  <c r="AN142" i="9" s="1"/>
  <c r="AA128" i="9"/>
  <c r="AA137" i="9" s="1"/>
  <c r="AK132" i="9"/>
  <c r="AK141" i="9" s="1"/>
  <c r="AK142" i="9" s="1"/>
  <c r="AS131" i="9"/>
  <c r="AS140" i="9" s="1"/>
  <c r="AS142" i="9" s="1"/>
  <c r="AJ132" i="9"/>
  <c r="AJ141" i="9" s="1"/>
  <c r="AB132" i="9"/>
  <c r="AB141" i="9" s="1"/>
  <c r="V132" i="9"/>
  <c r="V141" i="9" s="1"/>
  <c r="AR131" i="9"/>
  <c r="AR140" i="9" s="1"/>
  <c r="AR142" i="9" s="1"/>
  <c r="AJ131" i="9"/>
  <c r="AJ140" i="9" s="1"/>
  <c r="AJ142" i="9" s="1"/>
  <c r="AB131" i="9"/>
  <c r="AB140" i="9" s="1"/>
  <c r="AB142" i="9" s="1" a="1"/>
  <c r="AB142" i="9" s="1"/>
  <c r="W128" i="9"/>
  <c r="W137" i="9" s="1"/>
  <c r="W142" i="9" s="1" a="1"/>
  <c r="W142" i="9" s="1"/>
  <c r="AY132" i="9"/>
  <c r="AY141" i="9" s="1"/>
  <c r="AQ132" i="9"/>
  <c r="AQ141" i="9" s="1"/>
  <c r="AI132" i="9"/>
  <c r="AI141" i="9" s="1"/>
  <c r="AA132" i="9"/>
  <c r="AA141" i="9" s="1"/>
  <c r="AY131" i="9"/>
  <c r="AY140" i="9" s="1"/>
  <c r="AQ131" i="9"/>
  <c r="AQ140" i="9" s="1"/>
  <c r="AI131" i="9"/>
  <c r="AI140" i="9" s="1"/>
  <c r="AA131" i="9"/>
  <c r="AA140" i="9" s="1"/>
  <c r="AY130" i="9"/>
  <c r="AY139" i="9" s="1"/>
  <c r="AQ130" i="9"/>
  <c r="AQ139" i="9" s="1"/>
  <c r="V142" i="8"/>
  <c r="AY129" i="8"/>
  <c r="AY138" i="8" s="1"/>
  <c r="AY130" i="8"/>
  <c r="AY139" i="8" s="1"/>
  <c r="AY131" i="8"/>
  <c r="AY140" i="8" s="1"/>
  <c r="AY132" i="8"/>
  <c r="AY141" i="8" s="1"/>
  <c r="AY128" i="8"/>
  <c r="AY137" i="8" s="1"/>
  <c r="AQ129" i="8"/>
  <c r="AQ138" i="8" s="1"/>
  <c r="AQ130" i="8"/>
  <c r="AQ139" i="8" s="1"/>
  <c r="AQ131" i="8"/>
  <c r="AQ140" i="8" s="1"/>
  <c r="AQ132" i="8"/>
  <c r="AQ141" i="8" s="1"/>
  <c r="AI130" i="8"/>
  <c r="AI139" i="8" s="1"/>
  <c r="AI131" i="8"/>
  <c r="AI140" i="8" s="1"/>
  <c r="AI132" i="8"/>
  <c r="AI141" i="8" s="1"/>
  <c r="AI128" i="8"/>
  <c r="AI137" i="8" s="1"/>
  <c r="AA130" i="8"/>
  <c r="AA139" i="8" s="1"/>
  <c r="AA131" i="8"/>
  <c r="AA140" i="8" s="1"/>
  <c r="AA132" i="8"/>
  <c r="AA141" i="8" s="1"/>
  <c r="AA128" i="8"/>
  <c r="AA137" i="8" s="1"/>
  <c r="AA129" i="8"/>
  <c r="AA138" i="8" s="1"/>
  <c r="AW128" i="8"/>
  <c r="AW137" i="8" s="1"/>
  <c r="AO128" i="8"/>
  <c r="AO137" i="8" s="1"/>
  <c r="AO142" i="8" s="1"/>
  <c r="AG128" i="8"/>
  <c r="AG137" i="8" s="1"/>
  <c r="AG129" i="8"/>
  <c r="AG138" i="8" s="1"/>
  <c r="Y129" i="8" a="1"/>
  <c r="Y129" i="8" s="1"/>
  <c r="Y138" i="8" s="1"/>
  <c r="Y128" i="8"/>
  <c r="Y137" i="8" s="1"/>
  <c r="Y130" i="8" a="1"/>
  <c r="Y130" i="8" s="1"/>
  <c r="Y139" i="8" s="1"/>
  <c r="Y131" i="8" a="1"/>
  <c r="Y131" i="8" s="1"/>
  <c r="Y140" i="8" s="1"/>
  <c r="Y132" i="8" a="1"/>
  <c r="Y132" i="8" s="1"/>
  <c r="Y141" i="8" s="1"/>
  <c r="AU128" i="8"/>
  <c r="AU137" i="8" s="1"/>
  <c r="AU129" i="8"/>
  <c r="AU138" i="8" s="1"/>
  <c r="AU130" i="8"/>
  <c r="AU139" i="8" s="1"/>
  <c r="AU131" i="8"/>
  <c r="AU140" i="8" s="1"/>
  <c r="AU132" i="8"/>
  <c r="AU141" i="8" s="1"/>
  <c r="AM128" i="8"/>
  <c r="AM137" i="8" s="1"/>
  <c r="AM129" i="8"/>
  <c r="AM138" i="8" s="1"/>
  <c r="AM130" i="8"/>
  <c r="AM139" i="8" s="1"/>
  <c r="AM131" i="8"/>
  <c r="AM140" i="8" s="1"/>
  <c r="AM132" i="8"/>
  <c r="AM141" i="8" s="1"/>
  <c r="AE128" i="8"/>
  <c r="AE137" i="8" s="1"/>
  <c r="AE129" i="8"/>
  <c r="AE138" i="8" s="1"/>
  <c r="AE130" i="8"/>
  <c r="AE139" i="8" s="1"/>
  <c r="AE131" i="8"/>
  <c r="AE140" i="8" s="1"/>
  <c r="AE132" i="8"/>
  <c r="AE141" i="8" s="1"/>
  <c r="W129" i="8"/>
  <c r="W138" i="8" s="1"/>
  <c r="W130" i="8"/>
  <c r="W139" i="8" s="1"/>
  <c r="W131" i="8"/>
  <c r="W140" i="8" s="1"/>
  <c r="W132" i="8"/>
  <c r="W141" i="8" s="1"/>
  <c r="W128" i="8"/>
  <c r="W137" i="8" s="1"/>
  <c r="AS128" i="8"/>
  <c r="AS137" i="8" s="1"/>
  <c r="AS129" i="8"/>
  <c r="AS138" i="8" s="1"/>
  <c r="AS130" i="8"/>
  <c r="AS139" i="8" s="1"/>
  <c r="AS131" i="8"/>
  <c r="AS140" i="8" s="1"/>
  <c r="AS132" i="8"/>
  <c r="AS141" i="8" s="1"/>
  <c r="AK128" i="8"/>
  <c r="AK137" i="8" s="1"/>
  <c r="AK130" i="8"/>
  <c r="AK139" i="8" s="1"/>
  <c r="AK131" i="8"/>
  <c r="AK140" i="8" s="1"/>
  <c r="AK132" i="8"/>
  <c r="AK141" i="8" s="1"/>
  <c r="AK129" i="8"/>
  <c r="AK138" i="8" s="1"/>
  <c r="AC129" i="8" a="1"/>
  <c r="AC129" i="8" s="1"/>
  <c r="AC138" i="8" s="1"/>
  <c r="AC130" i="8"/>
  <c r="AC139" i="8" s="1"/>
  <c r="AC131" i="8"/>
  <c r="AC140" i="8" s="1"/>
  <c r="AC132" i="8"/>
  <c r="AC141" i="8" s="1"/>
  <c r="AP142" i="8"/>
  <c r="AX142" i="8"/>
  <c r="AQ128" i="8"/>
  <c r="AQ137" i="8" s="1"/>
  <c r="AQ142" i="8" s="1"/>
  <c r="AW130" i="8"/>
  <c r="AW139" i="8" s="1"/>
  <c r="AL142" i="8"/>
  <c r="AI129" i="8" a="1"/>
  <c r="AI129" i="8" s="1"/>
  <c r="AI138" i="8" s="1"/>
  <c r="AC128" i="8"/>
  <c r="AC137" i="8" s="1"/>
  <c r="AT142" i="8"/>
  <c r="AD142" i="8"/>
  <c r="AV132" i="8"/>
  <c r="AV141" i="8" s="1"/>
  <c r="AV130" i="8"/>
  <c r="AV139" i="8" s="1"/>
  <c r="AN132" i="8"/>
  <c r="AN141" i="8" s="1"/>
  <c r="AF132" i="8"/>
  <c r="AF141" i="8" s="1"/>
  <c r="AF142" i="8" s="1"/>
  <c r="AN130" i="8"/>
  <c r="AN139" i="8" s="1"/>
  <c r="AN142" i="8" s="1"/>
  <c r="Z129" i="8" a="1"/>
  <c r="Z129" i="8" s="1"/>
  <c r="Z138" i="8" s="1"/>
  <c r="AR132" i="8"/>
  <c r="AR141" i="8" s="1"/>
  <c r="AJ132" i="8"/>
  <c r="AJ141" i="8" s="1"/>
  <c r="AJ142" i="8" s="1"/>
  <c r="AB132" i="8"/>
  <c r="AB141" i="8" s="1"/>
  <c r="AB142" i="8" s="1" a="1"/>
  <c r="AB142" i="8" s="1"/>
  <c r="Y142" i="7" a="1"/>
  <c r="Y142" i="7" s="1"/>
  <c r="AE142" i="7"/>
  <c r="AU142" i="7"/>
  <c r="AM142" i="7"/>
  <c r="AP142" i="7"/>
  <c r="AL142" i="7"/>
  <c r="AD142" i="7"/>
  <c r="AX128" i="7"/>
  <c r="AX137" i="7" s="1"/>
  <c r="AX129" i="7"/>
  <c r="AX138" i="7" s="1"/>
  <c r="AX130" i="7"/>
  <c r="AX139" i="7" s="1"/>
  <c r="AT142" i="7"/>
  <c r="X142" i="7" a="1"/>
  <c r="X142" i="7" s="1"/>
  <c r="AH142" i="7"/>
  <c r="AO132" i="7"/>
  <c r="AO141" i="7" s="1"/>
  <c r="Z131" i="7" a="1"/>
  <c r="Z131" i="7" s="1"/>
  <c r="Z140" i="7" s="1"/>
  <c r="AW132" i="7"/>
  <c r="AW141" i="7" s="1"/>
  <c r="AG132" i="7"/>
  <c r="AG141" i="7" s="1"/>
  <c r="AG142" i="7" s="1"/>
  <c r="Z132" i="7" a="1"/>
  <c r="Z132" i="7" s="1"/>
  <c r="Z141" i="7" s="1"/>
  <c r="AW130" i="7"/>
  <c r="AW139" i="7" s="1"/>
  <c r="AW142" i="7" s="1"/>
  <c r="AO130" i="7"/>
  <c r="AO139" i="7" s="1"/>
  <c r="AV132" i="7"/>
  <c r="AV141" i="7" s="1"/>
  <c r="AN132" i="7"/>
  <c r="AN141" i="7" s="1"/>
  <c r="AF132" i="7"/>
  <c r="AF141" i="7" s="1"/>
  <c r="AV131" i="7"/>
  <c r="AV140" i="7" s="1"/>
  <c r="AN131" i="7"/>
  <c r="AN140" i="7" s="1"/>
  <c r="AF131" i="7"/>
  <c r="AF140" i="7" s="1"/>
  <c r="AF142" i="7" s="1"/>
  <c r="AV130" i="7"/>
  <c r="AV139" i="7" s="1"/>
  <c r="AN130" i="7"/>
  <c r="AN139" i="7" s="1"/>
  <c r="AA128" i="7"/>
  <c r="AA137" i="7" s="1"/>
  <c r="AS132" i="7"/>
  <c r="AS141" i="7" s="1"/>
  <c r="AC132" i="7"/>
  <c r="AC141" i="7" s="1"/>
  <c r="AS131" i="7"/>
  <c r="AS140" i="7" s="1"/>
  <c r="AS142" i="7" s="1"/>
  <c r="AC131" i="7"/>
  <c r="AC140" i="7" s="1"/>
  <c r="AC142" i="7" s="1"/>
  <c r="AR132" i="7"/>
  <c r="AR141" i="7" s="1"/>
  <c r="AJ132" i="7"/>
  <c r="AJ141" i="7" s="1"/>
  <c r="AB132" i="7"/>
  <c r="AB141" i="7" s="1"/>
  <c r="V132" i="7"/>
  <c r="V141" i="7" s="1"/>
  <c r="AR131" i="7"/>
  <c r="AR140" i="7" s="1"/>
  <c r="AJ131" i="7"/>
  <c r="AJ140" i="7" s="1"/>
  <c r="AB131" i="7"/>
  <c r="AB140" i="7" s="1"/>
  <c r="V131" i="7"/>
  <c r="V140" i="7" s="1"/>
  <c r="AR130" i="7"/>
  <c r="AR139" i="7" s="1"/>
  <c r="AR142" i="7" s="1"/>
  <c r="AJ130" i="7"/>
  <c r="AJ139" i="7" s="1"/>
  <c r="AJ142" i="7" s="1"/>
  <c r="V130" i="7"/>
  <c r="V139" i="7" s="1"/>
  <c r="W128" i="7"/>
  <c r="W137" i="7" s="1"/>
  <c r="AK132" i="7"/>
  <c r="AK141" i="7" s="1"/>
  <c r="W132" i="7"/>
  <c r="W141" i="7" s="1"/>
  <c r="AK131" i="7"/>
  <c r="AK140" i="7" s="1"/>
  <c r="AK142" i="7" s="1"/>
  <c r="AA132" i="7"/>
  <c r="AA141" i="7" s="1"/>
  <c r="AY131" i="7"/>
  <c r="AY140" i="7" s="1"/>
  <c r="AQ131" i="7"/>
  <c r="AQ140" i="7" s="1"/>
  <c r="AI131" i="7"/>
  <c r="AI140" i="7" s="1"/>
  <c r="AI142" i="7" s="1"/>
  <c r="AY130" i="7"/>
  <c r="AY139" i="7" s="1"/>
  <c r="AQ130" i="7"/>
  <c r="AQ139" i="7" s="1"/>
  <c r="AN142" i="6"/>
  <c r="AY142" i="6"/>
  <c r="AQ142" i="6"/>
  <c r="AF142" i="6"/>
  <c r="X142" i="6" a="1"/>
  <c r="X142" i="6" s="1"/>
  <c r="AV142" i="6"/>
  <c r="AX130" i="6"/>
  <c r="AX139" i="6" s="1"/>
  <c r="AP129" i="6"/>
  <c r="AP138" i="6" s="1"/>
  <c r="AP142" i="6" s="1"/>
  <c r="AX132" i="6"/>
  <c r="AX141" i="6" s="1"/>
  <c r="AX142" i="6" s="1"/>
  <c r="AH132" i="6"/>
  <c r="AH141" i="6" s="1"/>
  <c r="AH142" i="6" s="1"/>
  <c r="AC128" i="6"/>
  <c r="AC137" i="6" s="1"/>
  <c r="Z132" i="6" a="1"/>
  <c r="Z132" i="6" s="1"/>
  <c r="Z141" i="6" s="1"/>
  <c r="AW131" i="6"/>
  <c r="AW140" i="6" s="1"/>
  <c r="AW142" i="6" s="1"/>
  <c r="AO131" i="6"/>
  <c r="AO140" i="6" s="1"/>
  <c r="AG131" i="6"/>
  <c r="AG140" i="6" s="1"/>
  <c r="AG142" i="6" s="1"/>
  <c r="Z131" i="6" a="1"/>
  <c r="Z131" i="6" s="1"/>
  <c r="Z140" i="6" s="1"/>
  <c r="AB128" i="6"/>
  <c r="AB137" i="6" s="1"/>
  <c r="AU132" i="6"/>
  <c r="AU141" i="6" s="1"/>
  <c r="AM132" i="6"/>
  <c r="AM141" i="6" s="1"/>
  <c r="AE132" i="6"/>
  <c r="AE141" i="6" s="1"/>
  <c r="Y132" i="6" a="1"/>
  <c r="Y132" i="6" s="1"/>
  <c r="Y141" i="6" s="1"/>
  <c r="AU131" i="6"/>
  <c r="AU140" i="6" s="1"/>
  <c r="AM131" i="6"/>
  <c r="AM140" i="6" s="1"/>
  <c r="AE131" i="6"/>
  <c r="AE140" i="6" s="1"/>
  <c r="Y131" i="6" a="1"/>
  <c r="Y131" i="6" s="1"/>
  <c r="Y140" i="6" s="1"/>
  <c r="AU130" i="6"/>
  <c r="AU139" i="6" s="1"/>
  <c r="AM130" i="6"/>
  <c r="AM139" i="6" s="1"/>
  <c r="AE130" i="6"/>
  <c r="AE139" i="6" s="1"/>
  <c r="AE142" i="6" s="1"/>
  <c r="Y130" i="6" a="1"/>
  <c r="Y130" i="6" s="1"/>
  <c r="Y139" i="6" s="1"/>
  <c r="AU129" i="6"/>
  <c r="AU138" i="6" s="1"/>
  <c r="AM129" i="6"/>
  <c r="AM138" i="6" s="1"/>
  <c r="Y128" i="6"/>
  <c r="Y137" i="6" s="1"/>
  <c r="AS131" i="6"/>
  <c r="AS140" i="6" s="1"/>
  <c r="AS129" i="6"/>
  <c r="AS138" i="6" s="1"/>
  <c r="AS142" i="6" s="1"/>
  <c r="AK132" i="6"/>
  <c r="AK141" i="6" s="1"/>
  <c r="W132" i="6"/>
  <c r="W141" i="6" s="1"/>
  <c r="AC131" i="6"/>
  <c r="AC140" i="6" s="1"/>
  <c r="AS130" i="6"/>
  <c r="AS139" i="6" s="1"/>
  <c r="AC130" i="6"/>
  <c r="AC139" i="6" s="1"/>
  <c r="AK129" i="6"/>
  <c r="AK138" i="6" s="1"/>
  <c r="AR132" i="6"/>
  <c r="AR141" i="6" s="1"/>
  <c r="AJ132" i="6"/>
  <c r="AJ141" i="6" s="1"/>
  <c r="AB132" i="6"/>
  <c r="AB141" i="6" s="1"/>
  <c r="V132" i="6"/>
  <c r="V141" i="6" s="1"/>
  <c r="AR131" i="6"/>
  <c r="AR140" i="6" s="1"/>
  <c r="AJ131" i="6"/>
  <c r="AJ140" i="6" s="1"/>
  <c r="AB131" i="6"/>
  <c r="AB140" i="6" s="1"/>
  <c r="V131" i="6"/>
  <c r="V140" i="6" s="1"/>
  <c r="AR130" i="6"/>
  <c r="AR139" i="6" s="1"/>
  <c r="AR142" i="6" s="1"/>
  <c r="AJ130" i="6"/>
  <c r="AJ139" i="6" s="1"/>
  <c r="V130" i="6"/>
  <c r="V139" i="6" s="1"/>
  <c r="V142" i="6" s="1"/>
  <c r="AK131" i="6"/>
  <c r="AK140" i="6" s="1"/>
  <c r="W131" i="6"/>
  <c r="W140" i="6" s="1"/>
  <c r="AI132" i="6"/>
  <c r="AI141" i="6" s="1"/>
  <c r="AI142" i="6" s="1"/>
  <c r="AA132" i="6"/>
  <c r="AA141" i="6" s="1"/>
  <c r="AW142" i="10" l="1"/>
  <c r="AT142" i="6"/>
  <c r="X142" i="10" a="1"/>
  <c r="X142" i="10" s="1"/>
  <c r="AQ142" i="10"/>
  <c r="AV142" i="8"/>
  <c r="Y142" i="8" a="1"/>
  <c r="Y142" i="8" s="1"/>
  <c r="AG142" i="9"/>
  <c r="AO142" i="9"/>
  <c r="W142" i="10" a="1"/>
  <c r="W142" i="10" s="1"/>
  <c r="V142" i="10"/>
  <c r="AP142" i="9"/>
  <c r="V142" i="9"/>
  <c r="Z142" i="7" a="1"/>
  <c r="Z142" i="7" s="1"/>
  <c r="W142" i="8" a="1"/>
  <c r="W142" i="8" s="1"/>
  <c r="AW142" i="9"/>
  <c r="Y142" i="10" a="1"/>
  <c r="Y142" i="10" s="1"/>
  <c r="AJ142" i="6"/>
  <c r="AB142" i="7" a="1"/>
  <c r="AB142" i="7" s="1"/>
  <c r="AA142" i="6" a="1"/>
  <c r="AA142" i="6" s="1"/>
  <c r="AU142" i="6"/>
  <c r="AQ142" i="7"/>
  <c r="AO142" i="7"/>
  <c r="AR142" i="8"/>
  <c r="AR142" i="10"/>
  <c r="AG142" i="10"/>
  <c r="X142" i="9" a="1"/>
  <c r="X142" i="9" s="1"/>
  <c r="AD142" i="6"/>
  <c r="AK142" i="6"/>
  <c r="Z142" i="6" a="1"/>
  <c r="Z142" i="6" s="1"/>
  <c r="AV142" i="7"/>
  <c r="AM142" i="6"/>
  <c r="W142" i="6" a="1"/>
  <c r="W142" i="6" s="1"/>
  <c r="AY142" i="7"/>
  <c r="Z142" i="8" a="1"/>
  <c r="Z142" i="8" s="1"/>
  <c r="AL142" i="6"/>
  <c r="AA142" i="10" a="1"/>
  <c r="AA142" i="10" s="1"/>
  <c r="AE142" i="10"/>
  <c r="AC142" i="10"/>
  <c r="AM142" i="10"/>
  <c r="AY142" i="10"/>
  <c r="AK142" i="10"/>
  <c r="AI142" i="10"/>
  <c r="AU142" i="10"/>
  <c r="AO142" i="10"/>
  <c r="AS142" i="10"/>
  <c r="AA142" i="9" a="1"/>
  <c r="AA142" i="9" s="1"/>
  <c r="AI142" i="9"/>
  <c r="AQ142" i="9"/>
  <c r="AY142" i="9"/>
  <c r="AS142" i="8"/>
  <c r="AW142" i="8"/>
  <c r="AM142" i="8"/>
  <c r="AA142" i="8" a="1"/>
  <c r="AA142" i="8" s="1"/>
  <c r="AC142" i="8"/>
  <c r="AE142" i="8"/>
  <c r="AK142" i="8"/>
  <c r="AG142" i="8"/>
  <c r="AI142" i="8"/>
  <c r="AY142" i="8"/>
  <c r="AU142" i="8"/>
  <c r="AX142" i="7"/>
  <c r="W142" i="7" a="1"/>
  <c r="W142" i="7" s="1"/>
  <c r="V142" i="7"/>
  <c r="AN142" i="7"/>
  <c r="AA142" i="7" a="1"/>
  <c r="AA142" i="7" s="1"/>
  <c r="AC142" i="6"/>
  <c r="AB142" i="6" a="1"/>
  <c r="AB142" i="6" s="1"/>
  <c r="Y142" i="6" a="1"/>
  <c r="Y142" i="6" s="1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M131" i="5" s="1"/>
  <c r="AM140" i="5" s="1"/>
  <c r="AN5" i="5"/>
  <c r="AO5" i="5"/>
  <c r="AP5" i="5"/>
  <c r="AQ5" i="5"/>
  <c r="AR5" i="5"/>
  <c r="AS5" i="5"/>
  <c r="AT5" i="5"/>
  <c r="AU5" i="5"/>
  <c r="AU129" i="5" s="1"/>
  <c r="AU138" i="5" s="1"/>
  <c r="AV5" i="5"/>
  <c r="AW5" i="5"/>
  <c r="AX5" i="5"/>
  <c r="AY5" i="5"/>
  <c r="V6" i="5"/>
  <c r="W6" i="5"/>
  <c r="X6" i="5"/>
  <c r="Y6" i="5"/>
  <c r="Z6" i="5"/>
  <c r="AA6" i="5"/>
  <c r="AB6" i="5"/>
  <c r="AC6" i="5"/>
  <c r="AD6" i="5"/>
  <c r="AE6" i="5"/>
  <c r="AF6" i="5"/>
  <c r="AG6" i="5"/>
  <c r="AG131" i="5" s="1"/>
  <c r="AG140" i="5" s="1"/>
  <c r="AH6" i="5"/>
  <c r="AI6" i="5"/>
  <c r="AJ6" i="5"/>
  <c r="AK6" i="5"/>
  <c r="AL6" i="5"/>
  <c r="AM6" i="5"/>
  <c r="AN6" i="5"/>
  <c r="AO6" i="5"/>
  <c r="AO130" i="5" s="1"/>
  <c r="AO139" i="5" s="1"/>
  <c r="AP6" i="5"/>
  <c r="AQ6" i="5"/>
  <c r="AR6" i="5"/>
  <c r="AS6" i="5"/>
  <c r="AT6" i="5"/>
  <c r="AU6" i="5"/>
  <c r="AV6" i="5"/>
  <c r="AW6" i="5"/>
  <c r="AW128" i="5" s="1"/>
  <c r="AW137" i="5" s="1"/>
  <c r="AX6" i="5"/>
  <c r="AY6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Q128" i="5" s="1"/>
  <c r="AQ137" i="5" s="1"/>
  <c r="AR7" i="5"/>
  <c r="AS7" i="5"/>
  <c r="AT7" i="5"/>
  <c r="AU7" i="5"/>
  <c r="AV7" i="5"/>
  <c r="AW7" i="5"/>
  <c r="AX7" i="5"/>
  <c r="AY7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V55" i="5"/>
  <c r="W55" i="5"/>
  <c r="X55" i="5"/>
  <c r="Y55" i="5"/>
  <c r="Z55" i="5"/>
  <c r="AA55" i="5"/>
  <c r="AB55" i="5"/>
  <c r="AB128" i="5" s="1"/>
  <c r="AB137" i="5" s="1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V58" i="5"/>
  <c r="W58" i="5"/>
  <c r="X58" i="5"/>
  <c r="Y58" i="5"/>
  <c r="Z58" i="5"/>
  <c r="Z131" i="5" s="1" a="1"/>
  <c r="Z131" i="5" s="1"/>
  <c r="Z140" i="5" s="1"/>
  <c r="AA58" i="5"/>
  <c r="AB58" i="5"/>
  <c r="AC58" i="5"/>
  <c r="AD58" i="5"/>
  <c r="AE58" i="5"/>
  <c r="AF58" i="5"/>
  <c r="AG58" i="5"/>
  <c r="AH58" i="5"/>
  <c r="AH129" i="5" s="1"/>
  <c r="AH138" i="5" s="1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V73" i="5"/>
  <c r="W73" i="5"/>
  <c r="X73" i="5"/>
  <c r="Y73" i="5"/>
  <c r="Z73" i="5"/>
  <c r="AA73" i="5"/>
  <c r="AB73" i="5"/>
  <c r="AC73" i="5"/>
  <c r="AD73" i="5"/>
  <c r="AE73" i="5"/>
  <c r="AE130" i="5" s="1"/>
  <c r="AE139" i="5" s="1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I128" i="5" s="1"/>
  <c r="AI137" i="5" s="1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Y128" i="5" s="1"/>
  <c r="AY137" i="5" s="1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M129" i="5" s="1"/>
  <c r="AM138" i="5" s="1"/>
  <c r="AN85" i="5"/>
  <c r="AO85" i="5"/>
  <c r="AP85" i="5"/>
  <c r="AQ85" i="5"/>
  <c r="AR85" i="5"/>
  <c r="AS85" i="5"/>
  <c r="AT85" i="5"/>
  <c r="AU85" i="5"/>
  <c r="AV85" i="5"/>
  <c r="AW85" i="5"/>
  <c r="AX85" i="5"/>
  <c r="AY85" i="5"/>
  <c r="V86" i="5"/>
  <c r="W86" i="5"/>
  <c r="X86" i="5"/>
  <c r="Y86" i="5"/>
  <c r="Y130" i="5" s="1" a="1"/>
  <c r="Y130" i="5" s="1"/>
  <c r="Y139" i="5" s="1"/>
  <c r="Z86" i="5"/>
  <c r="AA86" i="5"/>
  <c r="AB86" i="5"/>
  <c r="AC86" i="5"/>
  <c r="AD86" i="5"/>
  <c r="AE86" i="5"/>
  <c r="AF86" i="5"/>
  <c r="AG86" i="5"/>
  <c r="AG130" i="5" s="1"/>
  <c r="AG139" i="5" s="1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W130" i="5" s="1"/>
  <c r="AW139" i="5" s="1"/>
  <c r="AX86" i="5"/>
  <c r="AY86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V89" i="5"/>
  <c r="W89" i="5"/>
  <c r="X89" i="5"/>
  <c r="Y89" i="5"/>
  <c r="Z89" i="5"/>
  <c r="AA89" i="5"/>
  <c r="AB89" i="5"/>
  <c r="AC89" i="5"/>
  <c r="AD89" i="5"/>
  <c r="AE89" i="5"/>
  <c r="AE131" i="5" s="1"/>
  <c r="AE140" i="5" s="1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U131" i="5" s="1"/>
  <c r="AU140" i="5" s="1"/>
  <c r="AV89" i="5"/>
  <c r="AW89" i="5"/>
  <c r="AX89" i="5"/>
  <c r="AY89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AT102" i="5"/>
  <c r="AU102" i="5"/>
  <c r="AV102" i="5"/>
  <c r="AW102" i="5"/>
  <c r="AX102" i="5"/>
  <c r="AY102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AQ103" i="5"/>
  <c r="AR103" i="5"/>
  <c r="AS103" i="5"/>
  <c r="AT103" i="5"/>
  <c r="AU103" i="5"/>
  <c r="AV103" i="5"/>
  <c r="AW103" i="5"/>
  <c r="AX103" i="5"/>
  <c r="AY103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AQ104" i="5"/>
  <c r="AR104" i="5"/>
  <c r="AS104" i="5"/>
  <c r="AT104" i="5"/>
  <c r="AU104" i="5"/>
  <c r="AV104" i="5"/>
  <c r="AW104" i="5"/>
  <c r="AX104" i="5"/>
  <c r="AY104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AR105" i="5"/>
  <c r="AS105" i="5"/>
  <c r="AT105" i="5"/>
  <c r="AU105" i="5"/>
  <c r="AV105" i="5"/>
  <c r="AW105" i="5"/>
  <c r="AX105" i="5"/>
  <c r="AY105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AQ106" i="5"/>
  <c r="AR106" i="5"/>
  <c r="AS106" i="5"/>
  <c r="AT106" i="5"/>
  <c r="AU106" i="5"/>
  <c r="AV106" i="5"/>
  <c r="AW106" i="5"/>
  <c r="AX106" i="5"/>
  <c r="AY106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AT107" i="5"/>
  <c r="AU107" i="5"/>
  <c r="AV107" i="5"/>
  <c r="AW107" i="5"/>
  <c r="AX107" i="5"/>
  <c r="AY107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AT108" i="5"/>
  <c r="AU108" i="5"/>
  <c r="AV108" i="5"/>
  <c r="AW108" i="5"/>
  <c r="AX108" i="5"/>
  <c r="AY108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W109" i="5"/>
  <c r="AX109" i="5"/>
  <c r="AY109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AQ111" i="5"/>
  <c r="AR111" i="5"/>
  <c r="AS111" i="5"/>
  <c r="AT111" i="5"/>
  <c r="AU111" i="5"/>
  <c r="AV111" i="5"/>
  <c r="AW111" i="5"/>
  <c r="AX111" i="5"/>
  <c r="AY111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AP112" i="5"/>
  <c r="AQ112" i="5"/>
  <c r="AR112" i="5"/>
  <c r="AS112" i="5"/>
  <c r="AT112" i="5"/>
  <c r="AU112" i="5"/>
  <c r="AV112" i="5"/>
  <c r="AW112" i="5"/>
  <c r="AX112" i="5"/>
  <c r="AY112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AQ113" i="5"/>
  <c r="AR113" i="5"/>
  <c r="AS113" i="5"/>
  <c r="AT113" i="5"/>
  <c r="AU113" i="5"/>
  <c r="AV113" i="5"/>
  <c r="AW113" i="5"/>
  <c r="AX113" i="5"/>
  <c r="AY113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AQ114" i="5"/>
  <c r="AR114" i="5"/>
  <c r="AS114" i="5"/>
  <c r="AT114" i="5"/>
  <c r="AU114" i="5"/>
  <c r="AV114" i="5"/>
  <c r="AW114" i="5"/>
  <c r="AX114" i="5"/>
  <c r="AY114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AQ115" i="5"/>
  <c r="AR115" i="5"/>
  <c r="AS115" i="5"/>
  <c r="AT115" i="5"/>
  <c r="AU115" i="5"/>
  <c r="AV115" i="5"/>
  <c r="AW115" i="5"/>
  <c r="AX115" i="5"/>
  <c r="AY115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AO116" i="5"/>
  <c r="AP116" i="5"/>
  <c r="AQ116" i="5"/>
  <c r="AR116" i="5"/>
  <c r="AS116" i="5"/>
  <c r="AT116" i="5"/>
  <c r="AU116" i="5"/>
  <c r="AV116" i="5"/>
  <c r="AW116" i="5"/>
  <c r="AX116" i="5"/>
  <c r="AY116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AQ117" i="5"/>
  <c r="AR117" i="5"/>
  <c r="AS117" i="5"/>
  <c r="AT117" i="5"/>
  <c r="AU117" i="5"/>
  <c r="AV117" i="5"/>
  <c r="AW117" i="5"/>
  <c r="AX117" i="5"/>
  <c r="AY117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AO119" i="5"/>
  <c r="AP119" i="5"/>
  <c r="AQ119" i="5"/>
  <c r="AR119" i="5"/>
  <c r="AS119" i="5"/>
  <c r="AT119" i="5"/>
  <c r="AU119" i="5"/>
  <c r="AV119" i="5"/>
  <c r="AW119" i="5"/>
  <c r="AX119" i="5"/>
  <c r="AY119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AQ121" i="5"/>
  <c r="AR121" i="5"/>
  <c r="AS121" i="5"/>
  <c r="AT121" i="5"/>
  <c r="AU121" i="5"/>
  <c r="AV121" i="5"/>
  <c r="AW121" i="5"/>
  <c r="AX121" i="5"/>
  <c r="AY121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AO122" i="5"/>
  <c r="AP122" i="5"/>
  <c r="AQ122" i="5"/>
  <c r="AR122" i="5"/>
  <c r="AS122" i="5"/>
  <c r="AT122" i="5"/>
  <c r="AU122" i="5"/>
  <c r="AV122" i="5"/>
  <c r="AW122" i="5"/>
  <c r="AX122" i="5"/>
  <c r="AY122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AO123" i="5"/>
  <c r="AP123" i="5"/>
  <c r="AQ123" i="5"/>
  <c r="AR123" i="5"/>
  <c r="AS123" i="5"/>
  <c r="AT123" i="5"/>
  <c r="AU123" i="5"/>
  <c r="AV123" i="5"/>
  <c r="AW123" i="5"/>
  <c r="AX123" i="5"/>
  <c r="AY123" i="5"/>
  <c r="AA128" i="5"/>
  <c r="AA129" i="5"/>
  <c r="AA138" i="5" s="1"/>
  <c r="AG129" i="5"/>
  <c r="AG138" i="5" s="1"/>
  <c r="Z130" i="5" a="1"/>
  <c r="Z130" i="5" s="1"/>
  <c r="Z139" i="5" s="1"/>
  <c r="Y131" i="5" a="1"/>
  <c r="Y131" i="5"/>
  <c r="Y140" i="5" s="1"/>
  <c r="AW131" i="5"/>
  <c r="AW140" i="5" s="1"/>
  <c r="Y132" i="5" a="1"/>
  <c r="Y132" i="5" s="1"/>
  <c r="Y141" i="5" s="1"/>
  <c r="AW132" i="5"/>
  <c r="AW141" i="5" s="1"/>
  <c r="AA137" i="5"/>
  <c r="V149" i="5"/>
  <c r="V150" i="5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V5" i="4"/>
  <c r="W5" i="4"/>
  <c r="X5" i="4"/>
  <c r="Y5" i="4"/>
  <c r="Z5" i="4"/>
  <c r="AA5" i="4"/>
  <c r="AB5" i="4"/>
  <c r="AC5" i="4"/>
  <c r="AD5" i="4"/>
  <c r="AE5" i="4"/>
  <c r="AF5" i="4"/>
  <c r="AF132" i="4" s="1"/>
  <c r="AF141" i="4" s="1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P129" i="4" s="1"/>
  <c r="AP138" i="4" s="1"/>
  <c r="AQ6" i="4"/>
  <c r="AR6" i="4"/>
  <c r="AS6" i="4"/>
  <c r="AT6" i="4"/>
  <c r="AU6" i="4"/>
  <c r="AV6" i="4"/>
  <c r="AW6" i="4"/>
  <c r="AX6" i="4"/>
  <c r="AX131" i="4" s="1"/>
  <c r="AX140" i="4" s="1"/>
  <c r="AY6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V18" i="4"/>
  <c r="W18" i="4"/>
  <c r="X18" i="4"/>
  <c r="Y18" i="4"/>
  <c r="Z18" i="4"/>
  <c r="AA18" i="4"/>
  <c r="AB18" i="4"/>
  <c r="AC18" i="4"/>
  <c r="AD18" i="4"/>
  <c r="AE18" i="4"/>
  <c r="AF18" i="4"/>
  <c r="AF130" i="4" s="1"/>
  <c r="AF139" i="4" s="1"/>
  <c r="AG18" i="4"/>
  <c r="AH18" i="4"/>
  <c r="AI18" i="4"/>
  <c r="AJ18" i="4"/>
  <c r="AK18" i="4"/>
  <c r="AL18" i="4"/>
  <c r="AM18" i="4"/>
  <c r="AN18" i="4"/>
  <c r="AN132" i="4" s="1"/>
  <c r="AN141" i="4" s="1"/>
  <c r="AO18" i="4"/>
  <c r="AP18" i="4"/>
  <c r="AQ18" i="4"/>
  <c r="AR18" i="4"/>
  <c r="AS18" i="4"/>
  <c r="AT18" i="4"/>
  <c r="AU18" i="4"/>
  <c r="AV18" i="4"/>
  <c r="AW18" i="4"/>
  <c r="AX18" i="4"/>
  <c r="AY18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V37" i="4"/>
  <c r="W37" i="4"/>
  <c r="X37" i="4"/>
  <c r="Y37" i="4"/>
  <c r="Z37" i="4"/>
  <c r="AA37" i="4"/>
  <c r="AB37" i="4"/>
  <c r="AC37" i="4"/>
  <c r="AD37" i="4"/>
  <c r="AE37" i="4"/>
  <c r="AE131" i="4" s="1"/>
  <c r="AE140" i="4" s="1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V50" i="4"/>
  <c r="W50" i="4"/>
  <c r="X50" i="4"/>
  <c r="Y50" i="4"/>
  <c r="Y131" i="4" s="1" a="1"/>
  <c r="Y131" i="4" s="1"/>
  <c r="Y140" i="4" s="1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P128" i="4" s="1"/>
  <c r="AP137" i="4" s="1"/>
  <c r="AQ63" i="4"/>
  <c r="AR63" i="4"/>
  <c r="AS63" i="4"/>
  <c r="AT63" i="4"/>
  <c r="AU63" i="4"/>
  <c r="AV63" i="4"/>
  <c r="AW63" i="4"/>
  <c r="AX63" i="4"/>
  <c r="AY63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V107" i="4"/>
  <c r="W107" i="4"/>
  <c r="X107" i="4"/>
  <c r="Y107" i="4"/>
  <c r="Z107" i="4"/>
  <c r="Z129" i="4" s="1" a="1"/>
  <c r="Z129" i="4" s="1"/>
  <c r="Z138" i="4" s="1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V121" i="4"/>
  <c r="W121" i="4"/>
  <c r="X121" i="4"/>
  <c r="Y121" i="4"/>
  <c r="Z121" i="4"/>
  <c r="AA121" i="4"/>
  <c r="AB121" i="4"/>
  <c r="AC121" i="4"/>
  <c r="AD121" i="4"/>
  <c r="AE121" i="4"/>
  <c r="AE130" i="4" s="1"/>
  <c r="AE139" i="4" s="1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N130" i="4"/>
  <c r="AN139" i="4" s="1"/>
  <c r="AX130" i="4"/>
  <c r="AX139" i="4" s="1"/>
  <c r="AX132" i="4"/>
  <c r="AX141" i="4" s="1"/>
  <c r="V149" i="4"/>
  <c r="V150" i="4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H130" i="3" s="1"/>
  <c r="AH139" i="3" s="1"/>
  <c r="AI4" i="3"/>
  <c r="AJ4" i="3"/>
  <c r="AK4" i="3"/>
  <c r="AL4" i="3"/>
  <c r="AM4" i="3"/>
  <c r="AN4" i="3"/>
  <c r="AO4" i="3"/>
  <c r="AP4" i="3"/>
  <c r="AQ4" i="3"/>
  <c r="AR4" i="3"/>
  <c r="AS4" i="3"/>
  <c r="AS131" i="3" s="1"/>
  <c r="AS140" i="3" s="1"/>
  <c r="AT4" i="3"/>
  <c r="AU4" i="3"/>
  <c r="AV4" i="3"/>
  <c r="AW4" i="3"/>
  <c r="AX4" i="3"/>
  <c r="AY4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V6" i="3"/>
  <c r="W6" i="3"/>
  <c r="X6" i="3"/>
  <c r="Y6" i="3"/>
  <c r="Y131" i="3" s="1" a="1"/>
  <c r="Y131" i="3" s="1"/>
  <c r="Y140" i="3" s="1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H132" i="3" s="1"/>
  <c r="AH141" i="3" s="1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V129" i="3"/>
  <c r="V138" i="3" s="1"/>
  <c r="V149" i="3" a="1"/>
  <c r="V149" i="3" s="1"/>
  <c r="V150" i="3" s="1"/>
  <c r="AF129" i="3" l="1"/>
  <c r="AF138" i="3" s="1"/>
  <c r="AJ128" i="3"/>
  <c r="AJ137" i="3" s="1"/>
  <c r="AH128" i="3" a="1"/>
  <c r="AH128" i="3" s="1"/>
  <c r="AH137" i="3" s="1"/>
  <c r="AS129" i="3"/>
  <c r="AS138" i="3" s="1"/>
  <c r="AP131" i="4"/>
  <c r="AP140" i="4" s="1"/>
  <c r="AF129" i="4"/>
  <c r="AF138" i="4" s="1"/>
  <c r="AG132" i="5"/>
  <c r="AG141" i="5" s="1"/>
  <c r="AM130" i="5"/>
  <c r="AM139" i="5" s="1"/>
  <c r="AO129" i="5"/>
  <c r="AO138" i="5" s="1"/>
  <c r="AO128" i="5"/>
  <c r="AO137" i="5" s="1"/>
  <c r="AU128" i="5"/>
  <c r="AU137" i="5" s="1"/>
  <c r="AY132" i="5"/>
  <c r="AY141" i="5" s="1"/>
  <c r="AQ132" i="5"/>
  <c r="AQ141" i="5" s="1"/>
  <c r="AI132" i="5"/>
  <c r="AI141" i="5" s="1"/>
  <c r="AA132" i="5"/>
  <c r="AA141" i="5" s="1"/>
  <c r="AY129" i="5"/>
  <c r="AY138" i="5" s="1"/>
  <c r="AQ129" i="5"/>
  <c r="AQ138" i="5" s="1"/>
  <c r="AI130" i="5"/>
  <c r="AI139" i="5" s="1"/>
  <c r="AA130" i="5"/>
  <c r="AA139" i="5" s="1"/>
  <c r="AE128" i="5"/>
  <c r="AE137" i="5" s="1"/>
  <c r="AE142" i="5" s="1"/>
  <c r="W129" i="5"/>
  <c r="W138" i="5" s="1"/>
  <c r="AS128" i="5"/>
  <c r="AS137" i="5" s="1"/>
  <c r="AK128" i="5"/>
  <c r="AK137" i="5" s="1"/>
  <c r="AC128" i="5"/>
  <c r="AC137" i="5" s="1"/>
  <c r="AE132" i="5"/>
  <c r="AE141" i="5" s="1"/>
  <c r="AO128" i="3"/>
  <c r="AO137" i="3" s="1"/>
  <c r="AU132" i="3"/>
  <c r="AU141" i="3" s="1"/>
  <c r="AK129" i="3"/>
  <c r="AK138" i="3" s="1"/>
  <c r="AE132" i="3"/>
  <c r="AE141" i="3" s="1"/>
  <c r="AW128" i="3"/>
  <c r="AW137" i="3" s="1"/>
  <c r="AE131" i="3"/>
  <c r="AE140" i="3" s="1"/>
  <c r="W130" i="3"/>
  <c r="W139" i="3" s="1"/>
  <c r="AU129" i="3"/>
  <c r="AU138" i="3" s="1"/>
  <c r="AM130" i="3"/>
  <c r="AM139" i="3" s="1"/>
  <c r="AS130" i="3"/>
  <c r="AS139" i="3" s="1"/>
  <c r="AK130" i="3"/>
  <c r="AK139" i="3" s="1"/>
  <c r="AC128" i="3"/>
  <c r="AC137" i="3" s="1"/>
  <c r="AI129" i="3" a="1"/>
  <c r="AI129" i="3" s="1"/>
  <c r="AI138" i="3" s="1"/>
  <c r="Z132" i="5" a="1"/>
  <c r="Z132" i="5" s="1"/>
  <c r="Z141" i="5" s="1"/>
  <c r="AE132" i="4"/>
  <c r="AE141" i="4" s="1"/>
  <c r="AM131" i="4"/>
  <c r="AM140" i="4" s="1"/>
  <c r="AC128" i="4"/>
  <c r="AC137" i="4" s="1"/>
  <c r="AI129" i="4" a="1"/>
  <c r="AI129" i="4" s="1"/>
  <c r="AI138" i="4" s="1"/>
  <c r="AA128" i="4"/>
  <c r="AA137" i="4" s="1"/>
  <c r="AW128" i="4"/>
  <c r="AW137" i="4" s="1"/>
  <c r="AO128" i="4"/>
  <c r="AO137" i="4" s="1"/>
  <c r="AG129" i="4"/>
  <c r="AG138" i="4" s="1"/>
  <c r="Y130" i="4" a="1"/>
  <c r="Y130" i="4" s="1"/>
  <c r="Y139" i="4" s="1"/>
  <c r="AU130" i="4"/>
  <c r="AU139" i="4" s="1"/>
  <c r="AX129" i="3"/>
  <c r="AX138" i="3" s="1"/>
  <c r="AU132" i="5"/>
  <c r="AU141" i="5" s="1"/>
  <c r="AP128" i="5"/>
  <c r="AP137" i="5" s="1"/>
  <c r="AH128" i="5" a="1"/>
  <c r="AH128" i="5" s="1"/>
  <c r="AH137" i="5" s="1"/>
  <c r="Z129" i="5" a="1"/>
  <c r="Z129" i="5" s="1"/>
  <c r="Z138" i="5" s="1"/>
  <c r="AV128" i="5"/>
  <c r="AV137" i="5" s="1"/>
  <c r="AN128" i="5"/>
  <c r="AN137" i="5" s="1"/>
  <c r="AF129" i="5"/>
  <c r="AF138" i="5" s="1"/>
  <c r="X128" i="5"/>
  <c r="X137" i="5" s="1"/>
  <c r="AT131" i="5"/>
  <c r="AT140" i="5" s="1"/>
  <c r="AL132" i="5"/>
  <c r="AL141" i="5" s="1"/>
  <c r="AD128" i="5"/>
  <c r="AD137" i="5" s="1"/>
  <c r="V128" i="5"/>
  <c r="V137" i="5" s="1"/>
  <c r="AR129" i="5"/>
  <c r="AR138" i="5" s="1"/>
  <c r="AJ129" i="5"/>
  <c r="AJ138" i="5" s="1"/>
  <c r="AB130" i="5"/>
  <c r="AB139" i="5" s="1"/>
  <c r="AX128" i="5"/>
  <c r="AX137" i="5" s="1"/>
  <c r="AR128" i="3"/>
  <c r="AR137" i="3" s="1"/>
  <c r="AB129" i="3"/>
  <c r="AB138" i="3" s="1"/>
  <c r="Z128" i="3"/>
  <c r="Z137" i="3" s="1"/>
  <c r="AX129" i="4"/>
  <c r="AX138" i="4" s="1"/>
  <c r="AX142" i="4" s="1"/>
  <c r="AN129" i="4"/>
  <c r="AN138" i="4" s="1"/>
  <c r="V129" i="4"/>
  <c r="V138" i="4" s="1"/>
  <c r="AP130" i="4"/>
  <c r="AP139" i="4" s="1"/>
  <c r="AH128" i="4" a="1"/>
  <c r="AH128" i="4" s="1"/>
  <c r="AH137" i="4" s="1"/>
  <c r="Z128" i="4"/>
  <c r="Z137" i="4" s="1"/>
  <c r="AV130" i="4"/>
  <c r="AV139" i="4" s="1"/>
  <c r="AF131" i="4"/>
  <c r="AF140" i="4" s="1"/>
  <c r="AR128" i="4"/>
  <c r="AR137" i="4" s="1"/>
  <c r="AJ128" i="4"/>
  <c r="AJ137" i="4" s="1"/>
  <c r="AB129" i="4"/>
  <c r="AB138" i="4" s="1"/>
  <c r="AX128" i="4"/>
  <c r="AX137" i="4" s="1"/>
  <c r="AO132" i="5"/>
  <c r="AO141" i="5" s="1"/>
  <c r="AO131" i="5"/>
  <c r="AO140" i="5" s="1"/>
  <c r="AU130" i="5"/>
  <c r="AU139" i="5" s="1"/>
  <c r="AU142" i="5" s="1"/>
  <c r="AW129" i="5"/>
  <c r="AW138" i="5" s="1"/>
  <c r="AW142" i="5" s="1"/>
  <c r="Y128" i="5"/>
  <c r="Y137" i="5" s="1"/>
  <c r="AE129" i="5"/>
  <c r="AE138" i="5" s="1"/>
  <c r="AG128" i="5"/>
  <c r="AG137" i="5" s="1"/>
  <c r="AG142" i="5" s="1"/>
  <c r="AS132" i="5"/>
  <c r="AS141" i="5" s="1"/>
  <c r="AM128" i="5"/>
  <c r="AM137" i="5" s="1"/>
  <c r="W131" i="5"/>
  <c r="W140" i="5" s="1"/>
  <c r="AS129" i="5"/>
  <c r="AS138" i="5" s="1"/>
  <c r="AK131" i="5"/>
  <c r="AK140" i="5" s="1"/>
  <c r="AC132" i="5"/>
  <c r="AC141" i="5" s="1"/>
  <c r="Y129" i="5" a="1"/>
  <c r="Y129" i="5" s="1"/>
  <c r="Y138" i="5" s="1"/>
  <c r="AY131" i="5"/>
  <c r="AY140" i="5" s="1"/>
  <c r="AQ131" i="5"/>
  <c r="AQ140" i="5" s="1"/>
  <c r="AI131" i="5"/>
  <c r="AI140" i="5" s="1"/>
  <c r="AA131" i="5"/>
  <c r="AA140" i="5" s="1"/>
  <c r="AA142" i="5" s="1" a="1"/>
  <c r="AA142" i="5" s="1"/>
  <c r="AC129" i="5" a="1"/>
  <c r="AC129" i="5" s="1"/>
  <c r="AC138" i="5" s="1"/>
  <c r="AP132" i="3"/>
  <c r="AP141" i="3" s="1"/>
  <c r="AM132" i="5"/>
  <c r="AM141" i="5" s="1"/>
  <c r="AO142" i="5"/>
  <c r="AT132" i="5"/>
  <c r="AT141" i="5" s="1"/>
  <c r="X132" i="5"/>
  <c r="X141" i="5" s="1"/>
  <c r="AD131" i="5"/>
  <c r="AD140" i="5" s="1"/>
  <c r="AT130" i="5"/>
  <c r="AT139" i="5" s="1"/>
  <c r="AL130" i="5"/>
  <c r="AL139" i="5" s="1"/>
  <c r="AD130" i="5"/>
  <c r="AD139" i="5" s="1"/>
  <c r="X130" i="5"/>
  <c r="X139" i="5" s="1"/>
  <c r="AT129" i="5"/>
  <c r="AT138" i="5" s="1"/>
  <c r="AL129" i="5"/>
  <c r="AL138" i="5" s="1"/>
  <c r="W132" i="5"/>
  <c r="W141" i="5" s="1"/>
  <c r="AC131" i="5"/>
  <c r="AC140" i="5" s="1"/>
  <c r="AK130" i="5"/>
  <c r="AK139" i="5" s="1"/>
  <c r="AC130" i="5"/>
  <c r="AC139" i="5" s="1"/>
  <c r="AK129" i="5"/>
  <c r="AK138" i="5" s="1"/>
  <c r="AK142" i="5" s="1"/>
  <c r="AD129" i="5"/>
  <c r="AD138" i="5" s="1"/>
  <c r="AD142" i="5" s="1"/>
  <c r="AF128" i="5"/>
  <c r="AF137" i="5" s="1"/>
  <c r="AX132" i="5"/>
  <c r="AX141" i="5" s="1"/>
  <c r="AP132" i="5"/>
  <c r="AP141" i="5" s="1"/>
  <c r="AH132" i="5"/>
  <c r="AH141" i="5" s="1"/>
  <c r="AX131" i="5"/>
  <c r="AX140" i="5" s="1"/>
  <c r="AP131" i="5"/>
  <c r="AP140" i="5" s="1"/>
  <c r="AH131" i="5"/>
  <c r="AH140" i="5" s="1"/>
  <c r="AX130" i="5"/>
  <c r="AX139" i="5" s="1"/>
  <c r="AP130" i="5"/>
  <c r="AP139" i="5" s="1"/>
  <c r="AH130" i="5"/>
  <c r="AH139" i="5" s="1"/>
  <c r="AH142" i="5" s="1"/>
  <c r="AX129" i="5"/>
  <c r="AX138" i="5" s="1"/>
  <c r="AP129" i="5"/>
  <c r="AP138" i="5" s="1"/>
  <c r="AI129" i="5" a="1"/>
  <c r="AI129" i="5" s="1"/>
  <c r="AI138" i="5" s="1"/>
  <c r="AI142" i="5" s="1"/>
  <c r="AB129" i="5"/>
  <c r="AB138" i="5" s="1"/>
  <c r="V129" i="5"/>
  <c r="V138" i="5" s="1"/>
  <c r="AR128" i="5"/>
  <c r="AR137" i="5" s="1"/>
  <c r="AJ128" i="5"/>
  <c r="AJ137" i="5" s="1"/>
  <c r="AV132" i="5"/>
  <c r="AV141" i="5" s="1"/>
  <c r="AN132" i="5"/>
  <c r="AN141" i="5" s="1"/>
  <c r="AF132" i="5"/>
  <c r="AF141" i="5" s="1"/>
  <c r="AV131" i="5"/>
  <c r="AV140" i="5" s="1"/>
  <c r="AN131" i="5"/>
  <c r="AN140" i="5" s="1"/>
  <c r="AF131" i="5"/>
  <c r="AF140" i="5" s="1"/>
  <c r="AV130" i="5"/>
  <c r="AV139" i="5" s="1"/>
  <c r="AN130" i="5"/>
  <c r="AN139" i="5" s="1"/>
  <c r="AF130" i="5"/>
  <c r="AF139" i="5" s="1"/>
  <c r="AV129" i="5"/>
  <c r="AV138" i="5" s="1"/>
  <c r="AN129" i="5"/>
  <c r="AN138" i="5" s="1"/>
  <c r="Z128" i="5"/>
  <c r="Z137" i="5" s="1"/>
  <c r="Z142" i="5" s="1" a="1"/>
  <c r="Z142" i="5" s="1"/>
  <c r="X131" i="5"/>
  <c r="X140" i="5" s="1"/>
  <c r="AD132" i="5"/>
  <c r="AD141" i="5" s="1"/>
  <c r="AL131" i="5"/>
  <c r="AL140" i="5" s="1"/>
  <c r="AK132" i="5"/>
  <c r="AK141" i="5" s="1"/>
  <c r="AS130" i="5"/>
  <c r="AS139" i="5" s="1"/>
  <c r="W130" i="5"/>
  <c r="W139" i="5" s="1"/>
  <c r="AR132" i="5"/>
  <c r="AR141" i="5" s="1"/>
  <c r="AJ132" i="5"/>
  <c r="AJ141" i="5" s="1"/>
  <c r="AB132" i="5"/>
  <c r="AB141" i="5" s="1"/>
  <c r="V132" i="5"/>
  <c r="V141" i="5" s="1"/>
  <c r="AR131" i="5"/>
  <c r="AR140" i="5" s="1"/>
  <c r="AJ131" i="5"/>
  <c r="AJ140" i="5" s="1"/>
  <c r="AB131" i="5"/>
  <c r="AB140" i="5" s="1"/>
  <c r="V131" i="5"/>
  <c r="V140" i="5" s="1"/>
  <c r="AR130" i="5"/>
  <c r="AR139" i="5" s="1"/>
  <c r="AJ130" i="5"/>
  <c r="AJ139" i="5" s="1"/>
  <c r="V130" i="5"/>
  <c r="V139" i="5" s="1"/>
  <c r="X129" i="5"/>
  <c r="X138" i="5" s="1"/>
  <c r="AT128" i="5"/>
  <c r="AT137" i="5" s="1"/>
  <c r="AL128" i="5"/>
  <c r="AL137" i="5" s="1"/>
  <c r="W128" i="5"/>
  <c r="W137" i="5" s="1"/>
  <c r="AS131" i="5"/>
  <c r="AS140" i="5" s="1"/>
  <c r="AY130" i="5"/>
  <c r="AY139" i="5" s="1"/>
  <c r="AQ130" i="5"/>
  <c r="AQ139" i="5" s="1"/>
  <c r="AQ142" i="5" s="1"/>
  <c r="Y128" i="4"/>
  <c r="Y137" i="4" s="1"/>
  <c r="AS132" i="4"/>
  <c r="AS141" i="4" s="1"/>
  <c r="AK131" i="4"/>
  <c r="AK140" i="4" s="1"/>
  <c r="AC132" i="4"/>
  <c r="AC141" i="4" s="1"/>
  <c r="W130" i="4"/>
  <c r="W139" i="4" s="1"/>
  <c r="AS129" i="4"/>
  <c r="AS138" i="4" s="1"/>
  <c r="AC130" i="4"/>
  <c r="AC139" i="4" s="1"/>
  <c r="Y129" i="4" a="1"/>
  <c r="Y129" i="4" s="1"/>
  <c r="Y138" i="4" s="1"/>
  <c r="AU128" i="4"/>
  <c r="AU137" i="4" s="1"/>
  <c r="AM128" i="4"/>
  <c r="AM137" i="4" s="1"/>
  <c r="AY129" i="4"/>
  <c r="AY138" i="4" s="1"/>
  <c r="AQ129" i="4"/>
  <c r="AQ138" i="4" s="1"/>
  <c r="AI130" i="4"/>
  <c r="AI139" i="4" s="1"/>
  <c r="AA130" i="4"/>
  <c r="AA139" i="4" s="1"/>
  <c r="AW129" i="4"/>
  <c r="AW138" i="4" s="1"/>
  <c r="AO129" i="4"/>
  <c r="AO138" i="4" s="1"/>
  <c r="AG130" i="4"/>
  <c r="AG139" i="4" s="1"/>
  <c r="AE128" i="4"/>
  <c r="AE137" i="4" s="1"/>
  <c r="W129" i="4"/>
  <c r="W138" i="4" s="1"/>
  <c r="AS128" i="4"/>
  <c r="AS137" i="4" s="1"/>
  <c r="AK128" i="4"/>
  <c r="AK137" i="4" s="1"/>
  <c r="AC129" i="4" a="1"/>
  <c r="AC129" i="4" s="1"/>
  <c r="AC138" i="4" s="1"/>
  <c r="AG128" i="4"/>
  <c r="AG137" i="4" s="1"/>
  <c r="AK130" i="4"/>
  <c r="AK139" i="4" s="1"/>
  <c r="AM132" i="4"/>
  <c r="AM141" i="4" s="1"/>
  <c r="AV131" i="4"/>
  <c r="AV140" i="4" s="1"/>
  <c r="AM130" i="4"/>
  <c r="AM139" i="4" s="1"/>
  <c r="AV129" i="4"/>
  <c r="AV138" i="4" s="1"/>
  <c r="AE129" i="4"/>
  <c r="AE138" i="4" s="1"/>
  <c r="AH132" i="4"/>
  <c r="AH141" i="4" s="1"/>
  <c r="AU131" i="4"/>
  <c r="AU140" i="4" s="1"/>
  <c r="AH130" i="4"/>
  <c r="AH139" i="4" s="1"/>
  <c r="AU129" i="4"/>
  <c r="AU138" i="4" s="1"/>
  <c r="X132" i="4"/>
  <c r="X141" i="4" s="1"/>
  <c r="AT131" i="4"/>
  <c r="AT140" i="4" s="1"/>
  <c r="AT132" i="4"/>
  <c r="AT141" i="4" s="1"/>
  <c r="AL131" i="4"/>
  <c r="AL140" i="4" s="1"/>
  <c r="AL132" i="4"/>
  <c r="AL141" i="4" s="1"/>
  <c r="AD132" i="4"/>
  <c r="AD141" i="4" s="1"/>
  <c r="AD131" i="4"/>
  <c r="AD140" i="4" s="1"/>
  <c r="AV128" i="4"/>
  <c r="AV137" i="4" s="1"/>
  <c r="AN128" i="4"/>
  <c r="AN137" i="4" s="1"/>
  <c r="X130" i="4"/>
  <c r="X139" i="4" s="1"/>
  <c r="AT130" i="4"/>
  <c r="AT139" i="4" s="1"/>
  <c r="AL129" i="4"/>
  <c r="AL138" i="4" s="1"/>
  <c r="AD130" i="4"/>
  <c r="AD139" i="4" s="1"/>
  <c r="AF128" i="4"/>
  <c r="AF137" i="4" s="1"/>
  <c r="AF142" i="4" s="1"/>
  <c r="X128" i="4"/>
  <c r="X137" i="4" s="1"/>
  <c r="AD129" i="4"/>
  <c r="AD138" i="4" s="1"/>
  <c r="AR132" i="4"/>
  <c r="AR141" i="4" s="1"/>
  <c r="AJ132" i="4"/>
  <c r="AJ141" i="4" s="1"/>
  <c r="AB132" i="4"/>
  <c r="AB141" i="4" s="1"/>
  <c r="V130" i="4"/>
  <c r="V139" i="4" s="1"/>
  <c r="AR129" i="4"/>
  <c r="AR138" i="4" s="1"/>
  <c r="AJ129" i="4"/>
  <c r="AJ138" i="4" s="1"/>
  <c r="AB130" i="4"/>
  <c r="AB139" i="4" s="1"/>
  <c r="AH129" i="4"/>
  <c r="AH138" i="4" s="1"/>
  <c r="Z130" i="4" a="1"/>
  <c r="Z130" i="4" s="1"/>
  <c r="Z139" i="4" s="1"/>
  <c r="Z142" i="4" s="1" a="1"/>
  <c r="Z142" i="4" s="1"/>
  <c r="AL128" i="4"/>
  <c r="AL137" i="4" s="1"/>
  <c r="V128" i="4"/>
  <c r="V137" i="4" s="1"/>
  <c r="AV132" i="4"/>
  <c r="AV141" i="4" s="1"/>
  <c r="V132" i="4"/>
  <c r="V141" i="4" s="1"/>
  <c r="AJ131" i="4"/>
  <c r="AJ140" i="4" s="1"/>
  <c r="AB131" i="4"/>
  <c r="AB140" i="4" s="1"/>
  <c r="Z132" i="4" a="1"/>
  <c r="Z132" i="4" s="1"/>
  <c r="Z141" i="4" s="1"/>
  <c r="X129" i="4"/>
  <c r="X138" i="4" s="1"/>
  <c r="AT128" i="4"/>
  <c r="AT137" i="4" s="1"/>
  <c r="AD128" i="4"/>
  <c r="AD137" i="4" s="1"/>
  <c r="AD142" i="4" s="1"/>
  <c r="AB128" i="4"/>
  <c r="AB137" i="4" s="1"/>
  <c r="AM129" i="4"/>
  <c r="AM138" i="4" s="1"/>
  <c r="AR131" i="4"/>
  <c r="AR140" i="4" s="1"/>
  <c r="AU132" i="4"/>
  <c r="AU141" i="4" s="1"/>
  <c r="AH131" i="4"/>
  <c r="AH140" i="4" s="1"/>
  <c r="AN131" i="4"/>
  <c r="AN140" i="4" s="1"/>
  <c r="AP132" i="4"/>
  <c r="AP141" i="4" s="1"/>
  <c r="AP142" i="4" s="1"/>
  <c r="Y132" i="4" a="1"/>
  <c r="Y132" i="4" s="1"/>
  <c r="Y141" i="4" s="1"/>
  <c r="AW132" i="4"/>
  <c r="AW141" i="4" s="1"/>
  <c r="AO132" i="4"/>
  <c r="AO141" i="4" s="1"/>
  <c r="AG132" i="4"/>
  <c r="AG141" i="4" s="1"/>
  <c r="AW131" i="4"/>
  <c r="AW140" i="4" s="1"/>
  <c r="AO131" i="4"/>
  <c r="AO140" i="4" s="1"/>
  <c r="AG131" i="4"/>
  <c r="AG140" i="4" s="1"/>
  <c r="Z131" i="4" a="1"/>
  <c r="Z131" i="4" s="1"/>
  <c r="Z140" i="4" s="1"/>
  <c r="AW130" i="4"/>
  <c r="AW139" i="4" s="1"/>
  <c r="AW142" i="4" s="1"/>
  <c r="AO130" i="4"/>
  <c r="AO139" i="4" s="1"/>
  <c r="AA129" i="4"/>
  <c r="AA138" i="4" s="1"/>
  <c r="AY128" i="4"/>
  <c r="AY137" i="4" s="1"/>
  <c r="AQ128" i="4"/>
  <c r="AQ137" i="4" s="1"/>
  <c r="AI128" i="4"/>
  <c r="AI137" i="4" s="1"/>
  <c r="AS131" i="4"/>
  <c r="AS140" i="4" s="1"/>
  <c r="X131" i="4"/>
  <c r="X140" i="4" s="1"/>
  <c r="AT129" i="4"/>
  <c r="AT138" i="4" s="1"/>
  <c r="AK132" i="4"/>
  <c r="AK141" i="4" s="1"/>
  <c r="W132" i="4"/>
  <c r="W141" i="4" s="1"/>
  <c r="AC131" i="4"/>
  <c r="AC140" i="4" s="1"/>
  <c r="AS130" i="4"/>
  <c r="AS139" i="4" s="1"/>
  <c r="AK129" i="4"/>
  <c r="AK138" i="4" s="1"/>
  <c r="V131" i="4"/>
  <c r="V140" i="4" s="1"/>
  <c r="AR130" i="4"/>
  <c r="AR139" i="4" s="1"/>
  <c r="AJ130" i="4"/>
  <c r="AJ139" i="4" s="1"/>
  <c r="W128" i="4"/>
  <c r="W137" i="4" s="1"/>
  <c r="AL130" i="4"/>
  <c r="AL139" i="4" s="1"/>
  <c r="W131" i="4"/>
  <c r="W140" i="4" s="1"/>
  <c r="AY132" i="4"/>
  <c r="AY141" i="4" s="1"/>
  <c r="AQ132" i="4"/>
  <c r="AQ141" i="4" s="1"/>
  <c r="AI132" i="4"/>
  <c r="AI141" i="4" s="1"/>
  <c r="AA132" i="4"/>
  <c r="AA141" i="4" s="1"/>
  <c r="AY131" i="4"/>
  <c r="AY140" i="4" s="1"/>
  <c r="AQ131" i="4"/>
  <c r="AQ140" i="4" s="1"/>
  <c r="AI131" i="4"/>
  <c r="AI140" i="4" s="1"/>
  <c r="AA131" i="4"/>
  <c r="AA140" i="4" s="1"/>
  <c r="AY130" i="4"/>
  <c r="AY139" i="4" s="1"/>
  <c r="AQ130" i="4"/>
  <c r="AQ139" i="4" s="1"/>
  <c r="Y129" i="3" a="1"/>
  <c r="Y129" i="3" s="1"/>
  <c r="Y138" i="3" s="1"/>
  <c r="AU128" i="3"/>
  <c r="AU137" i="3" s="1"/>
  <c r="AM128" i="3"/>
  <c r="AM137" i="3" s="1"/>
  <c r="AY129" i="3"/>
  <c r="AY138" i="3" s="1"/>
  <c r="AQ129" i="3"/>
  <c r="AQ138" i="3" s="1"/>
  <c r="AI130" i="3"/>
  <c r="AI139" i="3" s="1"/>
  <c r="AA130" i="3"/>
  <c r="AA139" i="3" s="1"/>
  <c r="AW129" i="3"/>
  <c r="AW138" i="3" s="1"/>
  <c r="AO129" i="3"/>
  <c r="AO138" i="3" s="1"/>
  <c r="AG128" i="3"/>
  <c r="AG137" i="3" s="1"/>
  <c r="Y128" i="3"/>
  <c r="Y137" i="3" s="1"/>
  <c r="AE128" i="3"/>
  <c r="AE137" i="3" s="1"/>
  <c r="W129" i="3"/>
  <c r="W138" i="3" s="1"/>
  <c r="AS128" i="3"/>
  <c r="AS137" i="3" s="1"/>
  <c r="AK128" i="3"/>
  <c r="AK137" i="3" s="1"/>
  <c r="AC129" i="3" a="1"/>
  <c r="AC129" i="3" s="1"/>
  <c r="AC138" i="3" s="1"/>
  <c r="AP129" i="3"/>
  <c r="AP138" i="3" s="1"/>
  <c r="AV131" i="3"/>
  <c r="AV140" i="3" s="1"/>
  <c r="AN131" i="3"/>
  <c r="AN140" i="3" s="1"/>
  <c r="AF131" i="3"/>
  <c r="AF140" i="3" s="1"/>
  <c r="AP128" i="3"/>
  <c r="AP137" i="3" s="1"/>
  <c r="AV129" i="3"/>
  <c r="AV138" i="3" s="1"/>
  <c r="AN129" i="3"/>
  <c r="AN138" i="3" s="1"/>
  <c r="AF130" i="3"/>
  <c r="AF139" i="3" s="1"/>
  <c r="AD128" i="3"/>
  <c r="AD137" i="3" s="1"/>
  <c r="AD142" i="3" s="1"/>
  <c r="V128" i="3"/>
  <c r="V137" i="3" s="1"/>
  <c r="AP131" i="3"/>
  <c r="AP140" i="3" s="1"/>
  <c r="W131" i="3"/>
  <c r="W140" i="3" s="1"/>
  <c r="AE130" i="3"/>
  <c r="AE139" i="3" s="1"/>
  <c r="AX128" i="3"/>
  <c r="AX137" i="3" s="1"/>
  <c r="AX132" i="3"/>
  <c r="AX141" i="3" s="1"/>
  <c r="AC132" i="3"/>
  <c r="AC141" i="3" s="1"/>
  <c r="AM131" i="3"/>
  <c r="AM140" i="3" s="1"/>
  <c r="AX130" i="3"/>
  <c r="AX139" i="3" s="1"/>
  <c r="AC130" i="3"/>
  <c r="AC139" i="3" s="1"/>
  <c r="AM129" i="3"/>
  <c r="AM138" i="3" s="1"/>
  <c r="AT131" i="3"/>
  <c r="AT140" i="3" s="1"/>
  <c r="AD131" i="3"/>
  <c r="AD140" i="3" s="1"/>
  <c r="AH129" i="3"/>
  <c r="AH138" i="3" s="1"/>
  <c r="X130" i="3"/>
  <c r="X139" i="3" s="1"/>
  <c r="AT129" i="3"/>
  <c r="AT138" i="3" s="1"/>
  <c r="AL129" i="3"/>
  <c r="AL138" i="3" s="1"/>
  <c r="V130" i="3"/>
  <c r="V139" i="3" s="1"/>
  <c r="AR130" i="3"/>
  <c r="AR139" i="3" s="1"/>
  <c r="AJ130" i="3"/>
  <c r="AJ139" i="3" s="1"/>
  <c r="AB130" i="3"/>
  <c r="AB139" i="3" s="1"/>
  <c r="AV128" i="3"/>
  <c r="AV137" i="3" s="1"/>
  <c r="AN128" i="3"/>
  <c r="AN137" i="3" s="1"/>
  <c r="X129" i="3"/>
  <c r="X138" i="3" s="1"/>
  <c r="AT128" i="3"/>
  <c r="AT137" i="3" s="1"/>
  <c r="AJ129" i="3"/>
  <c r="AJ138" i="3" s="1"/>
  <c r="AU130" i="3"/>
  <c r="AU139" i="3" s="1"/>
  <c r="AL131" i="3"/>
  <c r="AL140" i="3" s="1"/>
  <c r="AJ132" i="3"/>
  <c r="AJ141" i="3" s="1"/>
  <c r="Z130" i="3" a="1"/>
  <c r="Z130" i="3" s="1"/>
  <c r="Z139" i="3" s="1"/>
  <c r="AD130" i="3"/>
  <c r="AD139" i="3" s="1"/>
  <c r="AS132" i="3"/>
  <c r="AS141" i="3" s="1"/>
  <c r="Y132" i="3" a="1"/>
  <c r="Y132" i="3" s="1"/>
  <c r="Y141" i="3" s="1"/>
  <c r="AH131" i="3"/>
  <c r="AH140" i="3" s="1"/>
  <c r="Y130" i="3" a="1"/>
  <c r="Y130" i="3" s="1"/>
  <c r="Y139" i="3" s="1"/>
  <c r="AK131" i="3"/>
  <c r="AK140" i="3" s="1"/>
  <c r="AD129" i="3"/>
  <c r="AD138" i="3" s="1"/>
  <c r="X128" i="3"/>
  <c r="X137" i="3" s="1"/>
  <c r="X132" i="3"/>
  <c r="X141" i="3" s="1"/>
  <c r="AP130" i="3"/>
  <c r="AP139" i="3" s="1"/>
  <c r="Z131" i="3" a="1"/>
  <c r="Z131" i="3" s="1"/>
  <c r="Z140" i="3" s="1"/>
  <c r="AR132" i="3"/>
  <c r="AR141" i="3" s="1"/>
  <c r="AR129" i="3"/>
  <c r="AR138" i="3" s="1"/>
  <c r="AR142" i="3" s="1"/>
  <c r="AM132" i="3"/>
  <c r="AM141" i="3" s="1"/>
  <c r="AX131" i="3"/>
  <c r="AX140" i="3" s="1"/>
  <c r="AC131" i="3"/>
  <c r="AC140" i="3" s="1"/>
  <c r="AF128" i="3"/>
  <c r="AF137" i="3" s="1"/>
  <c r="Z132" i="3" a="1"/>
  <c r="Z132" i="3" s="1"/>
  <c r="Z141" i="3" s="1"/>
  <c r="W132" i="3"/>
  <c r="W141" i="3" s="1"/>
  <c r="X131" i="3"/>
  <c r="X140" i="3" s="1"/>
  <c r="AB132" i="3"/>
  <c r="AB141" i="3" s="1"/>
  <c r="AL128" i="3"/>
  <c r="AL137" i="3" s="1"/>
  <c r="AK132" i="3"/>
  <c r="AK141" i="3" s="1"/>
  <c r="AU131" i="3"/>
  <c r="AU140" i="3" s="1"/>
  <c r="Z129" i="3" a="1"/>
  <c r="Z129" i="3" s="1"/>
  <c r="Z138" i="3" s="1"/>
  <c r="AG132" i="3"/>
  <c r="AG141" i="3" s="1"/>
  <c r="AI128" i="3"/>
  <c r="AI137" i="3" s="1"/>
  <c r="AW132" i="3"/>
  <c r="AW141" i="3" s="1"/>
  <c r="AO132" i="3"/>
  <c r="AO141" i="3" s="1"/>
  <c r="AW131" i="3"/>
  <c r="AW140" i="3" s="1"/>
  <c r="AO131" i="3"/>
  <c r="AO140" i="3" s="1"/>
  <c r="AG131" i="3"/>
  <c r="AG140" i="3" s="1"/>
  <c r="AW130" i="3"/>
  <c r="AW139" i="3" s="1"/>
  <c r="AO130" i="3"/>
  <c r="AO139" i="3" s="1"/>
  <c r="AG130" i="3"/>
  <c r="AG139" i="3" s="1"/>
  <c r="AA129" i="3"/>
  <c r="AA138" i="3" s="1"/>
  <c r="AY128" i="3"/>
  <c r="AY137" i="3" s="1"/>
  <c r="AQ128" i="3"/>
  <c r="AQ137" i="3" s="1"/>
  <c r="AB128" i="3"/>
  <c r="AB137" i="3" s="1"/>
  <c r="AV132" i="3"/>
  <c r="AV141" i="3" s="1"/>
  <c r="AN132" i="3"/>
  <c r="AN141" i="3" s="1"/>
  <c r="AF132" i="3"/>
  <c r="AF141" i="3" s="1"/>
  <c r="AV130" i="3"/>
  <c r="AV139" i="3" s="1"/>
  <c r="AN130" i="3"/>
  <c r="AN139" i="3" s="1"/>
  <c r="AG129" i="3"/>
  <c r="AG138" i="3" s="1"/>
  <c r="AA128" i="3"/>
  <c r="AA137" i="3" s="1"/>
  <c r="AT132" i="3"/>
  <c r="AT141" i="3" s="1"/>
  <c r="AL132" i="3"/>
  <c r="AL141" i="3" s="1"/>
  <c r="AD132" i="3"/>
  <c r="AD141" i="3" s="1"/>
  <c r="AT130" i="3"/>
  <c r="AT139" i="3" s="1"/>
  <c r="AL130" i="3"/>
  <c r="AL139" i="3" s="1"/>
  <c r="AE129" i="3"/>
  <c r="AE138" i="3" s="1"/>
  <c r="V132" i="3"/>
  <c r="V141" i="3" s="1"/>
  <c r="V131" i="3"/>
  <c r="V140" i="3" s="1"/>
  <c r="AR131" i="3"/>
  <c r="AR140" i="3" s="1"/>
  <c r="AJ131" i="3"/>
  <c r="AJ140" i="3" s="1"/>
  <c r="AB131" i="3"/>
  <c r="AB140" i="3" s="1"/>
  <c r="W128" i="3"/>
  <c r="W137" i="3" s="1"/>
  <c r="AY132" i="3"/>
  <c r="AY141" i="3" s="1"/>
  <c r="AQ132" i="3"/>
  <c r="AQ141" i="3" s="1"/>
  <c r="AI132" i="3"/>
  <c r="AI141" i="3" s="1"/>
  <c r="AA132" i="3"/>
  <c r="AA141" i="3" s="1"/>
  <c r="AY131" i="3"/>
  <c r="AY140" i="3" s="1"/>
  <c r="AQ131" i="3"/>
  <c r="AQ140" i="3" s="1"/>
  <c r="AI131" i="3"/>
  <c r="AI140" i="3" s="1"/>
  <c r="AA131" i="3"/>
  <c r="AA140" i="3" s="1"/>
  <c r="AY130" i="3"/>
  <c r="AY139" i="3" s="1"/>
  <c r="AQ130" i="3"/>
  <c r="AQ139" i="3" s="1"/>
  <c r="AW142" i="3" l="1"/>
  <c r="AA142" i="4" a="1"/>
  <c r="AA142" i="4" s="1"/>
  <c r="AR142" i="4"/>
  <c r="AC142" i="4"/>
  <c r="AY142" i="5"/>
  <c r="AN142" i="5"/>
  <c r="AP142" i="5"/>
  <c r="AV142" i="5"/>
  <c r="AX142" i="5"/>
  <c r="V142" i="4"/>
  <c r="AS142" i="4"/>
  <c r="AS142" i="5"/>
  <c r="Y142" i="5" a="1"/>
  <c r="Y142" i="5" s="1"/>
  <c r="W142" i="3" a="1"/>
  <c r="W142" i="3" s="1"/>
  <c r="X142" i="5" a="1"/>
  <c r="X142" i="5" s="1"/>
  <c r="V142" i="5"/>
  <c r="Z142" i="3" a="1"/>
  <c r="Z142" i="3" s="1"/>
  <c r="AC142" i="3"/>
  <c r="AJ142" i="3"/>
  <c r="AH142" i="3"/>
  <c r="AO142" i="4"/>
  <c r="AB142" i="5" a="1"/>
  <c r="AB142" i="5" s="1"/>
  <c r="AC142" i="5"/>
  <c r="AM142" i="5"/>
  <c r="AO142" i="3"/>
  <c r="AH142" i="4"/>
  <c r="AJ142" i="4"/>
  <c r="W142" i="5" a="1"/>
  <c r="W142" i="5" s="1"/>
  <c r="AJ142" i="5"/>
  <c r="AF142" i="5"/>
  <c r="AR142" i="5"/>
  <c r="AL142" i="5"/>
  <c r="AT142" i="5"/>
  <c r="AB142" i="4" a="1"/>
  <c r="AB142" i="4" s="1"/>
  <c r="AK142" i="4"/>
  <c r="AT142" i="4"/>
  <c r="AN142" i="4"/>
  <c r="AE142" i="4"/>
  <c r="AM142" i="4"/>
  <c r="AU142" i="4"/>
  <c r="Y142" i="4" a="1"/>
  <c r="Y142" i="4" s="1"/>
  <c r="AL142" i="4"/>
  <c r="AI142" i="4"/>
  <c r="AQ142" i="4"/>
  <c r="X142" i="4" a="1"/>
  <c r="X142" i="4" s="1"/>
  <c r="W142" i="4" a="1"/>
  <c r="W142" i="4" s="1"/>
  <c r="AV142" i="4"/>
  <c r="AY142" i="4"/>
  <c r="AG142" i="4"/>
  <c r="X142" i="3" a="1"/>
  <c r="X142" i="3" s="1"/>
  <c r="AV142" i="3"/>
  <c r="AK142" i="3"/>
  <c r="AX142" i="3"/>
  <c r="AS142" i="3"/>
  <c r="AP142" i="3"/>
  <c r="AF142" i="3"/>
  <c r="AN142" i="3"/>
  <c r="AQ142" i="3"/>
  <c r="AY142" i="3"/>
  <c r="AE142" i="3"/>
  <c r="AB142" i="3" a="1"/>
  <c r="AB142" i="3" s="1"/>
  <c r="AA142" i="3" a="1"/>
  <c r="AA142" i="3" s="1"/>
  <c r="AL142" i="3"/>
  <c r="Y142" i="3" a="1"/>
  <c r="Y142" i="3" s="1"/>
  <c r="AM142" i="3"/>
  <c r="AI142" i="3"/>
  <c r="AT142" i="3"/>
  <c r="V142" i="3"/>
  <c r="AG142" i="3"/>
  <c r="AU142" i="3"/>
  <c r="W4" i="2" l="1"/>
  <c r="X4" i="2"/>
  <c r="X129" i="2" s="1"/>
  <c r="X138" i="2" s="1"/>
  <c r="Y4" i="2"/>
  <c r="Z4" i="2"/>
  <c r="AA4" i="2"/>
  <c r="AB4" i="2"/>
  <c r="AC4" i="2"/>
  <c r="AD4" i="2"/>
  <c r="AE4" i="2"/>
  <c r="AF4" i="2"/>
  <c r="AF129" i="2" s="1"/>
  <c r="AF138" i="2" s="1"/>
  <c r="AG4" i="2"/>
  <c r="AH4" i="2"/>
  <c r="AI4" i="2"/>
  <c r="AJ4" i="2"/>
  <c r="AK4" i="2"/>
  <c r="AL4" i="2"/>
  <c r="AM4" i="2"/>
  <c r="AN4" i="2"/>
  <c r="AN130" i="2" s="1"/>
  <c r="AN139" i="2" s="1"/>
  <c r="AO4" i="2"/>
  <c r="AP4" i="2"/>
  <c r="AQ4" i="2"/>
  <c r="AR4" i="2"/>
  <c r="AS4" i="2"/>
  <c r="AT4" i="2"/>
  <c r="AU4" i="2"/>
  <c r="AV4" i="2"/>
  <c r="AV130" i="2" s="1"/>
  <c r="AV139" i="2" s="1"/>
  <c r="AW4" i="2"/>
  <c r="AX4" i="2"/>
  <c r="AY4" i="2"/>
  <c r="V5" i="2"/>
  <c r="W5" i="2"/>
  <c r="X5" i="2"/>
  <c r="Y5" i="2"/>
  <c r="Z5" i="2"/>
  <c r="Z131" i="2" s="1" a="1"/>
  <c r="Z131" i="2" s="1"/>
  <c r="Z140" i="2" s="1"/>
  <c r="AA5" i="2"/>
  <c r="AB5" i="2"/>
  <c r="AC5" i="2"/>
  <c r="AD5" i="2"/>
  <c r="AE5" i="2"/>
  <c r="AF5" i="2"/>
  <c r="AG5" i="2"/>
  <c r="AH5" i="2"/>
  <c r="AH131" i="2" s="1"/>
  <c r="AH140" i="2" s="1"/>
  <c r="AI5" i="2"/>
  <c r="AJ5" i="2"/>
  <c r="AK5" i="2"/>
  <c r="AL5" i="2"/>
  <c r="AM5" i="2"/>
  <c r="AN5" i="2"/>
  <c r="AO5" i="2"/>
  <c r="AP5" i="2"/>
  <c r="AP131" i="2" s="1"/>
  <c r="AP140" i="2" s="1"/>
  <c r="AQ5" i="2"/>
  <c r="AR5" i="2"/>
  <c r="AS5" i="2"/>
  <c r="AT5" i="2"/>
  <c r="AU5" i="2"/>
  <c r="AV5" i="2"/>
  <c r="AW5" i="2"/>
  <c r="AX5" i="2"/>
  <c r="AX131" i="2" s="1"/>
  <c r="AX140" i="2" s="1"/>
  <c r="AY5" i="2"/>
  <c r="V6" i="2"/>
  <c r="W6" i="2"/>
  <c r="X6" i="2"/>
  <c r="Y6" i="2"/>
  <c r="Z6" i="2"/>
  <c r="AA6" i="2"/>
  <c r="AB6" i="2"/>
  <c r="AB132" i="2" s="1"/>
  <c r="AB141" i="2" s="1"/>
  <c r="AC6" i="2"/>
  <c r="AD6" i="2"/>
  <c r="AE6" i="2"/>
  <c r="AF6" i="2"/>
  <c r="AG6" i="2"/>
  <c r="AH6" i="2"/>
  <c r="AI6" i="2"/>
  <c r="AJ6" i="2"/>
  <c r="AJ132" i="2" s="1"/>
  <c r="AJ141" i="2" s="1"/>
  <c r="AK6" i="2"/>
  <c r="AL6" i="2"/>
  <c r="AM6" i="2"/>
  <c r="AN6" i="2"/>
  <c r="AO6" i="2"/>
  <c r="AP6" i="2"/>
  <c r="AQ6" i="2"/>
  <c r="AR6" i="2"/>
  <c r="AR132" i="2" s="1"/>
  <c r="AR141" i="2" s="1"/>
  <c r="AS6" i="2"/>
  <c r="AT6" i="2"/>
  <c r="AU6" i="2"/>
  <c r="AV6" i="2"/>
  <c r="AW6" i="2"/>
  <c r="AX6" i="2"/>
  <c r="AY6" i="2"/>
  <c r="V7" i="2"/>
  <c r="W7" i="2"/>
  <c r="X7" i="2"/>
  <c r="Y7" i="2"/>
  <c r="Z7" i="2"/>
  <c r="AA7" i="2"/>
  <c r="AB7" i="2"/>
  <c r="AC7" i="2"/>
  <c r="AD7" i="2"/>
  <c r="AD128" i="2" s="1"/>
  <c r="AD137" i="2" s="1"/>
  <c r="AE7" i="2"/>
  <c r="AF7" i="2"/>
  <c r="AG7" i="2"/>
  <c r="AH7" i="2"/>
  <c r="AI7" i="2"/>
  <c r="AJ7" i="2"/>
  <c r="AK7" i="2"/>
  <c r="AL7" i="2"/>
  <c r="AL128" i="2" s="1"/>
  <c r="AL137" i="2" s="1"/>
  <c r="AM7" i="2"/>
  <c r="AN7" i="2"/>
  <c r="AO7" i="2"/>
  <c r="AP7" i="2"/>
  <c r="AQ7" i="2"/>
  <c r="AR7" i="2"/>
  <c r="AS7" i="2"/>
  <c r="AT7" i="2"/>
  <c r="AT128" i="2" s="1"/>
  <c r="AT137" i="2" s="1"/>
  <c r="AU7" i="2"/>
  <c r="AV7" i="2"/>
  <c r="AW7" i="2"/>
  <c r="AX7" i="2"/>
  <c r="AY7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V61" i="2"/>
  <c r="W61" i="2"/>
  <c r="W128" i="2" s="1"/>
  <c r="W137" i="2" s="1"/>
  <c r="X61" i="2"/>
  <c r="Y61" i="2"/>
  <c r="Z61" i="2"/>
  <c r="AA61" i="2"/>
  <c r="AB61" i="2"/>
  <c r="AC61" i="2"/>
  <c r="AD61" i="2"/>
  <c r="AE61" i="2"/>
  <c r="AE128" i="2" s="1"/>
  <c r="AE137" i="2" s="1"/>
  <c r="AF61" i="2"/>
  <c r="AG61" i="2"/>
  <c r="AH61" i="2"/>
  <c r="AI61" i="2"/>
  <c r="AJ61" i="2"/>
  <c r="AK61" i="2"/>
  <c r="AL61" i="2"/>
  <c r="AM61" i="2"/>
  <c r="AM129" i="2" s="1"/>
  <c r="AM138" i="2" s="1"/>
  <c r="AN61" i="2"/>
  <c r="AO61" i="2"/>
  <c r="AP61" i="2"/>
  <c r="AQ61" i="2"/>
  <c r="AR61" i="2"/>
  <c r="AS61" i="2"/>
  <c r="AT61" i="2"/>
  <c r="AU61" i="2"/>
  <c r="AU129" i="2" s="1"/>
  <c r="AU138" i="2" s="1"/>
  <c r="AV61" i="2"/>
  <c r="AW61" i="2"/>
  <c r="AX61" i="2"/>
  <c r="AY61" i="2"/>
  <c r="V62" i="2"/>
  <c r="W62" i="2"/>
  <c r="X62" i="2"/>
  <c r="Y62" i="2"/>
  <c r="Y130" i="2" s="1" a="1"/>
  <c r="Y130" i="2" s="1"/>
  <c r="Y139" i="2" s="1"/>
  <c r="Z62" i="2"/>
  <c r="AA62" i="2"/>
  <c r="AB62" i="2"/>
  <c r="AC62" i="2"/>
  <c r="AD62" i="2"/>
  <c r="AE62" i="2"/>
  <c r="AF62" i="2"/>
  <c r="AG62" i="2"/>
  <c r="AG129" i="2" s="1"/>
  <c r="AG138" i="2" s="1"/>
  <c r="AH62" i="2"/>
  <c r="AI62" i="2"/>
  <c r="AJ62" i="2"/>
  <c r="AK62" i="2"/>
  <c r="AL62" i="2"/>
  <c r="AM62" i="2"/>
  <c r="AN62" i="2"/>
  <c r="AO62" i="2"/>
  <c r="AO130" i="2" s="1"/>
  <c r="AO139" i="2" s="1"/>
  <c r="AP62" i="2"/>
  <c r="AQ62" i="2"/>
  <c r="AR62" i="2"/>
  <c r="AS62" i="2"/>
  <c r="AT62" i="2"/>
  <c r="AU62" i="2"/>
  <c r="AV62" i="2"/>
  <c r="AW62" i="2"/>
  <c r="AW130" i="2" s="1"/>
  <c r="AW139" i="2" s="1"/>
  <c r="AX62" i="2"/>
  <c r="AY62" i="2"/>
  <c r="V63" i="2"/>
  <c r="W63" i="2"/>
  <c r="X63" i="2"/>
  <c r="Y63" i="2"/>
  <c r="Z63" i="2"/>
  <c r="AA63" i="2"/>
  <c r="AA131" i="2" s="1"/>
  <c r="AA140" i="2" s="1"/>
  <c r="AB63" i="2"/>
  <c r="AC63" i="2"/>
  <c r="AD63" i="2"/>
  <c r="AE63" i="2"/>
  <c r="AF63" i="2"/>
  <c r="AG63" i="2"/>
  <c r="AH63" i="2"/>
  <c r="AI63" i="2"/>
  <c r="AI131" i="2" s="1"/>
  <c r="AI140" i="2" s="1"/>
  <c r="AJ63" i="2"/>
  <c r="AK63" i="2"/>
  <c r="AL63" i="2"/>
  <c r="AM63" i="2"/>
  <c r="AN63" i="2"/>
  <c r="AO63" i="2"/>
  <c r="AP63" i="2"/>
  <c r="AQ63" i="2"/>
  <c r="AQ131" i="2" s="1"/>
  <c r="AQ140" i="2" s="1"/>
  <c r="AR63" i="2"/>
  <c r="AS63" i="2"/>
  <c r="AT63" i="2"/>
  <c r="AU63" i="2"/>
  <c r="AV63" i="2"/>
  <c r="AW63" i="2"/>
  <c r="AX63" i="2"/>
  <c r="AY63" i="2"/>
  <c r="AY131" i="2" s="1"/>
  <c r="AY140" i="2" s="1"/>
  <c r="V64" i="2"/>
  <c r="W64" i="2"/>
  <c r="X64" i="2"/>
  <c r="Y64" i="2"/>
  <c r="Z64" i="2"/>
  <c r="AA64" i="2"/>
  <c r="AB64" i="2"/>
  <c r="AC64" i="2"/>
  <c r="AC132" i="2" s="1"/>
  <c r="AC141" i="2" s="1"/>
  <c r="AD64" i="2"/>
  <c r="AE64" i="2"/>
  <c r="AF64" i="2"/>
  <c r="AG64" i="2"/>
  <c r="AH64" i="2"/>
  <c r="AI64" i="2"/>
  <c r="AJ64" i="2"/>
  <c r="AK64" i="2"/>
  <c r="AK132" i="2" s="1"/>
  <c r="AK141" i="2" s="1"/>
  <c r="AL64" i="2"/>
  <c r="AM64" i="2"/>
  <c r="AN64" i="2"/>
  <c r="AO64" i="2"/>
  <c r="AP64" i="2"/>
  <c r="AQ64" i="2"/>
  <c r="AR64" i="2"/>
  <c r="AS64" i="2"/>
  <c r="AS132" i="2" s="1"/>
  <c r="AS141" i="2" s="1"/>
  <c r="AT64" i="2"/>
  <c r="AU64" i="2"/>
  <c r="AV64" i="2"/>
  <c r="AW64" i="2"/>
  <c r="AX64" i="2"/>
  <c r="AY64" i="2"/>
  <c r="V65" i="2"/>
  <c r="W65" i="2"/>
  <c r="W130" i="2" s="1"/>
  <c r="W139" i="2" s="1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V75" i="2"/>
  <c r="W75" i="2"/>
  <c r="X75" i="2"/>
  <c r="X128" i="2" s="1"/>
  <c r="X137" i="2" s="1"/>
  <c r="Y75" i="2"/>
  <c r="Z75" i="2"/>
  <c r="AA75" i="2"/>
  <c r="AB75" i="2"/>
  <c r="AC75" i="2"/>
  <c r="AD75" i="2"/>
  <c r="AE75" i="2"/>
  <c r="AF75" i="2"/>
  <c r="AF128" i="2" s="1"/>
  <c r="AF137" i="2" s="1"/>
  <c r="AG75" i="2"/>
  <c r="AH75" i="2"/>
  <c r="AI75" i="2"/>
  <c r="AJ75" i="2"/>
  <c r="AK75" i="2"/>
  <c r="AL75" i="2"/>
  <c r="AM75" i="2"/>
  <c r="AN75" i="2"/>
  <c r="AN128" i="2" s="1"/>
  <c r="AN137" i="2" s="1"/>
  <c r="AO75" i="2"/>
  <c r="AP75" i="2"/>
  <c r="AQ75" i="2"/>
  <c r="AR75" i="2"/>
  <c r="AS75" i="2"/>
  <c r="AT75" i="2"/>
  <c r="AU75" i="2"/>
  <c r="AV75" i="2"/>
  <c r="AV128" i="2" s="1"/>
  <c r="AV137" i="2" s="1"/>
  <c r="AW75" i="2"/>
  <c r="AX75" i="2"/>
  <c r="AY75" i="2"/>
  <c r="V76" i="2"/>
  <c r="W76" i="2"/>
  <c r="X76" i="2"/>
  <c r="Y76" i="2"/>
  <c r="Z76" i="2"/>
  <c r="Z129" i="2" s="1" a="1"/>
  <c r="Z129" i="2" s="1"/>
  <c r="Z138" i="2" s="1"/>
  <c r="AA76" i="2"/>
  <c r="AB76" i="2"/>
  <c r="AC76" i="2"/>
  <c r="AD76" i="2"/>
  <c r="AE76" i="2"/>
  <c r="AF76" i="2"/>
  <c r="AG76" i="2"/>
  <c r="AH76" i="2"/>
  <c r="AH130" i="2" s="1"/>
  <c r="AH139" i="2" s="1"/>
  <c r="AI76" i="2"/>
  <c r="AJ76" i="2"/>
  <c r="AK76" i="2"/>
  <c r="AL76" i="2"/>
  <c r="AM76" i="2"/>
  <c r="AN76" i="2"/>
  <c r="AO76" i="2"/>
  <c r="AP76" i="2"/>
  <c r="AP129" i="2" s="1"/>
  <c r="AP138" i="2" s="1"/>
  <c r="AQ76" i="2"/>
  <c r="AR76" i="2"/>
  <c r="AS76" i="2"/>
  <c r="AT76" i="2"/>
  <c r="AU76" i="2"/>
  <c r="AV76" i="2"/>
  <c r="AW76" i="2"/>
  <c r="AX76" i="2"/>
  <c r="AX130" i="2" s="1"/>
  <c r="AX139" i="2" s="1"/>
  <c r="AY76" i="2"/>
  <c r="V77" i="2"/>
  <c r="W77" i="2"/>
  <c r="X77" i="2"/>
  <c r="Y77" i="2"/>
  <c r="Z77" i="2"/>
  <c r="AA77" i="2"/>
  <c r="AB77" i="2"/>
  <c r="AB131" i="2" s="1"/>
  <c r="AB140" i="2" s="1"/>
  <c r="AC77" i="2"/>
  <c r="AD77" i="2"/>
  <c r="AE77" i="2"/>
  <c r="AF77" i="2"/>
  <c r="AG77" i="2"/>
  <c r="AH77" i="2"/>
  <c r="AI77" i="2"/>
  <c r="AJ77" i="2"/>
  <c r="AJ131" i="2" s="1"/>
  <c r="AJ140" i="2" s="1"/>
  <c r="AK77" i="2"/>
  <c r="AL77" i="2"/>
  <c r="AM77" i="2"/>
  <c r="AN77" i="2"/>
  <c r="AO77" i="2"/>
  <c r="AP77" i="2"/>
  <c r="AQ77" i="2"/>
  <c r="AR77" i="2"/>
  <c r="AR131" i="2" s="1"/>
  <c r="AR140" i="2" s="1"/>
  <c r="AS77" i="2"/>
  <c r="AT77" i="2"/>
  <c r="AU77" i="2"/>
  <c r="AV77" i="2"/>
  <c r="AW77" i="2"/>
  <c r="AX77" i="2"/>
  <c r="AY77" i="2"/>
  <c r="V78" i="2"/>
  <c r="V132" i="2" s="1"/>
  <c r="V141" i="2" s="1"/>
  <c r="W78" i="2"/>
  <c r="X78" i="2"/>
  <c r="Y78" i="2"/>
  <c r="Z78" i="2"/>
  <c r="AA78" i="2"/>
  <c r="AB78" i="2"/>
  <c r="AC78" i="2"/>
  <c r="AD78" i="2"/>
  <c r="AD132" i="2" s="1"/>
  <c r="AE78" i="2"/>
  <c r="AF78" i="2"/>
  <c r="AG78" i="2"/>
  <c r="AH78" i="2"/>
  <c r="AI78" i="2"/>
  <c r="AJ78" i="2"/>
  <c r="AK78" i="2"/>
  <c r="AL78" i="2"/>
  <c r="AL132" i="2" s="1"/>
  <c r="AL141" i="2" s="1"/>
  <c r="AM78" i="2"/>
  <c r="AN78" i="2"/>
  <c r="AO78" i="2"/>
  <c r="AP78" i="2"/>
  <c r="AQ78" i="2"/>
  <c r="AR78" i="2"/>
  <c r="AS78" i="2"/>
  <c r="AT78" i="2"/>
  <c r="AT132" i="2" s="1"/>
  <c r="AT141" i="2" s="1"/>
  <c r="AU78" i="2"/>
  <c r="AV78" i="2"/>
  <c r="AW78" i="2"/>
  <c r="AX78" i="2"/>
  <c r="AY78" i="2"/>
  <c r="V79" i="2"/>
  <c r="W79" i="2"/>
  <c r="X79" i="2"/>
  <c r="X130" i="2" s="1"/>
  <c r="X139" i="2" s="1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K128" i="2" s="1"/>
  <c r="AK137" i="2" s="1"/>
  <c r="AL105" i="2"/>
  <c r="AM105" i="2"/>
  <c r="AN105" i="2"/>
  <c r="AO105" i="2"/>
  <c r="AP105" i="2"/>
  <c r="AQ105" i="2"/>
  <c r="AR105" i="2"/>
  <c r="AS105" i="2"/>
  <c r="AS128" i="2" s="1"/>
  <c r="AS137" i="2" s="1"/>
  <c r="AT105" i="2"/>
  <c r="AU105" i="2"/>
  <c r="AV105" i="2"/>
  <c r="AW105" i="2"/>
  <c r="AX105" i="2"/>
  <c r="AY105" i="2"/>
  <c r="V106" i="2"/>
  <c r="W106" i="2"/>
  <c r="W129" i="2" s="1"/>
  <c r="W138" i="2" s="1"/>
  <c r="X106" i="2"/>
  <c r="Y106" i="2"/>
  <c r="Z106" i="2"/>
  <c r="AA106" i="2"/>
  <c r="AB106" i="2"/>
  <c r="AC106" i="2"/>
  <c r="AC128" i="2" s="1"/>
  <c r="AC137" i="2" s="1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V107" i="2"/>
  <c r="W107" i="2"/>
  <c r="X107" i="2"/>
  <c r="Y107" i="2"/>
  <c r="Z107" i="2"/>
  <c r="AA107" i="2"/>
  <c r="AB107" i="2"/>
  <c r="AC107" i="2"/>
  <c r="AD107" i="2"/>
  <c r="AE107" i="2"/>
  <c r="AE129" i="2" s="1"/>
  <c r="AE138" i="2" s="1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O129" i="2" s="1"/>
  <c r="AO138" i="2" s="1"/>
  <c r="AP108" i="2"/>
  <c r="AQ108" i="2"/>
  <c r="AR108" i="2"/>
  <c r="AS108" i="2"/>
  <c r="AT108" i="2"/>
  <c r="AU108" i="2"/>
  <c r="AV108" i="2"/>
  <c r="AW108" i="2"/>
  <c r="AW129" i="2" s="1"/>
  <c r="AW138" i="2" s="1"/>
  <c r="AX108" i="2"/>
  <c r="AY108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V110" i="2"/>
  <c r="W110" i="2"/>
  <c r="X110" i="2"/>
  <c r="Y110" i="2"/>
  <c r="Z110" i="2"/>
  <c r="AA110" i="2"/>
  <c r="AB110" i="2"/>
  <c r="AC110" i="2"/>
  <c r="AD110" i="2"/>
  <c r="AE110" i="2"/>
  <c r="AE130" i="2" s="1"/>
  <c r="AE139" i="2" s="1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U130" i="2" s="1"/>
  <c r="AU139" i="2" s="1"/>
  <c r="AV110" i="2"/>
  <c r="AW110" i="2"/>
  <c r="AX110" i="2"/>
  <c r="AY110" i="2"/>
  <c r="V111" i="2"/>
  <c r="W111" i="2"/>
  <c r="X111" i="2"/>
  <c r="Y111" i="2"/>
  <c r="Y131" i="2" s="1" a="1"/>
  <c r="Y131" i="2" s="1"/>
  <c r="Y140" i="2" s="1"/>
  <c r="Z111" i="2"/>
  <c r="AA111" i="2"/>
  <c r="AB111" i="2"/>
  <c r="AC111" i="2"/>
  <c r="AD111" i="2"/>
  <c r="AE111" i="2"/>
  <c r="AF111" i="2"/>
  <c r="AG111" i="2"/>
  <c r="AG131" i="2" s="1"/>
  <c r="AG140" i="2" s="1"/>
  <c r="AH111" i="2"/>
  <c r="AI111" i="2"/>
  <c r="AJ111" i="2"/>
  <c r="AK111" i="2"/>
  <c r="AL111" i="2"/>
  <c r="AM111" i="2"/>
  <c r="AM130" i="2" s="1"/>
  <c r="AM139" i="2" s="1"/>
  <c r="AN111" i="2"/>
  <c r="AO111" i="2"/>
  <c r="AP111" i="2"/>
  <c r="AQ111" i="2"/>
  <c r="AR111" i="2"/>
  <c r="AS111" i="2"/>
  <c r="AT111" i="2"/>
  <c r="AU111" i="2"/>
  <c r="AV111" i="2"/>
  <c r="AW111" i="2"/>
  <c r="AW131" i="2" s="1"/>
  <c r="AW140" i="2" s="1"/>
  <c r="AX111" i="2"/>
  <c r="AY111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V113" i="2"/>
  <c r="W113" i="2"/>
  <c r="X113" i="2"/>
  <c r="Y113" i="2"/>
  <c r="Z113" i="2"/>
  <c r="AA113" i="2"/>
  <c r="AA132" i="2" s="1"/>
  <c r="AA141" i="2" s="1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O131" i="2" s="1"/>
  <c r="AO140" i="2" s="1"/>
  <c r="AP115" i="2"/>
  <c r="AQ115" i="2"/>
  <c r="AR115" i="2"/>
  <c r="AS115" i="2"/>
  <c r="AT115" i="2"/>
  <c r="AU115" i="2"/>
  <c r="AV115" i="2"/>
  <c r="AW115" i="2"/>
  <c r="AX115" i="2"/>
  <c r="AY115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I132" i="2" s="1"/>
  <c r="AI141" i="2" s="1"/>
  <c r="AJ116" i="2"/>
  <c r="AK116" i="2"/>
  <c r="AL116" i="2"/>
  <c r="AM116" i="2"/>
  <c r="AN116" i="2"/>
  <c r="AO116" i="2"/>
  <c r="AP116" i="2"/>
  <c r="AQ116" i="2"/>
  <c r="AQ132" i="2" s="1"/>
  <c r="AQ141" i="2" s="1"/>
  <c r="AR116" i="2"/>
  <c r="AS116" i="2"/>
  <c r="AT116" i="2"/>
  <c r="AU116" i="2"/>
  <c r="AV116" i="2"/>
  <c r="AW116" i="2"/>
  <c r="AX116" i="2"/>
  <c r="AY116" i="2"/>
  <c r="AY132" i="2" s="1"/>
  <c r="AY141" i="2" s="1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V119" i="2"/>
  <c r="W119" i="2"/>
  <c r="X119" i="2"/>
  <c r="Y119" i="2"/>
  <c r="Y128" i="2" s="1"/>
  <c r="Y137" i="2" s="1"/>
  <c r="Z119" i="2"/>
  <c r="AA119" i="2"/>
  <c r="AB119" i="2"/>
  <c r="AC119" i="2"/>
  <c r="AD119" i="2"/>
  <c r="AE119" i="2"/>
  <c r="AF119" i="2"/>
  <c r="AG119" i="2"/>
  <c r="AG128" i="2" s="1"/>
  <c r="AG137" i="2" s="1"/>
  <c r="AH119" i="2"/>
  <c r="AI119" i="2"/>
  <c r="AJ119" i="2"/>
  <c r="AK119" i="2"/>
  <c r="AL119" i="2"/>
  <c r="AM119" i="2"/>
  <c r="AN119" i="2"/>
  <c r="AO119" i="2"/>
  <c r="AO128" i="2" s="1"/>
  <c r="AO137" i="2" s="1"/>
  <c r="AP119" i="2"/>
  <c r="AQ119" i="2"/>
  <c r="AR119" i="2"/>
  <c r="AS119" i="2"/>
  <c r="AT119" i="2"/>
  <c r="AU119" i="2"/>
  <c r="AV119" i="2"/>
  <c r="AW119" i="2"/>
  <c r="AW128" i="2" s="1"/>
  <c r="AW137" i="2" s="1"/>
  <c r="AX119" i="2"/>
  <c r="AY119" i="2"/>
  <c r="V120" i="2"/>
  <c r="W120" i="2"/>
  <c r="X120" i="2"/>
  <c r="Y120" i="2"/>
  <c r="Z120" i="2"/>
  <c r="AA120" i="2"/>
  <c r="AA129" i="2" s="1"/>
  <c r="AA138" i="2" s="1"/>
  <c r="AB120" i="2"/>
  <c r="AC120" i="2"/>
  <c r="AD120" i="2"/>
  <c r="AE120" i="2"/>
  <c r="AF120" i="2"/>
  <c r="AG120" i="2"/>
  <c r="AH120" i="2"/>
  <c r="AI120" i="2"/>
  <c r="AI130" i="2" s="1"/>
  <c r="AI139" i="2" s="1"/>
  <c r="AJ120" i="2"/>
  <c r="AK120" i="2"/>
  <c r="AL120" i="2"/>
  <c r="AM120" i="2"/>
  <c r="AN120" i="2"/>
  <c r="AO120" i="2"/>
  <c r="AP120" i="2"/>
  <c r="AQ120" i="2"/>
  <c r="AQ130" i="2" s="1"/>
  <c r="AQ139" i="2" s="1"/>
  <c r="AR120" i="2"/>
  <c r="AS120" i="2"/>
  <c r="AT120" i="2"/>
  <c r="AU120" i="2"/>
  <c r="AV120" i="2"/>
  <c r="AW120" i="2"/>
  <c r="AX120" i="2"/>
  <c r="AY120" i="2"/>
  <c r="AY130" i="2" s="1"/>
  <c r="AY139" i="2" s="1"/>
  <c r="V121" i="2"/>
  <c r="W121" i="2"/>
  <c r="X121" i="2"/>
  <c r="Y121" i="2"/>
  <c r="Z121" i="2"/>
  <c r="AA121" i="2"/>
  <c r="AB121" i="2"/>
  <c r="AC121" i="2"/>
  <c r="AC131" i="2" s="1"/>
  <c r="AC140" i="2" s="1"/>
  <c r="AD121" i="2"/>
  <c r="AE121" i="2"/>
  <c r="AF121" i="2"/>
  <c r="AG121" i="2"/>
  <c r="AH121" i="2"/>
  <c r="AI121" i="2"/>
  <c r="AJ121" i="2"/>
  <c r="AK121" i="2"/>
  <c r="AK131" i="2" s="1"/>
  <c r="AK140" i="2" s="1"/>
  <c r="AL121" i="2"/>
  <c r="AM121" i="2"/>
  <c r="AN121" i="2"/>
  <c r="AO121" i="2"/>
  <c r="AP121" i="2"/>
  <c r="AQ121" i="2"/>
  <c r="AR121" i="2"/>
  <c r="AS121" i="2"/>
  <c r="AS131" i="2" s="1"/>
  <c r="AS140" i="2" s="1"/>
  <c r="AT121" i="2"/>
  <c r="AU121" i="2"/>
  <c r="AV121" i="2"/>
  <c r="AW121" i="2"/>
  <c r="AX121" i="2"/>
  <c r="AY121" i="2"/>
  <c r="V122" i="2"/>
  <c r="W122" i="2"/>
  <c r="W132" i="2" s="1"/>
  <c r="W141" i="2" s="1"/>
  <c r="X122" i="2"/>
  <c r="Y122" i="2"/>
  <c r="Z122" i="2"/>
  <c r="AA122" i="2"/>
  <c r="AB122" i="2"/>
  <c r="AC122" i="2"/>
  <c r="AD122" i="2"/>
  <c r="AE122" i="2"/>
  <c r="AE132" i="2" s="1"/>
  <c r="AE141" i="2" s="1"/>
  <c r="AF122" i="2"/>
  <c r="AG122" i="2"/>
  <c r="AH122" i="2"/>
  <c r="AI122" i="2"/>
  <c r="AJ122" i="2"/>
  <c r="AK122" i="2"/>
  <c r="AL122" i="2"/>
  <c r="AM122" i="2"/>
  <c r="AM132" i="2" s="1"/>
  <c r="AM141" i="2" s="1"/>
  <c r="AN122" i="2"/>
  <c r="AO122" i="2"/>
  <c r="AP122" i="2"/>
  <c r="AQ122" i="2"/>
  <c r="AR122" i="2"/>
  <c r="AS122" i="2"/>
  <c r="AT122" i="2"/>
  <c r="AU122" i="2"/>
  <c r="AU132" i="2" s="1"/>
  <c r="AU141" i="2" s="1"/>
  <c r="AV122" i="2"/>
  <c r="AW122" i="2"/>
  <c r="AX122" i="2"/>
  <c r="AY122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Z128" i="2"/>
  <c r="AA128" i="2"/>
  <c r="AH128" i="2" a="1"/>
  <c r="AH128" i="2" s="1"/>
  <c r="AH137" i="2" s="1"/>
  <c r="AI128" i="2"/>
  <c r="AP128" i="2"/>
  <c r="AP137" i="2" s="1"/>
  <c r="AQ128" i="2"/>
  <c r="AX128" i="2"/>
  <c r="AX137" i="2" s="1"/>
  <c r="AY128" i="2"/>
  <c r="AB129" i="2"/>
  <c r="AB138" i="2" s="1"/>
  <c r="AC129" i="2" a="1"/>
  <c r="AC129" i="2" s="1"/>
  <c r="AC138" i="2" s="1"/>
  <c r="AJ129" i="2"/>
  <c r="AJ138" i="2" s="1"/>
  <c r="AQ129" i="2"/>
  <c r="AR129" i="2"/>
  <c r="AR138" i="2" s="1"/>
  <c r="AY129" i="2"/>
  <c r="V130" i="2"/>
  <c r="AB130" i="2"/>
  <c r="AB139" i="2" s="1"/>
  <c r="AC130" i="2"/>
  <c r="AC139" i="2" s="1"/>
  <c r="AJ130" i="2"/>
  <c r="AJ139" i="2" s="1"/>
  <c r="AK130" i="2"/>
  <c r="AK139" i="2" s="1"/>
  <c r="AR130" i="2"/>
  <c r="AR139" i="2" s="1"/>
  <c r="AS130" i="2"/>
  <c r="AS139" i="2" s="1"/>
  <c r="V131" i="2"/>
  <c r="W131" i="2"/>
  <c r="W140" i="2" s="1"/>
  <c r="AD131" i="2"/>
  <c r="AD140" i="2" s="1"/>
  <c r="AE131" i="2"/>
  <c r="AE140" i="2" s="1"/>
  <c r="AL131" i="2"/>
  <c r="AL140" i="2" s="1"/>
  <c r="AM131" i="2"/>
  <c r="AM140" i="2" s="1"/>
  <c r="AT131" i="2"/>
  <c r="AT140" i="2" s="1"/>
  <c r="AU131" i="2"/>
  <c r="AU140" i="2" s="1"/>
  <c r="X132" i="2"/>
  <c r="X141" i="2" s="1"/>
  <c r="Y132" i="2" a="1"/>
  <c r="Y132" i="2" s="1"/>
  <c r="Y141" i="2" s="1"/>
  <c r="AF132" i="2"/>
  <c r="AF141" i="2" s="1"/>
  <c r="AG132" i="2"/>
  <c r="AG141" i="2" s="1"/>
  <c r="AO132" i="2"/>
  <c r="AV132" i="2"/>
  <c r="AV141" i="2" s="1"/>
  <c r="AW132" i="2"/>
  <c r="AW141" i="2" s="1"/>
  <c r="Z137" i="2"/>
  <c r="AA137" i="2"/>
  <c r="AI137" i="2"/>
  <c r="AQ137" i="2"/>
  <c r="AY137" i="2"/>
  <c r="AQ138" i="2"/>
  <c r="AY138" i="2"/>
  <c r="V139" i="2"/>
  <c r="V140" i="2"/>
  <c r="AD141" i="2"/>
  <c r="AO141" i="2"/>
  <c r="V149" i="2" a="1"/>
  <c r="V149" i="2"/>
  <c r="V150" i="2" s="1" a="1"/>
  <c r="V150" i="2" s="1"/>
  <c r="AE142" i="2" l="1"/>
  <c r="AY142" i="2"/>
  <c r="AO142" i="2"/>
  <c r="AW142" i="2"/>
  <c r="AQ142" i="2"/>
  <c r="AI129" i="2" a="1"/>
  <c r="AI129" i="2" s="1"/>
  <c r="AI138" i="2" s="1"/>
  <c r="AI142" i="2" s="1"/>
  <c r="AL129" i="2"/>
  <c r="AL138" i="2" s="1"/>
  <c r="AA130" i="2"/>
  <c r="AA139" i="2" s="1"/>
  <c r="AT129" i="2"/>
  <c r="AT138" i="2" s="1"/>
  <c r="AT142" i="2" s="1"/>
  <c r="AX132" i="2"/>
  <c r="AX141" i="2" s="1"/>
  <c r="AP132" i="2"/>
  <c r="AP141" i="2" s="1"/>
  <c r="AP142" i="2" s="1"/>
  <c r="AH132" i="2"/>
  <c r="AH141" i="2" s="1"/>
  <c r="Z132" i="2" a="1"/>
  <c r="Z132" i="2" s="1"/>
  <c r="Z141" i="2" s="1"/>
  <c r="AV131" i="2"/>
  <c r="AV140" i="2" s="1"/>
  <c r="AN131" i="2"/>
  <c r="AN140" i="2" s="1"/>
  <c r="AF131" i="2"/>
  <c r="AF140" i="2" s="1"/>
  <c r="X131" i="2"/>
  <c r="X140" i="2" s="1"/>
  <c r="X142" i="2" s="1" a="1"/>
  <c r="X142" i="2" s="1"/>
  <c r="AT130" i="2"/>
  <c r="AT139" i="2" s="1"/>
  <c r="AL130" i="2"/>
  <c r="AL139" i="2" s="1"/>
  <c r="AL142" i="2" s="1"/>
  <c r="AD130" i="2"/>
  <c r="AD139" i="2" s="1"/>
  <c r="AS129" i="2"/>
  <c r="AS138" i="2" s="1"/>
  <c r="AS142" i="2" s="1"/>
  <c r="AK129" i="2"/>
  <c r="AK138" i="2" s="1"/>
  <c r="AK142" i="2" s="1"/>
  <c r="AD129" i="2"/>
  <c r="AD138" i="2" s="1"/>
  <c r="V129" i="2"/>
  <c r="V138" i="2" s="1"/>
  <c r="V142" i="2" s="1"/>
  <c r="AR128" i="2"/>
  <c r="AR137" i="2" s="1"/>
  <c r="AR142" i="2" s="1"/>
  <c r="AJ128" i="2"/>
  <c r="AJ137" i="2" s="1"/>
  <c r="AJ142" i="2" s="1"/>
  <c r="AB128" i="2"/>
  <c r="AB137" i="2" s="1"/>
  <c r="AB142" i="2" s="1" a="1"/>
  <c r="AB142" i="2" s="1"/>
  <c r="AC142" i="2"/>
  <c r="AN132" i="2"/>
  <c r="AN141" i="2" s="1"/>
  <c r="AX129" i="2"/>
  <c r="AX138" i="2" s="1"/>
  <c r="AP130" i="2"/>
  <c r="AP139" i="2" s="1"/>
  <c r="AH129" i="2"/>
  <c r="AH138" i="2" s="1"/>
  <c r="AG130" i="2"/>
  <c r="AG139" i="2" s="1"/>
  <c r="AG142" i="2" s="1"/>
  <c r="AV129" i="2"/>
  <c r="AV138" i="2" s="1"/>
  <c r="AV142" i="2" s="1"/>
  <c r="AN129" i="2"/>
  <c r="AN138" i="2" s="1"/>
  <c r="AN142" i="2" s="1"/>
  <c r="Y129" i="2" a="1"/>
  <c r="Y129" i="2" s="1"/>
  <c r="Y138" i="2" s="1"/>
  <c r="Y142" i="2" s="1" a="1"/>
  <c r="Y142" i="2" s="1"/>
  <c r="AU128" i="2"/>
  <c r="AU137" i="2" s="1"/>
  <c r="AU142" i="2" s="1"/>
  <c r="AM128" i="2"/>
  <c r="AM137" i="2" s="1"/>
  <c r="AM142" i="2" s="1"/>
  <c r="Z130" i="2" a="1"/>
  <c r="Z130" i="2" s="1"/>
  <c r="Z139" i="2" s="1"/>
  <c r="AF130" i="2"/>
  <c r="AF139" i="2" s="1"/>
  <c r="AF142" i="2" s="1"/>
  <c r="AH142" i="2"/>
  <c r="Z142" i="2" a="1"/>
  <c r="Z142" i="2" s="1"/>
  <c r="W142" i="2" a="1"/>
  <c r="W142" i="2" s="1"/>
  <c r="AA142" i="2" a="1"/>
  <c r="AA142" i="2" s="1"/>
  <c r="AD142" i="2" l="1"/>
  <c r="AX142" i="2"/>
</calcChain>
</file>

<file path=xl/sharedStrings.xml><?xml version="1.0" encoding="utf-8"?>
<sst xmlns="http://schemas.openxmlformats.org/spreadsheetml/2006/main" count="7473" uniqueCount="78">
  <si>
    <t>Iris-virginica</t>
  </si>
  <si>
    <t>Error (%)</t>
  </si>
  <si>
    <t>Error</t>
  </si>
  <si>
    <t>Number of Data</t>
  </si>
  <si>
    <t>Missclassified</t>
  </si>
  <si>
    <r>
      <t xml:space="preserve">Perhitungan </t>
    </r>
    <r>
      <rPr>
        <i/>
        <sz val="11"/>
        <color rgb="FF000000"/>
        <rFont val="Calibri"/>
        <family val="2"/>
      </rPr>
      <t>Error Ratio</t>
    </r>
  </si>
  <si>
    <t>Label Aktual</t>
  </si>
  <si>
    <t>Label Predict</t>
  </si>
  <si>
    <t>Kelas</t>
  </si>
  <si>
    <t>Perhitungan Label Predict</t>
  </si>
  <si>
    <t>n</t>
  </si>
  <si>
    <t>KNN</t>
  </si>
  <si>
    <t>Iris-versicolor</t>
  </si>
  <si>
    <t>Iris-setosa</t>
  </si>
  <si>
    <t>D30</t>
  </si>
  <si>
    <t>D29</t>
  </si>
  <si>
    <t>D28</t>
  </si>
  <si>
    <t>D27</t>
  </si>
  <si>
    <t>D26</t>
  </si>
  <si>
    <t>D25</t>
  </si>
  <si>
    <t>D24</t>
  </si>
  <si>
    <t>D23</t>
  </si>
  <si>
    <t>D22</t>
  </si>
  <si>
    <t>D21</t>
  </si>
  <si>
    <t>D20</t>
  </si>
  <si>
    <t>D19</t>
  </si>
  <si>
    <t>D18</t>
  </si>
  <si>
    <t>D17</t>
  </si>
  <si>
    <t>D16</t>
  </si>
  <si>
    <t>D15</t>
  </si>
  <si>
    <t>D14</t>
  </si>
  <si>
    <t>D13</t>
  </si>
  <si>
    <t>D12</t>
  </si>
  <si>
    <t>D11</t>
  </si>
  <si>
    <t>D10</t>
  </si>
  <si>
    <t>D9</t>
  </si>
  <si>
    <t>D8</t>
  </si>
  <si>
    <t>D7</t>
  </si>
  <si>
    <t>D6</t>
  </si>
  <si>
    <t>D5</t>
  </si>
  <si>
    <t>D4</t>
  </si>
  <si>
    <t>D3</t>
  </si>
  <si>
    <t>D2</t>
  </si>
  <si>
    <t>D1</t>
  </si>
  <si>
    <t>Hasil Class New</t>
  </si>
  <si>
    <t>Class</t>
  </si>
  <si>
    <t>x4</t>
  </si>
  <si>
    <t>x3</t>
  </si>
  <si>
    <t>x2</t>
  </si>
  <si>
    <t>x1</t>
  </si>
  <si>
    <t>Encode</t>
  </si>
  <si>
    <t>Hasil Class</t>
  </si>
  <si>
    <t>No</t>
  </si>
  <si>
    <t>EUCLIDEAN DISTANCE</t>
  </si>
  <si>
    <t>DATA TRAINING</t>
  </si>
  <si>
    <t>DATA TESTING</t>
  </si>
  <si>
    <t>DATASET</t>
  </si>
  <si>
    <t>Label prediksi yang berbeda dengan label aktual sebanyak 1</t>
  </si>
  <si>
    <t>Data Ke-</t>
  </si>
  <si>
    <t>Label prediksi yang berbeda dengan label aktual sebanyak 2</t>
  </si>
  <si>
    <t xml:space="preserve"> </t>
  </si>
  <si>
    <t>Label prediksi yang berbeda dengan label aktual sebanyak 0</t>
  </si>
  <si>
    <t>Average Error Ratio (%)</t>
  </si>
  <si>
    <t>Average Error Ratio</t>
  </si>
  <si>
    <t>Sum Error Ratio</t>
  </si>
  <si>
    <t>N</t>
  </si>
  <si>
    <t>Error Ratio (9)</t>
  </si>
  <si>
    <t>Error Ratio (8)</t>
  </si>
  <si>
    <t>Error Ratio (7)</t>
  </si>
  <si>
    <t>Error Ratio (6)</t>
  </si>
  <si>
    <t>Error Ratio (5)</t>
  </si>
  <si>
    <t>Error Ratio (4)</t>
  </si>
  <si>
    <t>Error Ratio (3)</t>
  </si>
  <si>
    <t>Error Ratio (2)</t>
  </si>
  <si>
    <t>Error Ratio (1)</t>
  </si>
  <si>
    <t>Diketahui</t>
  </si>
  <si>
    <t>Rata-Rata Error</t>
  </si>
  <si>
    <t>hai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</si>
</sst>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1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4"/>
      <color rgb="FF000000"/>
      <name val="Calibri"/>
      <family val="2"/>
    </font>
    <font>
      <b/>
      <sz val="14"/>
      <color rgb="FF000000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</font>
    <font>
      <sz val="11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sz val="11"/>
      <color theme="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rgb="FFFFF0C9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0" fontId="1" fillId="0" borderId="0"/>
    <xf numFmtId="0" fontId="9" fillId="0" borderId="0"/>
  </cellStyleXfs>
  <cellXfs count="60">
    <xf numFmtId="0" fontId="0" fillId="0" borderId="0" xfId="0"/>
    <xf numFmtId="0" fontId="2" fillId="0" borderId="0" xfId="1"/>
    <xf numFmtId="0" fontId="2" fillId="0" borderId="1" xfId="1" applyBorder="1" applyAlignment="1">
      <alignment horizontal="center"/>
    </xf>
    <xf numFmtId="0" fontId="2" fillId="0" borderId="0" xfId="1" applyAlignment="1">
      <alignment horizontal="center"/>
    </xf>
    <xf numFmtId="0" fontId="2" fillId="2" borderId="1" xfId="1" applyFill="1" applyBorder="1" applyAlignment="1">
      <alignment horizontal="center"/>
    </xf>
    <xf numFmtId="0" fontId="2" fillId="3" borderId="1" xfId="1" applyFill="1" applyBorder="1" applyAlignment="1">
      <alignment horizontal="center"/>
    </xf>
    <xf numFmtId="0" fontId="2" fillId="4" borderId="1" xfId="1" applyFill="1" applyBorder="1" applyAlignment="1">
      <alignment horizontal="center"/>
    </xf>
    <xf numFmtId="0" fontId="2" fillId="2" borderId="2" xfId="1" applyFill="1" applyBorder="1" applyAlignment="1">
      <alignment horizontal="center"/>
    </xf>
    <xf numFmtId="0" fontId="2" fillId="0" borderId="3" xfId="1" applyBorder="1" applyAlignment="1">
      <alignment horizontal="center"/>
    </xf>
    <xf numFmtId="0" fontId="4" fillId="5" borderId="4" xfId="1" applyFont="1" applyFill="1" applyBorder="1" applyAlignment="1">
      <alignment horizontal="center"/>
    </xf>
    <xf numFmtId="0" fontId="4" fillId="5" borderId="1" xfId="1" applyFont="1" applyFill="1" applyBorder="1" applyAlignment="1">
      <alignment horizontal="center"/>
    </xf>
    <xf numFmtId="0" fontId="4" fillId="5" borderId="3" xfId="1" applyFont="1" applyFill="1" applyBorder="1" applyAlignment="1">
      <alignment horizontal="center"/>
    </xf>
    <xf numFmtId="0" fontId="4" fillId="2" borderId="1" xfId="1" applyFont="1" applyFill="1" applyBorder="1"/>
    <xf numFmtId="0" fontId="4" fillId="0" borderId="0" xfId="1" applyFont="1" applyAlignment="1">
      <alignment horizontal="center"/>
    </xf>
    <xf numFmtId="10" fontId="2" fillId="0" borderId="5" xfId="1" applyNumberFormat="1" applyBorder="1" applyAlignment="1">
      <alignment horizontal="center"/>
    </xf>
    <xf numFmtId="0" fontId="2" fillId="6" borderId="5" xfId="1" applyFill="1" applyBorder="1" applyAlignment="1">
      <alignment horizontal="center"/>
    </xf>
    <xf numFmtId="0" fontId="2" fillId="6" borderId="1" xfId="1" applyFill="1" applyBorder="1" applyAlignment="1">
      <alignment horizontal="center"/>
    </xf>
    <xf numFmtId="0" fontId="2" fillId="7" borderId="1" xfId="1" applyFill="1" applyBorder="1" applyAlignment="1">
      <alignment horizontal="center"/>
    </xf>
    <xf numFmtId="0" fontId="7" fillId="0" borderId="1" xfId="2" applyFont="1" applyBorder="1" applyAlignment="1">
      <alignment horizontal="center"/>
    </xf>
    <xf numFmtId="0" fontId="8" fillId="0" borderId="1" xfId="2" applyFont="1" applyBorder="1" applyAlignment="1">
      <alignment horizontal="center"/>
    </xf>
    <xf numFmtId="0" fontId="2" fillId="4" borderId="1" xfId="2" applyFont="1" applyFill="1" applyBorder="1" applyAlignment="1">
      <alignment horizontal="center"/>
    </xf>
    <xf numFmtId="0" fontId="2" fillId="0" borderId="1" xfId="2" applyFont="1" applyBorder="1" applyAlignment="1">
      <alignment horizontal="center"/>
    </xf>
    <xf numFmtId="0" fontId="8" fillId="8" borderId="1" xfId="2" applyFont="1" applyFill="1" applyBorder="1" applyAlignment="1">
      <alignment horizontal="center"/>
    </xf>
    <xf numFmtId="0" fontId="9" fillId="0" borderId="0" xfId="3"/>
    <xf numFmtId="10" fontId="2" fillId="0" borderId="1" xfId="1" applyNumberFormat="1" applyBorder="1" applyAlignment="1">
      <alignment horizontal="center"/>
    </xf>
    <xf numFmtId="0" fontId="9" fillId="0" borderId="1" xfId="3" applyBorder="1"/>
    <xf numFmtId="0" fontId="10" fillId="0" borderId="1" xfId="2" applyFont="1" applyBorder="1" applyAlignment="1">
      <alignment horizontal="center"/>
    </xf>
    <xf numFmtId="0" fontId="1" fillId="0" borderId="1" xfId="2" applyBorder="1" applyAlignment="1">
      <alignment horizontal="center"/>
    </xf>
    <xf numFmtId="0" fontId="10" fillId="4" borderId="1" xfId="2" applyFont="1" applyFill="1" applyBorder="1" applyAlignment="1">
      <alignment horizontal="center"/>
    </xf>
    <xf numFmtId="0" fontId="10" fillId="0" borderId="1" xfId="3" applyFont="1" applyBorder="1" applyAlignment="1">
      <alignment horizontal="center"/>
    </xf>
    <xf numFmtId="0" fontId="9" fillId="0" borderId="1" xfId="3" applyBorder="1" applyAlignment="1">
      <alignment horizontal="center"/>
    </xf>
    <xf numFmtId="0" fontId="10" fillId="9" borderId="1" xfId="3" applyFont="1" applyFill="1" applyBorder="1" applyAlignment="1">
      <alignment horizontal="center"/>
    </xf>
    <xf numFmtId="0" fontId="11" fillId="0" borderId="0" xfId="3" applyFont="1"/>
    <xf numFmtId="0" fontId="2" fillId="0" borderId="1" xfId="3" applyFont="1" applyBorder="1" applyAlignment="1">
      <alignment horizontal="center"/>
    </xf>
    <xf numFmtId="0" fontId="11" fillId="0" borderId="1" xfId="3" applyFont="1" applyBorder="1" applyAlignment="1">
      <alignment horizontal="center"/>
    </xf>
    <xf numFmtId="0" fontId="2" fillId="4" borderId="1" xfId="3" applyFont="1" applyFill="1" applyBorder="1" applyAlignment="1">
      <alignment horizontal="center"/>
    </xf>
    <xf numFmtId="0" fontId="11" fillId="8" borderId="1" xfId="2" applyFont="1" applyFill="1" applyBorder="1" applyAlignment="1">
      <alignment horizontal="center"/>
    </xf>
    <xf numFmtId="0" fontId="7" fillId="0" borderId="1" xfId="3" applyFont="1" applyBorder="1" applyAlignment="1">
      <alignment horizontal="center"/>
    </xf>
    <xf numFmtId="0" fontId="7" fillId="4" borderId="1" xfId="3" applyFont="1" applyFill="1" applyBorder="1" applyAlignment="1">
      <alignment horizontal="center"/>
    </xf>
    <xf numFmtId="0" fontId="2" fillId="0" borderId="0" xfId="2" applyFont="1" applyAlignment="1">
      <alignment horizontal="center"/>
    </xf>
    <xf numFmtId="0" fontId="2" fillId="4" borderId="3" xfId="2" applyFont="1" applyFill="1" applyBorder="1" applyAlignment="1">
      <alignment horizontal="center"/>
    </xf>
    <xf numFmtId="0" fontId="11" fillId="0" borderId="1" xfId="2" applyFont="1" applyBorder="1" applyAlignment="1">
      <alignment horizontal="center"/>
    </xf>
    <xf numFmtId="10" fontId="11" fillId="0" borderId="1" xfId="3" applyNumberFormat="1" applyFont="1" applyBorder="1" applyAlignment="1">
      <alignment horizontal="center"/>
    </xf>
    <xf numFmtId="0" fontId="11" fillId="6" borderId="1" xfId="3" applyFont="1" applyFill="1" applyBorder="1" applyAlignment="1">
      <alignment horizontal="center"/>
    </xf>
    <xf numFmtId="0" fontId="9" fillId="2" borderId="1" xfId="3" applyFill="1" applyBorder="1"/>
    <xf numFmtId="10" fontId="9" fillId="0" borderId="1" xfId="3" applyNumberFormat="1" applyBorder="1"/>
    <xf numFmtId="0" fontId="2" fillId="2" borderId="1" xfId="1" applyFill="1" applyBorder="1" applyAlignment="1">
      <alignment horizontal="center"/>
    </xf>
    <xf numFmtId="0" fontId="2" fillId="2" borderId="2" xfId="1" applyFill="1" applyBorder="1" applyAlignment="1">
      <alignment horizontal="center"/>
    </xf>
    <xf numFmtId="0" fontId="6" fillId="2" borderId="1" xfId="1" applyFont="1" applyFill="1" applyBorder="1" applyAlignment="1">
      <alignment horizontal="center"/>
    </xf>
    <xf numFmtId="0" fontId="5" fillId="2" borderId="1" xfId="1" applyFont="1" applyFill="1" applyBorder="1" applyAlignment="1">
      <alignment horizontal="center"/>
    </xf>
    <xf numFmtId="0" fontId="2" fillId="6" borderId="1" xfId="1" applyFill="1" applyBorder="1" applyAlignment="1">
      <alignment horizontal="left"/>
    </xf>
    <xf numFmtId="0" fontId="4" fillId="2" borderId="1" xfId="1" applyFont="1" applyFill="1" applyBorder="1" applyAlignment="1">
      <alignment horizontal="center"/>
    </xf>
    <xf numFmtId="0" fontId="2" fillId="6" borderId="1" xfId="1" applyFill="1" applyBorder="1" applyAlignment="1">
      <alignment horizontal="center"/>
    </xf>
    <xf numFmtId="0" fontId="4" fillId="2" borderId="3" xfId="1" applyFont="1" applyFill="1" applyBorder="1" applyAlignment="1">
      <alignment horizontal="center"/>
    </xf>
    <xf numFmtId="0" fontId="4" fillId="2" borderId="6" xfId="1" applyFont="1" applyFill="1" applyBorder="1" applyAlignment="1">
      <alignment horizontal="center"/>
    </xf>
    <xf numFmtId="0" fontId="4" fillId="2" borderId="7" xfId="1" applyFont="1" applyFill="1" applyBorder="1" applyAlignment="1">
      <alignment horizontal="center"/>
    </xf>
    <xf numFmtId="0" fontId="11" fillId="2" borderId="8" xfId="3" applyFont="1" applyFill="1" applyBorder="1" applyAlignment="1">
      <alignment horizontal="center"/>
    </xf>
    <xf numFmtId="0" fontId="11" fillId="2" borderId="2" xfId="3" applyFont="1" applyFill="1" applyBorder="1" applyAlignment="1">
      <alignment horizontal="center"/>
    </xf>
    <xf numFmtId="0" fontId="2" fillId="0" borderId="1" xfId="1" applyFill="1" applyBorder="1" applyAlignment="1">
      <alignment horizontal="center"/>
    </xf>
    <xf numFmtId="0" fontId="0" fillId="0" borderId="0" xfId="0" applyFill="1"/>
  </cellXfs>
  <cellStyles count="4">
    <cellStyle name="Normal" xfId="0" builtinId="0"/>
    <cellStyle name="Normal 2" xfId="1" xr:uid="{D1DBE71B-FB99-854C-A9E8-41BFE4B59CEF}"/>
    <cellStyle name="Normal 3" xfId="2" xr:uid="{89C0E328-6171-F64C-B984-885C48B239A8}"/>
    <cellStyle name="Normal 4" xfId="3" xr:uid="{9800DA30-238B-DB49-A1DC-BDC5BE54AD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23</xdr:col>
      <xdr:colOff>78826</xdr:colOff>
      <xdr:row>146</xdr:row>
      <xdr:rowOff>70069</xdr:rowOff>
    </xdr:from>
    <xdr:ext cx="3269345" cy="462362"/>
    <xdr:pic>
      <xdr:nvPicPr>
        <xdr:cNvPr id="3" name="Gambar 2">
          <a:extLst>
            <a:ext uri="{FF2B5EF4-FFF2-40B4-BE49-F238E27FC236}">
              <a16:creationId xmlns:a16="http://schemas.microsoft.com/office/drawing/2014/main" id="{FFDF99E6-6CE1-0543-9999-EEFB1CCF8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60126" y="27883069"/>
          <a:ext cx="3269345" cy="46236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F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46715</xdr:colOff>
      <xdr:row>1</xdr:row>
      <xdr:rowOff>46715</xdr:rowOff>
    </xdr:from>
    <xdr:ext cx="9533514" cy="5558199"/>
    <xdr:pic>
      <xdr:nvPicPr>
        <xdr:cNvPr id="2" name="Gambar 1">
          <a:extLst>
            <a:ext uri="{FF2B5EF4-FFF2-40B4-BE49-F238E27FC236}">
              <a16:creationId xmlns:a16="http://schemas.microsoft.com/office/drawing/2014/main" id="{8EC5CA35-BCC0-BE4A-BD3A-750B8E5E8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47915" y="237215"/>
          <a:ext cx="9533514" cy="5558199"/>
        </a:xfrm>
        <a:prstGeom prst="rect">
          <a:avLst/>
        </a:prstGeom>
        <a:ln w="190500" cap="sq">
          <a:solidFill>
            <a:srgbClr val="00B0F0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oneCellAnchor>
  <xdr:oneCellAnchor>
    <xdr:from>
      <xdr:col>23</xdr:col>
      <xdr:colOff>78826</xdr:colOff>
      <xdr:row>146</xdr:row>
      <xdr:rowOff>70069</xdr:rowOff>
    </xdr:from>
    <xdr:ext cx="3001977" cy="435626"/>
    <xdr:pic>
      <xdr:nvPicPr>
        <xdr:cNvPr id="3" name="Gambar 2">
          <a:extLst>
            <a:ext uri="{FF2B5EF4-FFF2-40B4-BE49-F238E27FC236}">
              <a16:creationId xmlns:a16="http://schemas.microsoft.com/office/drawing/2014/main" id="{3E96574C-A041-0844-8C39-090A3F2CE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560126" y="27883069"/>
          <a:ext cx="3001977" cy="43562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F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23</xdr:col>
      <xdr:colOff>78826</xdr:colOff>
      <xdr:row>146</xdr:row>
      <xdr:rowOff>70069</xdr:rowOff>
    </xdr:from>
    <xdr:ext cx="3001977" cy="435626"/>
    <xdr:pic>
      <xdr:nvPicPr>
        <xdr:cNvPr id="2" name="Gambar 1">
          <a:extLst>
            <a:ext uri="{FF2B5EF4-FFF2-40B4-BE49-F238E27FC236}">
              <a16:creationId xmlns:a16="http://schemas.microsoft.com/office/drawing/2014/main" id="{E2F98C55-A41C-6C41-AE9E-6A94C8A3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60126" y="27883069"/>
          <a:ext cx="3001977" cy="43562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F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23</xdr:col>
      <xdr:colOff>78826</xdr:colOff>
      <xdr:row>146</xdr:row>
      <xdr:rowOff>70069</xdr:rowOff>
    </xdr:from>
    <xdr:ext cx="3001977" cy="435626"/>
    <xdr:pic>
      <xdr:nvPicPr>
        <xdr:cNvPr id="2" name="Gambar 1">
          <a:extLst>
            <a:ext uri="{FF2B5EF4-FFF2-40B4-BE49-F238E27FC236}">
              <a16:creationId xmlns:a16="http://schemas.microsoft.com/office/drawing/2014/main" id="{CD25E056-4747-EB4A-B3E2-86A6C139B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60126" y="27883069"/>
          <a:ext cx="3001977" cy="43562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F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  <xdr:oneCellAnchor>
    <xdr:from>
      <xdr:col>23</xdr:col>
      <xdr:colOff>78826</xdr:colOff>
      <xdr:row>146</xdr:row>
      <xdr:rowOff>70069</xdr:rowOff>
    </xdr:from>
    <xdr:ext cx="3001977" cy="435626"/>
    <xdr:pic>
      <xdr:nvPicPr>
        <xdr:cNvPr id="3" name="Gambar 2">
          <a:extLst>
            <a:ext uri="{FF2B5EF4-FFF2-40B4-BE49-F238E27FC236}">
              <a16:creationId xmlns:a16="http://schemas.microsoft.com/office/drawing/2014/main" id="{5CB9D170-311B-EF41-9309-46FFE28B1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60126" y="27883069"/>
          <a:ext cx="3001977" cy="43562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F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23</xdr:col>
      <xdr:colOff>177886</xdr:colOff>
      <xdr:row>146</xdr:row>
      <xdr:rowOff>70069</xdr:rowOff>
    </xdr:from>
    <xdr:ext cx="3001977" cy="435626"/>
    <xdr:pic>
      <xdr:nvPicPr>
        <xdr:cNvPr id="2" name="Gambar 1">
          <a:extLst>
            <a:ext uri="{FF2B5EF4-FFF2-40B4-BE49-F238E27FC236}">
              <a16:creationId xmlns:a16="http://schemas.microsoft.com/office/drawing/2014/main" id="{55B6677E-DEC9-42A6-BFE5-257DE27AE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76126" y="29026069"/>
          <a:ext cx="3001977" cy="43562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F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23</xdr:col>
      <xdr:colOff>78826</xdr:colOff>
      <xdr:row>146</xdr:row>
      <xdr:rowOff>70069</xdr:rowOff>
    </xdr:from>
    <xdr:ext cx="3001977" cy="435626"/>
    <xdr:pic>
      <xdr:nvPicPr>
        <xdr:cNvPr id="2" name="Gambar 1">
          <a:extLst>
            <a:ext uri="{FF2B5EF4-FFF2-40B4-BE49-F238E27FC236}">
              <a16:creationId xmlns:a16="http://schemas.microsoft.com/office/drawing/2014/main" id="{8DE07776-2680-49C8-BB69-F592C99DB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7066" y="29026069"/>
          <a:ext cx="3001977" cy="43562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F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23</xdr:col>
      <xdr:colOff>78826</xdr:colOff>
      <xdr:row>146</xdr:row>
      <xdr:rowOff>70069</xdr:rowOff>
    </xdr:from>
    <xdr:ext cx="3001977" cy="435626"/>
    <xdr:pic>
      <xdr:nvPicPr>
        <xdr:cNvPr id="2" name="Gambar 1">
          <a:extLst>
            <a:ext uri="{FF2B5EF4-FFF2-40B4-BE49-F238E27FC236}">
              <a16:creationId xmlns:a16="http://schemas.microsoft.com/office/drawing/2014/main" id="{0FD2D8ED-6C4C-483B-9EED-12242F54A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70386" y="29026069"/>
          <a:ext cx="3001977" cy="43562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F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23</xdr:col>
      <xdr:colOff>78826</xdr:colOff>
      <xdr:row>146</xdr:row>
      <xdr:rowOff>70069</xdr:rowOff>
    </xdr:from>
    <xdr:ext cx="3001977" cy="435626"/>
    <xdr:pic>
      <xdr:nvPicPr>
        <xdr:cNvPr id="2" name="Gambar 1">
          <a:extLst>
            <a:ext uri="{FF2B5EF4-FFF2-40B4-BE49-F238E27FC236}">
              <a16:creationId xmlns:a16="http://schemas.microsoft.com/office/drawing/2014/main" id="{10330D77-FB5C-564C-A69E-D3062785B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60126" y="27883069"/>
          <a:ext cx="3001977" cy="43562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F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23</xdr:col>
      <xdr:colOff>78826</xdr:colOff>
      <xdr:row>146</xdr:row>
      <xdr:rowOff>70069</xdr:rowOff>
    </xdr:from>
    <xdr:ext cx="3001977" cy="435626"/>
    <xdr:pic>
      <xdr:nvPicPr>
        <xdr:cNvPr id="2" name="Gambar 1">
          <a:extLst>
            <a:ext uri="{FF2B5EF4-FFF2-40B4-BE49-F238E27FC236}">
              <a16:creationId xmlns:a16="http://schemas.microsoft.com/office/drawing/2014/main" id="{F76816A0-DE2D-6743-89DD-ACE8D3108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60126" y="27883069"/>
          <a:ext cx="3001977" cy="43562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F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23</xdr:col>
      <xdr:colOff>78826</xdr:colOff>
      <xdr:row>146</xdr:row>
      <xdr:rowOff>70069</xdr:rowOff>
    </xdr:from>
    <xdr:ext cx="3001977" cy="435626"/>
    <xdr:pic>
      <xdr:nvPicPr>
        <xdr:cNvPr id="2" name="Gambar 1">
          <a:extLst>
            <a:ext uri="{FF2B5EF4-FFF2-40B4-BE49-F238E27FC236}">
              <a16:creationId xmlns:a16="http://schemas.microsoft.com/office/drawing/2014/main" id="{3CCB6F7E-28ED-5040-9B4A-DC151909F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60126" y="27883069"/>
          <a:ext cx="3001977" cy="43562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F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23</xdr:col>
      <xdr:colOff>78826</xdr:colOff>
      <xdr:row>146</xdr:row>
      <xdr:rowOff>70069</xdr:rowOff>
    </xdr:from>
    <xdr:ext cx="3001977" cy="435626"/>
    <xdr:pic>
      <xdr:nvPicPr>
        <xdr:cNvPr id="2" name="Gambar 1">
          <a:extLst>
            <a:ext uri="{FF2B5EF4-FFF2-40B4-BE49-F238E27FC236}">
              <a16:creationId xmlns:a16="http://schemas.microsoft.com/office/drawing/2014/main" id="{B1A88D3E-EDEB-A44B-BD3F-43A0F707C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60126" y="27883069"/>
          <a:ext cx="3001977" cy="43562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F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23</xdr:col>
      <xdr:colOff>78826</xdr:colOff>
      <xdr:row>146</xdr:row>
      <xdr:rowOff>70069</xdr:rowOff>
    </xdr:from>
    <xdr:ext cx="3001977" cy="435626"/>
    <xdr:pic>
      <xdr:nvPicPr>
        <xdr:cNvPr id="2" name="Gambar 1">
          <a:extLst>
            <a:ext uri="{FF2B5EF4-FFF2-40B4-BE49-F238E27FC236}">
              <a16:creationId xmlns:a16="http://schemas.microsoft.com/office/drawing/2014/main" id="{D8D89F89-26BD-B549-8659-93F84BD84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60126" y="27883069"/>
          <a:ext cx="3001977" cy="43562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F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78826</xdr:colOff>
      <xdr:row>27</xdr:row>
      <xdr:rowOff>70069</xdr:rowOff>
    </xdr:from>
    <xdr:ext cx="3001977" cy="435626"/>
    <xdr:pic>
      <xdr:nvPicPr>
        <xdr:cNvPr id="2" name="Gambar 1">
          <a:extLst>
            <a:ext uri="{FF2B5EF4-FFF2-40B4-BE49-F238E27FC236}">
              <a16:creationId xmlns:a16="http://schemas.microsoft.com/office/drawing/2014/main" id="{8F427213-3698-414C-B27B-699F092FD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25626" y="5213569"/>
          <a:ext cx="3001977" cy="43562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F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78826</xdr:colOff>
      <xdr:row>27</xdr:row>
      <xdr:rowOff>70069</xdr:rowOff>
    </xdr:from>
    <xdr:ext cx="3001977" cy="435626"/>
    <xdr:pic>
      <xdr:nvPicPr>
        <xdr:cNvPr id="2" name="Gambar 1">
          <a:extLst>
            <a:ext uri="{FF2B5EF4-FFF2-40B4-BE49-F238E27FC236}">
              <a16:creationId xmlns:a16="http://schemas.microsoft.com/office/drawing/2014/main" id="{58E84B9E-43A2-E945-B612-4E7107B3C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25626" y="5213569"/>
          <a:ext cx="3001977" cy="43562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F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78826</xdr:colOff>
      <xdr:row>27</xdr:row>
      <xdr:rowOff>70069</xdr:rowOff>
    </xdr:from>
    <xdr:ext cx="3001977" cy="435626"/>
    <xdr:pic>
      <xdr:nvPicPr>
        <xdr:cNvPr id="2" name="Gambar 1">
          <a:extLst>
            <a:ext uri="{FF2B5EF4-FFF2-40B4-BE49-F238E27FC236}">
              <a16:creationId xmlns:a16="http://schemas.microsoft.com/office/drawing/2014/main" id="{92AD4393-43B0-1C49-8CAA-308E29E9F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25626" y="5213569"/>
          <a:ext cx="3001977" cy="43562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F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78826</xdr:colOff>
      <xdr:row>27</xdr:row>
      <xdr:rowOff>70069</xdr:rowOff>
    </xdr:from>
    <xdr:ext cx="3001977" cy="435626"/>
    <xdr:pic>
      <xdr:nvPicPr>
        <xdr:cNvPr id="2" name="Gambar 1">
          <a:extLst>
            <a:ext uri="{FF2B5EF4-FFF2-40B4-BE49-F238E27FC236}">
              <a16:creationId xmlns:a16="http://schemas.microsoft.com/office/drawing/2014/main" id="{48A59BCC-C61B-3D4A-B2F2-8E503ECE4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25626" y="5213569"/>
          <a:ext cx="3001977" cy="43562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F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78826</xdr:colOff>
      <xdr:row>27</xdr:row>
      <xdr:rowOff>70069</xdr:rowOff>
    </xdr:from>
    <xdr:ext cx="3001977" cy="435626"/>
    <xdr:pic>
      <xdr:nvPicPr>
        <xdr:cNvPr id="2" name="Gambar 1">
          <a:extLst>
            <a:ext uri="{FF2B5EF4-FFF2-40B4-BE49-F238E27FC236}">
              <a16:creationId xmlns:a16="http://schemas.microsoft.com/office/drawing/2014/main" id="{05656992-311D-E24A-9D3B-608890E68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25626" y="5213569"/>
          <a:ext cx="3001977" cy="43562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F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78826</xdr:colOff>
      <xdr:row>27</xdr:row>
      <xdr:rowOff>70069</xdr:rowOff>
    </xdr:from>
    <xdr:ext cx="3001977" cy="435626"/>
    <xdr:pic>
      <xdr:nvPicPr>
        <xdr:cNvPr id="2" name="Gambar 1">
          <a:extLst>
            <a:ext uri="{FF2B5EF4-FFF2-40B4-BE49-F238E27FC236}">
              <a16:creationId xmlns:a16="http://schemas.microsoft.com/office/drawing/2014/main" id="{FE689DED-9740-D54F-948C-D90781723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25626" y="5213569"/>
          <a:ext cx="3001977" cy="43562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F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78826</xdr:colOff>
      <xdr:row>27</xdr:row>
      <xdr:rowOff>70069</xdr:rowOff>
    </xdr:from>
    <xdr:ext cx="3001977" cy="435626"/>
    <xdr:pic>
      <xdr:nvPicPr>
        <xdr:cNvPr id="2" name="Gambar 1">
          <a:extLst>
            <a:ext uri="{FF2B5EF4-FFF2-40B4-BE49-F238E27FC236}">
              <a16:creationId xmlns:a16="http://schemas.microsoft.com/office/drawing/2014/main" id="{77673CC3-5EAF-7747-B3E8-BDBE90FB8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25626" y="5213569"/>
          <a:ext cx="3001977" cy="43562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F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78826</xdr:colOff>
      <xdr:row>27</xdr:row>
      <xdr:rowOff>70069</xdr:rowOff>
    </xdr:from>
    <xdr:ext cx="3001977" cy="435626"/>
    <xdr:pic>
      <xdr:nvPicPr>
        <xdr:cNvPr id="2" name="Gambar 1">
          <a:extLst>
            <a:ext uri="{FF2B5EF4-FFF2-40B4-BE49-F238E27FC236}">
              <a16:creationId xmlns:a16="http://schemas.microsoft.com/office/drawing/2014/main" id="{B17B72D7-55C9-A74C-8EE2-A2F6BCB85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25626" y="5213569"/>
          <a:ext cx="3001977" cy="43562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F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78826</xdr:colOff>
      <xdr:row>27</xdr:row>
      <xdr:rowOff>70069</xdr:rowOff>
    </xdr:from>
    <xdr:ext cx="3001977" cy="435626"/>
    <xdr:pic>
      <xdr:nvPicPr>
        <xdr:cNvPr id="2" name="Gambar 1">
          <a:extLst>
            <a:ext uri="{FF2B5EF4-FFF2-40B4-BE49-F238E27FC236}">
              <a16:creationId xmlns:a16="http://schemas.microsoft.com/office/drawing/2014/main" id="{2D815A4B-7693-EB4B-B17F-95A7F42AC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25626" y="5213569"/>
          <a:ext cx="3001977" cy="43562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F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  <xdr:oneCellAnchor>
    <xdr:from>
      <xdr:col>28</xdr:col>
      <xdr:colOff>60960</xdr:colOff>
      <xdr:row>37</xdr:row>
      <xdr:rowOff>53340</xdr:rowOff>
    </xdr:from>
    <xdr:ext cx="2241788" cy="527355"/>
    <xdr:pic>
      <xdr:nvPicPr>
        <xdr:cNvPr id="3" name="Picture 2">
          <a:extLst>
            <a:ext uri="{FF2B5EF4-FFF2-40B4-BE49-F238E27FC236}">
              <a16:creationId xmlns:a16="http://schemas.microsoft.com/office/drawing/2014/main" id="{B220A455-094F-B64D-A523-125EC6323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907760" y="7101840"/>
          <a:ext cx="2241788" cy="52735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F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48B3E-E243-2E4D-BAA5-A4CA6B24F7A9}">
  <dimension ref="A1:AY153"/>
  <sheetViews>
    <sheetView topLeftCell="O87" zoomScale="36" zoomScaleNormal="128" workbookViewId="0">
      <selection activeCell="U135" sqref="U135:AY141"/>
    </sheetView>
  </sheetViews>
  <sheetFormatPr defaultColWidth="8.796875" defaultRowHeight="14.4" x14ac:dyDescent="0.3"/>
  <cols>
    <col min="1" max="5" width="7.69921875" style="1" customWidth="1"/>
    <col min="6" max="6" width="13.296875" style="1" bestFit="1" customWidth="1"/>
    <col min="7" max="7" width="8.796875" style="1"/>
    <col min="8" max="12" width="7.69921875" style="1" customWidth="1"/>
    <col min="13" max="14" width="12.19921875" style="1" bestFit="1" customWidth="1"/>
    <col min="15" max="19" width="7.69921875" style="1" customWidth="1"/>
    <col min="20" max="20" width="12.19921875" style="1" bestFit="1" customWidth="1"/>
    <col min="21" max="21" width="20.19921875" style="1" bestFit="1" customWidth="1"/>
    <col min="22" max="16384" width="8.796875" style="1"/>
  </cols>
  <sheetData>
    <row r="1" spans="1:51" x14ac:dyDescent="0.3">
      <c r="G1" s="3"/>
      <c r="H1" s="13"/>
      <c r="I1" s="3"/>
      <c r="J1" s="3"/>
      <c r="K1" s="3"/>
      <c r="L1" s="3"/>
      <c r="M1" s="3"/>
      <c r="N1" s="3"/>
      <c r="O1" s="1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 spans="1:51" ht="18" x14ac:dyDescent="0.35">
      <c r="A2" s="48" t="s">
        <v>56</v>
      </c>
      <c r="B2" s="49"/>
      <c r="C2" s="49"/>
      <c r="D2" s="49"/>
      <c r="E2" s="49"/>
      <c r="F2" s="49"/>
      <c r="G2" s="3"/>
      <c r="H2" s="48" t="s">
        <v>55</v>
      </c>
      <c r="I2" s="49"/>
      <c r="J2" s="49"/>
      <c r="K2" s="49"/>
      <c r="L2" s="49"/>
      <c r="M2" s="49"/>
      <c r="N2" s="49"/>
      <c r="O2" s="12"/>
      <c r="P2" s="48" t="s">
        <v>54</v>
      </c>
      <c r="Q2" s="48"/>
      <c r="R2" s="48"/>
      <c r="S2" s="48"/>
      <c r="T2" s="48"/>
      <c r="U2" s="48" t="s">
        <v>53</v>
      </c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</row>
    <row r="3" spans="1:51" x14ac:dyDescent="0.3">
      <c r="A3" s="10" t="s">
        <v>52</v>
      </c>
      <c r="B3" s="10" t="s">
        <v>49</v>
      </c>
      <c r="C3" s="10" t="s">
        <v>48</v>
      </c>
      <c r="D3" s="10" t="s">
        <v>47</v>
      </c>
      <c r="E3" s="10" t="s">
        <v>46</v>
      </c>
      <c r="F3" s="10" t="s">
        <v>45</v>
      </c>
      <c r="G3" s="3"/>
      <c r="H3" s="10" t="s">
        <v>52</v>
      </c>
      <c r="I3" s="10" t="s">
        <v>49</v>
      </c>
      <c r="J3" s="10" t="s">
        <v>48</v>
      </c>
      <c r="K3" s="10" t="s">
        <v>47</v>
      </c>
      <c r="L3" s="10" t="s">
        <v>46</v>
      </c>
      <c r="M3" s="10" t="s">
        <v>45</v>
      </c>
      <c r="N3" s="11" t="s">
        <v>51</v>
      </c>
      <c r="O3" s="10" t="s">
        <v>50</v>
      </c>
      <c r="P3" s="10" t="s">
        <v>49</v>
      </c>
      <c r="Q3" s="10" t="s">
        <v>48</v>
      </c>
      <c r="R3" s="10" t="s">
        <v>47</v>
      </c>
      <c r="S3" s="10" t="s">
        <v>46</v>
      </c>
      <c r="T3" s="10" t="s">
        <v>45</v>
      </c>
      <c r="U3" s="9" t="s">
        <v>44</v>
      </c>
      <c r="V3" s="9" t="s">
        <v>43</v>
      </c>
      <c r="W3" s="9" t="s">
        <v>42</v>
      </c>
      <c r="X3" s="9" t="s">
        <v>41</v>
      </c>
      <c r="Y3" s="9" t="s">
        <v>40</v>
      </c>
      <c r="Z3" s="9" t="s">
        <v>39</v>
      </c>
      <c r="AA3" s="9" t="s">
        <v>38</v>
      </c>
      <c r="AB3" s="9" t="s">
        <v>37</v>
      </c>
      <c r="AC3" s="9" t="s">
        <v>36</v>
      </c>
      <c r="AD3" s="9" t="s">
        <v>35</v>
      </c>
      <c r="AE3" s="9" t="s">
        <v>34</v>
      </c>
      <c r="AF3" s="9" t="s">
        <v>33</v>
      </c>
      <c r="AG3" s="9" t="s">
        <v>32</v>
      </c>
      <c r="AH3" s="9" t="s">
        <v>31</v>
      </c>
      <c r="AI3" s="9" t="s">
        <v>30</v>
      </c>
      <c r="AJ3" s="9" t="s">
        <v>29</v>
      </c>
      <c r="AK3" s="9" t="s">
        <v>28</v>
      </c>
      <c r="AL3" s="9" t="s">
        <v>27</v>
      </c>
      <c r="AM3" s="9" t="s">
        <v>26</v>
      </c>
      <c r="AN3" s="9" t="s">
        <v>25</v>
      </c>
      <c r="AO3" s="9" t="s">
        <v>24</v>
      </c>
      <c r="AP3" s="9" t="s">
        <v>23</v>
      </c>
      <c r="AQ3" s="9" t="s">
        <v>22</v>
      </c>
      <c r="AR3" s="9" t="s">
        <v>21</v>
      </c>
      <c r="AS3" s="9" t="s">
        <v>20</v>
      </c>
      <c r="AT3" s="9" t="s">
        <v>19</v>
      </c>
      <c r="AU3" s="9" t="s">
        <v>18</v>
      </c>
      <c r="AV3" s="9" t="s">
        <v>17</v>
      </c>
      <c r="AW3" s="9" t="s">
        <v>16</v>
      </c>
      <c r="AX3" s="9" t="s">
        <v>15</v>
      </c>
      <c r="AY3" s="9" t="s">
        <v>14</v>
      </c>
    </row>
    <row r="4" spans="1:51" x14ac:dyDescent="0.3">
      <c r="A4" s="2">
        <v>1</v>
      </c>
      <c r="B4" s="6">
        <v>5.0999999999999996</v>
      </c>
      <c r="C4" s="6">
        <v>3.5</v>
      </c>
      <c r="D4" s="6">
        <v>1.4</v>
      </c>
      <c r="E4" s="6">
        <v>0.2</v>
      </c>
      <c r="F4" s="6" t="s">
        <v>13</v>
      </c>
      <c r="G4" s="3"/>
      <c r="H4" s="2">
        <v>1</v>
      </c>
      <c r="I4" s="2">
        <v>5</v>
      </c>
      <c r="J4" s="2">
        <v>3.5</v>
      </c>
      <c r="K4" s="2">
        <v>1.3</v>
      </c>
      <c r="L4" s="2">
        <v>0.3</v>
      </c>
      <c r="M4" s="2" t="s">
        <v>13</v>
      </c>
      <c r="N4" s="8" t="s">
        <v>13</v>
      </c>
      <c r="O4" s="2">
        <v>1</v>
      </c>
      <c r="P4" s="6">
        <v>5.0999999999999996</v>
      </c>
      <c r="Q4" s="6">
        <v>3.5</v>
      </c>
      <c r="R4" s="6">
        <v>1.4</v>
      </c>
      <c r="S4" s="6">
        <v>0.2</v>
      </c>
      <c r="T4" s="6" t="s">
        <v>13</v>
      </c>
      <c r="U4" s="2">
        <v>1</v>
      </c>
      <c r="V4" s="2">
        <f>SQRT(($I$4-P4)^2+($J$4-Q4)^2+($K$4-R4)^2+($L$4-S4)^2)</f>
        <v>0.17320508075688743</v>
      </c>
      <c r="W4" s="2">
        <f t="shared" ref="W4:W35" si="0">SQRT(($I$5-P4)^2+($J$5-Q4)^2+($K$5-R4)^2+($L$5-S4)^2)</f>
        <v>1.3490737563232043</v>
      </c>
      <c r="X4" s="2">
        <f t="shared" ref="X4:X35" si="1">SQRT(($I$6-P4)^2+($J$6-Q4)^2+($K$6-R4)^2+($L$6-S4)^2)</f>
        <v>0.76811457478686007</v>
      </c>
      <c r="Y4" s="2">
        <f t="shared" ref="Y4:Y35" si="2">SQRT(($I$7-P4)^2+($J$7-Q4)^2+($K$7-R4)^2+($L$7-S4)^2)</f>
        <v>0.45825756949558394</v>
      </c>
      <c r="Z4" s="2">
        <f>SQRT(($I$9-P4)^2+($J$9-Q4)^2+($K$9-R4)^2+($L$9-S4)^2)</f>
        <v>0.59160797830996159</v>
      </c>
      <c r="AA4" s="2">
        <f t="shared" ref="AA4:AA35" si="3">SQRT(($I$9-P4)^2+($J$9-Q4)^2+($K$6-R4)^2+($L$6-S4)^2)</f>
        <v>0.59160797830996148</v>
      </c>
      <c r="AB4" s="2">
        <f t="shared" ref="AB4:AB35" si="4">SQRT(($I$10-P4)^2+($J$10-Q4)^2+($K$10-R4)^2+($L$10-S4)^2)</f>
        <v>0.3605551275463989</v>
      </c>
      <c r="AC4" s="2">
        <f t="shared" ref="AC4:AC35" si="5">SQRT(($I$11-P4)^2+($J$11-Q4)^2+($K$11-R4)^2+($L$11-S4)^2)</f>
        <v>0.58309518948452999</v>
      </c>
      <c r="AD4" s="2">
        <f t="shared" ref="AD4:AD35" si="6">SQRT(($I$12-P4)^2+($J$12-Q4)^2+($K$12-R4)^2+($L$12-S4)^2)</f>
        <v>0.30000000000000027</v>
      </c>
      <c r="AE4" s="2">
        <f t="shared" ref="AE4:AE35" si="7">SQRT(($I$13-P4)^2+($J$13-Q4)^2+($K$13-R4)^2+($L$13-S4)^2)</f>
        <v>0.22360679774997896</v>
      </c>
      <c r="AF4" s="2">
        <f t="shared" ref="AF4:AF35" si="8">SQRT(($I$14-P4)^2+($J$14-Q4)^2+($K$14-R4)^2+($L$14-S4)^2)</f>
        <v>3.3120990323358397</v>
      </c>
      <c r="AG4" s="2">
        <f t="shared" ref="AG4:AG35" si="9">SQRT(($I$15-P4)^2+($J$15-Q4)^2+($K$15-R4)^2+($L$15-S4)^2)</f>
        <v>3.5958309192730402</v>
      </c>
      <c r="AH4" s="2">
        <f t="shared" ref="AH4:AH35" si="10">SQRT(($I$16-P4)^2+($J$16-Q4)^2+($K$16-R4)^2+($L$16-S4)^2)</f>
        <v>3.0099833886584824</v>
      </c>
      <c r="AI4" s="2">
        <f t="shared" ref="AI4:AI35" si="11">SQRT(($I$17-P4)^2+($J$17-Q4)^2+($K$17-R4)^2+($L$17-S4)^2)</f>
        <v>2.3874672772626648</v>
      </c>
      <c r="AJ4" s="2">
        <f t="shared" ref="AJ4:AJ35" si="12">SQRT(($I$18-P4)^2+($J$18-Q4)^2+($K$18-R4)^2+($L$18-S4)^2)</f>
        <v>3.1527765540868895</v>
      </c>
      <c r="AK4" s="2">
        <f t="shared" ref="AK4:AK35" si="13">SQRT(($I$19-P4)^2+($J$19-Q4)^2+($K$19-R4)^2+($L$19-S4)^2)</f>
        <v>3.07408522978788</v>
      </c>
      <c r="AL4" s="2">
        <f t="shared" ref="AL4:AL35" si="14">SQRT(($I$20-P4)^2+($J$20-Q4)^2+($K$20-R4)^2+($L$20-S4)^2)</f>
        <v>3.1256999216175574</v>
      </c>
      <c r="AM4" s="2">
        <f t="shared" ref="AM4:AM35" si="15">SQRT(($I$21-P4)^2+($J$21-Q4)^2+($K$21-R4)^2+($L$21-S4)^2)</f>
        <v>3.3451457367355464</v>
      </c>
      <c r="AN4" s="2">
        <f t="shared" ref="AN4:AN35" si="16">SQRT(($I$22-P4)^2+($J$22-Q4)^2+($K$22-R4)^2+($L$22-S4)^2)</f>
        <v>2.0904544960366875</v>
      </c>
      <c r="AO4" s="2">
        <f t="shared" ref="AO4:AO35" si="17">SQRT(($I$23-P4)^2+($J$23-Q4)^2+($K$23-R4)^2+($L$23-S4)^2)</f>
        <v>3.0577769702841309</v>
      </c>
      <c r="AP4" s="2">
        <f t="shared" ref="AP4:AP35" si="18">SQRT(($I$24-P4)^2+($J$24-Q4)^2+($K$24-R4)^2+($L$24-S4)^2)</f>
        <v>5.0199601592044525</v>
      </c>
      <c r="AQ4" s="2">
        <f t="shared" ref="AQ4:AQ35" si="19">SQRT(($I$25-P4)^2+($J$25-Q4)^2+($K$25-R4)^2+($L$25-S4)^2)</f>
        <v>4.636809247747852</v>
      </c>
      <c r="AR4" s="2">
        <f t="shared" ref="AR4:AR35" si="20">SQRT(($I$26-P4)^2+($J$26-Q4)^2+($K$26-R4)^2+($L$26-S4)^2)</f>
        <v>4.2083250825001626</v>
      </c>
      <c r="AS4" s="2">
        <f t="shared" ref="AS4:AS35" si="21">SQRT(($I$27-P4)^2+($J$27-Q4)^2+($K$27-R4)^2+($L$27-S4)^2)</f>
        <v>5.2573757712379665</v>
      </c>
      <c r="AT4" s="2">
        <f t="shared" ref="AT4:AT35" si="22">SQRT(($I$28-P4)^2+($J$28-Q4)^2+($K$28-R4)^2+($L$28-S4)^2)</f>
        <v>5.1361464153585032</v>
      </c>
      <c r="AU4" s="2">
        <f t="shared" ref="AU4:AU35" si="23">SQRT(($I$29-P4)^2+($J$29-Q4)^2+($K$29-R4)^2+($L$29-S4)^2)</f>
        <v>4.6540305112880391</v>
      </c>
      <c r="AV4" s="2">
        <f t="shared" ref="AV4:AV35" si="24">SQRT(($I$30-P4)^2+($J$30-Q4)^2+($K$30-R4)^2+($L$30-S4)^2)</f>
        <v>4.2766809560686196</v>
      </c>
      <c r="AW4" s="2">
        <f t="shared" ref="AW4:AW35" si="25">SQRT(($I$31-P4)^2+($J$31-Q4)^2+($K$31-R4)^2+($L$31-S4)^2)</f>
        <v>4.4598206241955518</v>
      </c>
      <c r="AX4" s="2">
        <f t="shared" ref="AX4:AX35" si="26">SQRT(($I$32-P4)^2+($J$32-Q4)^2+($K$32-R4)^2+($L$32-S4)^2)</f>
        <v>4.6508063816933944</v>
      </c>
      <c r="AY4" s="2">
        <f t="shared" ref="AY4:AY35" si="27">SQRT(($I$33-P4)^2+($J$33-Q4)^2+($K$33-R4)^2+($L$33-S4)^2)</f>
        <v>4.1400483088968905</v>
      </c>
    </row>
    <row r="5" spans="1:51" x14ac:dyDescent="0.3">
      <c r="A5" s="2">
        <v>2</v>
      </c>
      <c r="B5" s="6">
        <v>4.9000000000000004</v>
      </c>
      <c r="C5" s="6">
        <v>3</v>
      </c>
      <c r="D5" s="6">
        <v>1.4</v>
      </c>
      <c r="E5" s="6">
        <v>0.2</v>
      </c>
      <c r="F5" s="6" t="s">
        <v>13</v>
      </c>
      <c r="G5" s="3"/>
      <c r="H5" s="2">
        <v>2</v>
      </c>
      <c r="I5" s="2">
        <v>4.5</v>
      </c>
      <c r="J5" s="2">
        <v>2.2999999999999998</v>
      </c>
      <c r="K5" s="2">
        <v>1.3</v>
      </c>
      <c r="L5" s="2">
        <v>0.3</v>
      </c>
      <c r="M5" s="2" t="s">
        <v>13</v>
      </c>
      <c r="N5" s="8" t="s">
        <v>13</v>
      </c>
      <c r="O5" s="2">
        <v>1</v>
      </c>
      <c r="P5" s="6">
        <v>4.9000000000000004</v>
      </c>
      <c r="Q5" s="6">
        <v>3</v>
      </c>
      <c r="R5" s="6">
        <v>1.4</v>
      </c>
      <c r="S5" s="6">
        <v>0.2</v>
      </c>
      <c r="T5" s="6" t="s">
        <v>13</v>
      </c>
      <c r="U5" s="2">
        <v>1</v>
      </c>
      <c r="V5" s="2">
        <f t="shared" ref="V4:V35" si="28">SQRT(($I$4-P5)^2+($J$4-Q5)^2+($K$4-R5)^2+($L$4-S5)^2)</f>
        <v>0.52915026221291805</v>
      </c>
      <c r="W5" s="2">
        <f t="shared" si="0"/>
        <v>0.81853527718724539</v>
      </c>
      <c r="X5" s="2">
        <f t="shared" si="1"/>
        <v>0.54772255750516619</v>
      </c>
      <c r="Y5" s="2">
        <f t="shared" si="2"/>
        <v>0.67823299831252681</v>
      </c>
      <c r="Z5" s="2">
        <f t="shared" ref="Z5:Z36" si="29">SQRT(($I$8-P5)^2+($J$8-Q5)^2+($K$8-R5)^2+($L$8-S5)^2)</f>
        <v>0.98488578017961015</v>
      </c>
      <c r="AA5" s="2">
        <f t="shared" si="3"/>
        <v>0.14142135623730978</v>
      </c>
      <c r="AB5" s="2">
        <f t="shared" si="4"/>
        <v>0.84852813742385669</v>
      </c>
      <c r="AC5" s="2">
        <f t="shared" si="5"/>
        <v>0.36055512754639962</v>
      </c>
      <c r="AD5" s="2">
        <f t="shared" si="6"/>
        <v>0.81240384046359604</v>
      </c>
      <c r="AE5" s="2">
        <f t="shared" si="7"/>
        <v>0.31622776601683766</v>
      </c>
      <c r="AF5" s="2">
        <f t="shared" si="8"/>
        <v>3.2434549480453714</v>
      </c>
      <c r="AG5" s="2">
        <f t="shared" si="9"/>
        <v>3.622154055254966</v>
      </c>
      <c r="AH5" s="2">
        <f t="shared" si="10"/>
        <v>2.9546573405388314</v>
      </c>
      <c r="AI5" s="2">
        <f t="shared" si="11"/>
        <v>2.179449471770337</v>
      </c>
      <c r="AJ5" s="2">
        <f t="shared" si="12"/>
        <v>3.1032241298365801</v>
      </c>
      <c r="AK5" s="2">
        <f t="shared" si="13"/>
        <v>3.0789608636681307</v>
      </c>
      <c r="AL5" s="2">
        <f t="shared" si="14"/>
        <v>3.1144823004794877</v>
      </c>
      <c r="AM5" s="2">
        <f t="shared" si="15"/>
        <v>3.3645207682521443</v>
      </c>
      <c r="AN5" s="2">
        <f t="shared" si="16"/>
        <v>1.9131126469708992</v>
      </c>
      <c r="AO5" s="2">
        <f t="shared" si="17"/>
        <v>3.029851481508623</v>
      </c>
      <c r="AP5" s="2">
        <f t="shared" si="18"/>
        <v>5.0724747411889588</v>
      </c>
      <c r="AQ5" s="2">
        <f t="shared" si="19"/>
        <v>4.7021271782034981</v>
      </c>
      <c r="AR5" s="2">
        <f t="shared" si="20"/>
        <v>4.1809089920733742</v>
      </c>
      <c r="AS5" s="2">
        <f t="shared" si="21"/>
        <v>5.3207142377692112</v>
      </c>
      <c r="AT5" s="2">
        <f t="shared" si="22"/>
        <v>5.2067264187779259</v>
      </c>
      <c r="AU5" s="2">
        <f t="shared" si="23"/>
        <v>4.6999999999999993</v>
      </c>
      <c r="AV5" s="2">
        <f t="shared" si="24"/>
        <v>4.2497058721751557</v>
      </c>
      <c r="AW5" s="2">
        <f t="shared" si="25"/>
        <v>4.4988887516807976</v>
      </c>
      <c r="AX5" s="2">
        <f t="shared" si="26"/>
        <v>4.7180504448341791</v>
      </c>
      <c r="AY5" s="2">
        <f t="shared" si="27"/>
        <v>4.1533119314590374</v>
      </c>
    </row>
    <row r="6" spans="1:51" x14ac:dyDescent="0.3">
      <c r="A6" s="2">
        <v>3</v>
      </c>
      <c r="B6" s="6">
        <v>4.7</v>
      </c>
      <c r="C6" s="6">
        <v>3.2</v>
      </c>
      <c r="D6" s="6">
        <v>1.3</v>
      </c>
      <c r="E6" s="6">
        <v>0.2</v>
      </c>
      <c r="F6" s="6" t="s">
        <v>13</v>
      </c>
      <c r="G6" s="3"/>
      <c r="H6" s="2">
        <v>3</v>
      </c>
      <c r="I6" s="2">
        <v>4.4000000000000004</v>
      </c>
      <c r="J6" s="2">
        <v>3.2</v>
      </c>
      <c r="K6" s="2">
        <v>1.3</v>
      </c>
      <c r="L6" s="2">
        <v>0.2</v>
      </c>
      <c r="M6" s="2" t="s">
        <v>13</v>
      </c>
      <c r="N6" s="8" t="s">
        <v>13</v>
      </c>
      <c r="O6" s="2">
        <v>1</v>
      </c>
      <c r="P6" s="6">
        <v>4.7</v>
      </c>
      <c r="Q6" s="6">
        <v>3.2</v>
      </c>
      <c r="R6" s="6">
        <v>1.3</v>
      </c>
      <c r="S6" s="6">
        <v>0.2</v>
      </c>
      <c r="T6" s="6" t="s">
        <v>13</v>
      </c>
      <c r="U6" s="2">
        <v>1</v>
      </c>
      <c r="V6" s="2">
        <f t="shared" si="28"/>
        <v>0.43588989435406711</v>
      </c>
      <c r="W6" s="2">
        <f t="shared" si="0"/>
        <v>0.92736184954957068</v>
      </c>
      <c r="X6" s="2">
        <f t="shared" si="1"/>
        <v>0.29999999999999982</v>
      </c>
      <c r="Y6" s="2">
        <f t="shared" si="2"/>
        <v>0.65574385243019984</v>
      </c>
      <c r="Z6" s="2">
        <f t="shared" si="29"/>
        <v>0.95916630466254338</v>
      </c>
      <c r="AA6" s="2">
        <f t="shared" si="3"/>
        <v>0.22360679774997896</v>
      </c>
      <c r="AB6" s="2">
        <f t="shared" si="4"/>
        <v>0.78102496759066498</v>
      </c>
      <c r="AC6" s="2">
        <f t="shared" si="5"/>
        <v>0.14142135623730978</v>
      </c>
      <c r="AD6" s="2">
        <f t="shared" si="6"/>
        <v>0.8062257748298548</v>
      </c>
      <c r="AE6" s="2">
        <f t="shared" si="7"/>
        <v>0.33166247903553969</v>
      </c>
      <c r="AF6" s="2">
        <f t="shared" si="8"/>
        <v>3.4073450074801648</v>
      </c>
      <c r="AG6" s="2">
        <f t="shared" si="9"/>
        <v>3.7854986461495397</v>
      </c>
      <c r="AH6" s="2">
        <f t="shared" si="10"/>
        <v>3.1400636936215163</v>
      </c>
      <c r="AI6" s="2">
        <f t="shared" si="11"/>
        <v>2.3537204591879637</v>
      </c>
      <c r="AJ6" s="2">
        <f t="shared" si="12"/>
        <v>3.2680269276736387</v>
      </c>
      <c r="AK6" s="2">
        <f t="shared" si="13"/>
        <v>3.2326459750489231</v>
      </c>
      <c r="AL6" s="2">
        <f t="shared" si="14"/>
        <v>3.2726136343907148</v>
      </c>
      <c r="AM6" s="2">
        <f t="shared" si="15"/>
        <v>3.5425979167836705</v>
      </c>
      <c r="AN6" s="2">
        <f t="shared" si="16"/>
        <v>2.0856653614614209</v>
      </c>
      <c r="AO6" s="2">
        <f t="shared" si="17"/>
        <v>3.1953090617340916</v>
      </c>
      <c r="AP6" s="2">
        <f t="shared" si="18"/>
        <v>5.2287665849605487</v>
      </c>
      <c r="AQ6" s="2">
        <f t="shared" si="19"/>
        <v>4.8682645778552338</v>
      </c>
      <c r="AR6" s="2">
        <f t="shared" si="20"/>
        <v>4.3347433603386483</v>
      </c>
      <c r="AS6" s="2">
        <f t="shared" si="21"/>
        <v>5.4753995288015282</v>
      </c>
      <c r="AT6" s="2">
        <f t="shared" si="22"/>
        <v>5.3535035257296695</v>
      </c>
      <c r="AU6" s="2">
        <f t="shared" si="23"/>
        <v>4.8641546028061242</v>
      </c>
      <c r="AV6" s="2">
        <f t="shared" si="24"/>
        <v>4.4305755833751448</v>
      </c>
      <c r="AW6" s="2">
        <f t="shared" si="25"/>
        <v>4.6615448083226667</v>
      </c>
      <c r="AX6" s="2">
        <f t="shared" si="26"/>
        <v>4.8487111689602633</v>
      </c>
      <c r="AY6" s="2">
        <f t="shared" si="27"/>
        <v>4.2988370520409358</v>
      </c>
    </row>
    <row r="7" spans="1:51" x14ac:dyDescent="0.3">
      <c r="A7" s="2">
        <v>4</v>
      </c>
      <c r="B7" s="6">
        <v>4.5999999999999996</v>
      </c>
      <c r="C7" s="6">
        <v>3.1</v>
      </c>
      <c r="D7" s="6">
        <v>1.5</v>
      </c>
      <c r="E7" s="6">
        <v>0.2</v>
      </c>
      <c r="F7" s="6" t="s">
        <v>13</v>
      </c>
      <c r="G7" s="3"/>
      <c r="H7" s="2">
        <v>4</v>
      </c>
      <c r="I7" s="2">
        <v>5</v>
      </c>
      <c r="J7" s="2">
        <v>3.5</v>
      </c>
      <c r="K7" s="2">
        <v>1.6</v>
      </c>
      <c r="L7" s="2">
        <v>0.6</v>
      </c>
      <c r="M7" s="2" t="s">
        <v>13</v>
      </c>
      <c r="N7" s="8" t="s">
        <v>13</v>
      </c>
      <c r="O7" s="2">
        <v>1</v>
      </c>
      <c r="P7" s="6">
        <v>4.5999999999999996</v>
      </c>
      <c r="Q7" s="6">
        <v>3.1</v>
      </c>
      <c r="R7" s="6">
        <v>1.5</v>
      </c>
      <c r="S7" s="6">
        <v>0.2</v>
      </c>
      <c r="T7" s="6" t="s">
        <v>13</v>
      </c>
      <c r="U7" s="2">
        <v>1</v>
      </c>
      <c r="V7" s="2">
        <f t="shared" si="28"/>
        <v>0.60827625302982213</v>
      </c>
      <c r="W7" s="2">
        <f t="shared" si="0"/>
        <v>0.83666002653407578</v>
      </c>
      <c r="X7" s="2">
        <f t="shared" si="1"/>
        <v>0.29999999999999954</v>
      </c>
      <c r="Y7" s="2">
        <f t="shared" si="2"/>
        <v>0.70000000000000007</v>
      </c>
      <c r="Z7" s="2">
        <f t="shared" si="29"/>
        <v>0.96953597148326554</v>
      </c>
      <c r="AA7" s="2">
        <f t="shared" si="3"/>
        <v>0.3000000000000001</v>
      </c>
      <c r="AB7" s="2">
        <f t="shared" si="4"/>
        <v>0.86602540378443837</v>
      </c>
      <c r="AC7" s="2">
        <f t="shared" si="5"/>
        <v>0.14142135623730964</v>
      </c>
      <c r="AD7" s="2">
        <f t="shared" si="6"/>
        <v>0.92195444572928886</v>
      </c>
      <c r="AE7" s="2">
        <f t="shared" si="7"/>
        <v>0.45825756949558422</v>
      </c>
      <c r="AF7" s="2">
        <f t="shared" si="8"/>
        <v>3.2357379374726878</v>
      </c>
      <c r="AG7" s="2">
        <f t="shared" si="9"/>
        <v>3.6482872693909396</v>
      </c>
      <c r="AH7" s="2">
        <f t="shared" si="10"/>
        <v>2.9899832775452109</v>
      </c>
      <c r="AI7" s="2">
        <f t="shared" si="11"/>
        <v>2.1633307652783933</v>
      </c>
      <c r="AJ7" s="2">
        <f t="shared" si="12"/>
        <v>3.1080540535840111</v>
      </c>
      <c r="AK7" s="2">
        <f t="shared" si="13"/>
        <v>3.083828789021855</v>
      </c>
      <c r="AL7" s="2">
        <f t="shared" si="14"/>
        <v>3.1224989991991996</v>
      </c>
      <c r="AM7" s="2">
        <f t="shared" si="15"/>
        <v>3.4132096331752027</v>
      </c>
      <c r="AN7" s="2">
        <f t="shared" si="16"/>
        <v>1.9157244060668019</v>
      </c>
      <c r="AO7" s="2">
        <f t="shared" si="17"/>
        <v>3.0446674695276656</v>
      </c>
      <c r="AP7" s="2">
        <f t="shared" si="18"/>
        <v>5.1048996072400872</v>
      </c>
      <c r="AQ7" s="2">
        <f t="shared" si="19"/>
        <v>4.7602520941647617</v>
      </c>
      <c r="AR7" s="2">
        <f t="shared" si="20"/>
        <v>4.1773197148410839</v>
      </c>
      <c r="AS7" s="2">
        <f t="shared" si="21"/>
        <v>5.3497663500381032</v>
      </c>
      <c r="AT7" s="2">
        <f t="shared" si="22"/>
        <v>5.232590180780452</v>
      </c>
      <c r="AU7" s="2">
        <f t="shared" si="23"/>
        <v>4.7455242070818695</v>
      </c>
      <c r="AV7" s="2">
        <f t="shared" si="24"/>
        <v>4.2883563284783133</v>
      </c>
      <c r="AW7" s="2">
        <f t="shared" si="25"/>
        <v>4.533210782657255</v>
      </c>
      <c r="AX7" s="2">
        <f t="shared" si="26"/>
        <v>4.7191100855987669</v>
      </c>
      <c r="AY7" s="2">
        <f t="shared" si="27"/>
        <v>4.1496987842492858</v>
      </c>
    </row>
    <row r="8" spans="1:51" x14ac:dyDescent="0.3">
      <c r="A8" s="2">
        <v>5</v>
      </c>
      <c r="B8" s="6">
        <v>5</v>
      </c>
      <c r="C8" s="6">
        <v>3.6</v>
      </c>
      <c r="D8" s="6">
        <v>1.4</v>
      </c>
      <c r="E8" s="6">
        <v>0.2</v>
      </c>
      <c r="F8" s="6" t="s">
        <v>13</v>
      </c>
      <c r="G8" s="3"/>
      <c r="H8" s="2">
        <v>5</v>
      </c>
      <c r="I8" s="2">
        <v>5.0999999999999996</v>
      </c>
      <c r="J8" s="2">
        <v>3.8</v>
      </c>
      <c r="K8" s="2">
        <v>1.9</v>
      </c>
      <c r="L8" s="2">
        <v>0.4</v>
      </c>
      <c r="M8" s="2" t="s">
        <v>13</v>
      </c>
      <c r="N8" s="8" t="s">
        <v>13</v>
      </c>
      <c r="O8" s="2">
        <v>1</v>
      </c>
      <c r="P8" s="6">
        <v>5</v>
      </c>
      <c r="Q8" s="6">
        <v>3.6</v>
      </c>
      <c r="R8" s="6">
        <v>1.4</v>
      </c>
      <c r="S8" s="6">
        <v>0.2</v>
      </c>
      <c r="T8" s="6" t="s">
        <v>13</v>
      </c>
      <c r="U8" s="2">
        <v>1</v>
      </c>
      <c r="V8" s="2">
        <f t="shared" si="28"/>
        <v>0.17320508075688767</v>
      </c>
      <c r="W8" s="2">
        <f t="shared" si="0"/>
        <v>1.4000000000000001</v>
      </c>
      <c r="X8" s="2">
        <f t="shared" si="1"/>
        <v>0.72801098892805149</v>
      </c>
      <c r="Y8" s="2">
        <f t="shared" si="2"/>
        <v>0.45825756949558411</v>
      </c>
      <c r="Z8" s="2">
        <f t="shared" si="29"/>
        <v>0.58309518948452987</v>
      </c>
      <c r="AA8" s="2">
        <f t="shared" si="3"/>
        <v>0.64031242374328501</v>
      </c>
      <c r="AB8" s="2">
        <f t="shared" si="4"/>
        <v>0.29999999999999982</v>
      </c>
      <c r="AC8" s="2">
        <f t="shared" si="5"/>
        <v>0.56568542494923812</v>
      </c>
      <c r="AD8" s="2">
        <f t="shared" si="6"/>
        <v>0.33166247903553991</v>
      </c>
      <c r="AE8" s="2">
        <f t="shared" si="7"/>
        <v>0.30000000000000027</v>
      </c>
      <c r="AF8" s="2">
        <f t="shared" si="8"/>
        <v>3.3541019662496852</v>
      </c>
      <c r="AG8" s="2">
        <f t="shared" si="9"/>
        <v>3.640054944640259</v>
      </c>
      <c r="AH8" s="2">
        <f t="shared" si="10"/>
        <v>3.0659419433511785</v>
      </c>
      <c r="AI8" s="2">
        <f t="shared" si="11"/>
        <v>2.4372115213907883</v>
      </c>
      <c r="AJ8" s="2">
        <f t="shared" si="12"/>
        <v>3.1968734726291563</v>
      </c>
      <c r="AK8" s="2">
        <f t="shared" si="13"/>
        <v>3.1128764832546763</v>
      </c>
      <c r="AL8" s="2">
        <f t="shared" si="14"/>
        <v>3.1670175244226235</v>
      </c>
      <c r="AM8" s="2">
        <f t="shared" si="15"/>
        <v>3.3985290935932859</v>
      </c>
      <c r="AN8" s="2">
        <f t="shared" si="16"/>
        <v>2.142428528562855</v>
      </c>
      <c r="AO8" s="2">
        <f t="shared" si="17"/>
        <v>3.1032241298365801</v>
      </c>
      <c r="AP8" s="2">
        <f t="shared" si="18"/>
        <v>5.061620293937505</v>
      </c>
      <c r="AQ8" s="2">
        <f t="shared" si="19"/>
        <v>4.6861498055439919</v>
      </c>
      <c r="AR8" s="2">
        <f t="shared" si="20"/>
        <v>4.2461747491124289</v>
      </c>
      <c r="AS8" s="2">
        <f t="shared" si="21"/>
        <v>5.2971690552596105</v>
      </c>
      <c r="AT8" s="2">
        <f t="shared" si="22"/>
        <v>5.1730068625510253</v>
      </c>
      <c r="AU8" s="2">
        <f t="shared" si="23"/>
        <v>4.7010637094172631</v>
      </c>
      <c r="AV8" s="2">
        <f t="shared" si="24"/>
        <v>4.3301270189221936</v>
      </c>
      <c r="AW8" s="2">
        <f t="shared" si="25"/>
        <v>4.5044422518220832</v>
      </c>
      <c r="AX8" s="2">
        <f t="shared" si="26"/>
        <v>4.6786750261158341</v>
      </c>
      <c r="AY8" s="2">
        <f t="shared" si="27"/>
        <v>4.1737273509418413</v>
      </c>
    </row>
    <row r="9" spans="1:51" x14ac:dyDescent="0.3">
      <c r="A9" s="2">
        <v>6</v>
      </c>
      <c r="B9" s="6">
        <v>5.4</v>
      </c>
      <c r="C9" s="6">
        <v>3.9</v>
      </c>
      <c r="D9" s="6">
        <v>1.7</v>
      </c>
      <c r="E9" s="6">
        <v>0.4</v>
      </c>
      <c r="F9" s="6" t="s">
        <v>13</v>
      </c>
      <c r="G9" s="3"/>
      <c r="H9" s="2">
        <v>6</v>
      </c>
      <c r="I9" s="2">
        <v>4.8</v>
      </c>
      <c r="J9" s="2">
        <v>3</v>
      </c>
      <c r="K9" s="2">
        <v>1.4</v>
      </c>
      <c r="L9" s="2">
        <v>0.3</v>
      </c>
      <c r="M9" s="2" t="s">
        <v>13</v>
      </c>
      <c r="N9" s="8" t="s">
        <v>13</v>
      </c>
      <c r="O9" s="2">
        <v>1</v>
      </c>
      <c r="P9" s="6">
        <v>5.4</v>
      </c>
      <c r="Q9" s="6">
        <v>3.9</v>
      </c>
      <c r="R9" s="6">
        <v>1.7</v>
      </c>
      <c r="S9" s="6">
        <v>0.4</v>
      </c>
      <c r="T9" s="6" t="s">
        <v>13</v>
      </c>
      <c r="U9" s="2">
        <v>1</v>
      </c>
      <c r="V9" s="2">
        <f t="shared" si="28"/>
        <v>0.70000000000000007</v>
      </c>
      <c r="W9" s="2">
        <f t="shared" si="0"/>
        <v>1.8814887722226781</v>
      </c>
      <c r="X9" s="2">
        <f t="shared" si="1"/>
        <v>1.2999999999999998</v>
      </c>
      <c r="Y9" s="2">
        <f t="shared" si="2"/>
        <v>0.60827625302982202</v>
      </c>
      <c r="Z9" s="2">
        <f t="shared" si="29"/>
        <v>0.37416573867739472</v>
      </c>
      <c r="AA9" s="2">
        <f t="shared" si="3"/>
        <v>1.1704699910719627</v>
      </c>
      <c r="AB9" s="2">
        <f t="shared" si="4"/>
        <v>0.38729833462074226</v>
      </c>
      <c r="AC9" s="2">
        <f t="shared" si="5"/>
        <v>1.1224972160321829</v>
      </c>
      <c r="AD9" s="2">
        <f t="shared" si="6"/>
        <v>0.36055512754639896</v>
      </c>
      <c r="AE9" s="2">
        <f t="shared" si="7"/>
        <v>0.80622577482985514</v>
      </c>
      <c r="AF9" s="2">
        <f t="shared" si="8"/>
        <v>3.1032241298365801</v>
      </c>
      <c r="AG9" s="2">
        <f t="shared" si="9"/>
        <v>3.2726136343907135</v>
      </c>
      <c r="AH9" s="2">
        <f t="shared" si="10"/>
        <v>2.7892651361962701</v>
      </c>
      <c r="AI9" s="2">
        <f t="shared" si="11"/>
        <v>2.3748684174075834</v>
      </c>
      <c r="AJ9" s="2">
        <f t="shared" si="12"/>
        <v>2.9223278392404914</v>
      </c>
      <c r="AK9" s="2">
        <f t="shared" si="13"/>
        <v>2.7910571473905725</v>
      </c>
      <c r="AL9" s="2">
        <f t="shared" si="14"/>
        <v>2.8548204847240397</v>
      </c>
      <c r="AM9" s="2">
        <f t="shared" si="15"/>
        <v>3.0347981810987035</v>
      </c>
      <c r="AN9" s="2">
        <f t="shared" si="16"/>
        <v>2.0566963801203135</v>
      </c>
      <c r="AO9" s="2">
        <f t="shared" si="17"/>
        <v>2.8053520278211073</v>
      </c>
      <c r="AP9" s="2">
        <f t="shared" si="18"/>
        <v>4.6411205543489169</v>
      </c>
      <c r="AQ9" s="2">
        <f t="shared" si="19"/>
        <v>4.2497058721751548</v>
      </c>
      <c r="AR9" s="2">
        <f t="shared" si="20"/>
        <v>3.9255572852781038</v>
      </c>
      <c r="AS9" s="2">
        <f t="shared" si="21"/>
        <v>4.8682645778552338</v>
      </c>
      <c r="AT9" s="2">
        <f t="shared" si="22"/>
        <v>4.7391982444291143</v>
      </c>
      <c r="AU9" s="2">
        <f t="shared" si="23"/>
        <v>4.2848570571257101</v>
      </c>
      <c r="AV9" s="2">
        <f t="shared" si="24"/>
        <v>3.9887341350358256</v>
      </c>
      <c r="AW9" s="2">
        <f t="shared" si="25"/>
        <v>4.1024382993532029</v>
      </c>
      <c r="AX9" s="2">
        <f t="shared" si="26"/>
        <v>4.2649736224272248</v>
      </c>
      <c r="AY9" s="2">
        <f t="shared" si="27"/>
        <v>3.8183766184073562</v>
      </c>
    </row>
    <row r="10" spans="1:51" x14ac:dyDescent="0.3">
      <c r="A10" s="2">
        <v>7</v>
      </c>
      <c r="B10" s="6">
        <v>4.5999999999999996</v>
      </c>
      <c r="C10" s="6">
        <v>3.4</v>
      </c>
      <c r="D10" s="6">
        <v>1.4</v>
      </c>
      <c r="E10" s="6">
        <v>0.3</v>
      </c>
      <c r="F10" s="6" t="s">
        <v>13</v>
      </c>
      <c r="G10" s="3"/>
      <c r="H10" s="2">
        <v>7</v>
      </c>
      <c r="I10" s="2">
        <v>5.0999999999999996</v>
      </c>
      <c r="J10" s="2">
        <v>3.8</v>
      </c>
      <c r="K10" s="2">
        <v>1.6</v>
      </c>
      <c r="L10" s="2">
        <v>0.2</v>
      </c>
      <c r="M10" s="2" t="s">
        <v>13</v>
      </c>
      <c r="N10" s="8" t="s">
        <v>13</v>
      </c>
      <c r="O10" s="2">
        <v>1</v>
      </c>
      <c r="P10" s="6">
        <v>4.5999999999999996</v>
      </c>
      <c r="Q10" s="6">
        <v>3.4</v>
      </c>
      <c r="R10" s="6">
        <v>1.4</v>
      </c>
      <c r="S10" s="6">
        <v>0.3</v>
      </c>
      <c r="T10" s="6" t="s">
        <v>13</v>
      </c>
      <c r="U10" s="2">
        <v>1</v>
      </c>
      <c r="V10" s="2">
        <f t="shared" si="28"/>
        <v>0.42426406871192884</v>
      </c>
      <c r="W10" s="2">
        <f t="shared" si="0"/>
        <v>1.1090536506409419</v>
      </c>
      <c r="X10" s="2">
        <f t="shared" si="1"/>
        <v>0.31622776601683728</v>
      </c>
      <c r="Y10" s="2">
        <f t="shared" si="2"/>
        <v>0.54772255750516641</v>
      </c>
      <c r="Z10" s="2">
        <f t="shared" si="29"/>
        <v>0.81853527718724495</v>
      </c>
      <c r="AA10" s="2">
        <f t="shared" si="3"/>
        <v>0.46904157598234292</v>
      </c>
      <c r="AB10" s="2">
        <f t="shared" si="4"/>
        <v>0.67823299831252681</v>
      </c>
      <c r="AC10" s="2">
        <f t="shared" si="5"/>
        <v>0.22360679774997871</v>
      </c>
      <c r="AD10" s="2">
        <f t="shared" si="6"/>
        <v>0.77459666924148363</v>
      </c>
      <c r="AE10" s="2">
        <f t="shared" si="7"/>
        <v>0.42426406871192884</v>
      </c>
      <c r="AF10" s="2">
        <f t="shared" si="8"/>
        <v>3.3555923471125038</v>
      </c>
      <c r="AG10" s="2">
        <f t="shared" si="9"/>
        <v>3.7229020937972566</v>
      </c>
      <c r="AH10" s="2">
        <f t="shared" si="10"/>
        <v>3.1064449134018135</v>
      </c>
      <c r="AI10" s="2">
        <f t="shared" si="11"/>
        <v>2.3388031127053002</v>
      </c>
      <c r="AJ10" s="2">
        <f t="shared" si="12"/>
        <v>3.2140317359976396</v>
      </c>
      <c r="AK10" s="2">
        <f t="shared" si="13"/>
        <v>3.1654383582688834</v>
      </c>
      <c r="AL10" s="2">
        <f t="shared" si="14"/>
        <v>3.209361307176243</v>
      </c>
      <c r="AM10" s="2">
        <f t="shared" si="15"/>
        <v>3.4957116585897072</v>
      </c>
      <c r="AN10" s="2">
        <f t="shared" si="16"/>
        <v>2.0639767440550294</v>
      </c>
      <c r="AO10" s="2">
        <f t="shared" si="17"/>
        <v>3.1400636936215163</v>
      </c>
      <c r="AP10" s="2">
        <f t="shared" si="18"/>
        <v>5.1526692111952999</v>
      </c>
      <c r="AQ10" s="2">
        <f t="shared" si="19"/>
        <v>4.8031239834091313</v>
      </c>
      <c r="AR10" s="2">
        <f t="shared" si="20"/>
        <v>4.2638011210655682</v>
      </c>
      <c r="AS10" s="2">
        <f t="shared" si="21"/>
        <v>5.3972215074054537</v>
      </c>
      <c r="AT10" s="2">
        <f t="shared" si="22"/>
        <v>5.26782687642637</v>
      </c>
      <c r="AU10" s="2">
        <f t="shared" si="23"/>
        <v>4.7968739820845832</v>
      </c>
      <c r="AV10" s="2">
        <f t="shared" si="24"/>
        <v>4.3840620433565949</v>
      </c>
      <c r="AW10" s="2">
        <f t="shared" si="25"/>
        <v>4.5934736311423405</v>
      </c>
      <c r="AX10" s="2">
        <f t="shared" si="26"/>
        <v>4.7497368348151667</v>
      </c>
      <c r="AY10" s="2">
        <f t="shared" si="27"/>
        <v>4.2178193417926284</v>
      </c>
    </row>
    <row r="11" spans="1:51" x14ac:dyDescent="0.3">
      <c r="A11" s="2">
        <v>8</v>
      </c>
      <c r="B11" s="6">
        <v>5</v>
      </c>
      <c r="C11" s="6">
        <v>3.4</v>
      </c>
      <c r="D11" s="6">
        <v>1.5</v>
      </c>
      <c r="E11" s="6">
        <v>0.2</v>
      </c>
      <c r="F11" s="6" t="s">
        <v>13</v>
      </c>
      <c r="G11" s="3"/>
      <c r="H11" s="2">
        <v>8</v>
      </c>
      <c r="I11" s="2">
        <v>4.5999999999999996</v>
      </c>
      <c r="J11" s="2">
        <v>3.2</v>
      </c>
      <c r="K11" s="2">
        <v>1.4</v>
      </c>
      <c r="L11" s="2">
        <v>0.2</v>
      </c>
      <c r="M11" s="2" t="s">
        <v>13</v>
      </c>
      <c r="N11" s="8" t="s">
        <v>13</v>
      </c>
      <c r="O11" s="2">
        <v>1</v>
      </c>
      <c r="P11" s="6">
        <v>5</v>
      </c>
      <c r="Q11" s="6">
        <v>3.4</v>
      </c>
      <c r="R11" s="6">
        <v>1.5</v>
      </c>
      <c r="S11" s="6">
        <v>0.2</v>
      </c>
      <c r="T11" s="6" t="s">
        <v>13</v>
      </c>
      <c r="U11" s="2">
        <v>1</v>
      </c>
      <c r="V11" s="2">
        <f t="shared" si="28"/>
        <v>0.2449489742783178</v>
      </c>
      <c r="W11" s="2">
        <f t="shared" si="0"/>
        <v>1.2288205727444508</v>
      </c>
      <c r="X11" s="2">
        <f t="shared" si="1"/>
        <v>0.66332495807107961</v>
      </c>
      <c r="Y11" s="2">
        <f t="shared" si="2"/>
        <v>0.42426406871192857</v>
      </c>
      <c r="Z11" s="2">
        <f t="shared" si="29"/>
        <v>0.6082762530298218</v>
      </c>
      <c r="AA11" s="2">
        <f t="shared" si="3"/>
        <v>0.4898979485566356</v>
      </c>
      <c r="AB11" s="2">
        <f t="shared" si="4"/>
        <v>0.42426406871192834</v>
      </c>
      <c r="AC11" s="2">
        <f t="shared" si="5"/>
        <v>0.45825756949558422</v>
      </c>
      <c r="AD11" s="2">
        <f t="shared" si="6"/>
        <v>0.42426406871192857</v>
      </c>
      <c r="AE11" s="2">
        <f t="shared" si="7"/>
        <v>0.14142135623730964</v>
      </c>
      <c r="AF11" s="2">
        <f t="shared" si="8"/>
        <v>3.2093613071762426</v>
      </c>
      <c r="AG11" s="2">
        <f t="shared" si="9"/>
        <v>3.5242020373412188</v>
      </c>
      <c r="AH11" s="2">
        <f t="shared" si="10"/>
        <v>2.9206163733020465</v>
      </c>
      <c r="AI11" s="2">
        <f t="shared" si="11"/>
        <v>2.2561028345356955</v>
      </c>
      <c r="AJ11" s="2">
        <f t="shared" si="12"/>
        <v>3.0577769702841313</v>
      </c>
      <c r="AK11" s="2">
        <f t="shared" si="13"/>
        <v>2.9899832775452109</v>
      </c>
      <c r="AL11" s="2">
        <f t="shared" si="14"/>
        <v>3.039736830714133</v>
      </c>
      <c r="AM11" s="2">
        <f t="shared" si="15"/>
        <v>3.2771939216347881</v>
      </c>
      <c r="AN11" s="2">
        <f t="shared" si="16"/>
        <v>1.969771560359221</v>
      </c>
      <c r="AO11" s="2">
        <f t="shared" si="17"/>
        <v>2.9698484809834995</v>
      </c>
      <c r="AP11" s="2">
        <f t="shared" si="18"/>
        <v>4.9628620774710228</v>
      </c>
      <c r="AQ11" s="2">
        <f t="shared" si="19"/>
        <v>4.5902069670114001</v>
      </c>
      <c r="AR11" s="2">
        <f t="shared" si="20"/>
        <v>4.1206795556073024</v>
      </c>
      <c r="AS11" s="2">
        <f t="shared" si="21"/>
        <v>5.2009614495783367</v>
      </c>
      <c r="AT11" s="2">
        <f t="shared" si="22"/>
        <v>5.0823223038292253</v>
      </c>
      <c r="AU11" s="2">
        <f t="shared" si="23"/>
        <v>4.5989129150267676</v>
      </c>
      <c r="AV11" s="2">
        <f t="shared" si="24"/>
        <v>4.2</v>
      </c>
      <c r="AW11" s="2">
        <f t="shared" si="25"/>
        <v>4.3977266854592045</v>
      </c>
      <c r="AX11" s="2">
        <f t="shared" si="26"/>
        <v>4.5891175622335068</v>
      </c>
      <c r="AY11" s="2">
        <f t="shared" si="27"/>
        <v>4.0607881008493907</v>
      </c>
    </row>
    <row r="12" spans="1:51" x14ac:dyDescent="0.3">
      <c r="A12" s="2">
        <v>9</v>
      </c>
      <c r="B12" s="6">
        <v>4.4000000000000004</v>
      </c>
      <c r="C12" s="6">
        <v>2.9</v>
      </c>
      <c r="D12" s="6">
        <v>1.4</v>
      </c>
      <c r="E12" s="6">
        <v>0.2</v>
      </c>
      <c r="F12" s="6" t="s">
        <v>13</v>
      </c>
      <c r="G12" s="3"/>
      <c r="H12" s="2">
        <v>9</v>
      </c>
      <c r="I12" s="2">
        <v>5.3</v>
      </c>
      <c r="J12" s="2">
        <v>3.7</v>
      </c>
      <c r="K12" s="2">
        <v>1.5</v>
      </c>
      <c r="L12" s="2">
        <v>0.2</v>
      </c>
      <c r="M12" s="2" t="s">
        <v>13</v>
      </c>
      <c r="N12" s="8" t="s">
        <v>13</v>
      </c>
      <c r="O12" s="2">
        <v>1</v>
      </c>
      <c r="P12" s="6">
        <v>4.4000000000000004</v>
      </c>
      <c r="Q12" s="6">
        <v>2.9</v>
      </c>
      <c r="R12" s="6">
        <v>1.4</v>
      </c>
      <c r="S12" s="6">
        <v>0.2</v>
      </c>
      <c r="T12" s="6" t="s">
        <v>13</v>
      </c>
      <c r="U12" s="2">
        <v>1</v>
      </c>
      <c r="V12" s="2">
        <f t="shared" si="28"/>
        <v>0.86023252670426253</v>
      </c>
      <c r="W12" s="2">
        <f t="shared" si="0"/>
        <v>0.62449979983983983</v>
      </c>
      <c r="X12" s="2">
        <f t="shared" si="1"/>
        <v>0.31622776601683816</v>
      </c>
      <c r="Y12" s="2">
        <f t="shared" si="2"/>
        <v>0.95916630466254371</v>
      </c>
      <c r="Z12" s="2">
        <f t="shared" si="29"/>
        <v>1.2609520212918488</v>
      </c>
      <c r="AA12" s="2">
        <f t="shared" si="3"/>
        <v>0.42426406871192801</v>
      </c>
      <c r="AB12" s="2">
        <f t="shared" si="4"/>
        <v>1.1575836902790222</v>
      </c>
      <c r="AC12" s="2">
        <f t="shared" si="5"/>
        <v>0.36055512754639879</v>
      </c>
      <c r="AD12" s="2">
        <f t="shared" si="6"/>
        <v>1.2083045973594571</v>
      </c>
      <c r="AE12" s="2">
        <f t="shared" si="7"/>
        <v>0.72111025509279758</v>
      </c>
      <c r="AF12" s="2">
        <f t="shared" si="8"/>
        <v>3.3615472627943226</v>
      </c>
      <c r="AG12" s="2">
        <f t="shared" si="9"/>
        <v>3.8183766184073562</v>
      </c>
      <c r="AH12" s="2">
        <f t="shared" si="10"/>
        <v>3.1320919526731648</v>
      </c>
      <c r="AI12" s="2">
        <f t="shared" si="11"/>
        <v>2.2293496809607953</v>
      </c>
      <c r="AJ12" s="2">
        <f t="shared" si="12"/>
        <v>3.2449961479175906</v>
      </c>
      <c r="AK12" s="2">
        <f t="shared" si="13"/>
        <v>3.2465366161495854</v>
      </c>
      <c r="AL12" s="2">
        <f t="shared" si="14"/>
        <v>3.2771939216347881</v>
      </c>
      <c r="AM12" s="2">
        <f t="shared" si="15"/>
        <v>3.5860842154082215</v>
      </c>
      <c r="AN12" s="2">
        <f t="shared" si="16"/>
        <v>2.0049937655763421</v>
      </c>
      <c r="AO12" s="2">
        <f t="shared" si="17"/>
        <v>3.1937438845342623</v>
      </c>
      <c r="AP12" s="2">
        <f t="shared" si="18"/>
        <v>5.2735187493740829</v>
      </c>
      <c r="AQ12" s="2">
        <f t="shared" si="19"/>
        <v>4.9386232899462978</v>
      </c>
      <c r="AR12" s="2">
        <f t="shared" si="20"/>
        <v>4.3104524124504602</v>
      </c>
      <c r="AS12" s="2">
        <f t="shared" si="21"/>
        <v>5.5235857918565907</v>
      </c>
      <c r="AT12" s="2">
        <f t="shared" si="22"/>
        <v>5.4064775963653089</v>
      </c>
      <c r="AU12" s="2">
        <f t="shared" si="23"/>
        <v>4.914264950122246</v>
      </c>
      <c r="AV12" s="2">
        <f t="shared" si="24"/>
        <v>4.4294469180700196</v>
      </c>
      <c r="AW12" s="2">
        <f t="shared" si="25"/>
        <v>4.7010637094172631</v>
      </c>
      <c r="AX12" s="2">
        <f t="shared" si="26"/>
        <v>4.8887626246321263</v>
      </c>
      <c r="AY12" s="2">
        <f t="shared" si="27"/>
        <v>4.3023249528597907</v>
      </c>
    </row>
    <row r="13" spans="1:51" x14ac:dyDescent="0.3">
      <c r="A13" s="2">
        <v>10</v>
      </c>
      <c r="B13" s="6">
        <v>4.9000000000000004</v>
      </c>
      <c r="C13" s="6">
        <v>3.1</v>
      </c>
      <c r="D13" s="6">
        <v>1.5</v>
      </c>
      <c r="E13" s="6">
        <v>0.1</v>
      </c>
      <c r="F13" s="6" t="s">
        <v>13</v>
      </c>
      <c r="G13" s="3"/>
      <c r="H13" s="2">
        <v>10</v>
      </c>
      <c r="I13" s="2">
        <v>5</v>
      </c>
      <c r="J13" s="2">
        <v>3.3</v>
      </c>
      <c r="K13" s="2">
        <v>1.4</v>
      </c>
      <c r="L13" s="2">
        <v>0.2</v>
      </c>
      <c r="M13" s="2" t="s">
        <v>13</v>
      </c>
      <c r="N13" s="8" t="s">
        <v>13</v>
      </c>
      <c r="O13" s="2">
        <v>1</v>
      </c>
      <c r="P13" s="6">
        <v>4.9000000000000004</v>
      </c>
      <c r="Q13" s="6">
        <v>3.1</v>
      </c>
      <c r="R13" s="6">
        <v>1.5</v>
      </c>
      <c r="S13" s="6">
        <v>0.1</v>
      </c>
      <c r="T13" s="6" t="s">
        <v>13</v>
      </c>
      <c r="U13" s="2">
        <v>1</v>
      </c>
      <c r="V13" s="2">
        <f t="shared" si="28"/>
        <v>0.49999999999999983</v>
      </c>
      <c r="W13" s="2">
        <f t="shared" si="0"/>
        <v>0.93808315196468628</v>
      </c>
      <c r="X13" s="2">
        <f t="shared" si="1"/>
        <v>0.55677643628300222</v>
      </c>
      <c r="Y13" s="2">
        <f t="shared" si="2"/>
        <v>0.65574385243019995</v>
      </c>
      <c r="Z13" s="2">
        <f t="shared" si="29"/>
        <v>0.88317608663278435</v>
      </c>
      <c r="AA13" s="2">
        <f t="shared" si="3"/>
        <v>0.26457513110645925</v>
      </c>
      <c r="AB13" s="2">
        <f t="shared" si="4"/>
        <v>0.74161984870956588</v>
      </c>
      <c r="AC13" s="2">
        <f t="shared" si="5"/>
        <v>0.34641016151377613</v>
      </c>
      <c r="AD13" s="2">
        <f t="shared" si="6"/>
        <v>0.72801098892805161</v>
      </c>
      <c r="AE13" s="2">
        <f t="shared" si="7"/>
        <v>0.26457513110645875</v>
      </c>
      <c r="AF13" s="2">
        <f t="shared" si="8"/>
        <v>3.1984371183438953</v>
      </c>
      <c r="AG13" s="2">
        <f t="shared" si="9"/>
        <v>3.5707142142714243</v>
      </c>
      <c r="AH13" s="2">
        <f t="shared" si="10"/>
        <v>2.9189039038652846</v>
      </c>
      <c r="AI13" s="2">
        <f t="shared" si="11"/>
        <v>2.16794833886788</v>
      </c>
      <c r="AJ13" s="2">
        <f t="shared" si="12"/>
        <v>3.0626785662227105</v>
      </c>
      <c r="AK13" s="2">
        <f t="shared" si="13"/>
        <v>3.0248966924508349</v>
      </c>
      <c r="AL13" s="2">
        <f t="shared" si="14"/>
        <v>3.0675723300355937</v>
      </c>
      <c r="AM13" s="2">
        <f t="shared" si="15"/>
        <v>3.3181320046074112</v>
      </c>
      <c r="AN13" s="2">
        <f t="shared" si="16"/>
        <v>1.9104973174542801</v>
      </c>
      <c r="AO13" s="2">
        <f t="shared" si="17"/>
        <v>2.9883105594967865</v>
      </c>
      <c r="AP13" s="2">
        <f t="shared" si="18"/>
        <v>5.0338851794612873</v>
      </c>
      <c r="AQ13" s="2">
        <f t="shared" si="19"/>
        <v>4.6690470119715002</v>
      </c>
      <c r="AR13" s="2">
        <f t="shared" si="20"/>
        <v>4.1436698710201316</v>
      </c>
      <c r="AS13" s="2">
        <f t="shared" si="21"/>
        <v>5.2744667976962374</v>
      </c>
      <c r="AT13" s="2">
        <f t="shared" si="22"/>
        <v>5.1652686280579836</v>
      </c>
      <c r="AU13" s="2">
        <f t="shared" si="23"/>
        <v>4.6669047558312142</v>
      </c>
      <c r="AV13" s="2">
        <f t="shared" si="24"/>
        <v>4.2201895692018381</v>
      </c>
      <c r="AW13" s="2">
        <f t="shared" si="25"/>
        <v>4.457577817604534</v>
      </c>
      <c r="AX13" s="2">
        <f t="shared" si="26"/>
        <v>4.672258554489467</v>
      </c>
      <c r="AY13" s="2">
        <f t="shared" si="27"/>
        <v>4.1060930335295618</v>
      </c>
    </row>
    <row r="14" spans="1:51" x14ac:dyDescent="0.3">
      <c r="A14" s="2">
        <v>11</v>
      </c>
      <c r="B14" s="6">
        <v>5.4</v>
      </c>
      <c r="C14" s="6">
        <v>3.7</v>
      </c>
      <c r="D14" s="6">
        <v>1.5</v>
      </c>
      <c r="E14" s="6">
        <v>0.2</v>
      </c>
      <c r="F14" s="6" t="s">
        <v>13</v>
      </c>
      <c r="G14" s="3"/>
      <c r="H14" s="2">
        <v>11</v>
      </c>
      <c r="I14" s="2">
        <v>5.5</v>
      </c>
      <c r="J14" s="2">
        <v>2.6</v>
      </c>
      <c r="K14" s="2">
        <v>4.4000000000000004</v>
      </c>
      <c r="L14" s="2">
        <v>1.2</v>
      </c>
      <c r="M14" s="2" t="s">
        <v>12</v>
      </c>
      <c r="N14" s="8" t="s">
        <v>12</v>
      </c>
      <c r="O14" s="2">
        <v>2</v>
      </c>
      <c r="P14" s="6">
        <v>5.4</v>
      </c>
      <c r="Q14" s="6">
        <v>3.7</v>
      </c>
      <c r="R14" s="6">
        <v>1.5</v>
      </c>
      <c r="S14" s="6">
        <v>0.2</v>
      </c>
      <c r="T14" s="6" t="s">
        <v>13</v>
      </c>
      <c r="U14" s="2">
        <v>1</v>
      </c>
      <c r="V14" s="2">
        <f t="shared" si="28"/>
        <v>0.50000000000000033</v>
      </c>
      <c r="W14" s="2">
        <f t="shared" si="0"/>
        <v>1.679285562374667</v>
      </c>
      <c r="X14" s="2">
        <f t="shared" si="1"/>
        <v>1.1357816691600546</v>
      </c>
      <c r="Y14" s="2">
        <f t="shared" si="2"/>
        <v>0.60827625302982224</v>
      </c>
      <c r="Z14" s="2">
        <f t="shared" si="29"/>
        <v>0.54772255750516641</v>
      </c>
      <c r="AA14" s="2">
        <f t="shared" si="3"/>
        <v>0.94339811320566092</v>
      </c>
      <c r="AB14" s="2">
        <f t="shared" si="4"/>
        <v>0.33166247903554053</v>
      </c>
      <c r="AC14" s="2">
        <f t="shared" si="5"/>
        <v>0.94868329805051443</v>
      </c>
      <c r="AD14" s="2">
        <f t="shared" si="6"/>
        <v>0.10000000000000053</v>
      </c>
      <c r="AE14" s="2">
        <f t="shared" si="7"/>
        <v>0.57445626465380339</v>
      </c>
      <c r="AF14" s="2">
        <f t="shared" si="8"/>
        <v>3.2603680773802215</v>
      </c>
      <c r="AG14" s="2">
        <f t="shared" si="9"/>
        <v>3.4684290392049246</v>
      </c>
      <c r="AH14" s="2">
        <f t="shared" si="10"/>
        <v>2.9359836511806394</v>
      </c>
      <c r="AI14" s="2">
        <f t="shared" si="11"/>
        <v>2.4494897427831783</v>
      </c>
      <c r="AJ14" s="2">
        <f t="shared" si="12"/>
        <v>3.0886890422961004</v>
      </c>
      <c r="AK14" s="2">
        <f t="shared" si="13"/>
        <v>2.9782545223670862</v>
      </c>
      <c r="AL14" s="2">
        <f t="shared" si="14"/>
        <v>3.0380915061926625</v>
      </c>
      <c r="AM14" s="2">
        <f t="shared" si="15"/>
        <v>3.2140317359976396</v>
      </c>
      <c r="AN14" s="2">
        <f t="shared" si="16"/>
        <v>2.1424285285628555</v>
      </c>
      <c r="AO14" s="2">
        <f t="shared" si="17"/>
        <v>2.9782545223670858</v>
      </c>
      <c r="AP14" s="2">
        <f t="shared" si="18"/>
        <v>4.8682645778552338</v>
      </c>
      <c r="AQ14" s="2">
        <f t="shared" si="19"/>
        <v>4.4698993277254013</v>
      </c>
      <c r="AR14" s="2">
        <f t="shared" si="20"/>
        <v>4.1243181254602561</v>
      </c>
      <c r="AS14" s="2">
        <f t="shared" si="21"/>
        <v>5.0970579749498626</v>
      </c>
      <c r="AT14" s="2">
        <f t="shared" si="22"/>
        <v>4.9779513858614575</v>
      </c>
      <c r="AU14" s="2">
        <f t="shared" si="23"/>
        <v>4.5033320996790813</v>
      </c>
      <c r="AV14" s="2">
        <f t="shared" si="24"/>
        <v>4.1701318923986088</v>
      </c>
      <c r="AW14" s="2">
        <f t="shared" si="25"/>
        <v>4.3162483709814481</v>
      </c>
      <c r="AX14" s="2">
        <f t="shared" si="26"/>
        <v>4.5110974274559847</v>
      </c>
      <c r="AY14" s="2">
        <f t="shared" si="27"/>
        <v>4.0323690307311901</v>
      </c>
    </row>
    <row r="15" spans="1:51" x14ac:dyDescent="0.3">
      <c r="A15" s="2">
        <v>12</v>
      </c>
      <c r="B15" s="6">
        <v>4.8</v>
      </c>
      <c r="C15" s="6">
        <v>3.4</v>
      </c>
      <c r="D15" s="6">
        <v>1.6</v>
      </c>
      <c r="E15" s="6">
        <v>0.2</v>
      </c>
      <c r="F15" s="6" t="s">
        <v>13</v>
      </c>
      <c r="G15" s="3"/>
      <c r="H15" s="2">
        <v>12</v>
      </c>
      <c r="I15" s="2">
        <v>6.1</v>
      </c>
      <c r="J15" s="2">
        <v>3</v>
      </c>
      <c r="K15" s="2">
        <v>4.5999999999999996</v>
      </c>
      <c r="L15" s="2">
        <v>1.4</v>
      </c>
      <c r="M15" s="2" t="s">
        <v>12</v>
      </c>
      <c r="N15" s="8" t="s">
        <v>12</v>
      </c>
      <c r="O15" s="2">
        <v>2</v>
      </c>
      <c r="P15" s="6">
        <v>4.8</v>
      </c>
      <c r="Q15" s="6">
        <v>3.4</v>
      </c>
      <c r="R15" s="6">
        <v>1.6</v>
      </c>
      <c r="S15" s="6">
        <v>0.2</v>
      </c>
      <c r="T15" s="6" t="s">
        <v>13</v>
      </c>
      <c r="U15" s="2">
        <v>1</v>
      </c>
      <c r="V15" s="2">
        <f t="shared" si="28"/>
        <v>0.38729833462074187</v>
      </c>
      <c r="W15" s="2">
        <f t="shared" si="0"/>
        <v>1.1832159566199232</v>
      </c>
      <c r="X15" s="2">
        <f t="shared" si="1"/>
        <v>0.53851648071344993</v>
      </c>
      <c r="Y15" s="2">
        <f t="shared" si="2"/>
        <v>0.45825756949558411</v>
      </c>
      <c r="Z15" s="2">
        <f t="shared" si="29"/>
        <v>0.61644140029689742</v>
      </c>
      <c r="AA15" s="2">
        <f t="shared" si="3"/>
        <v>0.49999999999999994</v>
      </c>
      <c r="AB15" s="2">
        <f t="shared" si="4"/>
        <v>0.49999999999999983</v>
      </c>
      <c r="AC15" s="2">
        <f t="shared" si="5"/>
        <v>0.34641016151377552</v>
      </c>
      <c r="AD15" s="2">
        <f t="shared" si="6"/>
        <v>0.59160797830996181</v>
      </c>
      <c r="AE15" s="2">
        <f t="shared" si="7"/>
        <v>0.30000000000000027</v>
      </c>
      <c r="AF15" s="2">
        <f t="shared" si="8"/>
        <v>3.1575306807693893</v>
      </c>
      <c r="AG15" s="2">
        <f t="shared" si="9"/>
        <v>3.5057096285916205</v>
      </c>
      <c r="AH15" s="2">
        <f t="shared" si="10"/>
        <v>2.8982753492378874</v>
      </c>
      <c r="AI15" s="2">
        <f t="shared" si="11"/>
        <v>2.1863211109075444</v>
      </c>
      <c r="AJ15" s="2">
        <f t="shared" si="12"/>
        <v>3.0166206257996713</v>
      </c>
      <c r="AK15" s="2">
        <f t="shared" si="13"/>
        <v>2.9546573405388314</v>
      </c>
      <c r="AL15" s="2">
        <f t="shared" si="14"/>
        <v>3.0049958402633439</v>
      </c>
      <c r="AM15" s="2">
        <f t="shared" si="15"/>
        <v>3.2726136343907144</v>
      </c>
      <c r="AN15" s="2">
        <f t="shared" si="16"/>
        <v>1.9157244060668017</v>
      </c>
      <c r="AO15" s="2">
        <f t="shared" si="17"/>
        <v>2.9376861643136762</v>
      </c>
      <c r="AP15" s="2">
        <f t="shared" si="18"/>
        <v>4.9537864306003341</v>
      </c>
      <c r="AQ15" s="2">
        <f t="shared" si="19"/>
        <v>4.5999999999999996</v>
      </c>
      <c r="AR15" s="2">
        <f t="shared" si="20"/>
        <v>4.0779897008207362</v>
      </c>
      <c r="AS15" s="2">
        <f t="shared" si="21"/>
        <v>5.1903757089443925</v>
      </c>
      <c r="AT15" s="2">
        <f t="shared" si="22"/>
        <v>5.071488933242386</v>
      </c>
      <c r="AU15" s="2">
        <f t="shared" si="23"/>
        <v>4.59782557302906</v>
      </c>
      <c r="AV15" s="2">
        <f t="shared" si="24"/>
        <v>4.1844951905815355</v>
      </c>
      <c r="AW15" s="2">
        <f t="shared" si="25"/>
        <v>4.3874821936960613</v>
      </c>
      <c r="AX15" s="2">
        <f t="shared" si="26"/>
        <v>4.5617978911828176</v>
      </c>
      <c r="AY15" s="2">
        <f t="shared" si="27"/>
        <v>4.0224370722237532</v>
      </c>
    </row>
    <row r="16" spans="1:51" x14ac:dyDescent="0.3">
      <c r="A16" s="2">
        <v>13</v>
      </c>
      <c r="B16" s="6">
        <v>4.8</v>
      </c>
      <c r="C16" s="6">
        <v>3</v>
      </c>
      <c r="D16" s="6">
        <v>1.4</v>
      </c>
      <c r="E16" s="6">
        <v>0.1</v>
      </c>
      <c r="F16" s="6" t="s">
        <v>13</v>
      </c>
      <c r="G16" s="3"/>
      <c r="H16" s="2">
        <v>13</v>
      </c>
      <c r="I16" s="2">
        <v>5.8</v>
      </c>
      <c r="J16" s="2">
        <v>2.6</v>
      </c>
      <c r="K16" s="2">
        <v>4</v>
      </c>
      <c r="L16" s="2">
        <v>1.2</v>
      </c>
      <c r="M16" s="2" t="s">
        <v>12</v>
      </c>
      <c r="N16" s="8" t="s">
        <v>12</v>
      </c>
      <c r="O16" s="2">
        <v>2</v>
      </c>
      <c r="P16" s="6">
        <v>4.8</v>
      </c>
      <c r="Q16" s="6">
        <v>3</v>
      </c>
      <c r="R16" s="6">
        <v>1.4</v>
      </c>
      <c r="S16" s="6">
        <v>0.1</v>
      </c>
      <c r="T16" s="6" t="s">
        <v>13</v>
      </c>
      <c r="U16" s="2">
        <v>1</v>
      </c>
      <c r="V16" s="2">
        <f t="shared" si="28"/>
        <v>0.5830951894845301</v>
      </c>
      <c r="W16" s="2">
        <f t="shared" si="0"/>
        <v>0.7937253933193773</v>
      </c>
      <c r="X16" s="2">
        <f t="shared" si="1"/>
        <v>0.46904157598234258</v>
      </c>
      <c r="Y16" s="2">
        <f t="shared" si="2"/>
        <v>0.761577310586391</v>
      </c>
      <c r="Z16" s="2">
        <f t="shared" si="29"/>
        <v>1.0344080432788598</v>
      </c>
      <c r="AA16" s="2">
        <f t="shared" si="3"/>
        <v>0.14142135623730942</v>
      </c>
      <c r="AB16" s="2">
        <f t="shared" si="4"/>
        <v>0.88317608663278446</v>
      </c>
      <c r="AC16" s="2">
        <f t="shared" si="5"/>
        <v>0.30000000000000021</v>
      </c>
      <c r="AD16" s="2">
        <f t="shared" si="6"/>
        <v>0.87177978870813488</v>
      </c>
      <c r="AE16" s="2">
        <f t="shared" si="7"/>
        <v>0.37416573867739411</v>
      </c>
      <c r="AF16" s="2">
        <f t="shared" si="8"/>
        <v>3.2954514106568165</v>
      </c>
      <c r="AG16" s="2">
        <f t="shared" si="9"/>
        <v>3.6905284174491864</v>
      </c>
      <c r="AH16" s="2">
        <f t="shared" si="10"/>
        <v>3.0215889859476257</v>
      </c>
      <c r="AI16" s="2">
        <f t="shared" si="11"/>
        <v>2.2248595461286991</v>
      </c>
      <c r="AJ16" s="2">
        <f t="shared" si="12"/>
        <v>3.1638584039112749</v>
      </c>
      <c r="AK16" s="2">
        <f t="shared" si="13"/>
        <v>3.1400636936215167</v>
      </c>
      <c r="AL16" s="2">
        <f t="shared" si="14"/>
        <v>3.178049716414141</v>
      </c>
      <c r="AM16" s="2">
        <f t="shared" si="15"/>
        <v>3.4380226875342168</v>
      </c>
      <c r="AN16" s="2">
        <f t="shared" si="16"/>
        <v>1.9748417658131501</v>
      </c>
      <c r="AO16" s="2">
        <f t="shared" si="17"/>
        <v>3.0951575081084322</v>
      </c>
      <c r="AP16" s="2">
        <f t="shared" si="18"/>
        <v>5.1526692111952999</v>
      </c>
      <c r="AQ16" s="2">
        <f t="shared" si="19"/>
        <v>4.7906158268013934</v>
      </c>
      <c r="AR16" s="2">
        <f t="shared" si="20"/>
        <v>4.2449970553582244</v>
      </c>
      <c r="AS16" s="2">
        <f t="shared" si="21"/>
        <v>5.3972215074054537</v>
      </c>
      <c r="AT16" s="2">
        <f t="shared" si="22"/>
        <v>5.2867759551545213</v>
      </c>
      <c r="AU16" s="2">
        <f t="shared" si="23"/>
        <v>4.7843494855622746</v>
      </c>
      <c r="AV16" s="2">
        <f t="shared" si="24"/>
        <v>4.3243496620879309</v>
      </c>
      <c r="AW16" s="2">
        <f t="shared" si="25"/>
        <v>4.57602447545902</v>
      </c>
      <c r="AX16" s="2">
        <f t="shared" si="26"/>
        <v>4.7916594202843754</v>
      </c>
      <c r="AY16" s="2">
        <f t="shared" si="27"/>
        <v>4.2178193417926284</v>
      </c>
    </row>
    <row r="17" spans="1:51" x14ac:dyDescent="0.3">
      <c r="A17" s="2">
        <v>14</v>
      </c>
      <c r="B17" s="6">
        <v>4.3</v>
      </c>
      <c r="C17" s="6">
        <v>3</v>
      </c>
      <c r="D17" s="6">
        <v>1.1000000000000001</v>
      </c>
      <c r="E17" s="6">
        <v>0.1</v>
      </c>
      <c r="F17" s="6" t="s">
        <v>13</v>
      </c>
      <c r="G17" s="3"/>
      <c r="H17" s="2">
        <v>14</v>
      </c>
      <c r="I17" s="2">
        <v>5</v>
      </c>
      <c r="J17" s="2">
        <v>2.2999999999999998</v>
      </c>
      <c r="K17" s="2">
        <v>3.3</v>
      </c>
      <c r="L17" s="2">
        <v>1</v>
      </c>
      <c r="M17" s="2" t="s">
        <v>12</v>
      </c>
      <c r="N17" s="8" t="s">
        <v>12</v>
      </c>
      <c r="O17" s="2">
        <v>2</v>
      </c>
      <c r="P17" s="6">
        <v>4.3</v>
      </c>
      <c r="Q17" s="6">
        <v>3</v>
      </c>
      <c r="R17" s="6">
        <v>1.1000000000000001</v>
      </c>
      <c r="S17" s="6">
        <v>0.1</v>
      </c>
      <c r="T17" s="6" t="s">
        <v>13</v>
      </c>
      <c r="U17" s="2">
        <v>1</v>
      </c>
      <c r="V17" s="2">
        <f t="shared" si="28"/>
        <v>0.90553851381374184</v>
      </c>
      <c r="W17" s="2">
        <f t="shared" si="0"/>
        <v>0.78102496759066564</v>
      </c>
      <c r="X17" s="2">
        <f t="shared" si="1"/>
        <v>0.31622776601683822</v>
      </c>
      <c r="Y17" s="2">
        <f t="shared" si="2"/>
        <v>1.1135528725660044</v>
      </c>
      <c r="Z17" s="2">
        <f t="shared" si="29"/>
        <v>1.4177446878757822</v>
      </c>
      <c r="AA17" s="2">
        <f t="shared" si="3"/>
        <v>0.54772255750516607</v>
      </c>
      <c r="AB17" s="2">
        <f t="shared" si="4"/>
        <v>1.2409673645990853</v>
      </c>
      <c r="AC17" s="2">
        <f t="shared" si="5"/>
        <v>0.4795831523312718</v>
      </c>
      <c r="AD17" s="2">
        <f t="shared" si="6"/>
        <v>1.2884098726725126</v>
      </c>
      <c r="AE17" s="2">
        <f t="shared" si="7"/>
        <v>0.82462112512353214</v>
      </c>
      <c r="AF17" s="2">
        <f t="shared" si="8"/>
        <v>3.7013511046643495</v>
      </c>
      <c r="AG17" s="2">
        <f t="shared" si="9"/>
        <v>4.1448763552125403</v>
      </c>
      <c r="AH17" s="2">
        <f t="shared" si="10"/>
        <v>3.4684290392049251</v>
      </c>
      <c r="AI17" s="2">
        <f t="shared" si="11"/>
        <v>2.5748786379167465</v>
      </c>
      <c r="AJ17" s="2">
        <f t="shared" si="12"/>
        <v>3.5818989377144632</v>
      </c>
      <c r="AK17" s="2">
        <f t="shared" si="13"/>
        <v>3.5749125863438955</v>
      </c>
      <c r="AL17" s="2">
        <f t="shared" si="14"/>
        <v>3.6083237105337433</v>
      </c>
      <c r="AM17" s="2">
        <f t="shared" si="15"/>
        <v>3.9115214431215892</v>
      </c>
      <c r="AN17" s="2">
        <f t="shared" si="16"/>
        <v>2.3452078799117149</v>
      </c>
      <c r="AO17" s="2">
        <f t="shared" si="17"/>
        <v>3.5270384177096794</v>
      </c>
      <c r="AP17" s="2">
        <f t="shared" si="18"/>
        <v>5.5955339334151128</v>
      </c>
      <c r="AQ17" s="2">
        <f t="shared" si="19"/>
        <v>5.2545218621678602</v>
      </c>
      <c r="AR17" s="2">
        <f t="shared" si="20"/>
        <v>4.6454278597347729</v>
      </c>
      <c r="AS17" s="2">
        <f t="shared" si="21"/>
        <v>5.845511098270193</v>
      </c>
      <c r="AT17" s="2">
        <f t="shared" si="22"/>
        <v>5.7245087125446839</v>
      </c>
      <c r="AU17" s="2">
        <f t="shared" si="23"/>
        <v>5.23545604508337</v>
      </c>
      <c r="AV17" s="2">
        <f t="shared" si="24"/>
        <v>4.7644516998286379</v>
      </c>
      <c r="AW17" s="2">
        <f t="shared" si="25"/>
        <v>5.0259327492516253</v>
      </c>
      <c r="AX17" s="2">
        <f t="shared" si="26"/>
        <v>5.2057660339281489</v>
      </c>
      <c r="AY17" s="2">
        <f t="shared" si="27"/>
        <v>4.6314144707637643</v>
      </c>
    </row>
    <row r="18" spans="1:51" x14ac:dyDescent="0.3">
      <c r="A18" s="2">
        <v>15</v>
      </c>
      <c r="B18" s="6">
        <v>5.8</v>
      </c>
      <c r="C18" s="6">
        <v>4</v>
      </c>
      <c r="D18" s="6">
        <v>1.2</v>
      </c>
      <c r="E18" s="6">
        <v>0.2</v>
      </c>
      <c r="F18" s="6" t="s">
        <v>13</v>
      </c>
      <c r="G18" s="3"/>
      <c r="H18" s="2">
        <v>15</v>
      </c>
      <c r="I18" s="2">
        <v>5.6</v>
      </c>
      <c r="J18" s="2">
        <v>2.7</v>
      </c>
      <c r="K18" s="2">
        <v>4.2</v>
      </c>
      <c r="L18" s="2">
        <v>1.3</v>
      </c>
      <c r="M18" s="2" t="s">
        <v>12</v>
      </c>
      <c r="N18" s="8" t="s">
        <v>12</v>
      </c>
      <c r="O18" s="2">
        <v>2</v>
      </c>
      <c r="P18" s="6">
        <v>5.8</v>
      </c>
      <c r="Q18" s="6">
        <v>4</v>
      </c>
      <c r="R18" s="6">
        <v>1.2</v>
      </c>
      <c r="S18" s="6">
        <v>0.2</v>
      </c>
      <c r="T18" s="6" t="s">
        <v>13</v>
      </c>
      <c r="U18" s="2">
        <v>1</v>
      </c>
      <c r="V18" s="2">
        <f t="shared" si="28"/>
        <v>0.95393920141694544</v>
      </c>
      <c r="W18" s="2">
        <f t="shared" si="0"/>
        <v>2.1447610589527217</v>
      </c>
      <c r="X18" s="2">
        <f t="shared" si="1"/>
        <v>1.6155494421403507</v>
      </c>
      <c r="Y18" s="2">
        <f t="shared" si="2"/>
        <v>1.0999999999999999</v>
      </c>
      <c r="Z18" s="2">
        <f t="shared" si="29"/>
        <v>1.0295630140987002</v>
      </c>
      <c r="AA18" s="2">
        <f t="shared" si="3"/>
        <v>1.4177446878757827</v>
      </c>
      <c r="AB18" s="2">
        <f t="shared" si="4"/>
        <v>0.83066238629180777</v>
      </c>
      <c r="AC18" s="2">
        <f t="shared" si="5"/>
        <v>1.4560219778561037</v>
      </c>
      <c r="AD18" s="2">
        <f t="shared" si="6"/>
        <v>0.65574385243020006</v>
      </c>
      <c r="AE18" s="2">
        <f t="shared" si="7"/>
        <v>1.0816653826391966</v>
      </c>
      <c r="AF18" s="2">
        <f t="shared" si="8"/>
        <v>3.6455452267116373</v>
      </c>
      <c r="AG18" s="2">
        <f t="shared" si="9"/>
        <v>3.7536648758246915</v>
      </c>
      <c r="AH18" s="2">
        <f t="shared" si="10"/>
        <v>3.2863353450309964</v>
      </c>
      <c r="AI18" s="2">
        <f t="shared" si="11"/>
        <v>2.9291637031753615</v>
      </c>
      <c r="AJ18" s="2">
        <f t="shared" si="12"/>
        <v>3.4554305086341994</v>
      </c>
      <c r="AK18" s="2">
        <f t="shared" si="13"/>
        <v>3.3181320046074116</v>
      </c>
      <c r="AL18" s="2">
        <f t="shared" si="14"/>
        <v>3.3808283008753937</v>
      </c>
      <c r="AM18" s="2">
        <f t="shared" si="15"/>
        <v>3.491418050019218</v>
      </c>
      <c r="AN18" s="2">
        <f t="shared" si="16"/>
        <v>2.6057628441590768</v>
      </c>
      <c r="AO18" s="2">
        <f t="shared" si="17"/>
        <v>3.3271609519228251</v>
      </c>
      <c r="AP18" s="2">
        <f t="shared" si="18"/>
        <v>5.081338406365</v>
      </c>
      <c r="AQ18" s="2">
        <f t="shared" si="19"/>
        <v>4.6518813398452021</v>
      </c>
      <c r="AR18" s="2">
        <f t="shared" si="20"/>
        <v>4.4485952839070446</v>
      </c>
      <c r="AS18" s="2">
        <f t="shared" si="21"/>
        <v>5.3047148839499378</v>
      </c>
      <c r="AT18" s="2">
        <f t="shared" si="22"/>
        <v>5.1807335387954474</v>
      </c>
      <c r="AU18" s="2">
        <f t="shared" si="23"/>
        <v>4.7138094997570699</v>
      </c>
      <c r="AV18" s="2">
        <f t="shared" si="24"/>
        <v>4.4530888156424631</v>
      </c>
      <c r="AW18" s="2">
        <f t="shared" si="25"/>
        <v>4.5530209751328847</v>
      </c>
      <c r="AX18" s="2">
        <f t="shared" si="26"/>
        <v>4.750789408087881</v>
      </c>
      <c r="AY18" s="2">
        <f t="shared" si="27"/>
        <v>4.3335897360040896</v>
      </c>
    </row>
    <row r="19" spans="1:51" x14ac:dyDescent="0.3">
      <c r="A19" s="2">
        <v>16</v>
      </c>
      <c r="B19" s="6">
        <v>5.7</v>
      </c>
      <c r="C19" s="6">
        <v>4.4000000000000004</v>
      </c>
      <c r="D19" s="6">
        <v>1.5</v>
      </c>
      <c r="E19" s="6">
        <v>0.4</v>
      </c>
      <c r="F19" s="6" t="s">
        <v>13</v>
      </c>
      <c r="G19" s="3"/>
      <c r="H19" s="2">
        <v>16</v>
      </c>
      <c r="I19" s="2">
        <v>5.7</v>
      </c>
      <c r="J19" s="2">
        <v>3</v>
      </c>
      <c r="K19" s="2">
        <v>4.2</v>
      </c>
      <c r="L19" s="2">
        <v>1.2</v>
      </c>
      <c r="M19" s="2" t="s">
        <v>12</v>
      </c>
      <c r="N19" s="8" t="s">
        <v>12</v>
      </c>
      <c r="O19" s="2">
        <v>2</v>
      </c>
      <c r="P19" s="6">
        <v>5.7</v>
      </c>
      <c r="Q19" s="6">
        <v>4.4000000000000004</v>
      </c>
      <c r="R19" s="6">
        <v>1.5</v>
      </c>
      <c r="S19" s="6">
        <v>0.4</v>
      </c>
      <c r="T19" s="6" t="s">
        <v>13</v>
      </c>
      <c r="U19" s="2">
        <v>1</v>
      </c>
      <c r="V19" s="2">
        <f t="shared" si="28"/>
        <v>1.1618950038622256</v>
      </c>
      <c r="W19" s="2">
        <f t="shared" si="0"/>
        <v>2.4289915602982242</v>
      </c>
      <c r="X19" s="2">
        <f t="shared" si="1"/>
        <v>1.7916472867168918</v>
      </c>
      <c r="Y19" s="2">
        <f t="shared" si="2"/>
        <v>1.1618950038622256</v>
      </c>
      <c r="Z19" s="2">
        <f t="shared" si="29"/>
        <v>0.93808315196468661</v>
      </c>
      <c r="AA19" s="2">
        <f t="shared" si="3"/>
        <v>1.6881943016134138</v>
      </c>
      <c r="AB19" s="2">
        <f t="shared" si="4"/>
        <v>0.87749643873921301</v>
      </c>
      <c r="AC19" s="2">
        <f t="shared" si="5"/>
        <v>1.6431676725154989</v>
      </c>
      <c r="AD19" s="2">
        <f t="shared" si="6"/>
        <v>0.83066238629180789</v>
      </c>
      <c r="AE19" s="2">
        <f t="shared" si="7"/>
        <v>1.3228756555322958</v>
      </c>
      <c r="AF19" s="2">
        <f t="shared" si="8"/>
        <v>3.5114099732158879</v>
      </c>
      <c r="AG19" s="2">
        <f t="shared" si="9"/>
        <v>3.5679125549822546</v>
      </c>
      <c r="AH19" s="2">
        <f t="shared" si="10"/>
        <v>3.1843366656181318</v>
      </c>
      <c r="AI19" s="2">
        <f t="shared" si="11"/>
        <v>2.9154759474226504</v>
      </c>
      <c r="AJ19" s="2">
        <f t="shared" si="12"/>
        <v>3.3166247903554003</v>
      </c>
      <c r="AK19" s="2">
        <f t="shared" si="13"/>
        <v>3.1448370387032778</v>
      </c>
      <c r="AL19" s="2">
        <f t="shared" si="14"/>
        <v>3.217141588429083</v>
      </c>
      <c r="AM19" s="2">
        <f t="shared" si="15"/>
        <v>3.3391615714128</v>
      </c>
      <c r="AN19" s="2">
        <f t="shared" si="16"/>
        <v>2.5903667693977241</v>
      </c>
      <c r="AO19" s="2">
        <f t="shared" si="17"/>
        <v>3.1827660925679098</v>
      </c>
      <c r="AP19" s="2">
        <f t="shared" si="18"/>
        <v>4.8476798574163293</v>
      </c>
      <c r="AQ19" s="2">
        <f t="shared" si="19"/>
        <v>4.4384682042344288</v>
      </c>
      <c r="AR19" s="2">
        <f t="shared" si="20"/>
        <v>4.2555845661906426</v>
      </c>
      <c r="AS19" s="2">
        <f t="shared" si="21"/>
        <v>5.0616202939375059</v>
      </c>
      <c r="AT19" s="2">
        <f t="shared" si="22"/>
        <v>4.9254441424099005</v>
      </c>
      <c r="AU19" s="2">
        <f t="shared" si="23"/>
        <v>4.5011109739707598</v>
      </c>
      <c r="AV19" s="2">
        <f t="shared" si="24"/>
        <v>4.2976737893888597</v>
      </c>
      <c r="AW19" s="2">
        <f t="shared" si="25"/>
        <v>4.3416586692184822</v>
      </c>
      <c r="AX19" s="2">
        <f t="shared" si="26"/>
        <v>4.4799553569204242</v>
      </c>
      <c r="AY19" s="2">
        <f t="shared" si="27"/>
        <v>4.1133927602406262</v>
      </c>
    </row>
    <row r="20" spans="1:51" x14ac:dyDescent="0.3">
      <c r="A20" s="2">
        <v>17</v>
      </c>
      <c r="B20" s="6">
        <v>5.4</v>
      </c>
      <c r="C20" s="6">
        <v>3.9</v>
      </c>
      <c r="D20" s="6">
        <v>1.3</v>
      </c>
      <c r="E20" s="6">
        <v>0.4</v>
      </c>
      <c r="F20" s="6" t="s">
        <v>13</v>
      </c>
      <c r="G20" s="3"/>
      <c r="H20" s="2">
        <v>17</v>
      </c>
      <c r="I20" s="2">
        <v>5.7</v>
      </c>
      <c r="J20" s="2">
        <v>2.9</v>
      </c>
      <c r="K20" s="2">
        <v>4.2</v>
      </c>
      <c r="L20" s="2">
        <v>1.3</v>
      </c>
      <c r="M20" s="2" t="s">
        <v>12</v>
      </c>
      <c r="N20" s="8" t="s">
        <v>12</v>
      </c>
      <c r="O20" s="2">
        <v>2</v>
      </c>
      <c r="P20" s="6">
        <v>5.4</v>
      </c>
      <c r="Q20" s="6">
        <v>3.9</v>
      </c>
      <c r="R20" s="6">
        <v>1.3</v>
      </c>
      <c r="S20" s="6">
        <v>0.4</v>
      </c>
      <c r="T20" s="6" t="s">
        <v>13</v>
      </c>
      <c r="U20" s="2">
        <v>1</v>
      </c>
      <c r="V20" s="2">
        <f t="shared" si="28"/>
        <v>0.57445626465380306</v>
      </c>
      <c r="W20" s="2">
        <f t="shared" si="0"/>
        <v>1.8384776310850237</v>
      </c>
      <c r="X20" s="2">
        <f t="shared" si="1"/>
        <v>1.236931687685298</v>
      </c>
      <c r="Y20" s="2">
        <f t="shared" si="2"/>
        <v>0.67082039324993703</v>
      </c>
      <c r="Z20" s="2">
        <f t="shared" si="29"/>
        <v>0.67823299831252704</v>
      </c>
      <c r="AA20" s="2">
        <f t="shared" si="3"/>
        <v>1.1000000000000001</v>
      </c>
      <c r="AB20" s="2">
        <f t="shared" si="4"/>
        <v>0.47958315233127247</v>
      </c>
      <c r="AC20" s="2">
        <f t="shared" si="5"/>
        <v>1.0862780491200219</v>
      </c>
      <c r="AD20" s="2">
        <f t="shared" si="6"/>
        <v>0.36055512754639896</v>
      </c>
      <c r="AE20" s="2">
        <f t="shared" si="7"/>
        <v>0.75498344352707525</v>
      </c>
      <c r="AF20" s="2">
        <f t="shared" si="8"/>
        <v>3.4568772034887214</v>
      </c>
      <c r="AG20" s="2">
        <f t="shared" si="9"/>
        <v>3.6318039594669753</v>
      </c>
      <c r="AH20" s="2">
        <f t="shared" si="10"/>
        <v>3.1272991542223783</v>
      </c>
      <c r="AI20" s="2">
        <f t="shared" si="11"/>
        <v>2.6608269391300143</v>
      </c>
      <c r="AJ20" s="2">
        <f t="shared" si="12"/>
        <v>3.2710854467592254</v>
      </c>
      <c r="AK20" s="2">
        <f t="shared" si="13"/>
        <v>3.1543620591175014</v>
      </c>
      <c r="AL20" s="2">
        <f t="shared" si="14"/>
        <v>3.2109188716004646</v>
      </c>
      <c r="AM20" s="2">
        <f t="shared" si="15"/>
        <v>3.3837848631377261</v>
      </c>
      <c r="AN20" s="2">
        <f t="shared" si="16"/>
        <v>2.3302360395462087</v>
      </c>
      <c r="AO20" s="2">
        <f t="shared" si="17"/>
        <v>3.1543620591175006</v>
      </c>
      <c r="AP20" s="2">
        <f t="shared" si="18"/>
        <v>4.9819674828324603</v>
      </c>
      <c r="AQ20" s="2">
        <f t="shared" si="19"/>
        <v>4.57602447545902</v>
      </c>
      <c r="AR20" s="2">
        <f t="shared" si="20"/>
        <v>4.2766809560686196</v>
      </c>
      <c r="AS20" s="2">
        <f t="shared" si="21"/>
        <v>5.2172789842982334</v>
      </c>
      <c r="AT20" s="2">
        <f t="shared" si="22"/>
        <v>5.0813384063650009</v>
      </c>
      <c r="AU20" s="2">
        <f t="shared" si="23"/>
        <v>4.6173585522460785</v>
      </c>
      <c r="AV20" s="2">
        <f t="shared" si="24"/>
        <v>4.3255057507764336</v>
      </c>
      <c r="AW20" s="2">
        <f t="shared" si="25"/>
        <v>4.4485952839070446</v>
      </c>
      <c r="AX20" s="2">
        <f t="shared" si="26"/>
        <v>4.6162755550335168</v>
      </c>
      <c r="AY20" s="2">
        <f t="shared" si="27"/>
        <v>4.1785164831552359</v>
      </c>
    </row>
    <row r="21" spans="1:51" x14ac:dyDescent="0.3">
      <c r="A21" s="2">
        <v>18</v>
      </c>
      <c r="B21" s="6">
        <v>5.0999999999999996</v>
      </c>
      <c r="C21" s="6">
        <v>3.5</v>
      </c>
      <c r="D21" s="6">
        <v>1.4</v>
      </c>
      <c r="E21" s="6">
        <v>0.3</v>
      </c>
      <c r="F21" s="6" t="s">
        <v>13</v>
      </c>
      <c r="G21" s="3"/>
      <c r="H21" s="2">
        <v>18</v>
      </c>
      <c r="I21" s="2">
        <v>6.2</v>
      </c>
      <c r="J21" s="2">
        <v>2.9</v>
      </c>
      <c r="K21" s="2">
        <v>4.3</v>
      </c>
      <c r="L21" s="2">
        <v>1.3</v>
      </c>
      <c r="M21" s="2" t="s">
        <v>12</v>
      </c>
      <c r="N21" s="8" t="s">
        <v>12</v>
      </c>
      <c r="O21" s="2">
        <v>2</v>
      </c>
      <c r="P21" s="6">
        <v>5.0999999999999996</v>
      </c>
      <c r="Q21" s="6">
        <v>3.5</v>
      </c>
      <c r="R21" s="6">
        <v>1.4</v>
      </c>
      <c r="S21" s="6">
        <v>0.3</v>
      </c>
      <c r="T21" s="6" t="s">
        <v>13</v>
      </c>
      <c r="U21" s="2">
        <v>1</v>
      </c>
      <c r="V21" s="2">
        <f t="shared" si="28"/>
        <v>0.14142135623730917</v>
      </c>
      <c r="W21" s="2">
        <f t="shared" si="0"/>
        <v>1.3453624047073711</v>
      </c>
      <c r="X21" s="2">
        <f t="shared" si="1"/>
        <v>0.77459666924148263</v>
      </c>
      <c r="Y21" s="2">
        <f t="shared" si="2"/>
        <v>0.37416573867739417</v>
      </c>
      <c r="Z21" s="2">
        <f t="shared" si="29"/>
        <v>0.59160797830996159</v>
      </c>
      <c r="AA21" s="2">
        <f t="shared" si="3"/>
        <v>0.59999999999999987</v>
      </c>
      <c r="AB21" s="2">
        <f t="shared" si="4"/>
        <v>0.37416573867739406</v>
      </c>
      <c r="AC21" s="2">
        <f t="shared" si="5"/>
        <v>0.59160797830996159</v>
      </c>
      <c r="AD21" s="2">
        <f t="shared" si="6"/>
        <v>0.31622776601683816</v>
      </c>
      <c r="AE21" s="2">
        <f t="shared" si="7"/>
        <v>0.2449489742783178</v>
      </c>
      <c r="AF21" s="2">
        <f t="shared" si="8"/>
        <v>3.2832910318764013</v>
      </c>
      <c r="AG21" s="2">
        <f t="shared" si="9"/>
        <v>3.5637059362410919</v>
      </c>
      <c r="AH21" s="2">
        <f t="shared" si="10"/>
        <v>2.9782545223670862</v>
      </c>
      <c r="AI21" s="2">
        <f t="shared" si="11"/>
        <v>2.3558437978779496</v>
      </c>
      <c r="AJ21" s="2">
        <f t="shared" si="12"/>
        <v>3.1192947920964444</v>
      </c>
      <c r="AK21" s="2">
        <f t="shared" si="13"/>
        <v>3.0430248109405884</v>
      </c>
      <c r="AL21" s="2">
        <f t="shared" si="14"/>
        <v>3.0919249667480617</v>
      </c>
      <c r="AM21" s="2">
        <f t="shared" si="15"/>
        <v>3.3136083051561784</v>
      </c>
      <c r="AN21" s="2">
        <f t="shared" si="16"/>
        <v>2.0493901531919199</v>
      </c>
      <c r="AO21" s="2">
        <f t="shared" si="17"/>
        <v>3.0232432915661946</v>
      </c>
      <c r="AP21" s="2">
        <f t="shared" si="18"/>
        <v>4.9769468552517209</v>
      </c>
      <c r="AQ21" s="2">
        <f t="shared" si="19"/>
        <v>4.5923850012820138</v>
      </c>
      <c r="AR21" s="2">
        <f t="shared" si="20"/>
        <v>4.1689327171351653</v>
      </c>
      <c r="AS21" s="2">
        <f t="shared" si="21"/>
        <v>5.2182372502599002</v>
      </c>
      <c r="AT21" s="2">
        <f t="shared" si="22"/>
        <v>5.0921508225896064</v>
      </c>
      <c r="AU21" s="2">
        <f t="shared" si="23"/>
        <v>4.6097722286464444</v>
      </c>
      <c r="AV21" s="2">
        <f t="shared" si="24"/>
        <v>4.2379240200834181</v>
      </c>
      <c r="AW21" s="2">
        <f t="shared" si="25"/>
        <v>4.4204072210600689</v>
      </c>
      <c r="AX21" s="2">
        <f t="shared" si="26"/>
        <v>4.6065171225124084</v>
      </c>
      <c r="AY21" s="2">
        <f t="shared" si="27"/>
        <v>4.1024382993532029</v>
      </c>
    </row>
    <row r="22" spans="1:51" x14ac:dyDescent="0.3">
      <c r="A22" s="2">
        <v>19</v>
      </c>
      <c r="B22" s="6">
        <v>5.7</v>
      </c>
      <c r="C22" s="6">
        <v>3.8</v>
      </c>
      <c r="D22" s="6">
        <v>1.7</v>
      </c>
      <c r="E22" s="6">
        <v>0.3</v>
      </c>
      <c r="F22" s="6" t="s">
        <v>13</v>
      </c>
      <c r="G22" s="3"/>
      <c r="H22" s="2">
        <v>19</v>
      </c>
      <c r="I22" s="2">
        <v>5.0999999999999996</v>
      </c>
      <c r="J22" s="2">
        <v>2.5</v>
      </c>
      <c r="K22" s="2">
        <v>3</v>
      </c>
      <c r="L22" s="2">
        <v>1.1000000000000001</v>
      </c>
      <c r="M22" s="2" t="s">
        <v>12</v>
      </c>
      <c r="N22" s="8" t="s">
        <v>12</v>
      </c>
      <c r="O22" s="2">
        <v>2</v>
      </c>
      <c r="P22" s="6">
        <v>5.7</v>
      </c>
      <c r="Q22" s="6">
        <v>3.8</v>
      </c>
      <c r="R22" s="6">
        <v>1.7</v>
      </c>
      <c r="S22" s="6">
        <v>0.3</v>
      </c>
      <c r="T22" s="6" t="s">
        <v>13</v>
      </c>
      <c r="U22" s="2">
        <v>1</v>
      </c>
      <c r="V22" s="2">
        <f t="shared" si="28"/>
        <v>0.86023252670426276</v>
      </c>
      <c r="W22" s="2">
        <f t="shared" si="0"/>
        <v>1.9621416870348585</v>
      </c>
      <c r="X22" s="2">
        <f t="shared" si="1"/>
        <v>1.4899664425751336</v>
      </c>
      <c r="Y22" s="2">
        <f t="shared" si="2"/>
        <v>0.82462112512353225</v>
      </c>
      <c r="Z22" s="2">
        <f t="shared" si="29"/>
        <v>0.64031242374328534</v>
      </c>
      <c r="AA22" s="2">
        <f t="shared" si="3"/>
        <v>1.2727922061357855</v>
      </c>
      <c r="AB22" s="2">
        <f t="shared" si="4"/>
        <v>0.61644140029689809</v>
      </c>
      <c r="AC22" s="2">
        <f t="shared" si="5"/>
        <v>1.2922847983320089</v>
      </c>
      <c r="AD22" s="2">
        <f t="shared" si="6"/>
        <v>0.46904157598234314</v>
      </c>
      <c r="AE22" s="2">
        <f t="shared" si="7"/>
        <v>0.91651513899116821</v>
      </c>
      <c r="AF22" s="2">
        <f t="shared" si="8"/>
        <v>3.0951575081084322</v>
      </c>
      <c r="AG22" s="2">
        <f t="shared" si="9"/>
        <v>3.2280024783137939</v>
      </c>
      <c r="AH22" s="2">
        <f t="shared" si="10"/>
        <v>2.7477263328068169</v>
      </c>
      <c r="AI22" s="2">
        <f t="shared" si="11"/>
        <v>2.4062418831031929</v>
      </c>
      <c r="AJ22" s="2">
        <f t="shared" si="12"/>
        <v>2.9103264421710495</v>
      </c>
      <c r="AK22" s="2">
        <f t="shared" si="13"/>
        <v>2.7748873851023212</v>
      </c>
      <c r="AL22" s="2">
        <f t="shared" si="14"/>
        <v>2.8390139133156778</v>
      </c>
      <c r="AM22" s="2">
        <f t="shared" si="15"/>
        <v>2.9698484809834991</v>
      </c>
      <c r="AN22" s="2">
        <f t="shared" si="16"/>
        <v>2.0928449536456353</v>
      </c>
      <c r="AO22" s="2">
        <f t="shared" si="17"/>
        <v>2.7856776554368232</v>
      </c>
      <c r="AP22" s="2">
        <f t="shared" si="18"/>
        <v>4.5945620030640564</v>
      </c>
      <c r="AQ22" s="2">
        <f t="shared" si="19"/>
        <v>4.1821047332652963</v>
      </c>
      <c r="AR22" s="2">
        <f t="shared" si="20"/>
        <v>3.9166312055132275</v>
      </c>
      <c r="AS22" s="2">
        <f t="shared" si="21"/>
        <v>4.8176757881783621</v>
      </c>
      <c r="AT22" s="2">
        <f t="shared" si="22"/>
        <v>4.7</v>
      </c>
      <c r="AU22" s="2">
        <f t="shared" si="23"/>
        <v>4.2296571965113205</v>
      </c>
      <c r="AV22" s="2">
        <f t="shared" si="24"/>
        <v>3.9370039370059051</v>
      </c>
      <c r="AW22" s="2">
        <f t="shared" si="25"/>
        <v>4.052159917870962</v>
      </c>
      <c r="AX22" s="2">
        <f t="shared" si="26"/>
        <v>4.2544094772365293</v>
      </c>
      <c r="AY22" s="2">
        <f t="shared" si="27"/>
        <v>3.8065732621348558</v>
      </c>
    </row>
    <row r="23" spans="1:51" x14ac:dyDescent="0.3">
      <c r="A23" s="2">
        <v>20</v>
      </c>
      <c r="B23" s="6">
        <v>5.0999999999999996</v>
      </c>
      <c r="C23" s="6">
        <v>3.8</v>
      </c>
      <c r="D23" s="6">
        <v>1.5</v>
      </c>
      <c r="E23" s="6">
        <v>0.3</v>
      </c>
      <c r="F23" s="6" t="s">
        <v>13</v>
      </c>
      <c r="G23" s="3"/>
      <c r="H23" s="2">
        <v>20</v>
      </c>
      <c r="I23" s="2">
        <v>5.7</v>
      </c>
      <c r="J23" s="2">
        <v>2.8</v>
      </c>
      <c r="K23" s="2">
        <v>4.0999999999999996</v>
      </c>
      <c r="L23" s="2">
        <v>1.3</v>
      </c>
      <c r="M23" s="2" t="s">
        <v>12</v>
      </c>
      <c r="N23" s="8" t="s">
        <v>12</v>
      </c>
      <c r="O23" s="2">
        <v>2</v>
      </c>
      <c r="P23" s="6">
        <v>5.0999999999999996</v>
      </c>
      <c r="Q23" s="6">
        <v>3.8</v>
      </c>
      <c r="R23" s="6">
        <v>1.5</v>
      </c>
      <c r="S23" s="6">
        <v>0.3</v>
      </c>
      <c r="T23" s="6" t="s">
        <v>13</v>
      </c>
      <c r="U23" s="2">
        <v>1</v>
      </c>
      <c r="V23" s="2">
        <f t="shared" si="28"/>
        <v>0.37416573867739383</v>
      </c>
      <c r="W23" s="2">
        <f t="shared" si="0"/>
        <v>1.6278820596099706</v>
      </c>
      <c r="X23" s="2">
        <f t="shared" si="1"/>
        <v>0.9486832980505131</v>
      </c>
      <c r="Y23" s="2">
        <f t="shared" si="2"/>
        <v>0.44721359549995776</v>
      </c>
      <c r="Z23" s="2">
        <f t="shared" si="29"/>
        <v>0.41231056256176596</v>
      </c>
      <c r="AA23" s="2">
        <f t="shared" si="3"/>
        <v>0.88317608663278446</v>
      </c>
      <c r="AB23" s="2">
        <f t="shared" si="4"/>
        <v>0.14142135623730953</v>
      </c>
      <c r="AC23" s="2">
        <f t="shared" si="5"/>
        <v>0.79372539331937697</v>
      </c>
      <c r="AD23" s="2">
        <f t="shared" si="6"/>
        <v>0.2449489742783178</v>
      </c>
      <c r="AE23" s="2">
        <f t="shared" si="7"/>
        <v>0.52915026221291805</v>
      </c>
      <c r="AF23" s="2">
        <f t="shared" si="8"/>
        <v>3.2893768406797057</v>
      </c>
      <c r="AG23" s="2">
        <f t="shared" si="9"/>
        <v>3.5298725189445577</v>
      </c>
      <c r="AH23" s="2">
        <f t="shared" si="10"/>
        <v>2.9983328701129901</v>
      </c>
      <c r="AI23" s="2">
        <f t="shared" si="11"/>
        <v>2.4474476501040834</v>
      </c>
      <c r="AJ23" s="2">
        <f t="shared" si="12"/>
        <v>3.1224989991991992</v>
      </c>
      <c r="AK23" s="2">
        <f t="shared" si="13"/>
        <v>3.0166206257996713</v>
      </c>
      <c r="AL23" s="2">
        <f t="shared" si="14"/>
        <v>3.0757112998459397</v>
      </c>
      <c r="AM23" s="2">
        <f t="shared" si="15"/>
        <v>3.295451410656816</v>
      </c>
      <c r="AN23" s="2">
        <f t="shared" si="16"/>
        <v>2.1400934559032696</v>
      </c>
      <c r="AO23" s="2">
        <f t="shared" si="17"/>
        <v>3.0199337741082997</v>
      </c>
      <c r="AP23" s="2">
        <f t="shared" si="18"/>
        <v>4.9264591747014403</v>
      </c>
      <c r="AQ23" s="2">
        <f t="shared" si="19"/>
        <v>4.5486261662176632</v>
      </c>
      <c r="AR23" s="2">
        <f t="shared" si="20"/>
        <v>4.149698784249285</v>
      </c>
      <c r="AS23" s="2">
        <f t="shared" si="21"/>
        <v>5.1584881506115723</v>
      </c>
      <c r="AT23" s="2">
        <f t="shared" si="22"/>
        <v>5.0289163842720637</v>
      </c>
      <c r="AU23" s="2">
        <f t="shared" si="23"/>
        <v>4.5705579528105762</v>
      </c>
      <c r="AV23" s="2">
        <f t="shared" si="24"/>
        <v>4.235563716909474</v>
      </c>
      <c r="AW23" s="2">
        <f t="shared" si="25"/>
        <v>4.3794976880916385</v>
      </c>
      <c r="AX23" s="2">
        <f t="shared" si="26"/>
        <v>4.5365184888855028</v>
      </c>
      <c r="AY23" s="2">
        <f t="shared" si="27"/>
        <v>4.0607881008493907</v>
      </c>
    </row>
    <row r="24" spans="1:51" x14ac:dyDescent="0.3">
      <c r="A24" s="2">
        <v>21</v>
      </c>
      <c r="B24" s="6">
        <v>5.4</v>
      </c>
      <c r="C24" s="6">
        <v>3.4</v>
      </c>
      <c r="D24" s="6">
        <v>1.7</v>
      </c>
      <c r="E24" s="6">
        <v>0.2</v>
      </c>
      <c r="F24" s="6" t="s">
        <v>13</v>
      </c>
      <c r="G24" s="3"/>
      <c r="H24" s="2">
        <v>21</v>
      </c>
      <c r="I24" s="2">
        <v>6.7</v>
      </c>
      <c r="J24" s="2">
        <v>3.1</v>
      </c>
      <c r="K24" s="2">
        <v>5.6</v>
      </c>
      <c r="L24" s="2">
        <v>2.4</v>
      </c>
      <c r="M24" s="2" t="s">
        <v>0</v>
      </c>
      <c r="N24" s="8" t="s">
        <v>0</v>
      </c>
      <c r="O24" s="2">
        <v>3</v>
      </c>
      <c r="P24" s="6">
        <v>5.4</v>
      </c>
      <c r="Q24" s="6">
        <v>3.4</v>
      </c>
      <c r="R24" s="6">
        <v>1.7</v>
      </c>
      <c r="S24" s="6">
        <v>0.2</v>
      </c>
      <c r="T24" s="6" t="s">
        <v>13</v>
      </c>
      <c r="U24" s="2">
        <v>1</v>
      </c>
      <c r="V24" s="2">
        <f t="shared" si="28"/>
        <v>0.58309518948453021</v>
      </c>
      <c r="W24" s="2">
        <f t="shared" si="0"/>
        <v>1.4798648586948744</v>
      </c>
      <c r="X24" s="2">
        <f t="shared" si="1"/>
        <v>1.0954451150103321</v>
      </c>
      <c r="Y24" s="2">
        <f t="shared" si="2"/>
        <v>0.58309518948453021</v>
      </c>
      <c r="Z24" s="2">
        <f t="shared" si="29"/>
        <v>0.57445626465380317</v>
      </c>
      <c r="AA24" s="2">
        <f t="shared" si="3"/>
        <v>0.82462112512353236</v>
      </c>
      <c r="AB24" s="2">
        <f t="shared" si="4"/>
        <v>0.50990195135927874</v>
      </c>
      <c r="AC24" s="2">
        <f t="shared" si="5"/>
        <v>0.8774964387392129</v>
      </c>
      <c r="AD24" s="2">
        <f t="shared" si="6"/>
        <v>0.37416573867739444</v>
      </c>
      <c r="AE24" s="2">
        <f t="shared" si="7"/>
        <v>0.50990195135927885</v>
      </c>
      <c r="AF24" s="2">
        <f t="shared" si="8"/>
        <v>2.9899832775452109</v>
      </c>
      <c r="AG24" s="2">
        <f t="shared" si="9"/>
        <v>3.2403703492039293</v>
      </c>
      <c r="AH24" s="2">
        <f t="shared" si="10"/>
        <v>2.6627053911388692</v>
      </c>
      <c r="AI24" s="2">
        <f t="shared" si="11"/>
        <v>2.1377558326431951</v>
      </c>
      <c r="AJ24" s="2">
        <f t="shared" si="12"/>
        <v>2.8266588050205139</v>
      </c>
      <c r="AK24" s="2">
        <f t="shared" si="13"/>
        <v>2.7386127875258306</v>
      </c>
      <c r="AL24" s="2">
        <f t="shared" si="14"/>
        <v>2.7928480087537881</v>
      </c>
      <c r="AM24" s="2">
        <f t="shared" si="15"/>
        <v>2.9765752132274428</v>
      </c>
      <c r="AN24" s="2">
        <f t="shared" si="16"/>
        <v>1.8439088914585775</v>
      </c>
      <c r="AO24" s="2">
        <f t="shared" si="17"/>
        <v>2.7239676943752467</v>
      </c>
      <c r="AP24" s="2">
        <f t="shared" si="18"/>
        <v>4.6722585544894661</v>
      </c>
      <c r="AQ24" s="2">
        <f t="shared" si="19"/>
        <v>4.2790185790669328</v>
      </c>
      <c r="AR24" s="2">
        <f t="shared" si="20"/>
        <v>3.8858718455450889</v>
      </c>
      <c r="AS24" s="2">
        <f t="shared" si="21"/>
        <v>4.9040799340956909</v>
      </c>
      <c r="AT24" s="2">
        <f t="shared" si="22"/>
        <v>4.7947888378947408</v>
      </c>
      <c r="AU24" s="2">
        <f t="shared" si="23"/>
        <v>4.3023249528597907</v>
      </c>
      <c r="AV24" s="2">
        <f t="shared" si="24"/>
        <v>3.9242833740697165</v>
      </c>
      <c r="AW24" s="2">
        <f t="shared" si="25"/>
        <v>4.1060930335295618</v>
      </c>
      <c r="AX24" s="2">
        <f t="shared" si="26"/>
        <v>4.3289721643826731</v>
      </c>
      <c r="AY24" s="2">
        <f t="shared" si="27"/>
        <v>3.8118237105091834</v>
      </c>
    </row>
    <row r="25" spans="1:51" x14ac:dyDescent="0.3">
      <c r="A25" s="2">
        <v>22</v>
      </c>
      <c r="B25" s="6">
        <v>5.0999999999999996</v>
      </c>
      <c r="C25" s="6">
        <v>3.7</v>
      </c>
      <c r="D25" s="6">
        <v>1.5</v>
      </c>
      <c r="E25" s="6">
        <v>0.4</v>
      </c>
      <c r="F25" s="6" t="s">
        <v>13</v>
      </c>
      <c r="G25" s="3"/>
      <c r="H25" s="2">
        <v>22</v>
      </c>
      <c r="I25" s="2">
        <v>6.9</v>
      </c>
      <c r="J25" s="2">
        <v>3.1</v>
      </c>
      <c r="K25" s="2">
        <v>5.0999999999999996</v>
      </c>
      <c r="L25" s="2">
        <v>2.2999999999999998</v>
      </c>
      <c r="M25" s="2" t="s">
        <v>0</v>
      </c>
      <c r="N25" s="8" t="s">
        <v>0</v>
      </c>
      <c r="O25" s="2">
        <v>3</v>
      </c>
      <c r="P25" s="6">
        <v>5.0999999999999996</v>
      </c>
      <c r="Q25" s="6">
        <v>3.7</v>
      </c>
      <c r="R25" s="6">
        <v>1.5</v>
      </c>
      <c r="S25" s="6">
        <v>0.4</v>
      </c>
      <c r="T25" s="6" t="s">
        <v>13</v>
      </c>
      <c r="U25" s="2">
        <v>1</v>
      </c>
      <c r="V25" s="2">
        <f t="shared" si="28"/>
        <v>0.31622776601683794</v>
      </c>
      <c r="W25" s="2">
        <f t="shared" si="0"/>
        <v>1.5394804318340654</v>
      </c>
      <c r="X25" s="2">
        <f t="shared" si="1"/>
        <v>0.90553851381374106</v>
      </c>
      <c r="Y25" s="2">
        <f t="shared" si="2"/>
        <v>0.31622776601683794</v>
      </c>
      <c r="Z25" s="2">
        <f t="shared" si="29"/>
        <v>0.41231056256176585</v>
      </c>
      <c r="AA25" s="2">
        <f t="shared" si="3"/>
        <v>0.81240384046359615</v>
      </c>
      <c r="AB25" s="2">
        <f t="shared" si="4"/>
        <v>0.24494897427831772</v>
      </c>
      <c r="AC25" s="2">
        <f t="shared" si="5"/>
        <v>0.74161984870956632</v>
      </c>
      <c r="AD25" s="2">
        <f t="shared" si="6"/>
        <v>0.28284271247461912</v>
      </c>
      <c r="AE25" s="2">
        <f t="shared" si="7"/>
        <v>0.4690415759823432</v>
      </c>
      <c r="AF25" s="2">
        <f t="shared" si="8"/>
        <v>3.2280024783137953</v>
      </c>
      <c r="AG25" s="2">
        <f t="shared" si="9"/>
        <v>3.4785054261852171</v>
      </c>
      <c r="AH25" s="2">
        <f t="shared" si="10"/>
        <v>2.930870177950569</v>
      </c>
      <c r="AI25" s="2">
        <f t="shared" si="11"/>
        <v>2.3600847442411896</v>
      </c>
      <c r="AJ25" s="2">
        <f t="shared" si="12"/>
        <v>3.0577769702841313</v>
      </c>
      <c r="AK25" s="2">
        <f t="shared" si="13"/>
        <v>2.9631064780058112</v>
      </c>
      <c r="AL25" s="2">
        <f t="shared" si="14"/>
        <v>3.0166206257996717</v>
      </c>
      <c r="AM25" s="2">
        <f t="shared" si="15"/>
        <v>3.2403703492039302</v>
      </c>
      <c r="AN25" s="2">
        <f t="shared" si="16"/>
        <v>2.0445048300260873</v>
      </c>
      <c r="AO25" s="2">
        <f t="shared" si="17"/>
        <v>2.9563490998188966</v>
      </c>
      <c r="AP25" s="2">
        <f t="shared" si="18"/>
        <v>4.8713447835274399</v>
      </c>
      <c r="AQ25" s="2">
        <f t="shared" si="19"/>
        <v>4.4911023145771241</v>
      </c>
      <c r="AR25" s="2">
        <f t="shared" si="20"/>
        <v>4.0865633483405093</v>
      </c>
      <c r="AS25" s="2">
        <f t="shared" si="21"/>
        <v>5.1097945164164873</v>
      </c>
      <c r="AT25" s="2">
        <f t="shared" si="22"/>
        <v>4.9769468552517218</v>
      </c>
      <c r="AU25" s="2">
        <f t="shared" si="23"/>
        <v>4.5110974274559847</v>
      </c>
      <c r="AV25" s="2">
        <f t="shared" si="24"/>
        <v>4.1689327171351662</v>
      </c>
      <c r="AW25" s="2">
        <f t="shared" si="25"/>
        <v>4.3243496620879309</v>
      </c>
      <c r="AX25" s="2">
        <f t="shared" si="26"/>
        <v>4.4855322984011616</v>
      </c>
      <c r="AY25" s="2">
        <f t="shared" si="27"/>
        <v>4.0062451248020254</v>
      </c>
    </row>
    <row r="26" spans="1:51" x14ac:dyDescent="0.3">
      <c r="A26" s="2">
        <v>23</v>
      </c>
      <c r="B26" s="6">
        <v>4.5999999999999996</v>
      </c>
      <c r="C26" s="6">
        <v>3.6</v>
      </c>
      <c r="D26" s="6">
        <v>1</v>
      </c>
      <c r="E26" s="6">
        <v>0.2</v>
      </c>
      <c r="F26" s="6" t="s">
        <v>13</v>
      </c>
      <c r="G26" s="3"/>
      <c r="H26" s="2">
        <v>23</v>
      </c>
      <c r="I26" s="2">
        <v>5.8</v>
      </c>
      <c r="J26" s="2">
        <v>2.7</v>
      </c>
      <c r="K26" s="2">
        <v>5.0999999999999996</v>
      </c>
      <c r="L26" s="2">
        <v>1.9</v>
      </c>
      <c r="M26" s="2" t="s">
        <v>0</v>
      </c>
      <c r="N26" s="8" t="s">
        <v>0</v>
      </c>
      <c r="O26" s="2">
        <v>3</v>
      </c>
      <c r="P26" s="6">
        <v>4.5999999999999996</v>
      </c>
      <c r="Q26" s="6">
        <v>3.6</v>
      </c>
      <c r="R26" s="6">
        <v>1</v>
      </c>
      <c r="S26" s="6">
        <v>0.2</v>
      </c>
      <c r="T26" s="6" t="s">
        <v>13</v>
      </c>
      <c r="U26" s="2">
        <v>1</v>
      </c>
      <c r="V26" s="2">
        <f t="shared" si="28"/>
        <v>0.51961524227066358</v>
      </c>
      <c r="W26" s="2">
        <f t="shared" si="0"/>
        <v>1.3416407864998741</v>
      </c>
      <c r="X26" s="2">
        <f t="shared" si="1"/>
        <v>0.53851648071345004</v>
      </c>
      <c r="Y26" s="2">
        <f t="shared" si="2"/>
        <v>0.83066238629180777</v>
      </c>
      <c r="Z26" s="2">
        <f t="shared" si="29"/>
        <v>1.0677078252031309</v>
      </c>
      <c r="AA26" s="2">
        <f t="shared" si="3"/>
        <v>0.70000000000000018</v>
      </c>
      <c r="AB26" s="2">
        <f t="shared" si="4"/>
        <v>0.80622577482985502</v>
      </c>
      <c r="AC26" s="2">
        <f t="shared" si="5"/>
        <v>0.5656854249492379</v>
      </c>
      <c r="AD26" s="2">
        <f t="shared" si="6"/>
        <v>0.86602540378443882</v>
      </c>
      <c r="AE26" s="2">
        <f t="shared" si="7"/>
        <v>0.64031242374328512</v>
      </c>
      <c r="AF26" s="2">
        <f t="shared" si="8"/>
        <v>3.7907782842049733</v>
      </c>
      <c r="AG26" s="2">
        <f t="shared" si="9"/>
        <v>4.1243181254602561</v>
      </c>
      <c r="AH26" s="2">
        <f t="shared" si="10"/>
        <v>3.5270384177096799</v>
      </c>
      <c r="AI26" s="2">
        <f t="shared" si="11"/>
        <v>2.7892651361962706</v>
      </c>
      <c r="AJ26" s="2">
        <f t="shared" si="12"/>
        <v>3.6414282912066254</v>
      </c>
      <c r="AK26" s="2">
        <f t="shared" si="13"/>
        <v>3.5791060336346563</v>
      </c>
      <c r="AL26" s="2">
        <f t="shared" si="14"/>
        <v>3.6262928728937496</v>
      </c>
      <c r="AM26" s="2">
        <f t="shared" si="15"/>
        <v>3.8923000912057129</v>
      </c>
      <c r="AN26" s="2">
        <f t="shared" si="16"/>
        <v>2.5039968051097832</v>
      </c>
      <c r="AO26" s="2">
        <f t="shared" si="17"/>
        <v>3.5594943461115371</v>
      </c>
      <c r="AP26" s="2">
        <f t="shared" si="18"/>
        <v>5.5371472799628512</v>
      </c>
      <c r="AQ26" s="2">
        <f t="shared" si="19"/>
        <v>5.1730068625510253</v>
      </c>
      <c r="AR26" s="2">
        <f t="shared" si="20"/>
        <v>4.6850827100489916</v>
      </c>
      <c r="AS26" s="2">
        <f t="shared" si="21"/>
        <v>5.7810033731178541</v>
      </c>
      <c r="AT26" s="2">
        <f t="shared" si="22"/>
        <v>5.6462376853972422</v>
      </c>
      <c r="AU26" s="2">
        <f t="shared" si="23"/>
        <v>5.1788029504896205</v>
      </c>
      <c r="AV26" s="2">
        <f t="shared" si="24"/>
        <v>4.7947888378947408</v>
      </c>
      <c r="AW26" s="2">
        <f t="shared" si="25"/>
        <v>4.9849774322458069</v>
      </c>
      <c r="AX26" s="2">
        <f t="shared" si="26"/>
        <v>5.1351728305871074</v>
      </c>
      <c r="AY26" s="2">
        <f t="shared" si="27"/>
        <v>4.6281745861624541</v>
      </c>
    </row>
    <row r="27" spans="1:51" x14ac:dyDescent="0.3">
      <c r="A27" s="2">
        <v>24</v>
      </c>
      <c r="B27" s="6">
        <v>5.0999999999999996</v>
      </c>
      <c r="C27" s="6">
        <v>3.3</v>
      </c>
      <c r="D27" s="6">
        <v>1.7</v>
      </c>
      <c r="E27" s="6">
        <v>0.5</v>
      </c>
      <c r="F27" s="6" t="s">
        <v>13</v>
      </c>
      <c r="G27" s="3"/>
      <c r="H27" s="2">
        <v>24</v>
      </c>
      <c r="I27" s="2">
        <v>6.8</v>
      </c>
      <c r="J27" s="2">
        <v>3.2</v>
      </c>
      <c r="K27" s="2">
        <v>5.9</v>
      </c>
      <c r="L27" s="2">
        <v>2.2999999999999998</v>
      </c>
      <c r="M27" s="2" t="s">
        <v>0</v>
      </c>
      <c r="N27" s="8" t="s">
        <v>0</v>
      </c>
      <c r="O27" s="2">
        <v>3</v>
      </c>
      <c r="P27" s="6">
        <v>5.0999999999999996</v>
      </c>
      <c r="Q27" s="6">
        <v>3.3</v>
      </c>
      <c r="R27" s="6">
        <v>1.7</v>
      </c>
      <c r="S27" s="6">
        <v>0.5</v>
      </c>
      <c r="T27" s="6" t="s">
        <v>13</v>
      </c>
      <c r="U27" s="2">
        <v>1</v>
      </c>
      <c r="V27" s="2">
        <f t="shared" si="28"/>
        <v>0.49999999999999989</v>
      </c>
      <c r="W27" s="2">
        <f t="shared" si="0"/>
        <v>1.2489995996796794</v>
      </c>
      <c r="X27" s="2">
        <f t="shared" si="1"/>
        <v>0.86602540378443793</v>
      </c>
      <c r="Y27" s="2">
        <f t="shared" si="2"/>
        <v>0.26457513110645903</v>
      </c>
      <c r="Z27" s="2">
        <f t="shared" si="29"/>
        <v>0.54772255750516607</v>
      </c>
      <c r="AA27" s="2">
        <f t="shared" si="3"/>
        <v>0.65574385243019984</v>
      </c>
      <c r="AB27" s="2">
        <f t="shared" si="4"/>
        <v>0.59160797830996159</v>
      </c>
      <c r="AC27" s="2">
        <f t="shared" si="5"/>
        <v>0.66332495807107994</v>
      </c>
      <c r="AD27" s="2">
        <f t="shared" si="6"/>
        <v>0.57445626465380317</v>
      </c>
      <c r="AE27" s="2">
        <f t="shared" si="7"/>
        <v>0.43588989435406728</v>
      </c>
      <c r="AF27" s="2">
        <f t="shared" si="8"/>
        <v>2.9034462281915951</v>
      </c>
      <c r="AG27" s="2">
        <f t="shared" si="9"/>
        <v>3.2109188716004642</v>
      </c>
      <c r="AH27" s="2">
        <f t="shared" si="10"/>
        <v>2.5999999999999996</v>
      </c>
      <c r="AI27" s="2">
        <f t="shared" si="11"/>
        <v>1.9544820285692062</v>
      </c>
      <c r="AJ27" s="2">
        <f t="shared" si="12"/>
        <v>2.7386127875258306</v>
      </c>
      <c r="AK27" s="2">
        <f t="shared" si="13"/>
        <v>2.6814175355583845</v>
      </c>
      <c r="AL27" s="2">
        <f t="shared" si="14"/>
        <v>2.7221315177632399</v>
      </c>
      <c r="AM27" s="2">
        <f t="shared" si="15"/>
        <v>2.9614185789921694</v>
      </c>
      <c r="AN27" s="2">
        <f t="shared" si="16"/>
        <v>1.6401219466856727</v>
      </c>
      <c r="AO27" s="2">
        <f t="shared" si="17"/>
        <v>2.6476404589747449</v>
      </c>
      <c r="AP27" s="2">
        <f t="shared" si="18"/>
        <v>4.6281745861624533</v>
      </c>
      <c r="AQ27" s="2">
        <f t="shared" si="19"/>
        <v>4.2520583250938593</v>
      </c>
      <c r="AR27" s="2">
        <f t="shared" si="20"/>
        <v>3.7907782842049724</v>
      </c>
      <c r="AS27" s="2">
        <f t="shared" si="21"/>
        <v>4.8764741360946431</v>
      </c>
      <c r="AT27" s="2">
        <f t="shared" si="22"/>
        <v>4.7497368348151667</v>
      </c>
      <c r="AU27" s="2">
        <f t="shared" si="23"/>
        <v>4.2591078878093711</v>
      </c>
      <c r="AV27" s="2">
        <f t="shared" si="24"/>
        <v>3.8639358172723313</v>
      </c>
      <c r="AW27" s="2">
        <f t="shared" si="25"/>
        <v>4.0681691213615983</v>
      </c>
      <c r="AX27" s="2">
        <f t="shared" si="26"/>
        <v>4.2602816808281592</v>
      </c>
      <c r="AY27" s="2">
        <f t="shared" si="27"/>
        <v>3.7389838191679829</v>
      </c>
    </row>
    <row r="28" spans="1:51" x14ac:dyDescent="0.3">
      <c r="A28" s="2">
        <v>25</v>
      </c>
      <c r="B28" s="6">
        <v>4.8</v>
      </c>
      <c r="C28" s="6">
        <v>3.4</v>
      </c>
      <c r="D28" s="6">
        <v>1.9</v>
      </c>
      <c r="E28" s="6">
        <v>0.2</v>
      </c>
      <c r="F28" s="6" t="s">
        <v>13</v>
      </c>
      <c r="G28" s="3"/>
      <c r="H28" s="2">
        <v>25</v>
      </c>
      <c r="I28" s="2">
        <v>6.7</v>
      </c>
      <c r="J28" s="2">
        <v>3.3</v>
      </c>
      <c r="K28" s="2">
        <v>5.7</v>
      </c>
      <c r="L28" s="2">
        <v>2.5</v>
      </c>
      <c r="M28" s="2" t="s">
        <v>0</v>
      </c>
      <c r="N28" s="8" t="s">
        <v>0</v>
      </c>
      <c r="O28" s="2">
        <v>3</v>
      </c>
      <c r="P28" s="6">
        <v>4.8</v>
      </c>
      <c r="Q28" s="6">
        <v>3.4</v>
      </c>
      <c r="R28" s="6">
        <v>1.9</v>
      </c>
      <c r="S28" s="6">
        <v>0.2</v>
      </c>
      <c r="T28" s="6" t="s">
        <v>13</v>
      </c>
      <c r="U28" s="2">
        <v>1</v>
      </c>
      <c r="V28" s="2">
        <f t="shared" si="28"/>
        <v>0.64807406984078597</v>
      </c>
      <c r="W28" s="2">
        <f t="shared" si="0"/>
        <v>1.2922847983320085</v>
      </c>
      <c r="X28" s="2">
        <f t="shared" si="1"/>
        <v>0.74833147735478778</v>
      </c>
      <c r="Y28" s="2">
        <f t="shared" si="2"/>
        <v>0.54772255750516607</v>
      </c>
      <c r="Z28" s="2">
        <f t="shared" si="29"/>
        <v>0.53851648071345026</v>
      </c>
      <c r="AA28" s="2">
        <f t="shared" si="3"/>
        <v>0.72111025509279769</v>
      </c>
      <c r="AB28" s="2">
        <f t="shared" si="4"/>
        <v>0.58309518948452987</v>
      </c>
      <c r="AC28" s="2">
        <f t="shared" si="5"/>
        <v>0.57445626465380284</v>
      </c>
      <c r="AD28" s="2">
        <f t="shared" si="6"/>
        <v>0.70710678118654757</v>
      </c>
      <c r="AE28" s="2">
        <f t="shared" si="7"/>
        <v>0.54772255750516619</v>
      </c>
      <c r="AF28" s="2">
        <f t="shared" si="8"/>
        <v>2.8948229652260262</v>
      </c>
      <c r="AG28" s="2">
        <f t="shared" si="9"/>
        <v>3.252691193458118</v>
      </c>
      <c r="AH28" s="2">
        <f t="shared" si="10"/>
        <v>2.6551836094703507</v>
      </c>
      <c r="AI28" s="2">
        <f t="shared" si="11"/>
        <v>1.9621416870348585</v>
      </c>
      <c r="AJ28" s="2">
        <f t="shared" si="12"/>
        <v>2.7622454633866265</v>
      </c>
      <c r="AK28" s="2">
        <f t="shared" si="13"/>
        <v>2.6944387170614963</v>
      </c>
      <c r="AL28" s="2">
        <f t="shared" si="14"/>
        <v>2.7495454169735041</v>
      </c>
      <c r="AM28" s="2">
        <f t="shared" si="15"/>
        <v>3.0298514815086235</v>
      </c>
      <c r="AN28" s="2">
        <f t="shared" si="16"/>
        <v>1.7088007490635062</v>
      </c>
      <c r="AO28" s="2">
        <f t="shared" si="17"/>
        <v>2.6870057685088806</v>
      </c>
      <c r="AP28" s="2">
        <f t="shared" si="18"/>
        <v>4.7148700936505135</v>
      </c>
      <c r="AQ28" s="2">
        <f t="shared" si="19"/>
        <v>4.3760712974082132</v>
      </c>
      <c r="AR28" s="2">
        <f t="shared" si="20"/>
        <v>3.823610858861032</v>
      </c>
      <c r="AS28" s="2">
        <f t="shared" si="21"/>
        <v>4.9446941260304458</v>
      </c>
      <c r="AT28" s="2">
        <f t="shared" si="22"/>
        <v>4.8321837713398281</v>
      </c>
      <c r="AU28" s="2">
        <f t="shared" si="23"/>
        <v>4.3669211121796101</v>
      </c>
      <c r="AV28" s="2">
        <f t="shared" si="24"/>
        <v>3.9446165846632044</v>
      </c>
      <c r="AW28" s="2">
        <f t="shared" si="25"/>
        <v>4.1448763552125412</v>
      </c>
      <c r="AX28" s="2">
        <f t="shared" si="26"/>
        <v>4.3150898020782842</v>
      </c>
      <c r="AY28" s="2">
        <f t="shared" si="27"/>
        <v>3.7643060449437424</v>
      </c>
    </row>
    <row r="29" spans="1:51" x14ac:dyDescent="0.3">
      <c r="A29" s="2">
        <v>26</v>
      </c>
      <c r="B29" s="6">
        <v>5</v>
      </c>
      <c r="C29" s="6">
        <v>3</v>
      </c>
      <c r="D29" s="6">
        <v>1.6</v>
      </c>
      <c r="E29" s="6">
        <v>0.2</v>
      </c>
      <c r="F29" s="6" t="s">
        <v>13</v>
      </c>
      <c r="G29" s="3"/>
      <c r="H29" s="2">
        <v>26</v>
      </c>
      <c r="I29" s="2">
        <v>6.7</v>
      </c>
      <c r="J29" s="2">
        <v>3</v>
      </c>
      <c r="K29" s="2">
        <v>5.2</v>
      </c>
      <c r="L29" s="2">
        <v>2.2999999999999998</v>
      </c>
      <c r="M29" s="2" t="s">
        <v>0</v>
      </c>
      <c r="N29" s="8" t="s">
        <v>0</v>
      </c>
      <c r="O29" s="2">
        <v>3</v>
      </c>
      <c r="P29" s="6">
        <v>5</v>
      </c>
      <c r="Q29" s="6">
        <v>3</v>
      </c>
      <c r="R29" s="6">
        <v>1.6</v>
      </c>
      <c r="S29" s="6">
        <v>0.2</v>
      </c>
      <c r="T29" s="6" t="s">
        <v>13</v>
      </c>
      <c r="U29" s="2">
        <v>1</v>
      </c>
      <c r="V29" s="2">
        <f t="shared" si="28"/>
        <v>0.59160797830996159</v>
      </c>
      <c r="W29" s="2">
        <f t="shared" si="0"/>
        <v>0.91651513899116821</v>
      </c>
      <c r="X29" s="2">
        <f t="shared" si="1"/>
        <v>0.69999999999999984</v>
      </c>
      <c r="Y29" s="2">
        <f t="shared" si="2"/>
        <v>0.6403124237432849</v>
      </c>
      <c r="Z29" s="2">
        <f t="shared" si="29"/>
        <v>0.88317608663278435</v>
      </c>
      <c r="AA29" s="2">
        <f t="shared" si="3"/>
        <v>0.36055512754639907</v>
      </c>
      <c r="AB29" s="2">
        <f t="shared" si="4"/>
        <v>0.80622577482985469</v>
      </c>
      <c r="AC29" s="2">
        <f t="shared" si="5"/>
        <v>0.48989794855663604</v>
      </c>
      <c r="AD29" s="2">
        <f t="shared" si="6"/>
        <v>0.76811457478686096</v>
      </c>
      <c r="AE29" s="2">
        <f t="shared" si="7"/>
        <v>0.3605551275463989</v>
      </c>
      <c r="AF29" s="2">
        <f t="shared" si="8"/>
        <v>3.0413812651491101</v>
      </c>
      <c r="AG29" s="2">
        <f t="shared" si="9"/>
        <v>3.4132096331752018</v>
      </c>
      <c r="AH29" s="2">
        <f t="shared" si="10"/>
        <v>2.7495454169735041</v>
      </c>
      <c r="AI29" s="2">
        <f t="shared" si="11"/>
        <v>2.0049937655763421</v>
      </c>
      <c r="AJ29" s="2">
        <f t="shared" si="12"/>
        <v>2.9017236257093817</v>
      </c>
      <c r="AK29" s="2">
        <f t="shared" si="13"/>
        <v>2.8722813232690143</v>
      </c>
      <c r="AL29" s="2">
        <f t="shared" si="14"/>
        <v>2.91032644217105</v>
      </c>
      <c r="AM29" s="2">
        <f t="shared" si="15"/>
        <v>3.1543620591175006</v>
      </c>
      <c r="AN29" s="2">
        <f t="shared" si="16"/>
        <v>1.7406895185529212</v>
      </c>
      <c r="AO29" s="2">
        <f t="shared" si="17"/>
        <v>2.8266588050205135</v>
      </c>
      <c r="AP29" s="2">
        <f t="shared" si="18"/>
        <v>4.8723710860319329</v>
      </c>
      <c r="AQ29" s="2">
        <f t="shared" si="19"/>
        <v>4.5033320996790804</v>
      </c>
      <c r="AR29" s="2">
        <f t="shared" si="20"/>
        <v>3.9837168574084174</v>
      </c>
      <c r="AS29" s="2">
        <f t="shared" si="21"/>
        <v>5.1166395221864125</v>
      </c>
      <c r="AT29" s="2">
        <f t="shared" si="22"/>
        <v>5.0079936102195655</v>
      </c>
      <c r="AU29" s="2">
        <f t="shared" si="23"/>
        <v>4.5011109739707598</v>
      </c>
      <c r="AV29" s="2">
        <f t="shared" si="24"/>
        <v>4.0484564959994316</v>
      </c>
      <c r="AW29" s="2">
        <f t="shared" si="25"/>
        <v>4.2953463189829062</v>
      </c>
      <c r="AX29" s="2">
        <f t="shared" si="26"/>
        <v>4.5221676218380056</v>
      </c>
      <c r="AY29" s="2">
        <f t="shared" si="27"/>
        <v>3.9522145690739006</v>
      </c>
    </row>
    <row r="30" spans="1:51" x14ac:dyDescent="0.3">
      <c r="A30" s="2">
        <v>27</v>
      </c>
      <c r="B30" s="6">
        <v>5</v>
      </c>
      <c r="C30" s="6">
        <v>3.4</v>
      </c>
      <c r="D30" s="6">
        <v>1.6</v>
      </c>
      <c r="E30" s="6">
        <v>0.4</v>
      </c>
      <c r="F30" s="6" t="s">
        <v>13</v>
      </c>
      <c r="G30" s="3"/>
      <c r="H30" s="2">
        <v>27</v>
      </c>
      <c r="I30" s="2">
        <v>6.3</v>
      </c>
      <c r="J30" s="2">
        <v>2.5</v>
      </c>
      <c r="K30" s="2">
        <v>5</v>
      </c>
      <c r="L30" s="2">
        <v>1.9</v>
      </c>
      <c r="M30" s="2" t="s">
        <v>0</v>
      </c>
      <c r="N30" s="8" t="s">
        <v>0</v>
      </c>
      <c r="O30" s="2">
        <v>3</v>
      </c>
      <c r="P30" s="6">
        <v>5</v>
      </c>
      <c r="Q30" s="6">
        <v>3.4</v>
      </c>
      <c r="R30" s="6">
        <v>1.6</v>
      </c>
      <c r="S30" s="6">
        <v>0.4</v>
      </c>
      <c r="T30" s="6" t="s">
        <v>13</v>
      </c>
      <c r="U30" s="2">
        <v>1</v>
      </c>
      <c r="V30" s="2">
        <f t="shared" si="28"/>
        <v>0.33166247903554008</v>
      </c>
      <c r="W30" s="2">
        <f t="shared" si="0"/>
        <v>1.2489995996796797</v>
      </c>
      <c r="X30" s="2">
        <f t="shared" si="1"/>
        <v>0.72801098892805149</v>
      </c>
      <c r="Y30" s="2">
        <f t="shared" si="2"/>
        <v>0.22360679774997896</v>
      </c>
      <c r="Z30" s="2">
        <f t="shared" si="29"/>
        <v>0.50990195135927818</v>
      </c>
      <c r="AA30" s="2">
        <f t="shared" si="3"/>
        <v>0.57445626465380295</v>
      </c>
      <c r="AB30" s="2">
        <f t="shared" si="4"/>
        <v>0.45825756949558383</v>
      </c>
      <c r="AC30" s="2">
        <f t="shared" si="5"/>
        <v>0.52915026221291839</v>
      </c>
      <c r="AD30" s="2">
        <f t="shared" si="6"/>
        <v>0.47958315233127202</v>
      </c>
      <c r="AE30" s="2">
        <f t="shared" si="7"/>
        <v>0.30000000000000016</v>
      </c>
      <c r="AF30" s="2">
        <f t="shared" si="8"/>
        <v>3.0610455730027937</v>
      </c>
      <c r="AG30" s="2">
        <f t="shared" si="9"/>
        <v>3.3719430600174727</v>
      </c>
      <c r="AH30" s="2">
        <f t="shared" si="10"/>
        <v>2.7712812921102032</v>
      </c>
      <c r="AI30" s="2">
        <f t="shared" si="11"/>
        <v>2.1118712081942874</v>
      </c>
      <c r="AJ30" s="2">
        <f t="shared" si="12"/>
        <v>2.9017236257093817</v>
      </c>
      <c r="AK30" s="2">
        <f t="shared" si="13"/>
        <v>2.8372521918222215</v>
      </c>
      <c r="AL30" s="2">
        <f t="shared" si="14"/>
        <v>2.8827070610799148</v>
      </c>
      <c r="AM30" s="2">
        <f t="shared" si="15"/>
        <v>3.1288975694324028</v>
      </c>
      <c r="AN30" s="2">
        <f t="shared" si="16"/>
        <v>1.8083141320025122</v>
      </c>
      <c r="AO30" s="2">
        <f t="shared" si="17"/>
        <v>2.8124722220850464</v>
      </c>
      <c r="AP30" s="2">
        <f t="shared" si="18"/>
        <v>4.793745925682753</v>
      </c>
      <c r="AQ30" s="2">
        <f t="shared" si="19"/>
        <v>4.4226688774991958</v>
      </c>
      <c r="AR30" s="2">
        <f t="shared" si="20"/>
        <v>3.9534794801541584</v>
      </c>
      <c r="AS30" s="2">
        <f t="shared" si="21"/>
        <v>5.037856687124</v>
      </c>
      <c r="AT30" s="2">
        <f t="shared" si="22"/>
        <v>4.9112116631234697</v>
      </c>
      <c r="AU30" s="2">
        <f t="shared" si="23"/>
        <v>4.4294469180700204</v>
      </c>
      <c r="AV30" s="2">
        <f t="shared" si="24"/>
        <v>4.0385641012617342</v>
      </c>
      <c r="AW30" s="2">
        <f t="shared" si="25"/>
        <v>4.2343830719480255</v>
      </c>
      <c r="AX30" s="2">
        <f t="shared" si="26"/>
        <v>4.4147480109288235</v>
      </c>
      <c r="AY30" s="2">
        <f t="shared" si="27"/>
        <v>3.896151947755631</v>
      </c>
    </row>
    <row r="31" spans="1:51" x14ac:dyDescent="0.3">
      <c r="A31" s="2">
        <v>28</v>
      </c>
      <c r="B31" s="6">
        <v>5.2</v>
      </c>
      <c r="C31" s="6">
        <v>3.5</v>
      </c>
      <c r="D31" s="6">
        <v>1.5</v>
      </c>
      <c r="E31" s="6">
        <v>0.2</v>
      </c>
      <c r="F31" s="6" t="s">
        <v>13</v>
      </c>
      <c r="G31" s="3"/>
      <c r="H31" s="2">
        <v>28</v>
      </c>
      <c r="I31" s="2">
        <v>6.5</v>
      </c>
      <c r="J31" s="2">
        <v>3</v>
      </c>
      <c r="K31" s="2">
        <v>5.2</v>
      </c>
      <c r="L31" s="2">
        <v>2</v>
      </c>
      <c r="M31" s="2" t="s">
        <v>0</v>
      </c>
      <c r="N31" s="8" t="s">
        <v>0</v>
      </c>
      <c r="O31" s="2">
        <v>3</v>
      </c>
      <c r="P31" s="6">
        <v>5.2</v>
      </c>
      <c r="Q31" s="6">
        <v>3.5</v>
      </c>
      <c r="R31" s="6">
        <v>1.5</v>
      </c>
      <c r="S31" s="6">
        <v>0.2</v>
      </c>
      <c r="T31" s="6" t="s">
        <v>13</v>
      </c>
      <c r="U31" s="2">
        <v>1</v>
      </c>
      <c r="V31" s="2">
        <f t="shared" si="28"/>
        <v>0.30000000000000004</v>
      </c>
      <c r="W31" s="2">
        <f t="shared" si="0"/>
        <v>1.4071247279470291</v>
      </c>
      <c r="X31" s="2">
        <f t="shared" si="1"/>
        <v>0.87749643873921201</v>
      </c>
      <c r="Y31" s="2">
        <f t="shared" si="2"/>
        <v>0.45825756949558411</v>
      </c>
      <c r="Z31" s="2">
        <f t="shared" si="29"/>
        <v>0.54772255750516607</v>
      </c>
      <c r="AA31" s="2">
        <f t="shared" si="3"/>
        <v>0.67082039324993703</v>
      </c>
      <c r="AB31" s="2">
        <f t="shared" si="4"/>
        <v>0.33166247903554003</v>
      </c>
      <c r="AC31" s="2">
        <f t="shared" si="5"/>
        <v>0.67823299831252726</v>
      </c>
      <c r="AD31" s="2">
        <f t="shared" si="6"/>
        <v>0.22360679774997896</v>
      </c>
      <c r="AE31" s="2">
        <f t="shared" si="7"/>
        <v>0.30000000000000027</v>
      </c>
      <c r="AF31" s="2">
        <f t="shared" si="8"/>
        <v>3.2109188716004646</v>
      </c>
      <c r="AG31" s="2">
        <f t="shared" si="9"/>
        <v>3.4799425282610623</v>
      </c>
      <c r="AH31" s="2">
        <f t="shared" si="10"/>
        <v>2.9017236257093817</v>
      </c>
      <c r="AI31" s="2">
        <f t="shared" si="11"/>
        <v>2.3151673805580448</v>
      </c>
      <c r="AJ31" s="2">
        <f t="shared" si="12"/>
        <v>3.0495901363953815</v>
      </c>
      <c r="AK31" s="2">
        <f t="shared" si="13"/>
        <v>2.9647934160747189</v>
      </c>
      <c r="AL31" s="2">
        <f t="shared" si="14"/>
        <v>3.018277654557314</v>
      </c>
      <c r="AM31" s="2">
        <f t="shared" si="15"/>
        <v>3.2264531609803355</v>
      </c>
      <c r="AN31" s="2">
        <f t="shared" si="16"/>
        <v>2.0174241001832014</v>
      </c>
      <c r="AO31" s="2">
        <f t="shared" si="17"/>
        <v>2.9512709126747412</v>
      </c>
      <c r="AP31" s="2">
        <f t="shared" si="18"/>
        <v>4.9050993873722888</v>
      </c>
      <c r="AQ31" s="2">
        <f t="shared" si="19"/>
        <v>4.5188494110780004</v>
      </c>
      <c r="AR31" s="2">
        <f t="shared" si="20"/>
        <v>4.1048751503547578</v>
      </c>
      <c r="AS31" s="2">
        <f t="shared" si="21"/>
        <v>5.1400389103585589</v>
      </c>
      <c r="AT31" s="2">
        <f t="shared" si="22"/>
        <v>5.0219518117958879</v>
      </c>
      <c r="AU31" s="2">
        <f t="shared" si="23"/>
        <v>4.5387222871640871</v>
      </c>
      <c r="AV31" s="2">
        <f t="shared" si="24"/>
        <v>4.1653331199317059</v>
      </c>
      <c r="AW31" s="2">
        <f t="shared" si="25"/>
        <v>4.3439613257946945</v>
      </c>
      <c r="AX31" s="2">
        <f t="shared" si="26"/>
        <v>4.5420259796703055</v>
      </c>
      <c r="AY31" s="2">
        <f t="shared" si="27"/>
        <v>4.0323690307311901</v>
      </c>
    </row>
    <row r="32" spans="1:51" x14ac:dyDescent="0.3">
      <c r="A32" s="2">
        <v>29</v>
      </c>
      <c r="B32" s="6">
        <v>5.2</v>
      </c>
      <c r="C32" s="6">
        <v>3.4</v>
      </c>
      <c r="D32" s="6">
        <v>1.4</v>
      </c>
      <c r="E32" s="6">
        <v>0.2</v>
      </c>
      <c r="F32" s="6" t="s">
        <v>13</v>
      </c>
      <c r="G32" s="3"/>
      <c r="H32" s="2">
        <v>29</v>
      </c>
      <c r="I32" s="2">
        <v>6.2</v>
      </c>
      <c r="J32" s="2">
        <v>3.4</v>
      </c>
      <c r="K32" s="2">
        <v>5.4</v>
      </c>
      <c r="L32" s="2">
        <v>2.2999999999999998</v>
      </c>
      <c r="M32" s="2" t="s">
        <v>0</v>
      </c>
      <c r="N32" s="8" t="s">
        <v>0</v>
      </c>
      <c r="O32" s="2">
        <v>3</v>
      </c>
      <c r="P32" s="6">
        <v>5.2</v>
      </c>
      <c r="Q32" s="6">
        <v>3.4</v>
      </c>
      <c r="R32" s="6">
        <v>1.4</v>
      </c>
      <c r="S32" s="6">
        <v>0.2</v>
      </c>
      <c r="T32" s="6" t="s">
        <v>13</v>
      </c>
      <c r="U32" s="2">
        <v>1</v>
      </c>
      <c r="V32" s="2">
        <f t="shared" si="28"/>
        <v>0.26457513110645919</v>
      </c>
      <c r="W32" s="2">
        <f t="shared" si="0"/>
        <v>1.3114877048604003</v>
      </c>
      <c r="X32" s="2">
        <f t="shared" si="1"/>
        <v>0.83066238629180722</v>
      </c>
      <c r="Y32" s="2">
        <f t="shared" si="2"/>
        <v>0.50000000000000011</v>
      </c>
      <c r="Z32" s="2">
        <f t="shared" si="29"/>
        <v>0.67823299831252692</v>
      </c>
      <c r="AA32" s="2">
        <f t="shared" si="3"/>
        <v>0.57445626465380295</v>
      </c>
      <c r="AB32" s="2">
        <f t="shared" si="4"/>
        <v>0.45825756949558411</v>
      </c>
      <c r="AC32" s="2">
        <f t="shared" si="5"/>
        <v>0.63245553203367633</v>
      </c>
      <c r="AD32" s="2">
        <f t="shared" si="6"/>
        <v>0.33166247903554014</v>
      </c>
      <c r="AE32" s="2">
        <f t="shared" si="7"/>
        <v>0.22360679774997916</v>
      </c>
      <c r="AF32" s="2">
        <f t="shared" si="8"/>
        <v>3.2756678708318407</v>
      </c>
      <c r="AG32" s="2">
        <f t="shared" si="9"/>
        <v>3.5566838487557475</v>
      </c>
      <c r="AH32" s="2">
        <f t="shared" si="10"/>
        <v>2.9597297173897483</v>
      </c>
      <c r="AI32" s="2">
        <f t="shared" si="11"/>
        <v>2.3452078799117149</v>
      </c>
      <c r="AJ32" s="2">
        <f t="shared" si="12"/>
        <v>3.1144823004794877</v>
      </c>
      <c r="AK32" s="2">
        <f t="shared" si="13"/>
        <v>3.0413812651491101</v>
      </c>
      <c r="AL32" s="2">
        <f t="shared" si="14"/>
        <v>3.0903074280724891</v>
      </c>
      <c r="AM32" s="2">
        <f t="shared" si="15"/>
        <v>3.2969683043669074</v>
      </c>
      <c r="AN32" s="2">
        <f t="shared" si="16"/>
        <v>2.0469489490458721</v>
      </c>
      <c r="AO32" s="2">
        <f t="shared" si="17"/>
        <v>3.018277654557314</v>
      </c>
      <c r="AP32" s="2">
        <f t="shared" si="18"/>
        <v>4.9819674828324594</v>
      </c>
      <c r="AQ32" s="2">
        <f t="shared" si="19"/>
        <v>4.591296113299598</v>
      </c>
      <c r="AR32" s="2">
        <f t="shared" si="20"/>
        <v>4.1749251490296198</v>
      </c>
      <c r="AS32" s="2">
        <f t="shared" si="21"/>
        <v>5.2211109928826449</v>
      </c>
      <c r="AT32" s="2">
        <f t="shared" si="22"/>
        <v>5.1029403288692299</v>
      </c>
      <c r="AU32" s="2">
        <f t="shared" si="23"/>
        <v>4.6108567533594016</v>
      </c>
      <c r="AV32" s="2">
        <f t="shared" si="24"/>
        <v>4.2272922775696502</v>
      </c>
      <c r="AW32" s="2">
        <f t="shared" si="25"/>
        <v>4.4192759587968711</v>
      </c>
      <c r="AX32" s="2">
        <f t="shared" si="26"/>
        <v>4.6270941205037097</v>
      </c>
      <c r="AY32" s="2">
        <f t="shared" si="27"/>
        <v>4.1109609582188931</v>
      </c>
    </row>
    <row r="33" spans="1:51" x14ac:dyDescent="0.3">
      <c r="A33" s="2">
        <v>30</v>
      </c>
      <c r="B33" s="6">
        <v>4.7</v>
      </c>
      <c r="C33" s="6">
        <v>3.2</v>
      </c>
      <c r="D33" s="6">
        <v>1.6</v>
      </c>
      <c r="E33" s="6">
        <v>0.2</v>
      </c>
      <c r="F33" s="6" t="s">
        <v>13</v>
      </c>
      <c r="G33" s="3"/>
      <c r="H33" s="2">
        <v>30</v>
      </c>
      <c r="I33" s="2">
        <v>5.9</v>
      </c>
      <c r="J33" s="2">
        <v>3</v>
      </c>
      <c r="K33" s="2">
        <v>5.0999999999999996</v>
      </c>
      <c r="L33" s="2">
        <v>1.8</v>
      </c>
      <c r="M33" s="2" t="s">
        <v>0</v>
      </c>
      <c r="N33" s="8" t="s">
        <v>0</v>
      </c>
      <c r="O33" s="2">
        <v>3</v>
      </c>
      <c r="P33" s="6">
        <v>4.7</v>
      </c>
      <c r="Q33" s="6">
        <v>3.2</v>
      </c>
      <c r="R33" s="6">
        <v>1.6</v>
      </c>
      <c r="S33" s="6">
        <v>0.2</v>
      </c>
      <c r="T33" s="6" t="s">
        <v>13</v>
      </c>
      <c r="U33" s="2">
        <v>1</v>
      </c>
      <c r="V33" s="2">
        <f t="shared" si="28"/>
        <v>0.52915026221291794</v>
      </c>
      <c r="W33" s="2">
        <f t="shared" si="0"/>
        <v>0.97467943448089667</v>
      </c>
      <c r="X33" s="2">
        <f t="shared" si="1"/>
        <v>0.42426406871192845</v>
      </c>
      <c r="Y33" s="2">
        <f t="shared" si="2"/>
        <v>0.58309518948452987</v>
      </c>
      <c r="Z33" s="2">
        <f t="shared" si="29"/>
        <v>0.80622577482985436</v>
      </c>
      <c r="AA33" s="2">
        <f t="shared" si="3"/>
        <v>0.37416573867739417</v>
      </c>
      <c r="AB33" s="2">
        <f t="shared" si="4"/>
        <v>0.72111025509279725</v>
      </c>
      <c r="AC33" s="2">
        <f t="shared" si="5"/>
        <v>0.22360679774997935</v>
      </c>
      <c r="AD33" s="2">
        <f t="shared" si="6"/>
        <v>0.78740078740118091</v>
      </c>
      <c r="AE33" s="2">
        <f t="shared" si="7"/>
        <v>0.374165738677394</v>
      </c>
      <c r="AF33" s="2">
        <f t="shared" si="8"/>
        <v>3.1368774282716245</v>
      </c>
      <c r="AG33" s="2">
        <f t="shared" si="9"/>
        <v>3.527038417709679</v>
      </c>
      <c r="AH33" s="2">
        <f t="shared" si="10"/>
        <v>2.8861739379323619</v>
      </c>
      <c r="AI33" s="2">
        <f t="shared" si="11"/>
        <v>2.1047565179849186</v>
      </c>
      <c r="AJ33" s="2">
        <f t="shared" si="12"/>
        <v>3.0049958402633439</v>
      </c>
      <c r="AK33" s="2">
        <f t="shared" si="13"/>
        <v>2.9664793948382653</v>
      </c>
      <c r="AL33" s="2">
        <f t="shared" si="14"/>
        <v>3.0099833886584824</v>
      </c>
      <c r="AM33" s="2">
        <f t="shared" si="15"/>
        <v>3.2924155266308657</v>
      </c>
      <c r="AN33" s="2">
        <f t="shared" si="16"/>
        <v>1.8493242008906929</v>
      </c>
      <c r="AO33" s="2">
        <f t="shared" si="17"/>
        <v>2.9359836511806394</v>
      </c>
      <c r="AP33" s="2">
        <f t="shared" si="18"/>
        <v>4.9849774322458069</v>
      </c>
      <c r="AQ33" s="2">
        <f t="shared" si="19"/>
        <v>4.6378874501220917</v>
      </c>
      <c r="AR33" s="2">
        <f t="shared" si="20"/>
        <v>4.0743097574926717</v>
      </c>
      <c r="AS33" s="2">
        <f t="shared" si="21"/>
        <v>5.2258970521815682</v>
      </c>
      <c r="AT33" s="2">
        <f t="shared" si="22"/>
        <v>5.1097945164164873</v>
      </c>
      <c r="AU33" s="2">
        <f t="shared" si="23"/>
        <v>4.6270941205037097</v>
      </c>
      <c r="AV33" s="2">
        <f t="shared" si="24"/>
        <v>4.1833001326703769</v>
      </c>
      <c r="AW33" s="2">
        <f t="shared" si="25"/>
        <v>4.4136152981427825</v>
      </c>
      <c r="AX33" s="2">
        <f t="shared" si="26"/>
        <v>4.59782557302906</v>
      </c>
      <c r="AY33" s="2">
        <f t="shared" si="27"/>
        <v>4.0360872141221131</v>
      </c>
    </row>
    <row r="34" spans="1:51" x14ac:dyDescent="0.3">
      <c r="A34" s="2">
        <v>31</v>
      </c>
      <c r="B34" s="6">
        <v>4.8</v>
      </c>
      <c r="C34" s="6">
        <v>3.1</v>
      </c>
      <c r="D34" s="6">
        <v>1.6</v>
      </c>
      <c r="E34" s="6">
        <v>0.2</v>
      </c>
      <c r="F34" s="6" t="s">
        <v>13</v>
      </c>
      <c r="G34" s="3"/>
      <c r="H34" s="3"/>
      <c r="I34" s="3"/>
      <c r="J34" s="3"/>
      <c r="K34" s="3"/>
      <c r="L34" s="3"/>
      <c r="M34" s="3"/>
      <c r="N34" s="3"/>
      <c r="O34" s="3"/>
      <c r="P34" s="6">
        <v>4.8</v>
      </c>
      <c r="Q34" s="6">
        <v>3.1</v>
      </c>
      <c r="R34" s="6">
        <v>1.6</v>
      </c>
      <c r="S34" s="6">
        <v>0.2</v>
      </c>
      <c r="T34" s="6" t="s">
        <v>13</v>
      </c>
      <c r="U34" s="2">
        <v>1</v>
      </c>
      <c r="V34" s="2">
        <f t="shared" si="28"/>
        <v>0.54772255750516619</v>
      </c>
      <c r="W34" s="2">
        <f t="shared" si="0"/>
        <v>0.91104335791443003</v>
      </c>
      <c r="X34" s="2">
        <f t="shared" si="1"/>
        <v>0.50990195135927807</v>
      </c>
      <c r="Y34" s="2">
        <f t="shared" si="2"/>
        <v>0.6</v>
      </c>
      <c r="Z34" s="2">
        <f t="shared" si="29"/>
        <v>0.84261497731763546</v>
      </c>
      <c r="AA34" s="2">
        <f t="shared" si="3"/>
        <v>0.316227766016838</v>
      </c>
      <c r="AB34" s="2">
        <f t="shared" si="4"/>
        <v>0.76157731058639055</v>
      </c>
      <c r="AC34" s="2">
        <f t="shared" si="5"/>
        <v>0.30000000000000027</v>
      </c>
      <c r="AD34" s="2">
        <f t="shared" si="6"/>
        <v>0.78740078740118113</v>
      </c>
      <c r="AE34" s="2">
        <f t="shared" si="7"/>
        <v>0.34641016151377552</v>
      </c>
      <c r="AF34" s="2">
        <f t="shared" si="8"/>
        <v>3.0951575081084326</v>
      </c>
      <c r="AG34" s="2">
        <f t="shared" si="9"/>
        <v>3.4842502780368689</v>
      </c>
      <c r="AH34" s="2">
        <f t="shared" si="10"/>
        <v>2.8301943396169813</v>
      </c>
      <c r="AI34" s="2">
        <f t="shared" si="11"/>
        <v>2.0518284528683193</v>
      </c>
      <c r="AJ34" s="2">
        <f t="shared" si="12"/>
        <v>2.9614185789921699</v>
      </c>
      <c r="AK34" s="2">
        <f t="shared" si="13"/>
        <v>2.9291637031753623</v>
      </c>
      <c r="AL34" s="2">
        <f t="shared" si="14"/>
        <v>2.9698484809835</v>
      </c>
      <c r="AM34" s="2">
        <f t="shared" si="15"/>
        <v>3.2403703492039302</v>
      </c>
      <c r="AN34" s="2">
        <f t="shared" si="16"/>
        <v>1.794435844492636</v>
      </c>
      <c r="AO34" s="2">
        <f t="shared" si="17"/>
        <v>2.8913664589601922</v>
      </c>
      <c r="AP34" s="2">
        <f t="shared" si="18"/>
        <v>4.9446941260304467</v>
      </c>
      <c r="AQ34" s="2">
        <f t="shared" si="19"/>
        <v>4.5902069670114001</v>
      </c>
      <c r="AR34" s="2">
        <f t="shared" si="20"/>
        <v>4.0373258476372698</v>
      </c>
      <c r="AS34" s="2">
        <f t="shared" si="21"/>
        <v>5.1874849397371747</v>
      </c>
      <c r="AT34" s="2">
        <f t="shared" si="22"/>
        <v>5.0744457825461096</v>
      </c>
      <c r="AU34" s="2">
        <f t="shared" si="23"/>
        <v>4.5814844755821236</v>
      </c>
      <c r="AV34" s="2">
        <f t="shared" si="24"/>
        <v>4.1303752856126765</v>
      </c>
      <c r="AW34" s="2">
        <f t="shared" si="25"/>
        <v>4.3703546766824317</v>
      </c>
      <c r="AX34" s="2">
        <f t="shared" si="26"/>
        <v>4.5716517802649843</v>
      </c>
      <c r="AY34" s="2">
        <f t="shared" si="27"/>
        <v>4.0037482438335203</v>
      </c>
    </row>
    <row r="35" spans="1:51" x14ac:dyDescent="0.3">
      <c r="A35" s="2">
        <v>32</v>
      </c>
      <c r="B35" s="6">
        <v>5.4</v>
      </c>
      <c r="C35" s="6">
        <v>3.4</v>
      </c>
      <c r="D35" s="6">
        <v>1.5</v>
      </c>
      <c r="E35" s="6">
        <v>0.4</v>
      </c>
      <c r="F35" s="6" t="s">
        <v>13</v>
      </c>
      <c r="G35" s="3"/>
      <c r="H35" s="3"/>
      <c r="I35" s="3"/>
      <c r="J35" s="3"/>
      <c r="K35" s="3"/>
      <c r="L35" s="3"/>
      <c r="M35" s="3"/>
      <c r="N35" s="3"/>
      <c r="O35" s="3"/>
      <c r="P35" s="6">
        <v>5.4</v>
      </c>
      <c r="Q35" s="6">
        <v>3.4</v>
      </c>
      <c r="R35" s="6">
        <v>1.5</v>
      </c>
      <c r="S35" s="6">
        <v>0.4</v>
      </c>
      <c r="T35" s="6" t="s">
        <v>13</v>
      </c>
      <c r="U35" s="2">
        <v>1</v>
      </c>
      <c r="V35" s="2">
        <f t="shared" si="28"/>
        <v>0.46904157598234325</v>
      </c>
      <c r="W35" s="2">
        <f t="shared" si="0"/>
        <v>1.4387494569938162</v>
      </c>
      <c r="X35" s="2">
        <f t="shared" si="1"/>
        <v>1.0583005244258361</v>
      </c>
      <c r="Y35" s="2">
        <f t="shared" si="2"/>
        <v>0.46904157598234325</v>
      </c>
      <c r="Z35" s="2">
        <f t="shared" si="29"/>
        <v>0.64031242374328512</v>
      </c>
      <c r="AA35" s="2">
        <f t="shared" si="3"/>
        <v>0.77459666924148374</v>
      </c>
      <c r="AB35" s="2">
        <f t="shared" si="4"/>
        <v>0.54772255750516641</v>
      </c>
      <c r="AC35" s="2">
        <f t="shared" si="5"/>
        <v>0.85440037453175377</v>
      </c>
      <c r="AD35" s="2">
        <f t="shared" si="6"/>
        <v>0.37416573867739455</v>
      </c>
      <c r="AE35" s="2">
        <f t="shared" si="7"/>
        <v>0.46904157598234331</v>
      </c>
      <c r="AF35" s="2">
        <f t="shared" si="8"/>
        <v>3.1144823004794877</v>
      </c>
      <c r="AG35" s="2">
        <f t="shared" si="9"/>
        <v>3.3555923471125029</v>
      </c>
      <c r="AH35" s="2">
        <f t="shared" si="10"/>
        <v>2.7730849247724092</v>
      </c>
      <c r="AI35" s="2">
        <f t="shared" si="11"/>
        <v>2.2293496809607953</v>
      </c>
      <c r="AJ35" s="2">
        <f t="shared" si="12"/>
        <v>2.9376861643136762</v>
      </c>
      <c r="AK35" s="2">
        <f t="shared" si="13"/>
        <v>2.8600699292150185</v>
      </c>
      <c r="AL35" s="2">
        <f t="shared" si="14"/>
        <v>2.9051678092667901</v>
      </c>
      <c r="AM35" s="2">
        <f t="shared" si="15"/>
        <v>3.0886890422961</v>
      </c>
      <c r="AN35" s="2">
        <f t="shared" si="16"/>
        <v>1.9078784028338915</v>
      </c>
      <c r="AO35" s="2">
        <f t="shared" si="17"/>
        <v>2.8319604517012587</v>
      </c>
      <c r="AP35" s="2">
        <f t="shared" si="18"/>
        <v>4.752893855326457</v>
      </c>
      <c r="AQ35" s="2">
        <f t="shared" si="19"/>
        <v>4.3485629810317796</v>
      </c>
      <c r="AR35" s="2">
        <f t="shared" si="20"/>
        <v>3.982461550347975</v>
      </c>
      <c r="AS35" s="2">
        <f t="shared" si="21"/>
        <v>4.996999099459595</v>
      </c>
      <c r="AT35" s="2">
        <f t="shared" si="22"/>
        <v>4.8733971724044816</v>
      </c>
      <c r="AU35" s="2">
        <f t="shared" si="23"/>
        <v>4.3760712974082132</v>
      </c>
      <c r="AV35" s="2">
        <f t="shared" si="24"/>
        <v>4.0149719799769459</v>
      </c>
      <c r="AW35" s="2">
        <f t="shared" si="25"/>
        <v>4.1976183723630713</v>
      </c>
      <c r="AX35" s="2">
        <f t="shared" si="26"/>
        <v>4.4113490000225557</v>
      </c>
      <c r="AY35" s="2">
        <f t="shared" si="27"/>
        <v>3.915354390090378</v>
      </c>
    </row>
    <row r="36" spans="1:51" x14ac:dyDescent="0.3">
      <c r="A36" s="2">
        <v>33</v>
      </c>
      <c r="B36" s="6">
        <v>5.2</v>
      </c>
      <c r="C36" s="6">
        <v>4.0999999999999996</v>
      </c>
      <c r="D36" s="6">
        <v>1.5</v>
      </c>
      <c r="E36" s="6">
        <v>0.1</v>
      </c>
      <c r="F36" s="6" t="s">
        <v>13</v>
      </c>
      <c r="G36" s="3"/>
      <c r="H36" s="3"/>
      <c r="I36" s="3"/>
      <c r="J36" s="3"/>
      <c r="K36" s="3"/>
      <c r="L36" s="3"/>
      <c r="M36" s="3"/>
      <c r="N36" s="3"/>
      <c r="O36" s="3"/>
      <c r="P36" s="6">
        <v>5.2</v>
      </c>
      <c r="Q36" s="6">
        <v>4.0999999999999996</v>
      </c>
      <c r="R36" s="6">
        <v>1.5</v>
      </c>
      <c r="S36" s="6">
        <v>0.1</v>
      </c>
      <c r="T36" s="6" t="s">
        <v>13</v>
      </c>
      <c r="U36" s="2">
        <v>1</v>
      </c>
      <c r="V36" s="2">
        <f t="shared" ref="V36:V67" si="30">SQRT(($I$4-P36)^2+($J$4-Q36)^2+($K$4-R36)^2+($L$4-S36)^2)</f>
        <v>0.6928203230275507</v>
      </c>
      <c r="W36" s="2">
        <f t="shared" ref="W36:W67" si="31">SQRT(($I$5-P36)^2+($J$5-Q36)^2+($K$5-R36)^2+($L$5-S36)^2)</f>
        <v>1.9519221295943134</v>
      </c>
      <c r="X36" s="2">
        <f t="shared" ref="X36:X67" si="32">SQRT(($I$6-P36)^2+($J$6-Q36)^2+($K$6-R36)^2+($L$6-S36)^2)</f>
        <v>1.2247448713915885</v>
      </c>
      <c r="Y36" s="2">
        <f t="shared" ref="Y36:Y67" si="33">SQRT(($I$7-P36)^2+($J$7-Q36)^2+($K$7-R36)^2+($L$7-S36)^2)</f>
        <v>0.81240384046359582</v>
      </c>
      <c r="Z36" s="2">
        <f t="shared" si="29"/>
        <v>0.59160797830996159</v>
      </c>
      <c r="AA36" s="2">
        <f t="shared" ref="AA36:AA67" si="34">SQRT(($I$9-P36)^2+($J$9-Q36)^2+($K$6-R36)^2+($L$6-S36)^2)</f>
        <v>1.1916375287812984</v>
      </c>
      <c r="AB36" s="2">
        <f t="shared" ref="AB36:AB67" si="35">SQRT(($I$10-P36)^2+($J$10-Q36)^2+($K$10-R36)^2+($L$10-S36)^2)</f>
        <v>0.34641016151377552</v>
      </c>
      <c r="AC36" s="2">
        <f t="shared" ref="AC36:AC67" si="36">SQRT(($I$11-P36)^2+($J$11-Q36)^2+($K$11-R36)^2+($L$11-S36)^2)</f>
        <v>1.0908712114635712</v>
      </c>
      <c r="AD36" s="2">
        <f t="shared" ref="AD36:AD67" si="37">SQRT(($I$12-P36)^2+($J$12-Q36)^2+($K$12-R36)^2+($L$12-S36)^2)</f>
        <v>0.42426406871192796</v>
      </c>
      <c r="AE36" s="2">
        <f t="shared" ref="AE36:AE67" si="38">SQRT(($I$13-P36)^2+($J$13-Q36)^2+($K$13-R36)^2+($L$13-S36)^2)</f>
        <v>0.83666002653407534</v>
      </c>
      <c r="AF36" s="2">
        <f t="shared" ref="AF36:AF67" si="39">SQRT(($I$14-P36)^2+($J$14-Q36)^2+($K$14-R36)^2+($L$14-S36)^2)</f>
        <v>3.4583232931581165</v>
      </c>
      <c r="AG36" s="2">
        <f t="shared" ref="AG36:AG67" si="40">SQRT(($I$15-P36)^2+($J$15-Q36)^2+($K$15-R36)^2+($L$15-S36)^2)</f>
        <v>3.6496575181789312</v>
      </c>
      <c r="AH36" s="2">
        <f t="shared" ref="AH36:AH67" si="41">SQRT(($I$16-P36)^2+($J$16-Q36)^2+($K$16-R36)^2+($L$16-S36)^2)</f>
        <v>3.1733263305244854</v>
      </c>
      <c r="AI36" s="2">
        <f t="shared" ref="AI36:AI67" si="42">SQRT(($I$17-P36)^2+($J$17-Q36)^2+($K$17-R36)^2+($L$17-S36)^2)</f>
        <v>2.7073972741361763</v>
      </c>
      <c r="AJ36" s="2">
        <f t="shared" ref="AJ36:AJ67" si="43">SQRT(($I$18-P36)^2+($J$18-Q36)^2+($K$18-R36)^2+($L$18-S36)^2)</f>
        <v>3.2939338184001206</v>
      </c>
      <c r="AK36" s="2">
        <f t="shared" ref="AK36:AK67" si="44">SQRT(($I$19-P36)^2+($J$19-Q36)^2+($K$19-R36)^2+($L$19-S36)^2)</f>
        <v>3.1559467676119</v>
      </c>
      <c r="AL36" s="2">
        <f t="shared" ref="AL36:AL67" si="45">SQRT(($I$20-P36)^2+($J$20-Q36)^2+($K$20-R36)^2+($L$20-S36)^2)</f>
        <v>3.2280024783137944</v>
      </c>
      <c r="AM36" s="2">
        <f t="shared" ref="AM36:AM67" si="46">SQRT(($I$21-P36)^2+($J$21-Q36)^2+($K$21-R36)^2+($L$21-S36)^2)</f>
        <v>3.4234485537247377</v>
      </c>
      <c r="AN36" s="2">
        <f t="shared" ref="AN36:AN67" si="47">SQRT(($I$22-P36)^2+($J$22-Q36)^2+($K$22-R36)^2+($L$22-S36)^2)</f>
        <v>2.4124676163629633</v>
      </c>
      <c r="AO36" s="2">
        <f t="shared" ref="AO36:AO67" si="48">SQRT(($I$23-P36)^2+($J$23-Q36)^2+($K$23-R36)^2+($L$23-S36)^2)</f>
        <v>3.1843366656181309</v>
      </c>
      <c r="AP36" s="2">
        <f t="shared" ref="AP36:AP67" si="49">SQRT(($I$24-P36)^2+($J$24-Q36)^2+($K$24-R36)^2+($L$24-S36)^2)</f>
        <v>5.0348783500696417</v>
      </c>
      <c r="AQ36" s="2">
        <f t="shared" ref="AQ36:AQ67" si="50">SQRT(($I$25-P36)^2+($J$25-Q36)^2+($K$25-R36)^2+($L$25-S36)^2)</f>
        <v>4.6572524088780067</v>
      </c>
      <c r="AR36" s="2">
        <f t="shared" ref="AR36:AR67" si="51">SQRT(($I$26-P36)^2+($J$26-Q36)^2+($K$26-R36)^2+($L$26-S36)^2)</f>
        <v>4.3034869582700024</v>
      </c>
      <c r="AS36" s="2">
        <f t="shared" ref="AS36:AS67" si="52">SQRT(($I$27-P36)^2+($J$27-Q36)^2+($K$27-R36)^2+($L$27-S36)^2)</f>
        <v>5.2507142371300306</v>
      </c>
      <c r="AT36" s="2">
        <f t="shared" ref="AT36:AT67" si="53">SQRT(($I$28-P36)^2+($J$28-Q36)^2+($K$28-R36)^2+($L$28-S36)^2)</f>
        <v>5.127377497317708</v>
      </c>
      <c r="AU36" s="2">
        <f t="shared" ref="AU36:AU67" si="54">SQRT(($I$29-P36)^2+($J$29-Q36)^2+($K$29-R36)^2+($L$29-S36)^2)</f>
        <v>4.6893496350773418</v>
      </c>
      <c r="AV36" s="2">
        <f t="shared" ref="AV36:AV67" si="55">SQRT(($I$30-P36)^2+($J$30-Q36)^2+($K$30-R36)^2+($L$30-S36)^2)</f>
        <v>4.3886216514983376</v>
      </c>
      <c r="AW36" s="2">
        <f t="shared" ref="AW36:AW67" si="56">SQRT(($I$31-P36)^2+($J$31-Q36)^2+($K$31-R36)^2+($L$31-S36)^2)</f>
        <v>4.4944410108488464</v>
      </c>
      <c r="AX36" s="2">
        <f t="shared" ref="AX36:AX67" si="57">SQRT(($I$32-P36)^2+($J$32-Q36)^2+($K$32-R36)^2+($L$32-S36)^2)</f>
        <v>4.6411205543489178</v>
      </c>
      <c r="AY36" s="2">
        <f t="shared" ref="AY36:AY67" si="58">SQRT(($I$33-P36)^2+($J$33-Q36)^2+($K$33-R36)^2+($L$33-S36)^2)</f>
        <v>4.1892720131306822</v>
      </c>
    </row>
    <row r="37" spans="1:51" x14ac:dyDescent="0.3">
      <c r="A37" s="2">
        <v>34</v>
      </c>
      <c r="B37" s="6">
        <v>5.5</v>
      </c>
      <c r="C37" s="6">
        <v>4.2</v>
      </c>
      <c r="D37" s="6">
        <v>1.4</v>
      </c>
      <c r="E37" s="6">
        <v>0.2</v>
      </c>
      <c r="F37" s="6" t="s">
        <v>13</v>
      </c>
      <c r="G37" s="3"/>
      <c r="H37" s="3"/>
      <c r="I37" s="3"/>
      <c r="J37" s="3"/>
      <c r="K37" s="3"/>
      <c r="L37" s="3"/>
      <c r="M37" s="3"/>
      <c r="N37" s="3"/>
      <c r="O37" s="3"/>
      <c r="P37" s="6">
        <v>5.5</v>
      </c>
      <c r="Q37" s="6">
        <v>4.2</v>
      </c>
      <c r="R37" s="6">
        <v>1.4</v>
      </c>
      <c r="S37" s="6">
        <v>0.2</v>
      </c>
      <c r="T37" s="6" t="s">
        <v>13</v>
      </c>
      <c r="U37" s="2">
        <v>1</v>
      </c>
      <c r="V37" s="2">
        <f t="shared" si="30"/>
        <v>0.87177978870813488</v>
      </c>
      <c r="W37" s="2">
        <f t="shared" si="31"/>
        <v>2.1517434791350016</v>
      </c>
      <c r="X37" s="2">
        <f t="shared" si="32"/>
        <v>1.4899664425751336</v>
      </c>
      <c r="Y37" s="2">
        <f t="shared" si="33"/>
        <v>0.96953597148326587</v>
      </c>
      <c r="Z37" s="2">
        <f t="shared" ref="Z37:Z68" si="59">SQRT(($I$8-P37)^2+($J$8-Q37)^2+($K$8-R37)^2+($L$8-S37)^2)</f>
        <v>0.78102496759066575</v>
      </c>
      <c r="AA37" s="2">
        <f t="shared" si="34"/>
        <v>1.3928388277184121</v>
      </c>
      <c r="AB37" s="2">
        <f t="shared" si="35"/>
        <v>0.60000000000000053</v>
      </c>
      <c r="AC37" s="2">
        <f t="shared" si="36"/>
        <v>1.3453624047073711</v>
      </c>
      <c r="AD37" s="2">
        <f t="shared" si="37"/>
        <v>0.54772255750516619</v>
      </c>
      <c r="AE37" s="2">
        <f t="shared" si="38"/>
        <v>1.0295630140987002</v>
      </c>
      <c r="AF37" s="2">
        <f t="shared" si="39"/>
        <v>3.5440090293338709</v>
      </c>
      <c r="AG37" s="2">
        <f t="shared" si="40"/>
        <v>3.6715119501371638</v>
      </c>
      <c r="AH37" s="2">
        <f t="shared" si="41"/>
        <v>3.2264531609803355</v>
      </c>
      <c r="AI37" s="2">
        <f t="shared" si="42"/>
        <v>2.8478061731796287</v>
      </c>
      <c r="AJ37" s="2">
        <f t="shared" si="43"/>
        <v>3.3630343441600479</v>
      </c>
      <c r="AK37" s="2">
        <f t="shared" si="44"/>
        <v>3.2124756808418025</v>
      </c>
      <c r="AL37" s="2">
        <f t="shared" si="45"/>
        <v>3.2832910318764013</v>
      </c>
      <c r="AM37" s="2">
        <f t="shared" si="46"/>
        <v>3.435112807463534</v>
      </c>
      <c r="AN37" s="2">
        <f t="shared" si="47"/>
        <v>2.533771891863986</v>
      </c>
      <c r="AO37" s="2">
        <f t="shared" si="48"/>
        <v>3.2403703492039302</v>
      </c>
      <c r="AP37" s="2">
        <f t="shared" si="49"/>
        <v>5.0129831437977117</v>
      </c>
      <c r="AQ37" s="2">
        <f t="shared" si="50"/>
        <v>4.6119410230400817</v>
      </c>
      <c r="AR37" s="2">
        <f t="shared" si="51"/>
        <v>4.349712634186309</v>
      </c>
      <c r="AS37" s="2">
        <f t="shared" si="52"/>
        <v>5.2297227459971518</v>
      </c>
      <c r="AT37" s="2">
        <f t="shared" si="53"/>
        <v>5.1019604075296394</v>
      </c>
      <c r="AU37" s="2">
        <f t="shared" si="54"/>
        <v>4.6615448083226658</v>
      </c>
      <c r="AV37" s="2">
        <f t="shared" si="55"/>
        <v>4.4022721406110277</v>
      </c>
      <c r="AW37" s="2">
        <f t="shared" si="56"/>
        <v>4.4855322984011616</v>
      </c>
      <c r="AX37" s="2">
        <f t="shared" si="57"/>
        <v>4.6411205543489169</v>
      </c>
      <c r="AY37" s="2">
        <f t="shared" si="58"/>
        <v>4.224926034855522</v>
      </c>
    </row>
    <row r="38" spans="1:51" x14ac:dyDescent="0.3">
      <c r="A38" s="2">
        <v>35</v>
      </c>
      <c r="B38" s="6">
        <v>4.9000000000000004</v>
      </c>
      <c r="C38" s="6">
        <v>3.1</v>
      </c>
      <c r="D38" s="6">
        <v>1.5</v>
      </c>
      <c r="E38" s="6">
        <v>0.1</v>
      </c>
      <c r="F38" s="6" t="s">
        <v>13</v>
      </c>
      <c r="G38" s="3"/>
      <c r="H38" s="3"/>
      <c r="I38" s="3"/>
      <c r="J38" s="3"/>
      <c r="K38" s="3"/>
      <c r="L38" s="3"/>
      <c r="M38" s="3"/>
      <c r="N38" s="3"/>
      <c r="O38" s="3"/>
      <c r="P38" s="6">
        <v>4.9000000000000004</v>
      </c>
      <c r="Q38" s="6">
        <v>3.1</v>
      </c>
      <c r="R38" s="6">
        <v>1.5</v>
      </c>
      <c r="S38" s="6">
        <v>0.1</v>
      </c>
      <c r="T38" s="6" t="s">
        <v>13</v>
      </c>
      <c r="U38" s="2">
        <v>1</v>
      </c>
      <c r="V38" s="2">
        <f t="shared" si="30"/>
        <v>0.49999999999999983</v>
      </c>
      <c r="W38" s="2">
        <f t="shared" si="31"/>
        <v>0.93808315196468628</v>
      </c>
      <c r="X38" s="2">
        <f t="shared" si="32"/>
        <v>0.55677643628300222</v>
      </c>
      <c r="Y38" s="2">
        <f t="shared" si="33"/>
        <v>0.65574385243019995</v>
      </c>
      <c r="Z38" s="2">
        <f t="shared" si="59"/>
        <v>0.88317608663278435</v>
      </c>
      <c r="AA38" s="2">
        <f t="shared" si="34"/>
        <v>0.26457513110645925</v>
      </c>
      <c r="AB38" s="2">
        <f t="shared" si="35"/>
        <v>0.74161984870956588</v>
      </c>
      <c r="AC38" s="2">
        <f t="shared" si="36"/>
        <v>0.34641016151377613</v>
      </c>
      <c r="AD38" s="2">
        <f t="shared" si="37"/>
        <v>0.72801098892805161</v>
      </c>
      <c r="AE38" s="2">
        <f t="shared" si="38"/>
        <v>0.26457513110645875</v>
      </c>
      <c r="AF38" s="2">
        <f t="shared" si="39"/>
        <v>3.1984371183438953</v>
      </c>
      <c r="AG38" s="2">
        <f t="shared" si="40"/>
        <v>3.5707142142714243</v>
      </c>
      <c r="AH38" s="2">
        <f t="shared" si="41"/>
        <v>2.9189039038652846</v>
      </c>
      <c r="AI38" s="2">
        <f t="shared" si="42"/>
        <v>2.16794833886788</v>
      </c>
      <c r="AJ38" s="2">
        <f t="shared" si="43"/>
        <v>3.0626785662227105</v>
      </c>
      <c r="AK38" s="2">
        <f t="shared" si="44"/>
        <v>3.0248966924508349</v>
      </c>
      <c r="AL38" s="2">
        <f t="shared" si="45"/>
        <v>3.0675723300355937</v>
      </c>
      <c r="AM38" s="2">
        <f t="shared" si="46"/>
        <v>3.3181320046074112</v>
      </c>
      <c r="AN38" s="2">
        <f t="shared" si="47"/>
        <v>1.9104973174542801</v>
      </c>
      <c r="AO38" s="2">
        <f t="shared" si="48"/>
        <v>2.9883105594967865</v>
      </c>
      <c r="AP38" s="2">
        <f t="shared" si="49"/>
        <v>5.0338851794612873</v>
      </c>
      <c r="AQ38" s="2">
        <f t="shared" si="50"/>
        <v>4.6690470119715002</v>
      </c>
      <c r="AR38" s="2">
        <f t="shared" si="51"/>
        <v>4.1436698710201316</v>
      </c>
      <c r="AS38" s="2">
        <f t="shared" si="52"/>
        <v>5.2744667976962374</v>
      </c>
      <c r="AT38" s="2">
        <f t="shared" si="53"/>
        <v>5.1652686280579836</v>
      </c>
      <c r="AU38" s="2">
        <f t="shared" si="54"/>
        <v>4.6669047558312142</v>
      </c>
      <c r="AV38" s="2">
        <f t="shared" si="55"/>
        <v>4.2201895692018381</v>
      </c>
      <c r="AW38" s="2">
        <f t="shared" si="56"/>
        <v>4.457577817604534</v>
      </c>
      <c r="AX38" s="2">
        <f t="shared" si="57"/>
        <v>4.672258554489467</v>
      </c>
      <c r="AY38" s="2">
        <f t="shared" si="58"/>
        <v>4.1060930335295618</v>
      </c>
    </row>
    <row r="39" spans="1:51" x14ac:dyDescent="0.3">
      <c r="A39" s="2">
        <v>36</v>
      </c>
      <c r="B39" s="6">
        <v>5</v>
      </c>
      <c r="C39" s="6">
        <v>3.2</v>
      </c>
      <c r="D39" s="6">
        <v>1.2</v>
      </c>
      <c r="E39" s="6">
        <v>0.2</v>
      </c>
      <c r="F39" s="6" t="s">
        <v>13</v>
      </c>
      <c r="G39" s="3"/>
      <c r="H39" s="3"/>
      <c r="I39" s="3"/>
      <c r="J39" s="3"/>
      <c r="K39" s="3"/>
      <c r="L39" s="3"/>
      <c r="M39" s="3"/>
      <c r="N39" s="3"/>
      <c r="O39" s="3"/>
      <c r="P39" s="6">
        <v>5</v>
      </c>
      <c r="Q39" s="6">
        <v>3.2</v>
      </c>
      <c r="R39" s="6">
        <v>1.2</v>
      </c>
      <c r="S39" s="6">
        <v>0.2</v>
      </c>
      <c r="T39" s="6" t="s">
        <v>13</v>
      </c>
      <c r="U39" s="2">
        <v>1</v>
      </c>
      <c r="V39" s="2">
        <f t="shared" si="30"/>
        <v>0.33166247903553986</v>
      </c>
      <c r="W39" s="2">
        <f t="shared" si="31"/>
        <v>1.0392304845413267</v>
      </c>
      <c r="X39" s="2">
        <f t="shared" si="32"/>
        <v>0.60827625302982169</v>
      </c>
      <c r="Y39" s="2">
        <f t="shared" si="33"/>
        <v>0.6403124237432849</v>
      </c>
      <c r="Z39" s="2">
        <f t="shared" si="59"/>
        <v>0.94868329805051355</v>
      </c>
      <c r="AA39" s="2">
        <f t="shared" si="34"/>
        <v>0.30000000000000027</v>
      </c>
      <c r="AB39" s="2">
        <f t="shared" si="35"/>
        <v>0.72801098892805161</v>
      </c>
      <c r="AC39" s="2">
        <f t="shared" si="36"/>
        <v>0.44721359549995821</v>
      </c>
      <c r="AD39" s="2">
        <f t="shared" si="37"/>
        <v>0.65574385243020006</v>
      </c>
      <c r="AE39" s="2">
        <f t="shared" si="38"/>
        <v>0.22360679774997877</v>
      </c>
      <c r="AF39" s="2">
        <f t="shared" si="39"/>
        <v>3.4423828956117015</v>
      </c>
      <c r="AG39" s="2">
        <f t="shared" si="40"/>
        <v>3.7749172176353745</v>
      </c>
      <c r="AH39" s="2">
        <f t="shared" si="41"/>
        <v>3.1368774282716241</v>
      </c>
      <c r="AI39" s="2">
        <f t="shared" si="42"/>
        <v>2.4207436873820409</v>
      </c>
      <c r="AJ39" s="2">
        <f t="shared" si="43"/>
        <v>3.2893768406797053</v>
      </c>
      <c r="AK39" s="2">
        <f t="shared" si="44"/>
        <v>3.2449961479175906</v>
      </c>
      <c r="AL39" s="2">
        <f t="shared" si="45"/>
        <v>3.2848135411313684</v>
      </c>
      <c r="AM39" s="2">
        <f t="shared" si="46"/>
        <v>3.5142566781611158</v>
      </c>
      <c r="AN39" s="2">
        <f t="shared" si="47"/>
        <v>2.1330729007701543</v>
      </c>
      <c r="AO39" s="2">
        <f t="shared" si="48"/>
        <v>3.2046840717924128</v>
      </c>
      <c r="AP39" s="2">
        <f t="shared" si="49"/>
        <v>5.205766033928148</v>
      </c>
      <c r="AQ39" s="2">
        <f t="shared" si="50"/>
        <v>4.8207883172775796</v>
      </c>
      <c r="AR39" s="2">
        <f t="shared" si="51"/>
        <v>4.3577517139001847</v>
      </c>
      <c r="AS39" s="2">
        <f t="shared" si="52"/>
        <v>5.4534392817743926</v>
      </c>
      <c r="AT39" s="2">
        <f t="shared" si="53"/>
        <v>5.332916650389353</v>
      </c>
      <c r="AU39" s="2">
        <f t="shared" si="54"/>
        <v>4.8311489316724643</v>
      </c>
      <c r="AV39" s="2">
        <f t="shared" si="55"/>
        <v>4.4170125650715546</v>
      </c>
      <c r="AW39" s="2">
        <f t="shared" si="56"/>
        <v>4.6400431032480727</v>
      </c>
      <c r="AX39" s="2">
        <f t="shared" si="57"/>
        <v>4.8507731342539611</v>
      </c>
      <c r="AY39" s="2">
        <f t="shared" si="58"/>
        <v>4.3150898020782833</v>
      </c>
    </row>
    <row r="40" spans="1:51" x14ac:dyDescent="0.3">
      <c r="A40" s="2">
        <v>37</v>
      </c>
      <c r="B40" s="6">
        <v>5.5</v>
      </c>
      <c r="C40" s="6">
        <v>3.5</v>
      </c>
      <c r="D40" s="6">
        <v>1.3</v>
      </c>
      <c r="E40" s="6">
        <v>0.2</v>
      </c>
      <c r="F40" s="6" t="s">
        <v>13</v>
      </c>
      <c r="G40" s="3"/>
      <c r="H40" s="3"/>
      <c r="I40" s="3"/>
      <c r="J40" s="3"/>
      <c r="K40" s="3"/>
      <c r="L40" s="3"/>
      <c r="M40" s="3"/>
      <c r="N40" s="3"/>
      <c r="O40" s="3"/>
      <c r="P40" s="6">
        <v>5.5</v>
      </c>
      <c r="Q40" s="6">
        <v>3.5</v>
      </c>
      <c r="R40" s="6">
        <v>1.3</v>
      </c>
      <c r="S40" s="6">
        <v>0.2</v>
      </c>
      <c r="T40" s="6" t="s">
        <v>13</v>
      </c>
      <c r="U40" s="2">
        <v>1</v>
      </c>
      <c r="V40" s="2">
        <f t="shared" si="30"/>
        <v>0.50990195135927852</v>
      </c>
      <c r="W40" s="2">
        <f t="shared" si="31"/>
        <v>1.5652475842498528</v>
      </c>
      <c r="X40" s="2">
        <f t="shared" si="32"/>
        <v>1.1401754250991376</v>
      </c>
      <c r="Y40" s="2">
        <f t="shared" si="33"/>
        <v>0.70710678118654757</v>
      </c>
      <c r="Z40" s="2">
        <f t="shared" si="59"/>
        <v>0.80622577482985502</v>
      </c>
      <c r="AA40" s="2">
        <f t="shared" si="34"/>
        <v>0.86023252670426276</v>
      </c>
      <c r="AB40" s="2">
        <f t="shared" si="35"/>
        <v>0.58309518948453021</v>
      </c>
      <c r="AC40" s="2">
        <f t="shared" si="36"/>
        <v>0.95393920141694588</v>
      </c>
      <c r="AD40" s="2">
        <f t="shared" si="37"/>
        <v>0.34641016151377563</v>
      </c>
      <c r="AE40" s="2">
        <f t="shared" si="38"/>
        <v>0.54772255750516619</v>
      </c>
      <c r="AF40" s="2">
        <f t="shared" si="39"/>
        <v>3.3793490497431606</v>
      </c>
      <c r="AG40" s="2">
        <f t="shared" si="40"/>
        <v>3.5972211497209896</v>
      </c>
      <c r="AH40" s="2">
        <f t="shared" si="41"/>
        <v>3.0315012782448241</v>
      </c>
      <c r="AI40" s="2">
        <f t="shared" si="42"/>
        <v>2.5159491250818249</v>
      </c>
      <c r="AJ40" s="2">
        <f t="shared" si="43"/>
        <v>3.2046840717924137</v>
      </c>
      <c r="AK40" s="2">
        <f t="shared" si="44"/>
        <v>3.1144823004794877</v>
      </c>
      <c r="AL40" s="2">
        <f t="shared" si="45"/>
        <v>3.1654383582688834</v>
      </c>
      <c r="AM40" s="2">
        <f t="shared" si="46"/>
        <v>3.3256578296631782</v>
      </c>
      <c r="AN40" s="2">
        <f t="shared" si="47"/>
        <v>2.2045407685048604</v>
      </c>
      <c r="AO40" s="2">
        <f t="shared" si="48"/>
        <v>3.0951575081084322</v>
      </c>
      <c r="AP40" s="2">
        <f t="shared" si="49"/>
        <v>4.9929950931279716</v>
      </c>
      <c r="AQ40" s="2">
        <f t="shared" si="50"/>
        <v>4.5793012567421245</v>
      </c>
      <c r="AR40" s="2">
        <f t="shared" si="51"/>
        <v>4.2497058721751557</v>
      </c>
      <c r="AS40" s="2">
        <f t="shared" si="52"/>
        <v>5.2297227459971527</v>
      </c>
      <c r="AT40" s="2">
        <f t="shared" si="53"/>
        <v>5.1117511676528231</v>
      </c>
      <c r="AU40" s="2">
        <f t="shared" si="54"/>
        <v>4.6162755550335168</v>
      </c>
      <c r="AV40" s="2">
        <f t="shared" si="55"/>
        <v>4.2684891940826093</v>
      </c>
      <c r="AW40" s="2">
        <f t="shared" si="56"/>
        <v>4.4384682042344297</v>
      </c>
      <c r="AX40" s="2">
        <f t="shared" si="57"/>
        <v>4.6604720790924183</v>
      </c>
      <c r="AY40" s="2">
        <f t="shared" si="58"/>
        <v>4.1725292090050132</v>
      </c>
    </row>
    <row r="41" spans="1:51" x14ac:dyDescent="0.3">
      <c r="A41" s="2">
        <v>38</v>
      </c>
      <c r="B41" s="6">
        <v>4.9000000000000004</v>
      </c>
      <c r="C41" s="6">
        <v>3.1</v>
      </c>
      <c r="D41" s="6">
        <v>1.5</v>
      </c>
      <c r="E41" s="6">
        <v>0.1</v>
      </c>
      <c r="F41" s="6" t="s">
        <v>13</v>
      </c>
      <c r="G41" s="3"/>
      <c r="H41" s="3"/>
      <c r="I41" s="3"/>
      <c r="J41" s="3"/>
      <c r="K41" s="3"/>
      <c r="L41" s="3"/>
      <c r="M41" s="3"/>
      <c r="N41" s="3"/>
      <c r="O41" s="3"/>
      <c r="P41" s="6">
        <v>4.9000000000000004</v>
      </c>
      <c r="Q41" s="6">
        <v>3.1</v>
      </c>
      <c r="R41" s="6">
        <v>1.5</v>
      </c>
      <c r="S41" s="6">
        <v>0.1</v>
      </c>
      <c r="T41" s="6" t="s">
        <v>13</v>
      </c>
      <c r="U41" s="2">
        <v>1</v>
      </c>
      <c r="V41" s="2">
        <f t="shared" si="30"/>
        <v>0.49999999999999983</v>
      </c>
      <c r="W41" s="2">
        <f t="shared" si="31"/>
        <v>0.93808315196468628</v>
      </c>
      <c r="X41" s="2">
        <f t="shared" si="32"/>
        <v>0.55677643628300222</v>
      </c>
      <c r="Y41" s="2">
        <f t="shared" si="33"/>
        <v>0.65574385243019995</v>
      </c>
      <c r="Z41" s="2">
        <f t="shared" si="59"/>
        <v>0.88317608663278435</v>
      </c>
      <c r="AA41" s="2">
        <f t="shared" si="34"/>
        <v>0.26457513110645925</v>
      </c>
      <c r="AB41" s="2">
        <f t="shared" si="35"/>
        <v>0.74161984870956588</v>
      </c>
      <c r="AC41" s="2">
        <f t="shared" si="36"/>
        <v>0.34641016151377613</v>
      </c>
      <c r="AD41" s="2">
        <f t="shared" si="37"/>
        <v>0.72801098892805161</v>
      </c>
      <c r="AE41" s="2">
        <f t="shared" si="38"/>
        <v>0.26457513110645875</v>
      </c>
      <c r="AF41" s="2">
        <f t="shared" si="39"/>
        <v>3.1984371183438953</v>
      </c>
      <c r="AG41" s="2">
        <f t="shared" si="40"/>
        <v>3.5707142142714243</v>
      </c>
      <c r="AH41" s="2">
        <f t="shared" si="41"/>
        <v>2.9189039038652846</v>
      </c>
      <c r="AI41" s="2">
        <f t="shared" si="42"/>
        <v>2.16794833886788</v>
      </c>
      <c r="AJ41" s="2">
        <f t="shared" si="43"/>
        <v>3.0626785662227105</v>
      </c>
      <c r="AK41" s="2">
        <f t="shared" si="44"/>
        <v>3.0248966924508349</v>
      </c>
      <c r="AL41" s="2">
        <f t="shared" si="45"/>
        <v>3.0675723300355937</v>
      </c>
      <c r="AM41" s="2">
        <f t="shared" si="46"/>
        <v>3.3181320046074112</v>
      </c>
      <c r="AN41" s="2">
        <f t="shared" si="47"/>
        <v>1.9104973174542801</v>
      </c>
      <c r="AO41" s="2">
        <f t="shared" si="48"/>
        <v>2.9883105594967865</v>
      </c>
      <c r="AP41" s="2">
        <f t="shared" si="49"/>
        <v>5.0338851794612873</v>
      </c>
      <c r="AQ41" s="2">
        <f t="shared" si="50"/>
        <v>4.6690470119715002</v>
      </c>
      <c r="AR41" s="2">
        <f t="shared" si="51"/>
        <v>4.1436698710201316</v>
      </c>
      <c r="AS41" s="2">
        <f t="shared" si="52"/>
        <v>5.2744667976962374</v>
      </c>
      <c r="AT41" s="2">
        <f t="shared" si="53"/>
        <v>5.1652686280579836</v>
      </c>
      <c r="AU41" s="2">
        <f t="shared" si="54"/>
        <v>4.6669047558312142</v>
      </c>
      <c r="AV41" s="2">
        <f t="shared" si="55"/>
        <v>4.2201895692018381</v>
      </c>
      <c r="AW41" s="2">
        <f t="shared" si="56"/>
        <v>4.457577817604534</v>
      </c>
      <c r="AX41" s="2">
        <f t="shared" si="57"/>
        <v>4.672258554489467</v>
      </c>
      <c r="AY41" s="2">
        <f t="shared" si="58"/>
        <v>4.1060930335295618</v>
      </c>
    </row>
    <row r="42" spans="1:51" x14ac:dyDescent="0.3">
      <c r="A42" s="2">
        <v>39</v>
      </c>
      <c r="B42" s="6">
        <v>4.4000000000000004</v>
      </c>
      <c r="C42" s="6">
        <v>3</v>
      </c>
      <c r="D42" s="6">
        <v>1.3</v>
      </c>
      <c r="E42" s="6">
        <v>0.2</v>
      </c>
      <c r="F42" s="6" t="s">
        <v>13</v>
      </c>
      <c r="G42" s="3"/>
      <c r="H42" s="3"/>
      <c r="I42" s="3"/>
      <c r="J42" s="3"/>
      <c r="K42" s="3"/>
      <c r="L42" s="3"/>
      <c r="M42" s="3"/>
      <c r="N42" s="3"/>
      <c r="O42" s="3"/>
      <c r="P42" s="6">
        <v>4.4000000000000004</v>
      </c>
      <c r="Q42" s="6">
        <v>3</v>
      </c>
      <c r="R42" s="6">
        <v>1.3</v>
      </c>
      <c r="S42" s="6">
        <v>0.2</v>
      </c>
      <c r="T42" s="6" t="s">
        <v>13</v>
      </c>
      <c r="U42" s="2">
        <v>1</v>
      </c>
      <c r="V42" s="2">
        <f t="shared" si="30"/>
        <v>0.78740078740118091</v>
      </c>
      <c r="W42" s="2">
        <f t="shared" si="31"/>
        <v>0.7141428428542852</v>
      </c>
      <c r="X42" s="2">
        <f t="shared" si="32"/>
        <v>0.20000000000000018</v>
      </c>
      <c r="Y42" s="2">
        <f t="shared" si="33"/>
        <v>0.92736184954957024</v>
      </c>
      <c r="Z42" s="2">
        <f t="shared" si="59"/>
        <v>1.2369316876852976</v>
      </c>
      <c r="AA42" s="2">
        <f t="shared" si="34"/>
        <v>0.39999999999999947</v>
      </c>
      <c r="AB42" s="2">
        <f t="shared" si="35"/>
        <v>1.1045361017187254</v>
      </c>
      <c r="AC42" s="2">
        <f t="shared" si="36"/>
        <v>0.2999999999999996</v>
      </c>
      <c r="AD42" s="2">
        <f t="shared" si="37"/>
        <v>1.1575836902790222</v>
      </c>
      <c r="AE42" s="2">
        <f t="shared" si="38"/>
        <v>0.67823299831252637</v>
      </c>
      <c r="AF42" s="2">
        <f t="shared" si="39"/>
        <v>3.4612136599753565</v>
      </c>
      <c r="AG42" s="2">
        <f t="shared" si="40"/>
        <v>3.9012818406262313</v>
      </c>
      <c r="AH42" s="2">
        <f t="shared" si="41"/>
        <v>3.2264531609803355</v>
      </c>
      <c r="AI42" s="2">
        <f t="shared" si="42"/>
        <v>2.3430749027719959</v>
      </c>
      <c r="AJ42" s="2">
        <f t="shared" si="43"/>
        <v>3.3391615714128</v>
      </c>
      <c r="AK42" s="2">
        <f t="shared" si="44"/>
        <v>3.3316662497915366</v>
      </c>
      <c r="AL42" s="2">
        <f t="shared" si="45"/>
        <v>3.3645207682521447</v>
      </c>
      <c r="AM42" s="2">
        <f t="shared" si="46"/>
        <v>3.6687872655688283</v>
      </c>
      <c r="AN42" s="2">
        <f t="shared" si="47"/>
        <v>2.1071307505705477</v>
      </c>
      <c r="AO42" s="2">
        <f t="shared" si="48"/>
        <v>3.2832910318764008</v>
      </c>
      <c r="AP42" s="2">
        <f t="shared" si="49"/>
        <v>5.3507008886686984</v>
      </c>
      <c r="AQ42" s="2">
        <f t="shared" si="50"/>
        <v>5.0109879265470196</v>
      </c>
      <c r="AR42" s="2">
        <f t="shared" si="51"/>
        <v>4.4022721406110277</v>
      </c>
      <c r="AS42" s="2">
        <f t="shared" si="52"/>
        <v>5.6008927859761783</v>
      </c>
      <c r="AT42" s="2">
        <f t="shared" si="53"/>
        <v>5.4799635035281034</v>
      </c>
      <c r="AU42" s="2">
        <f t="shared" si="54"/>
        <v>4.9909918853871114</v>
      </c>
      <c r="AV42" s="2">
        <f t="shared" si="55"/>
        <v>4.5210618221829266</v>
      </c>
      <c r="AW42" s="2">
        <f t="shared" si="56"/>
        <v>4.7812132351527685</v>
      </c>
      <c r="AX42" s="2">
        <f t="shared" si="57"/>
        <v>4.9618544920221117</v>
      </c>
      <c r="AY42" s="2">
        <f t="shared" si="58"/>
        <v>4.3874821936960613</v>
      </c>
    </row>
    <row r="43" spans="1:51" x14ac:dyDescent="0.3">
      <c r="A43" s="2">
        <v>40</v>
      </c>
      <c r="B43" s="6">
        <v>5.0999999999999996</v>
      </c>
      <c r="C43" s="6">
        <v>3.4</v>
      </c>
      <c r="D43" s="6">
        <v>1.5</v>
      </c>
      <c r="E43" s="6">
        <v>0.2</v>
      </c>
      <c r="F43" s="6" t="s">
        <v>13</v>
      </c>
      <c r="G43" s="3"/>
      <c r="H43" s="3"/>
      <c r="I43" s="3"/>
      <c r="J43" s="3"/>
      <c r="K43" s="3"/>
      <c r="L43" s="3"/>
      <c r="M43" s="3"/>
      <c r="N43" s="3"/>
      <c r="O43" s="3"/>
      <c r="P43" s="6">
        <v>5.0999999999999996</v>
      </c>
      <c r="Q43" s="6">
        <v>3.4</v>
      </c>
      <c r="R43" s="6">
        <v>1.5</v>
      </c>
      <c r="S43" s="6">
        <v>0.2</v>
      </c>
      <c r="T43" s="6" t="s">
        <v>13</v>
      </c>
      <c r="U43" s="2">
        <v>1</v>
      </c>
      <c r="V43" s="2">
        <f t="shared" si="30"/>
        <v>0.26457513110645892</v>
      </c>
      <c r="W43" s="2">
        <f t="shared" si="31"/>
        <v>1.2727922061357855</v>
      </c>
      <c r="X43" s="2">
        <f t="shared" si="32"/>
        <v>0.75498344352707425</v>
      </c>
      <c r="Y43" s="2">
        <f t="shared" si="33"/>
        <v>0.43588989435406728</v>
      </c>
      <c r="Z43" s="2">
        <f t="shared" si="59"/>
        <v>0.59999999999999987</v>
      </c>
      <c r="AA43" s="2">
        <f t="shared" si="34"/>
        <v>0.53851648071345026</v>
      </c>
      <c r="AB43" s="2">
        <f t="shared" si="35"/>
        <v>0.41231056256176596</v>
      </c>
      <c r="AC43" s="2">
        <f t="shared" si="36"/>
        <v>0.54772255750516607</v>
      </c>
      <c r="AD43" s="2">
        <f t="shared" si="37"/>
        <v>0.36055512754639923</v>
      </c>
      <c r="AE43" s="2">
        <f t="shared" si="38"/>
        <v>0.17320508075688762</v>
      </c>
      <c r="AF43" s="2">
        <f t="shared" si="39"/>
        <v>3.195309061734092</v>
      </c>
      <c r="AG43" s="2">
        <f t="shared" si="40"/>
        <v>3.4942810419312291</v>
      </c>
      <c r="AH43" s="2">
        <f t="shared" si="41"/>
        <v>2.8948229652260253</v>
      </c>
      <c r="AI43" s="2">
        <f t="shared" si="42"/>
        <v>2.2583179581272428</v>
      </c>
      <c r="AJ43" s="2">
        <f t="shared" si="43"/>
        <v>3.039736830714133</v>
      </c>
      <c r="AK43" s="2">
        <f t="shared" si="44"/>
        <v>2.9681644159311662</v>
      </c>
      <c r="AL43" s="2">
        <f t="shared" si="45"/>
        <v>3.018277654557314</v>
      </c>
      <c r="AM43" s="2">
        <f t="shared" si="46"/>
        <v>3.241913015489466</v>
      </c>
      <c r="AN43" s="2">
        <f t="shared" si="47"/>
        <v>1.9672315572906003</v>
      </c>
      <c r="AO43" s="2">
        <f t="shared" si="48"/>
        <v>2.947880594596735</v>
      </c>
      <c r="AP43" s="2">
        <f t="shared" si="49"/>
        <v>4.9295030175464953</v>
      </c>
      <c r="AQ43" s="2">
        <f t="shared" si="50"/>
        <v>4.5497252664309302</v>
      </c>
      <c r="AR43" s="2">
        <f t="shared" si="51"/>
        <v>4.1024382993532029</v>
      </c>
      <c r="AS43" s="2">
        <f t="shared" si="52"/>
        <v>5.1672042731055257</v>
      </c>
      <c r="AT43" s="2">
        <f t="shared" si="53"/>
        <v>5.0497524691810387</v>
      </c>
      <c r="AU43" s="2">
        <f t="shared" si="54"/>
        <v>4.5628938186199335</v>
      </c>
      <c r="AV43" s="2">
        <f t="shared" si="55"/>
        <v>4.1701318923986088</v>
      </c>
      <c r="AW43" s="2">
        <f t="shared" si="56"/>
        <v>4.3646305685590399</v>
      </c>
      <c r="AX43" s="2">
        <f t="shared" si="57"/>
        <v>4.5639894828976111</v>
      </c>
      <c r="AY43" s="2">
        <f t="shared" si="58"/>
        <v>4.0398019753448313</v>
      </c>
    </row>
    <row r="44" spans="1:51" x14ac:dyDescent="0.3">
      <c r="A44" s="2">
        <v>41</v>
      </c>
      <c r="B44" s="2">
        <v>5</v>
      </c>
      <c r="C44" s="2">
        <v>3.5</v>
      </c>
      <c r="D44" s="2">
        <v>1.3</v>
      </c>
      <c r="E44" s="2">
        <v>0.3</v>
      </c>
      <c r="F44" s="2" t="s">
        <v>13</v>
      </c>
      <c r="G44" s="3"/>
      <c r="H44" s="3"/>
      <c r="I44" s="3"/>
      <c r="J44" s="3"/>
      <c r="K44" s="3"/>
      <c r="L44" s="3"/>
      <c r="M44" s="3"/>
      <c r="N44" s="3"/>
      <c r="O44" s="3"/>
      <c r="P44" s="6">
        <v>7</v>
      </c>
      <c r="Q44" s="6">
        <v>3.2</v>
      </c>
      <c r="R44" s="6">
        <v>4.7</v>
      </c>
      <c r="S44" s="6">
        <v>1.4</v>
      </c>
      <c r="T44" s="6" t="s">
        <v>12</v>
      </c>
      <c r="U44" s="2">
        <v>2</v>
      </c>
      <c r="V44" s="2">
        <f t="shared" si="30"/>
        <v>4.1060930335295627</v>
      </c>
      <c r="W44" s="2">
        <f t="shared" si="31"/>
        <v>4.4530888156424639</v>
      </c>
      <c r="X44" s="2">
        <f t="shared" si="32"/>
        <v>4.4452221541785741</v>
      </c>
      <c r="Y44" s="2">
        <f t="shared" si="33"/>
        <v>3.786819245752298</v>
      </c>
      <c r="Z44" s="2">
        <f t="shared" si="59"/>
        <v>3.5791060336346563</v>
      </c>
      <c r="AA44" s="2">
        <f t="shared" si="34"/>
        <v>4.228474902373196</v>
      </c>
      <c r="AB44" s="2">
        <f t="shared" si="35"/>
        <v>3.8755644750152203</v>
      </c>
      <c r="AC44" s="2">
        <f t="shared" si="36"/>
        <v>4.2532340636273487</v>
      </c>
      <c r="AD44" s="2">
        <f t="shared" si="37"/>
        <v>3.8496753109840318</v>
      </c>
      <c r="AE44" s="2">
        <f t="shared" si="38"/>
        <v>4.042276586281548</v>
      </c>
      <c r="AF44" s="2">
        <f t="shared" si="39"/>
        <v>1.6552945357246849</v>
      </c>
      <c r="AG44" s="2">
        <f t="shared" si="40"/>
        <v>0.92736184954957079</v>
      </c>
      <c r="AH44" s="2">
        <f t="shared" si="41"/>
        <v>1.5264337522473752</v>
      </c>
      <c r="AI44" s="2">
        <f t="shared" si="42"/>
        <v>2.632489316217637</v>
      </c>
      <c r="AJ44" s="2">
        <f t="shared" si="43"/>
        <v>1.5716233645501714</v>
      </c>
      <c r="AK44" s="2">
        <f t="shared" si="44"/>
        <v>1.4212670403551895</v>
      </c>
      <c r="AL44" s="2">
        <f t="shared" si="45"/>
        <v>1.4282856857085697</v>
      </c>
      <c r="AM44" s="2">
        <f t="shared" si="46"/>
        <v>0.94868329805051388</v>
      </c>
      <c r="AN44" s="2">
        <f t="shared" si="47"/>
        <v>2.6608269391300143</v>
      </c>
      <c r="AO44" s="2">
        <f t="shared" si="48"/>
        <v>1.489966442575134</v>
      </c>
      <c r="AP44" s="2">
        <f t="shared" si="49"/>
        <v>1.382027496108525</v>
      </c>
      <c r="AQ44" s="2">
        <f t="shared" si="50"/>
        <v>0.99498743710661963</v>
      </c>
      <c r="AR44" s="2">
        <f t="shared" si="51"/>
        <v>1.4491376746189439</v>
      </c>
      <c r="AS44" s="2">
        <f t="shared" si="52"/>
        <v>1.5132745950421556</v>
      </c>
      <c r="AT44" s="2">
        <f t="shared" si="53"/>
        <v>1.5198684153570663</v>
      </c>
      <c r="AU44" s="2">
        <f t="shared" si="54"/>
        <v>1.0908712114635715</v>
      </c>
      <c r="AV44" s="2">
        <f t="shared" si="55"/>
        <v>1.1489125293076059</v>
      </c>
      <c r="AW44" s="2">
        <f t="shared" si="56"/>
        <v>0.94868329805051388</v>
      </c>
      <c r="AX44" s="2">
        <f t="shared" si="57"/>
        <v>1.4071247279470287</v>
      </c>
      <c r="AY44" s="2">
        <f t="shared" si="58"/>
        <v>1.2529964086141663</v>
      </c>
    </row>
    <row r="45" spans="1:51" x14ac:dyDescent="0.3">
      <c r="A45" s="2">
        <v>42</v>
      </c>
      <c r="B45" s="2">
        <v>4.5</v>
      </c>
      <c r="C45" s="2">
        <v>2.2999999999999998</v>
      </c>
      <c r="D45" s="2">
        <v>1.3</v>
      </c>
      <c r="E45" s="2">
        <v>0.3</v>
      </c>
      <c r="F45" s="2" t="s">
        <v>13</v>
      </c>
      <c r="G45" s="3"/>
      <c r="H45" s="3"/>
      <c r="I45" s="3"/>
      <c r="J45" s="3"/>
      <c r="K45" s="3"/>
      <c r="L45" s="3"/>
      <c r="M45" s="3"/>
      <c r="N45" s="3"/>
      <c r="O45" s="3"/>
      <c r="P45" s="6">
        <v>6.4</v>
      </c>
      <c r="Q45" s="6">
        <v>3.2</v>
      </c>
      <c r="R45" s="6">
        <v>4.5</v>
      </c>
      <c r="S45" s="6">
        <v>1.5</v>
      </c>
      <c r="T45" s="6" t="s">
        <v>12</v>
      </c>
      <c r="U45" s="2">
        <v>2</v>
      </c>
      <c r="V45" s="2">
        <f t="shared" si="30"/>
        <v>3.7054014627297813</v>
      </c>
      <c r="W45" s="2">
        <f t="shared" si="31"/>
        <v>4.0124805295477763</v>
      </c>
      <c r="X45" s="2">
        <f t="shared" si="32"/>
        <v>3.9912404086950213</v>
      </c>
      <c r="Y45" s="2">
        <f t="shared" si="33"/>
        <v>3.3570820663189038</v>
      </c>
      <c r="Z45" s="2">
        <f t="shared" si="59"/>
        <v>3.1654383582688834</v>
      </c>
      <c r="AA45" s="2">
        <f t="shared" si="34"/>
        <v>3.8118237105091839</v>
      </c>
      <c r="AB45" s="2">
        <f t="shared" si="35"/>
        <v>3.4856850115866753</v>
      </c>
      <c r="AC45" s="2">
        <f t="shared" si="36"/>
        <v>3.8131351929875241</v>
      </c>
      <c r="AD45" s="2">
        <f t="shared" si="37"/>
        <v>3.4856850115866753</v>
      </c>
      <c r="AE45" s="2">
        <f t="shared" si="38"/>
        <v>3.6428011200173969</v>
      </c>
      <c r="AF45" s="2">
        <f t="shared" si="39"/>
        <v>1.1269427669584648</v>
      </c>
      <c r="AG45" s="2">
        <f t="shared" si="40"/>
        <v>0.38729833462074226</v>
      </c>
      <c r="AH45" s="2">
        <f t="shared" si="41"/>
        <v>1.0295630140987004</v>
      </c>
      <c r="AI45" s="2">
        <f t="shared" si="42"/>
        <v>2.1118712081942883</v>
      </c>
      <c r="AJ45" s="2">
        <f t="shared" si="43"/>
        <v>1.0099504938362083</v>
      </c>
      <c r="AK45" s="2">
        <f t="shared" si="44"/>
        <v>0.84261497731763602</v>
      </c>
      <c r="AL45" s="2">
        <f t="shared" si="45"/>
        <v>0.84261497731763602</v>
      </c>
      <c r="AM45" s="2">
        <f t="shared" si="46"/>
        <v>0.45825756949558427</v>
      </c>
      <c r="AN45" s="2">
        <f t="shared" si="47"/>
        <v>2.1424285285628555</v>
      </c>
      <c r="AO45" s="2">
        <f t="shared" si="48"/>
        <v>0.9219544457292892</v>
      </c>
      <c r="AP45" s="2">
        <f t="shared" si="49"/>
        <v>1.4560219778561034</v>
      </c>
      <c r="AQ45" s="2">
        <f t="shared" si="50"/>
        <v>1.1224972160321822</v>
      </c>
      <c r="AR45" s="2">
        <f t="shared" si="51"/>
        <v>1.063014581273465</v>
      </c>
      <c r="AS45" s="2">
        <f t="shared" si="52"/>
        <v>1.6613247725836151</v>
      </c>
      <c r="AT45" s="2">
        <f t="shared" si="53"/>
        <v>1.5937377450509227</v>
      </c>
      <c r="AU45" s="2">
        <f t="shared" si="54"/>
        <v>1.1224972160321822</v>
      </c>
      <c r="AV45" s="2">
        <f t="shared" si="55"/>
        <v>0.95393920141694577</v>
      </c>
      <c r="AW45" s="2">
        <f t="shared" si="56"/>
        <v>0.88881944173155902</v>
      </c>
      <c r="AX45" s="2">
        <f t="shared" si="57"/>
        <v>1.2369316876852983</v>
      </c>
      <c r="AY45" s="2">
        <f t="shared" si="58"/>
        <v>0.86023252670426253</v>
      </c>
    </row>
    <row r="46" spans="1:51" x14ac:dyDescent="0.3">
      <c r="A46" s="2">
        <v>43</v>
      </c>
      <c r="B46" s="2">
        <v>4.4000000000000004</v>
      </c>
      <c r="C46" s="2">
        <v>3.2</v>
      </c>
      <c r="D46" s="2">
        <v>1.3</v>
      </c>
      <c r="E46" s="2">
        <v>0.2</v>
      </c>
      <c r="F46" s="2" t="s">
        <v>13</v>
      </c>
      <c r="G46" s="3"/>
      <c r="H46" s="3"/>
      <c r="I46" s="3"/>
      <c r="J46" s="3"/>
      <c r="K46" s="3"/>
      <c r="L46" s="3"/>
      <c r="M46" s="3"/>
      <c r="N46" s="3"/>
      <c r="O46" s="3"/>
      <c r="P46" s="6">
        <v>6.9</v>
      </c>
      <c r="Q46" s="6">
        <v>3.1</v>
      </c>
      <c r="R46" s="6">
        <v>4.9000000000000004</v>
      </c>
      <c r="S46" s="6">
        <v>1.5</v>
      </c>
      <c r="T46" s="6" t="s">
        <v>12</v>
      </c>
      <c r="U46" s="2">
        <v>2</v>
      </c>
      <c r="V46" s="2">
        <f t="shared" si="30"/>
        <v>4.2626282971894236</v>
      </c>
      <c r="W46" s="2">
        <f t="shared" si="31"/>
        <v>4.5607017003965531</v>
      </c>
      <c r="X46" s="2">
        <f t="shared" si="32"/>
        <v>4.5727453460694711</v>
      </c>
      <c r="Y46" s="2">
        <f t="shared" si="33"/>
        <v>3.9331920878594278</v>
      </c>
      <c r="Z46" s="2">
        <f t="shared" si="59"/>
        <v>3.7336309405188945</v>
      </c>
      <c r="AA46" s="2">
        <f t="shared" si="34"/>
        <v>4.366921112179611</v>
      </c>
      <c r="AB46" s="2">
        <f t="shared" si="35"/>
        <v>4.038564101261735</v>
      </c>
      <c r="AC46" s="2">
        <f t="shared" si="36"/>
        <v>4.386342439892263</v>
      </c>
      <c r="AD46" s="2">
        <f t="shared" si="37"/>
        <v>4.0211938525766211</v>
      </c>
      <c r="AE46" s="2">
        <f t="shared" si="38"/>
        <v>4.1940433951021543</v>
      </c>
      <c r="AF46" s="2">
        <f t="shared" si="39"/>
        <v>1.5968719422671314</v>
      </c>
      <c r="AG46" s="2">
        <f t="shared" si="40"/>
        <v>0.8660254037844396</v>
      </c>
      <c r="AH46" s="2">
        <f t="shared" si="41"/>
        <v>1.5362291495737221</v>
      </c>
      <c r="AI46" s="2">
        <f t="shared" si="42"/>
        <v>2.6570660511172854</v>
      </c>
      <c r="AJ46" s="2">
        <f t="shared" si="43"/>
        <v>1.5427248620541518</v>
      </c>
      <c r="AK46" s="2">
        <f t="shared" si="44"/>
        <v>1.4247806848775009</v>
      </c>
      <c r="AL46" s="2">
        <f t="shared" si="45"/>
        <v>1.4177446878757827</v>
      </c>
      <c r="AM46" s="2">
        <f t="shared" si="46"/>
        <v>0.964365076099296</v>
      </c>
      <c r="AN46" s="2">
        <f t="shared" si="47"/>
        <v>2.7147743920996463</v>
      </c>
      <c r="AO46" s="2">
        <f t="shared" si="48"/>
        <v>1.486606874731851</v>
      </c>
      <c r="AP46" s="2">
        <f t="shared" si="49"/>
        <v>1.1575836902790222</v>
      </c>
      <c r="AQ46" s="2">
        <f t="shared" si="50"/>
        <v>0.8246211251235317</v>
      </c>
      <c r="AR46" s="2">
        <f t="shared" si="51"/>
        <v>1.2529964086141672</v>
      </c>
      <c r="AS46" s="2">
        <f t="shared" si="52"/>
        <v>1.2884098726725124</v>
      </c>
      <c r="AT46" s="2">
        <f t="shared" si="53"/>
        <v>1.3114877048604001</v>
      </c>
      <c r="AU46" s="2">
        <f t="shared" si="54"/>
        <v>0.88317608663278446</v>
      </c>
      <c r="AV46" s="2">
        <f t="shared" si="55"/>
        <v>0.94339811320566069</v>
      </c>
      <c r="AW46" s="2">
        <f t="shared" si="56"/>
        <v>0.7141428428542852</v>
      </c>
      <c r="AX46" s="2">
        <f t="shared" si="57"/>
        <v>1.2124355652982139</v>
      </c>
      <c r="AY46" s="2">
        <f t="shared" si="58"/>
        <v>1.0677078252031311</v>
      </c>
    </row>
    <row r="47" spans="1:51" x14ac:dyDescent="0.3">
      <c r="A47" s="2">
        <v>44</v>
      </c>
      <c r="B47" s="2">
        <v>5</v>
      </c>
      <c r="C47" s="2">
        <v>3.5</v>
      </c>
      <c r="D47" s="2">
        <v>1.6</v>
      </c>
      <c r="E47" s="2">
        <v>0.6</v>
      </c>
      <c r="F47" s="2" t="s">
        <v>13</v>
      </c>
      <c r="G47" s="3"/>
      <c r="H47" s="3"/>
      <c r="I47" s="3"/>
      <c r="J47" s="3"/>
      <c r="K47" s="3"/>
      <c r="L47" s="3"/>
      <c r="M47" s="3"/>
      <c r="N47" s="3"/>
      <c r="O47" s="3"/>
      <c r="P47" s="6">
        <v>5.5</v>
      </c>
      <c r="Q47" s="6">
        <v>2.2999999999999998</v>
      </c>
      <c r="R47" s="6">
        <v>4</v>
      </c>
      <c r="S47" s="6">
        <v>1.3</v>
      </c>
      <c r="T47" s="6" t="s">
        <v>12</v>
      </c>
      <c r="U47" s="2">
        <v>2</v>
      </c>
      <c r="V47" s="2">
        <f t="shared" si="30"/>
        <v>3.1591137997862631</v>
      </c>
      <c r="W47" s="2">
        <f t="shared" si="31"/>
        <v>3.047950130825634</v>
      </c>
      <c r="X47" s="2">
        <f t="shared" si="32"/>
        <v>3.2434549480453714</v>
      </c>
      <c r="Y47" s="2">
        <f t="shared" si="33"/>
        <v>2.8178005607210741</v>
      </c>
      <c r="Z47" s="2">
        <f t="shared" si="59"/>
        <v>2.7622454633866269</v>
      </c>
      <c r="AA47" s="2">
        <f t="shared" si="34"/>
        <v>3.0789608636681307</v>
      </c>
      <c r="AB47" s="2">
        <f t="shared" si="35"/>
        <v>3.062678566222711</v>
      </c>
      <c r="AC47" s="2">
        <f t="shared" si="36"/>
        <v>3.0967725134404049</v>
      </c>
      <c r="AD47" s="2">
        <f t="shared" si="37"/>
        <v>3.0757112998459402</v>
      </c>
      <c r="AE47" s="2">
        <f t="shared" si="38"/>
        <v>3.0364452901377956</v>
      </c>
      <c r="AF47" s="2">
        <f t="shared" si="39"/>
        <v>0.50990195135927896</v>
      </c>
      <c r="AG47" s="2">
        <f t="shared" si="40"/>
        <v>1.1045361017187258</v>
      </c>
      <c r="AH47" s="2">
        <f t="shared" si="41"/>
        <v>0.43588989435406744</v>
      </c>
      <c r="AI47" s="2">
        <f t="shared" si="42"/>
        <v>0.91104335791443003</v>
      </c>
      <c r="AJ47" s="2">
        <f t="shared" si="43"/>
        <v>0.45825756949558427</v>
      </c>
      <c r="AK47" s="2">
        <f t="shared" si="44"/>
        <v>0.76157731058639111</v>
      </c>
      <c r="AL47" s="2">
        <f t="shared" si="45"/>
        <v>0.66332495807108016</v>
      </c>
      <c r="AM47" s="2">
        <f t="shared" si="46"/>
        <v>0.96953597148326587</v>
      </c>
      <c r="AN47" s="2">
        <f t="shared" si="47"/>
        <v>1.1135528725660047</v>
      </c>
      <c r="AO47" s="2">
        <f t="shared" si="48"/>
        <v>0.54772255750516619</v>
      </c>
      <c r="AP47" s="2">
        <f t="shared" si="49"/>
        <v>2.4186773244895647</v>
      </c>
      <c r="AQ47" s="2">
        <f t="shared" si="50"/>
        <v>2.1931712199461311</v>
      </c>
      <c r="AR47" s="2">
        <f t="shared" si="51"/>
        <v>1.349073756323204</v>
      </c>
      <c r="AS47" s="2">
        <f t="shared" si="52"/>
        <v>2.666458325194677</v>
      </c>
      <c r="AT47" s="2">
        <f t="shared" si="53"/>
        <v>2.6019223662515376</v>
      </c>
      <c r="AU47" s="2">
        <f t="shared" si="54"/>
        <v>2.0904544960366875</v>
      </c>
      <c r="AV47" s="2">
        <f t="shared" si="55"/>
        <v>1.42828568570857</v>
      </c>
      <c r="AW47" s="2">
        <f t="shared" si="56"/>
        <v>1.8493242008906929</v>
      </c>
      <c r="AX47" s="2">
        <f t="shared" si="57"/>
        <v>2.1587033144922905</v>
      </c>
      <c r="AY47" s="2">
        <f t="shared" si="58"/>
        <v>1.452583904633395</v>
      </c>
    </row>
    <row r="48" spans="1:51" x14ac:dyDescent="0.3">
      <c r="A48" s="2">
        <v>45</v>
      </c>
      <c r="B48" s="2">
        <v>5.0999999999999996</v>
      </c>
      <c r="C48" s="2">
        <v>3.8</v>
      </c>
      <c r="D48" s="2">
        <v>1.9</v>
      </c>
      <c r="E48" s="2">
        <v>0.4</v>
      </c>
      <c r="F48" s="2" t="s">
        <v>13</v>
      </c>
      <c r="G48" s="3"/>
      <c r="H48" s="3"/>
      <c r="I48" s="3"/>
      <c r="J48" s="3"/>
      <c r="K48" s="3"/>
      <c r="L48" s="3"/>
      <c r="M48" s="3"/>
      <c r="N48" s="3"/>
      <c r="O48" s="3"/>
      <c r="P48" s="6">
        <v>6.5</v>
      </c>
      <c r="Q48" s="6">
        <v>2.8</v>
      </c>
      <c r="R48" s="6">
        <v>4.5999999999999996</v>
      </c>
      <c r="S48" s="6">
        <v>1.5</v>
      </c>
      <c r="T48" s="6" t="s">
        <v>12</v>
      </c>
      <c r="U48" s="2">
        <v>2</v>
      </c>
      <c r="V48" s="2">
        <f t="shared" si="30"/>
        <v>3.8820097887563341</v>
      </c>
      <c r="W48" s="2">
        <f t="shared" si="31"/>
        <v>4.0718546143004666</v>
      </c>
      <c r="X48" s="2">
        <f t="shared" si="32"/>
        <v>4.141255848169731</v>
      </c>
      <c r="Y48" s="2">
        <f t="shared" si="33"/>
        <v>3.5425979167836701</v>
      </c>
      <c r="Z48" s="2">
        <f t="shared" si="59"/>
        <v>3.3852621759621515</v>
      </c>
      <c r="AA48" s="2">
        <f t="shared" si="34"/>
        <v>3.9382737335030433</v>
      </c>
      <c r="AB48" s="2">
        <f t="shared" si="35"/>
        <v>3.6945906403822328</v>
      </c>
      <c r="AC48" s="2">
        <f t="shared" si="36"/>
        <v>3.9623225512317899</v>
      </c>
      <c r="AD48" s="2">
        <f t="shared" si="37"/>
        <v>3.6810324638611922</v>
      </c>
      <c r="AE48" s="2">
        <f t="shared" si="38"/>
        <v>3.7986839826445156</v>
      </c>
      <c r="AF48" s="2">
        <f t="shared" si="39"/>
        <v>1.0816653826391966</v>
      </c>
      <c r="AG48" s="2">
        <f t="shared" si="40"/>
        <v>0.45825756949558438</v>
      </c>
      <c r="AH48" s="2">
        <f t="shared" si="41"/>
        <v>0.98994949366116636</v>
      </c>
      <c r="AI48" s="2">
        <f t="shared" si="42"/>
        <v>2.1071307505705477</v>
      </c>
      <c r="AJ48" s="2">
        <f t="shared" si="43"/>
        <v>1.0099504938362078</v>
      </c>
      <c r="AK48" s="2">
        <f t="shared" si="44"/>
        <v>0.96436507609929512</v>
      </c>
      <c r="AL48" s="2">
        <f t="shared" si="45"/>
        <v>0.92195444572928831</v>
      </c>
      <c r="AM48" s="2">
        <f t="shared" si="46"/>
        <v>0.47958315233127174</v>
      </c>
      <c r="AN48" s="2">
        <f t="shared" si="47"/>
        <v>2.1840329667841556</v>
      </c>
      <c r="AO48" s="2">
        <f t="shared" si="48"/>
        <v>0.96436507609929534</v>
      </c>
      <c r="AP48" s="2">
        <f t="shared" si="49"/>
        <v>1.3928388277184121</v>
      </c>
      <c r="AQ48" s="2">
        <f t="shared" si="50"/>
        <v>1.0677078252031311</v>
      </c>
      <c r="AR48" s="2">
        <f t="shared" si="51"/>
        <v>0.95393920141694577</v>
      </c>
      <c r="AS48" s="2">
        <f t="shared" si="52"/>
        <v>1.6062378404209017</v>
      </c>
      <c r="AT48" s="2">
        <f t="shared" si="53"/>
        <v>1.58113883008419</v>
      </c>
      <c r="AU48" s="2">
        <f t="shared" si="54"/>
        <v>1.0392304845413267</v>
      </c>
      <c r="AV48" s="2">
        <f t="shared" si="55"/>
        <v>0.67082039324993703</v>
      </c>
      <c r="AW48" s="2">
        <f t="shared" si="56"/>
        <v>0.80622577482985547</v>
      </c>
      <c r="AX48" s="2">
        <f t="shared" si="57"/>
        <v>1.3152946437965909</v>
      </c>
      <c r="AY48" s="2">
        <f t="shared" si="58"/>
        <v>0.86023252670426253</v>
      </c>
    </row>
    <row r="49" spans="1:51" x14ac:dyDescent="0.3">
      <c r="A49" s="2">
        <v>46</v>
      </c>
      <c r="B49" s="2">
        <v>4.8</v>
      </c>
      <c r="C49" s="2">
        <v>3</v>
      </c>
      <c r="D49" s="2">
        <v>1.4</v>
      </c>
      <c r="E49" s="2">
        <v>0.3</v>
      </c>
      <c r="F49" s="2" t="s">
        <v>13</v>
      </c>
      <c r="G49" s="3"/>
      <c r="H49" s="3"/>
      <c r="I49" s="3"/>
      <c r="J49" s="3"/>
      <c r="K49" s="3"/>
      <c r="L49" s="3"/>
      <c r="M49" s="3"/>
      <c r="N49" s="3"/>
      <c r="O49" s="3"/>
      <c r="P49" s="6">
        <v>5.7</v>
      </c>
      <c r="Q49" s="6">
        <v>2.8</v>
      </c>
      <c r="R49" s="6">
        <v>4.5</v>
      </c>
      <c r="S49" s="6">
        <v>1.3</v>
      </c>
      <c r="T49" s="6" t="s">
        <v>12</v>
      </c>
      <c r="U49" s="2">
        <v>2</v>
      </c>
      <c r="V49" s="2">
        <f t="shared" si="30"/>
        <v>3.4957116585897072</v>
      </c>
      <c r="W49" s="2">
        <f t="shared" si="31"/>
        <v>3.5958309192730411</v>
      </c>
      <c r="X49" s="2">
        <f t="shared" si="32"/>
        <v>3.646916505762094</v>
      </c>
      <c r="Y49" s="2">
        <f t="shared" si="33"/>
        <v>3.1432467291003423</v>
      </c>
      <c r="Z49" s="2">
        <f t="shared" si="59"/>
        <v>2.9883105594967874</v>
      </c>
      <c r="AA49" s="2">
        <f t="shared" si="34"/>
        <v>3.5071355833500371</v>
      </c>
      <c r="AB49" s="2">
        <f t="shared" si="35"/>
        <v>3.3136083051561784</v>
      </c>
      <c r="AC49" s="2">
        <f t="shared" si="36"/>
        <v>3.4914180500192185</v>
      </c>
      <c r="AD49" s="2">
        <f t="shared" si="37"/>
        <v>3.3436506994600976</v>
      </c>
      <c r="AE49" s="2">
        <f t="shared" si="38"/>
        <v>3.4000000000000004</v>
      </c>
      <c r="AF49" s="2">
        <f t="shared" si="39"/>
        <v>0.31622776601683777</v>
      </c>
      <c r="AG49" s="2">
        <f t="shared" si="40"/>
        <v>0.46904157598234247</v>
      </c>
      <c r="AH49" s="2">
        <f t="shared" si="41"/>
        <v>0.556776436283002</v>
      </c>
      <c r="AI49" s="2">
        <f t="shared" si="42"/>
        <v>1.5066519173319366</v>
      </c>
      <c r="AJ49" s="2">
        <f t="shared" si="43"/>
        <v>0.33166247903553986</v>
      </c>
      <c r="AK49" s="2">
        <f t="shared" si="44"/>
        <v>0.37416573867739411</v>
      </c>
      <c r="AL49" s="2">
        <f t="shared" si="45"/>
        <v>0.31622776601683783</v>
      </c>
      <c r="AM49" s="2">
        <f t="shared" si="46"/>
        <v>0.54772255750516619</v>
      </c>
      <c r="AN49" s="2">
        <f t="shared" si="47"/>
        <v>1.6552945357246851</v>
      </c>
      <c r="AO49" s="2">
        <f t="shared" si="48"/>
        <v>0.40000000000000036</v>
      </c>
      <c r="AP49" s="2">
        <f t="shared" si="49"/>
        <v>1.8734993995195193</v>
      </c>
      <c r="AQ49" s="2">
        <f t="shared" si="50"/>
        <v>1.7</v>
      </c>
      <c r="AR49" s="2">
        <f t="shared" si="51"/>
        <v>0.86023252670426231</v>
      </c>
      <c r="AS49" s="2">
        <f t="shared" si="52"/>
        <v>2.080865204668481</v>
      </c>
      <c r="AT49" s="2">
        <f t="shared" si="53"/>
        <v>2.0322401432901578</v>
      </c>
      <c r="AU49" s="2">
        <f t="shared" si="54"/>
        <v>1.5905973720586866</v>
      </c>
      <c r="AV49" s="2">
        <f t="shared" si="55"/>
        <v>1.0295630140986998</v>
      </c>
      <c r="AW49" s="2">
        <f t="shared" si="56"/>
        <v>1.2884098726725126</v>
      </c>
      <c r="AX49" s="2">
        <f t="shared" si="57"/>
        <v>1.5556349186104046</v>
      </c>
      <c r="AY49" s="2">
        <f t="shared" si="58"/>
        <v>0.83066238629180733</v>
      </c>
    </row>
    <row r="50" spans="1:51" x14ac:dyDescent="0.3">
      <c r="A50" s="2">
        <v>47</v>
      </c>
      <c r="B50" s="2">
        <v>5.0999999999999996</v>
      </c>
      <c r="C50" s="2">
        <v>3.8</v>
      </c>
      <c r="D50" s="2">
        <v>1.6</v>
      </c>
      <c r="E50" s="2">
        <v>0.2</v>
      </c>
      <c r="F50" s="2" t="s">
        <v>13</v>
      </c>
      <c r="G50" s="3"/>
      <c r="H50" s="3"/>
      <c r="I50" s="3"/>
      <c r="J50" s="3"/>
      <c r="K50" s="3"/>
      <c r="L50" s="3"/>
      <c r="M50" s="3"/>
      <c r="N50" s="3"/>
      <c r="O50" s="3"/>
      <c r="P50" s="6">
        <v>6.3</v>
      </c>
      <c r="Q50" s="6">
        <v>3.3</v>
      </c>
      <c r="R50" s="6">
        <v>4.7</v>
      </c>
      <c r="S50" s="6">
        <v>1.6</v>
      </c>
      <c r="T50" s="6" t="s">
        <v>12</v>
      </c>
      <c r="U50" s="2">
        <v>2</v>
      </c>
      <c r="V50" s="2">
        <f t="shared" si="30"/>
        <v>3.8704004960727256</v>
      </c>
      <c r="W50" s="2">
        <f t="shared" si="31"/>
        <v>4.1821047332652972</v>
      </c>
      <c r="X50" s="2">
        <f t="shared" si="32"/>
        <v>4.1400483088968905</v>
      </c>
      <c r="Y50" s="2">
        <f t="shared" si="33"/>
        <v>3.5128336140500593</v>
      </c>
      <c r="Z50" s="2">
        <f t="shared" si="59"/>
        <v>3.3120990323358392</v>
      </c>
      <c r="AA50" s="2">
        <f t="shared" si="34"/>
        <v>3.9824615503479759</v>
      </c>
      <c r="AB50" s="2">
        <f t="shared" si="35"/>
        <v>3.6414282912066249</v>
      </c>
      <c r="AC50" s="2">
        <f t="shared" si="36"/>
        <v>3.9686269665968865</v>
      </c>
      <c r="AD50" s="2">
        <f t="shared" si="37"/>
        <v>3.6551333764994136</v>
      </c>
      <c r="AE50" s="2">
        <f t="shared" si="38"/>
        <v>3.8131351929875241</v>
      </c>
      <c r="AF50" s="2">
        <f t="shared" si="39"/>
        <v>1.1747340124470727</v>
      </c>
      <c r="AG50" s="2">
        <f t="shared" si="40"/>
        <v>0.42426406871192868</v>
      </c>
      <c r="AH50" s="2">
        <f t="shared" si="41"/>
        <v>1.1789826122551597</v>
      </c>
      <c r="AI50" s="2">
        <f t="shared" si="42"/>
        <v>2.2383029285599392</v>
      </c>
      <c r="AJ50" s="2">
        <f t="shared" si="43"/>
        <v>1.0908712114635715</v>
      </c>
      <c r="AK50" s="2">
        <f t="shared" si="44"/>
        <v>0.92736184954957024</v>
      </c>
      <c r="AL50" s="2">
        <f t="shared" si="45"/>
        <v>0.92736184954957024</v>
      </c>
      <c r="AM50" s="2">
        <f t="shared" si="46"/>
        <v>0.64807406984078619</v>
      </c>
      <c r="AN50" s="2">
        <f t="shared" si="47"/>
        <v>2.2847319317591728</v>
      </c>
      <c r="AO50" s="2">
        <f t="shared" si="48"/>
        <v>1.0295630140987002</v>
      </c>
      <c r="AP50" s="2">
        <f t="shared" si="49"/>
        <v>1.2845232578665124</v>
      </c>
      <c r="AQ50" s="2">
        <f t="shared" si="50"/>
        <v>1.0246950765959597</v>
      </c>
      <c r="AR50" s="2">
        <f t="shared" si="51"/>
        <v>0.92736184954956991</v>
      </c>
      <c r="AS50" s="2">
        <f t="shared" si="52"/>
        <v>1.4798648586948742</v>
      </c>
      <c r="AT50" s="2">
        <f t="shared" si="53"/>
        <v>1.4035668847618201</v>
      </c>
      <c r="AU50" s="2">
        <f t="shared" si="54"/>
        <v>0.99498743710661985</v>
      </c>
      <c r="AV50" s="2">
        <f t="shared" si="55"/>
        <v>0.90553851381374129</v>
      </c>
      <c r="AW50" s="2">
        <f t="shared" si="56"/>
        <v>0.73484692283495334</v>
      </c>
      <c r="AX50" s="2">
        <f t="shared" si="57"/>
        <v>0.99999999999999989</v>
      </c>
      <c r="AY50" s="2">
        <f t="shared" si="58"/>
        <v>0.67082039324993625</v>
      </c>
    </row>
    <row r="51" spans="1:51" x14ac:dyDescent="0.3">
      <c r="A51" s="2">
        <v>48</v>
      </c>
      <c r="B51" s="2">
        <v>4.5999999999999996</v>
      </c>
      <c r="C51" s="2">
        <v>3.2</v>
      </c>
      <c r="D51" s="2">
        <v>1.4</v>
      </c>
      <c r="E51" s="2">
        <v>0.2</v>
      </c>
      <c r="F51" s="2" t="s">
        <v>13</v>
      </c>
      <c r="G51" s="3"/>
      <c r="H51" s="3"/>
      <c r="I51" s="3"/>
      <c r="J51" s="3"/>
      <c r="K51" s="3"/>
      <c r="L51" s="3"/>
      <c r="M51" s="3"/>
      <c r="N51" s="3"/>
      <c r="O51" s="3"/>
      <c r="P51" s="6">
        <v>4.9000000000000004</v>
      </c>
      <c r="Q51" s="6">
        <v>2.4</v>
      </c>
      <c r="R51" s="6">
        <v>3.3</v>
      </c>
      <c r="S51" s="6">
        <v>1</v>
      </c>
      <c r="T51" s="6" t="s">
        <v>12</v>
      </c>
      <c r="U51" s="2">
        <v>2</v>
      </c>
      <c r="V51" s="2">
        <f t="shared" si="30"/>
        <v>2.3895606290697038</v>
      </c>
      <c r="W51" s="2">
        <f t="shared" si="31"/>
        <v>2.15870331449229</v>
      </c>
      <c r="X51" s="2">
        <f t="shared" si="32"/>
        <v>2.351595203260969</v>
      </c>
      <c r="Y51" s="2">
        <f t="shared" si="33"/>
        <v>2.0663978319771825</v>
      </c>
      <c r="Z51" s="2">
        <f t="shared" si="59"/>
        <v>2.0784609690826525</v>
      </c>
      <c r="AA51" s="2">
        <f t="shared" si="34"/>
        <v>2.2383029285599392</v>
      </c>
      <c r="AB51" s="2">
        <f t="shared" si="35"/>
        <v>2.351595203260969</v>
      </c>
      <c r="AC51" s="2">
        <f t="shared" si="36"/>
        <v>2.23159136044214</v>
      </c>
      <c r="AD51" s="2">
        <f t="shared" si="37"/>
        <v>2.3937418407171647</v>
      </c>
      <c r="AE51" s="2">
        <f t="shared" si="38"/>
        <v>2.2516660498395407</v>
      </c>
      <c r="AF51" s="2">
        <f t="shared" si="39"/>
        <v>1.2845232578665131</v>
      </c>
      <c r="AG51" s="2">
        <f t="shared" si="40"/>
        <v>1.9104973174542794</v>
      </c>
      <c r="AH51" s="2">
        <f t="shared" si="41"/>
        <v>1.1747340124470729</v>
      </c>
      <c r="AI51" s="2">
        <f t="shared" si="42"/>
        <v>0.14142135623730931</v>
      </c>
      <c r="AJ51" s="2">
        <f t="shared" si="43"/>
        <v>1.2165525060596438</v>
      </c>
      <c r="AK51" s="2">
        <f t="shared" si="44"/>
        <v>1.3601470508735445</v>
      </c>
      <c r="AL51" s="2">
        <f t="shared" si="45"/>
        <v>1.3379088160259653</v>
      </c>
      <c r="AM51" s="2">
        <f t="shared" si="46"/>
        <v>1.7406895185529208</v>
      </c>
      <c r="AN51" s="2">
        <f t="shared" si="47"/>
        <v>0.3872983346207412</v>
      </c>
      <c r="AO51" s="2">
        <f t="shared" si="48"/>
        <v>1.2369316876852978</v>
      </c>
      <c r="AP51" s="2">
        <f t="shared" si="49"/>
        <v>3.313608305156178</v>
      </c>
      <c r="AQ51" s="2">
        <f t="shared" si="50"/>
        <v>3.0692018506445611</v>
      </c>
      <c r="AR51" s="2">
        <f t="shared" si="51"/>
        <v>2.2248595461286986</v>
      </c>
      <c r="AS51" s="2">
        <f t="shared" si="52"/>
        <v>3.5637059362410923</v>
      </c>
      <c r="AT51" s="2">
        <f t="shared" si="53"/>
        <v>3.4727510708370679</v>
      </c>
      <c r="AU51" s="2">
        <f t="shared" si="54"/>
        <v>2.9832867780352594</v>
      </c>
      <c r="AV51" s="2">
        <f t="shared" si="55"/>
        <v>2.3811761799581315</v>
      </c>
      <c r="AW51" s="2">
        <f t="shared" si="56"/>
        <v>2.7440845468024486</v>
      </c>
      <c r="AX51" s="2">
        <f t="shared" si="57"/>
        <v>2.9647934160747189</v>
      </c>
      <c r="AY51" s="2">
        <f t="shared" si="58"/>
        <v>2.2891046284519194</v>
      </c>
    </row>
    <row r="52" spans="1:51" x14ac:dyDescent="0.3">
      <c r="A52" s="2">
        <v>49</v>
      </c>
      <c r="B52" s="2">
        <v>5.3</v>
      </c>
      <c r="C52" s="2">
        <v>3.7</v>
      </c>
      <c r="D52" s="2">
        <v>1.5</v>
      </c>
      <c r="E52" s="2">
        <v>0.2</v>
      </c>
      <c r="F52" s="2" t="s">
        <v>13</v>
      </c>
      <c r="G52" s="3"/>
      <c r="H52" s="3"/>
      <c r="I52" s="3"/>
      <c r="J52" s="3"/>
      <c r="K52" s="3"/>
      <c r="L52" s="3"/>
      <c r="M52" s="3"/>
      <c r="N52" s="3"/>
      <c r="O52" s="3"/>
      <c r="P52" s="6">
        <v>6.6</v>
      </c>
      <c r="Q52" s="6">
        <v>2.9</v>
      </c>
      <c r="R52" s="6">
        <v>4.5999999999999996</v>
      </c>
      <c r="S52" s="6">
        <v>1.3</v>
      </c>
      <c r="T52" s="6" t="s">
        <v>12</v>
      </c>
      <c r="U52" s="2">
        <v>2</v>
      </c>
      <c r="V52" s="2">
        <f t="shared" si="30"/>
        <v>3.8483762809787714</v>
      </c>
      <c r="W52" s="2">
        <f t="shared" si="31"/>
        <v>4.0816663263917103</v>
      </c>
      <c r="X52" s="2">
        <f t="shared" si="32"/>
        <v>4.1267420563926693</v>
      </c>
      <c r="Y52" s="2">
        <f t="shared" si="33"/>
        <v>3.5227829907617072</v>
      </c>
      <c r="Z52" s="2">
        <f t="shared" si="59"/>
        <v>3.3406586176980131</v>
      </c>
      <c r="AA52" s="2">
        <f t="shared" si="34"/>
        <v>3.9179076048319463</v>
      </c>
      <c r="AB52" s="2">
        <f t="shared" si="35"/>
        <v>3.6428011200173969</v>
      </c>
      <c r="AC52" s="2">
        <f t="shared" si="36"/>
        <v>3.9420806688854046</v>
      </c>
      <c r="AD52" s="2">
        <f t="shared" si="37"/>
        <v>3.6262928728937487</v>
      </c>
      <c r="AE52" s="2">
        <f t="shared" si="38"/>
        <v>3.764306044943742</v>
      </c>
      <c r="AF52" s="2">
        <f t="shared" si="39"/>
        <v>1.1618950038622247</v>
      </c>
      <c r="AG52" s="2">
        <f t="shared" si="40"/>
        <v>0.51961524227066314</v>
      </c>
      <c r="AH52" s="2">
        <f t="shared" si="41"/>
        <v>1.0488088481701512</v>
      </c>
      <c r="AI52" s="2">
        <f t="shared" si="42"/>
        <v>2.1679483388678795</v>
      </c>
      <c r="AJ52" s="2">
        <f t="shared" si="43"/>
        <v>1.0954451150103319</v>
      </c>
      <c r="AK52" s="2">
        <f t="shared" si="44"/>
        <v>0.9949874371066193</v>
      </c>
      <c r="AL52" s="2">
        <f t="shared" si="45"/>
        <v>0.98488578017960982</v>
      </c>
      <c r="AM52" s="2">
        <f t="shared" si="46"/>
        <v>0.4999999999999995</v>
      </c>
      <c r="AN52" s="2">
        <f t="shared" si="47"/>
        <v>2.2383029285599387</v>
      </c>
      <c r="AO52" s="2">
        <f t="shared" si="48"/>
        <v>1.0344080432788596</v>
      </c>
      <c r="AP52" s="2">
        <f t="shared" si="49"/>
        <v>1.5033296378372907</v>
      </c>
      <c r="AQ52" s="2">
        <f t="shared" si="50"/>
        <v>1.1747340124470731</v>
      </c>
      <c r="AR52" s="2">
        <f t="shared" si="51"/>
        <v>1.1357816691600544</v>
      </c>
      <c r="AS52" s="2">
        <f t="shared" si="52"/>
        <v>1.679285562374667</v>
      </c>
      <c r="AT52" s="2">
        <f t="shared" si="53"/>
        <v>1.679285562374667</v>
      </c>
      <c r="AU52" s="2">
        <f t="shared" si="54"/>
        <v>1.1747340124470731</v>
      </c>
      <c r="AV52" s="2">
        <f t="shared" si="55"/>
        <v>0.87749643873921224</v>
      </c>
      <c r="AW52" s="2">
        <f t="shared" si="56"/>
        <v>0.93273790530888179</v>
      </c>
      <c r="AX52" s="2">
        <f t="shared" si="57"/>
        <v>1.4317821063276355</v>
      </c>
      <c r="AY52" s="2">
        <f t="shared" si="58"/>
        <v>0.99999999999999944</v>
      </c>
    </row>
    <row r="53" spans="1:51" x14ac:dyDescent="0.3">
      <c r="A53" s="2">
        <v>50</v>
      </c>
      <c r="B53" s="2">
        <v>5</v>
      </c>
      <c r="C53" s="2">
        <v>3.3</v>
      </c>
      <c r="D53" s="2">
        <v>1.4</v>
      </c>
      <c r="E53" s="2">
        <v>0.2</v>
      </c>
      <c r="F53" s="2" t="s">
        <v>13</v>
      </c>
      <c r="G53" s="3"/>
      <c r="H53" s="3"/>
      <c r="I53" s="3"/>
      <c r="J53" s="3"/>
      <c r="K53" s="3"/>
      <c r="L53" s="3"/>
      <c r="M53" s="3"/>
      <c r="N53" s="3"/>
      <c r="O53" s="3"/>
      <c r="P53" s="6">
        <v>5.2</v>
      </c>
      <c r="Q53" s="6">
        <v>2.7</v>
      </c>
      <c r="R53" s="6">
        <v>3.9</v>
      </c>
      <c r="S53" s="6">
        <v>1.4</v>
      </c>
      <c r="T53" s="6" t="s">
        <v>12</v>
      </c>
      <c r="U53" s="2">
        <v>2</v>
      </c>
      <c r="V53" s="2">
        <f t="shared" si="30"/>
        <v>2.941088233970548</v>
      </c>
      <c r="W53" s="2">
        <f t="shared" si="31"/>
        <v>2.9359836511806394</v>
      </c>
      <c r="X53" s="2">
        <f t="shared" si="32"/>
        <v>3.0149626863362666</v>
      </c>
      <c r="Y53" s="2">
        <f t="shared" si="33"/>
        <v>2.5709920264364881</v>
      </c>
      <c r="Z53" s="2">
        <f t="shared" si="59"/>
        <v>2.4939927826679851</v>
      </c>
      <c r="AA53" s="2">
        <f t="shared" si="34"/>
        <v>2.9068883707497264</v>
      </c>
      <c r="AB53" s="2">
        <f t="shared" si="35"/>
        <v>2.8195744359743364</v>
      </c>
      <c r="AC53" s="2">
        <f t="shared" si="36"/>
        <v>2.8809720581775866</v>
      </c>
      <c r="AD53" s="2">
        <f t="shared" si="37"/>
        <v>2.8653097563788803</v>
      </c>
      <c r="AE53" s="2">
        <f t="shared" si="38"/>
        <v>2.8442925306655784</v>
      </c>
      <c r="AF53" s="2">
        <f t="shared" si="39"/>
        <v>0.62449979983984005</v>
      </c>
      <c r="AG53" s="2">
        <f t="shared" si="40"/>
        <v>1.178982612255159</v>
      </c>
      <c r="AH53" s="2">
        <f t="shared" si="41"/>
        <v>0.64807406984078575</v>
      </c>
      <c r="AI53" s="2">
        <f t="shared" si="42"/>
        <v>0.84852813742385724</v>
      </c>
      <c r="AJ53" s="2">
        <f t="shared" si="43"/>
        <v>0.50990195135927818</v>
      </c>
      <c r="AK53" s="2">
        <f t="shared" si="44"/>
        <v>0.68556546004010444</v>
      </c>
      <c r="AL53" s="2">
        <f t="shared" si="45"/>
        <v>0.62449979983983983</v>
      </c>
      <c r="AM53" s="2">
        <f t="shared" si="46"/>
        <v>1.0999999999999999</v>
      </c>
      <c r="AN53" s="2">
        <f t="shared" si="47"/>
        <v>0.97467943448089633</v>
      </c>
      <c r="AO53" s="2">
        <f t="shared" si="48"/>
        <v>0.556776436283002</v>
      </c>
      <c r="AP53" s="2">
        <f t="shared" si="49"/>
        <v>2.5099800796022262</v>
      </c>
      <c r="AQ53" s="2">
        <f t="shared" si="50"/>
        <v>2.3021728866442674</v>
      </c>
      <c r="AR53" s="2">
        <f t="shared" si="51"/>
        <v>1.431782106327635</v>
      </c>
      <c r="AS53" s="2">
        <f t="shared" si="52"/>
        <v>2.7604347483684522</v>
      </c>
      <c r="AT53" s="2">
        <f t="shared" si="53"/>
        <v>2.6570660511172846</v>
      </c>
      <c r="AU53" s="2">
        <f t="shared" si="54"/>
        <v>2.2000000000000002</v>
      </c>
      <c r="AV53" s="2">
        <f t="shared" si="55"/>
        <v>1.6462077633154326</v>
      </c>
      <c r="AW53" s="2">
        <f t="shared" si="56"/>
        <v>1.9570385790780926</v>
      </c>
      <c r="AX53" s="2">
        <f t="shared" si="57"/>
        <v>2.1330729007701543</v>
      </c>
      <c r="AY53" s="2">
        <f t="shared" si="58"/>
        <v>1.4764823060233399</v>
      </c>
    </row>
    <row r="54" spans="1:51" x14ac:dyDescent="0.3">
      <c r="A54" s="2">
        <v>51</v>
      </c>
      <c r="B54" s="6">
        <v>7</v>
      </c>
      <c r="C54" s="6">
        <v>3.2</v>
      </c>
      <c r="D54" s="6">
        <v>4.7</v>
      </c>
      <c r="E54" s="6">
        <v>1.4</v>
      </c>
      <c r="F54" s="6" t="s">
        <v>12</v>
      </c>
      <c r="G54" s="3"/>
      <c r="H54" s="3"/>
      <c r="I54" s="3"/>
      <c r="J54" s="3"/>
      <c r="K54" s="3"/>
      <c r="L54" s="3"/>
      <c r="M54" s="3"/>
      <c r="N54" s="3"/>
      <c r="O54" s="3"/>
      <c r="P54" s="6">
        <v>5</v>
      </c>
      <c r="Q54" s="6">
        <v>2</v>
      </c>
      <c r="R54" s="6">
        <v>3.5</v>
      </c>
      <c r="S54" s="6">
        <v>1</v>
      </c>
      <c r="T54" s="6" t="s">
        <v>12</v>
      </c>
      <c r="U54" s="2">
        <v>2</v>
      </c>
      <c r="V54" s="2">
        <f t="shared" si="30"/>
        <v>2.7531799795872409</v>
      </c>
      <c r="W54" s="2">
        <f t="shared" si="31"/>
        <v>2.3811761799581319</v>
      </c>
      <c r="X54" s="2">
        <f t="shared" si="32"/>
        <v>2.6981475126464085</v>
      </c>
      <c r="Y54" s="2">
        <f t="shared" si="33"/>
        <v>2.4535688292770592</v>
      </c>
      <c r="Z54" s="2">
        <f t="shared" si="59"/>
        <v>2.4839484696748442</v>
      </c>
      <c r="AA54" s="2">
        <f t="shared" si="34"/>
        <v>2.5534290669607413</v>
      </c>
      <c r="AB54" s="2">
        <f t="shared" si="35"/>
        <v>2.7386127875258306</v>
      </c>
      <c r="AC54" s="2">
        <f t="shared" si="36"/>
        <v>2.5787593916455256</v>
      </c>
      <c r="AD54" s="2">
        <f t="shared" si="37"/>
        <v>2.7604347483684526</v>
      </c>
      <c r="AE54" s="2">
        <f t="shared" si="38"/>
        <v>2.5961509971494339</v>
      </c>
      <c r="AF54" s="2">
        <f t="shared" si="39"/>
        <v>1.2083045973594575</v>
      </c>
      <c r="AG54" s="2">
        <f t="shared" si="40"/>
        <v>1.8920887928424497</v>
      </c>
      <c r="AH54" s="2">
        <f t="shared" si="41"/>
        <v>1.1357816691600546</v>
      </c>
      <c r="AI54" s="2">
        <f t="shared" si="42"/>
        <v>0.3605551275463989</v>
      </c>
      <c r="AJ54" s="2">
        <f t="shared" si="43"/>
        <v>1.1958260743101399</v>
      </c>
      <c r="AK54" s="2">
        <f t="shared" si="44"/>
        <v>1.4212670403551897</v>
      </c>
      <c r="AL54" s="2">
        <f t="shared" si="45"/>
        <v>1.3711309200802089</v>
      </c>
      <c r="AM54" s="2">
        <f t="shared" si="46"/>
        <v>1.7262676501632068</v>
      </c>
      <c r="AN54" s="2">
        <f t="shared" si="47"/>
        <v>0.72111025509279791</v>
      </c>
      <c r="AO54" s="2">
        <f t="shared" si="48"/>
        <v>1.2569805089976533</v>
      </c>
      <c r="AP54" s="2">
        <f t="shared" si="49"/>
        <v>3.2357379374726869</v>
      </c>
      <c r="AQ54" s="2">
        <f t="shared" si="50"/>
        <v>3.0116440692751194</v>
      </c>
      <c r="AR54" s="2">
        <f t="shared" si="51"/>
        <v>2.1213203435596419</v>
      </c>
      <c r="AS54" s="2">
        <f t="shared" si="52"/>
        <v>3.4828149534535999</v>
      </c>
      <c r="AT54" s="2">
        <f t="shared" si="53"/>
        <v>3.4161381705077449</v>
      </c>
      <c r="AU54" s="2">
        <f t="shared" si="54"/>
        <v>2.91032644217105</v>
      </c>
      <c r="AV54" s="2">
        <f t="shared" si="55"/>
        <v>2.2360679774997894</v>
      </c>
      <c r="AW54" s="2">
        <f t="shared" si="56"/>
        <v>2.6720778431774774</v>
      </c>
      <c r="AX54" s="2">
        <f t="shared" si="57"/>
        <v>2.9495762407505253</v>
      </c>
      <c r="AY54" s="2">
        <f t="shared" si="58"/>
        <v>2.2383029285599392</v>
      </c>
    </row>
    <row r="55" spans="1:51" x14ac:dyDescent="0.3">
      <c r="A55" s="2">
        <v>52</v>
      </c>
      <c r="B55" s="6">
        <v>6.4</v>
      </c>
      <c r="C55" s="6">
        <v>3.2</v>
      </c>
      <c r="D55" s="6">
        <v>4.5</v>
      </c>
      <c r="E55" s="6">
        <v>1.5</v>
      </c>
      <c r="F55" s="6" t="s">
        <v>12</v>
      </c>
      <c r="G55" s="3"/>
      <c r="H55" s="3"/>
      <c r="I55" s="3"/>
      <c r="J55" s="3"/>
      <c r="K55" s="3"/>
      <c r="L55" s="3"/>
      <c r="M55" s="3"/>
      <c r="N55" s="3"/>
      <c r="O55" s="3"/>
      <c r="P55" s="6">
        <v>5.9</v>
      </c>
      <c r="Q55" s="6">
        <v>3</v>
      </c>
      <c r="R55" s="6">
        <v>4.2</v>
      </c>
      <c r="S55" s="6">
        <v>1.5</v>
      </c>
      <c r="T55" s="6" t="s">
        <v>12</v>
      </c>
      <c r="U55" s="2">
        <v>2</v>
      </c>
      <c r="V55" s="2">
        <f t="shared" si="30"/>
        <v>3.3030289129827493</v>
      </c>
      <c r="W55" s="2">
        <f t="shared" si="31"/>
        <v>3.5071355833500366</v>
      </c>
      <c r="X55" s="2">
        <f t="shared" si="32"/>
        <v>3.5199431813596087</v>
      </c>
      <c r="Y55" s="2">
        <f t="shared" si="33"/>
        <v>2.9376861643136762</v>
      </c>
      <c r="Z55" s="2">
        <f t="shared" si="59"/>
        <v>2.789265136196271</v>
      </c>
      <c r="AA55" s="2">
        <f t="shared" si="34"/>
        <v>3.3630343441600479</v>
      </c>
      <c r="AB55" s="2">
        <f t="shared" si="35"/>
        <v>3.1192947920964444</v>
      </c>
      <c r="AC55" s="2">
        <f t="shared" si="36"/>
        <v>3.3555923471125038</v>
      </c>
      <c r="AD55" s="2">
        <f t="shared" si="37"/>
        <v>3.1352830813181769</v>
      </c>
      <c r="AE55" s="2">
        <f t="shared" si="38"/>
        <v>3.2295510523910287</v>
      </c>
      <c r="AF55" s="2">
        <f t="shared" si="39"/>
        <v>0.67082039324993714</v>
      </c>
      <c r="AG55" s="2">
        <f t="shared" si="40"/>
        <v>0.45825756949558322</v>
      </c>
      <c r="AH55" s="2">
        <f t="shared" si="41"/>
        <v>0.5477225575051663</v>
      </c>
      <c r="AI55" s="2">
        <f t="shared" si="42"/>
        <v>1.5362291495737221</v>
      </c>
      <c r="AJ55" s="2">
        <f t="shared" si="43"/>
        <v>0.46904157598234331</v>
      </c>
      <c r="AK55" s="2">
        <f t="shared" si="44"/>
        <v>0.36055512754639907</v>
      </c>
      <c r="AL55" s="2">
        <f t="shared" si="45"/>
        <v>0.3000000000000001</v>
      </c>
      <c r="AM55" s="2">
        <f t="shared" si="46"/>
        <v>0.38729833462074148</v>
      </c>
      <c r="AN55" s="2">
        <f t="shared" si="47"/>
        <v>1.5779733838059504</v>
      </c>
      <c r="AO55" s="2">
        <f t="shared" si="48"/>
        <v>0.36055512754639923</v>
      </c>
      <c r="AP55" s="2">
        <f t="shared" si="49"/>
        <v>1.8493242008906925</v>
      </c>
      <c r="AQ55" s="2">
        <f t="shared" si="50"/>
        <v>1.5684387141358118</v>
      </c>
      <c r="AR55" s="2">
        <f t="shared" si="51"/>
        <v>1.0344080432788596</v>
      </c>
      <c r="AS55" s="2">
        <f t="shared" si="52"/>
        <v>2.0928449536456348</v>
      </c>
      <c r="AT55" s="2">
        <f t="shared" si="53"/>
        <v>1.9949937343260002</v>
      </c>
      <c r="AU55" s="2">
        <f t="shared" si="54"/>
        <v>1.5099668870541498</v>
      </c>
      <c r="AV55" s="2">
        <f t="shared" si="55"/>
        <v>1.0999999999999996</v>
      </c>
      <c r="AW55" s="2">
        <f t="shared" si="56"/>
        <v>1.2688577540449519</v>
      </c>
      <c r="AX55" s="2">
        <f t="shared" si="57"/>
        <v>1.5264337522473748</v>
      </c>
      <c r="AY55" s="2">
        <f t="shared" si="58"/>
        <v>0.94868329805051332</v>
      </c>
    </row>
    <row r="56" spans="1:51" x14ac:dyDescent="0.3">
      <c r="A56" s="2">
        <v>53</v>
      </c>
      <c r="B56" s="6">
        <v>6.9</v>
      </c>
      <c r="C56" s="6">
        <v>3.1</v>
      </c>
      <c r="D56" s="6">
        <v>4.9000000000000004</v>
      </c>
      <c r="E56" s="6">
        <v>1.5</v>
      </c>
      <c r="F56" s="6" t="s">
        <v>12</v>
      </c>
      <c r="G56" s="3"/>
      <c r="H56" s="3"/>
      <c r="I56" s="3"/>
      <c r="J56" s="3"/>
      <c r="K56" s="3"/>
      <c r="L56" s="3"/>
      <c r="M56" s="3"/>
      <c r="N56" s="3"/>
      <c r="O56" s="3"/>
      <c r="P56" s="6">
        <v>6</v>
      </c>
      <c r="Q56" s="6">
        <v>2.2000000000000002</v>
      </c>
      <c r="R56" s="6">
        <v>4</v>
      </c>
      <c r="S56" s="6">
        <v>1</v>
      </c>
      <c r="T56" s="6" t="s">
        <v>12</v>
      </c>
      <c r="U56" s="2">
        <v>2</v>
      </c>
      <c r="V56" s="2">
        <f t="shared" si="30"/>
        <v>3.2357379374726873</v>
      </c>
      <c r="W56" s="2">
        <f t="shared" si="31"/>
        <v>3.1685959035509721</v>
      </c>
      <c r="X56" s="2">
        <f t="shared" si="32"/>
        <v>3.3896902513356584</v>
      </c>
      <c r="Y56" s="2">
        <f t="shared" si="33"/>
        <v>2.9342801502242417</v>
      </c>
      <c r="Z56" s="2">
        <f t="shared" si="59"/>
        <v>2.8530685235374209</v>
      </c>
      <c r="AA56" s="2">
        <f t="shared" si="34"/>
        <v>3.1638584039112754</v>
      </c>
      <c r="AB56" s="2">
        <f t="shared" si="35"/>
        <v>3.1256999216175565</v>
      </c>
      <c r="AC56" s="2">
        <f t="shared" si="36"/>
        <v>3.2186953878862168</v>
      </c>
      <c r="AD56" s="2">
        <f t="shared" si="37"/>
        <v>3.1032241298365801</v>
      </c>
      <c r="AE56" s="2">
        <f t="shared" si="38"/>
        <v>3.1</v>
      </c>
      <c r="AF56" s="2">
        <f t="shared" si="39"/>
        <v>0.78102496759066553</v>
      </c>
      <c r="AG56" s="2">
        <f t="shared" si="40"/>
        <v>1.0816653826391964</v>
      </c>
      <c r="AH56" s="2">
        <f t="shared" si="41"/>
        <v>0.4898979485566356</v>
      </c>
      <c r="AI56" s="2">
        <f t="shared" si="42"/>
        <v>1.2247448713915892</v>
      </c>
      <c r="AJ56" s="2">
        <f t="shared" si="43"/>
        <v>0.73484692283495368</v>
      </c>
      <c r="AK56" s="2">
        <f t="shared" si="44"/>
        <v>0.8999999999999998</v>
      </c>
      <c r="AL56" s="2">
        <f t="shared" si="45"/>
        <v>0.84261497731763557</v>
      </c>
      <c r="AM56" s="2">
        <f t="shared" si="46"/>
        <v>0.84261497731763557</v>
      </c>
      <c r="AN56" s="2">
        <f t="shared" si="47"/>
        <v>1.3820274961085255</v>
      </c>
      <c r="AO56" s="2">
        <f t="shared" si="48"/>
        <v>0.74161984870956599</v>
      </c>
      <c r="AP56" s="2">
        <f t="shared" si="49"/>
        <v>2.4124676163629633</v>
      </c>
      <c r="AQ56" s="2">
        <f t="shared" si="50"/>
        <v>2.1260291625469296</v>
      </c>
      <c r="AR56" s="2">
        <f t="shared" si="51"/>
        <v>1.5198684153570661</v>
      </c>
      <c r="AS56" s="2">
        <f t="shared" si="52"/>
        <v>2.6343879744638983</v>
      </c>
      <c r="AT56" s="2">
        <f t="shared" si="53"/>
        <v>2.6153393661244042</v>
      </c>
      <c r="AU56" s="2">
        <f t="shared" si="54"/>
        <v>2.0639767440550294</v>
      </c>
      <c r="AV56" s="2">
        <f t="shared" si="55"/>
        <v>1.4106735979665883</v>
      </c>
      <c r="AW56" s="2">
        <f t="shared" si="56"/>
        <v>1.8248287590894658</v>
      </c>
      <c r="AX56" s="2">
        <f t="shared" si="57"/>
        <v>2.2649503305812249</v>
      </c>
      <c r="AY56" s="2">
        <f t="shared" si="58"/>
        <v>1.5811388300841893</v>
      </c>
    </row>
    <row r="57" spans="1:51" x14ac:dyDescent="0.3">
      <c r="A57" s="2">
        <v>54</v>
      </c>
      <c r="B57" s="6">
        <v>5.5</v>
      </c>
      <c r="C57" s="6">
        <v>2.2999999999999998</v>
      </c>
      <c r="D57" s="6">
        <v>4</v>
      </c>
      <c r="E57" s="6">
        <v>1.3</v>
      </c>
      <c r="F57" s="6" t="s">
        <v>12</v>
      </c>
      <c r="G57" s="3"/>
      <c r="H57" s="3"/>
      <c r="I57" s="3"/>
      <c r="J57" s="3"/>
      <c r="K57" s="3"/>
      <c r="L57" s="3"/>
      <c r="M57" s="3"/>
      <c r="N57" s="3"/>
      <c r="O57" s="3"/>
      <c r="P57" s="6">
        <v>6.1</v>
      </c>
      <c r="Q57" s="6">
        <v>2.9</v>
      </c>
      <c r="R57" s="6">
        <v>4.7</v>
      </c>
      <c r="S57" s="6">
        <v>1.4</v>
      </c>
      <c r="T57" s="6" t="s">
        <v>12</v>
      </c>
      <c r="U57" s="2">
        <v>2</v>
      </c>
      <c r="V57" s="2">
        <f t="shared" si="30"/>
        <v>3.786819245752298</v>
      </c>
      <c r="W57" s="2">
        <f t="shared" si="31"/>
        <v>3.9610604640676716</v>
      </c>
      <c r="X57" s="2">
        <f t="shared" si="32"/>
        <v>3.9974992182613369</v>
      </c>
      <c r="Y57" s="2">
        <f t="shared" si="33"/>
        <v>3.4380226875342168</v>
      </c>
      <c r="Z57" s="2">
        <f t="shared" si="59"/>
        <v>3.2634337744161441</v>
      </c>
      <c r="AA57" s="2">
        <f t="shared" si="34"/>
        <v>3.8340579025361627</v>
      </c>
      <c r="AB57" s="2">
        <f t="shared" si="35"/>
        <v>3.5860842154082215</v>
      </c>
      <c r="AC57" s="2">
        <f t="shared" si="36"/>
        <v>3.8301436004411116</v>
      </c>
      <c r="AD57" s="2">
        <f t="shared" si="37"/>
        <v>3.6000000000000005</v>
      </c>
      <c r="AE57" s="2">
        <f t="shared" si="38"/>
        <v>3.7013511046643495</v>
      </c>
      <c r="AF57" s="2">
        <f t="shared" si="39"/>
        <v>0.76157731058639044</v>
      </c>
      <c r="AG57" s="2">
        <f t="shared" si="40"/>
        <v>0.14142135623730995</v>
      </c>
      <c r="AH57" s="2">
        <f t="shared" si="41"/>
        <v>0.84261497731763579</v>
      </c>
      <c r="AI57" s="2">
        <f t="shared" si="42"/>
        <v>1.9209372712298547</v>
      </c>
      <c r="AJ57" s="2">
        <f t="shared" si="43"/>
        <v>0.74161984870956621</v>
      </c>
      <c r="AK57" s="2">
        <f t="shared" si="44"/>
        <v>0.67823299831252648</v>
      </c>
      <c r="AL57" s="2">
        <f t="shared" si="45"/>
        <v>0.64807406984078564</v>
      </c>
      <c r="AM57" s="2">
        <f t="shared" si="46"/>
        <v>0.42426406871192895</v>
      </c>
      <c r="AN57" s="2">
        <f t="shared" si="47"/>
        <v>2.0346989949375804</v>
      </c>
      <c r="AO57" s="2">
        <f t="shared" si="48"/>
        <v>0.73484692283495356</v>
      </c>
      <c r="AP57" s="2">
        <f t="shared" si="49"/>
        <v>1.4866068747318506</v>
      </c>
      <c r="AQ57" s="2">
        <f t="shared" si="50"/>
        <v>1.2845232578665131</v>
      </c>
      <c r="AR57" s="2">
        <f t="shared" si="51"/>
        <v>0.73484692283495301</v>
      </c>
      <c r="AS57" s="2">
        <f t="shared" si="52"/>
        <v>1.6822603841260726</v>
      </c>
      <c r="AT57" s="2">
        <f t="shared" si="53"/>
        <v>1.6522711641858308</v>
      </c>
      <c r="AU57" s="2">
        <f t="shared" si="54"/>
        <v>1.1958260743101401</v>
      </c>
      <c r="AV57" s="2">
        <f t="shared" si="55"/>
        <v>0.73484692283495334</v>
      </c>
      <c r="AW57" s="2">
        <f t="shared" si="56"/>
        <v>0.88317608663278491</v>
      </c>
      <c r="AX57" s="2">
        <f t="shared" si="57"/>
        <v>1.2489995996796797</v>
      </c>
      <c r="AY57" s="2">
        <f t="shared" si="58"/>
        <v>0.60827625302982147</v>
      </c>
    </row>
    <row r="58" spans="1:51" x14ac:dyDescent="0.3">
      <c r="A58" s="2">
        <v>55</v>
      </c>
      <c r="B58" s="6">
        <v>6.5</v>
      </c>
      <c r="C58" s="6">
        <v>2.8</v>
      </c>
      <c r="D58" s="6">
        <v>4.5999999999999996</v>
      </c>
      <c r="E58" s="6">
        <v>1.5</v>
      </c>
      <c r="F58" s="6" t="s">
        <v>12</v>
      </c>
      <c r="G58" s="3"/>
      <c r="H58" s="3"/>
      <c r="I58" s="3"/>
      <c r="J58" s="3"/>
      <c r="K58" s="3"/>
      <c r="L58" s="3"/>
      <c r="M58" s="3"/>
      <c r="N58" s="3"/>
      <c r="O58" s="3"/>
      <c r="P58" s="6">
        <v>5.6</v>
      </c>
      <c r="Q58" s="6">
        <v>2.9</v>
      </c>
      <c r="R58" s="6">
        <v>3.6</v>
      </c>
      <c r="S58" s="6">
        <v>1.3</v>
      </c>
      <c r="T58" s="6" t="s">
        <v>12</v>
      </c>
      <c r="U58" s="2">
        <v>2</v>
      </c>
      <c r="V58" s="2">
        <f t="shared" si="30"/>
        <v>2.6476404589747453</v>
      </c>
      <c r="W58" s="2">
        <f t="shared" si="31"/>
        <v>2.803569153775237</v>
      </c>
      <c r="X58" s="2">
        <f t="shared" si="32"/>
        <v>2.8337254630609503</v>
      </c>
      <c r="Y58" s="2">
        <f t="shared" si="33"/>
        <v>2.2825424421026654</v>
      </c>
      <c r="Z58" s="2">
        <f t="shared" si="59"/>
        <v>2.1817424229271429</v>
      </c>
      <c r="AA58" s="2">
        <f t="shared" si="34"/>
        <v>2.6739483914241871</v>
      </c>
      <c r="AB58" s="2">
        <f t="shared" si="35"/>
        <v>2.5039968051097827</v>
      </c>
      <c r="AC58" s="2">
        <f t="shared" si="36"/>
        <v>2.6720778431774774</v>
      </c>
      <c r="AD58" s="2">
        <f t="shared" si="37"/>
        <v>2.5199206336708304</v>
      </c>
      <c r="AE58" s="2">
        <f t="shared" si="38"/>
        <v>2.5632011235952592</v>
      </c>
      <c r="AF58" s="2">
        <f t="shared" si="39"/>
        <v>0.86602540378443882</v>
      </c>
      <c r="AG58" s="2">
        <f t="shared" si="40"/>
        <v>1.1269427669584642</v>
      </c>
      <c r="AH58" s="2">
        <f t="shared" si="41"/>
        <v>0.54772255750516607</v>
      </c>
      <c r="AI58" s="2">
        <f t="shared" si="42"/>
        <v>0.94868329805051377</v>
      </c>
      <c r="AJ58" s="2">
        <f t="shared" si="43"/>
        <v>0.63245553203367588</v>
      </c>
      <c r="AK58" s="2">
        <f t="shared" si="44"/>
        <v>0.62449979983984005</v>
      </c>
      <c r="AL58" s="2">
        <f t="shared" si="45"/>
        <v>0.60827625302982213</v>
      </c>
      <c r="AM58" s="2">
        <f t="shared" si="46"/>
        <v>0.92195444572928886</v>
      </c>
      <c r="AN58" s="2">
        <f t="shared" si="47"/>
        <v>0.9</v>
      </c>
      <c r="AO58" s="2">
        <f t="shared" si="48"/>
        <v>0.51961524227066291</v>
      </c>
      <c r="AP58" s="2">
        <f t="shared" si="49"/>
        <v>2.5416530054277668</v>
      </c>
      <c r="AQ58" s="2">
        <f t="shared" si="50"/>
        <v>2.23159136044214</v>
      </c>
      <c r="AR58" s="2">
        <f t="shared" si="51"/>
        <v>1.640121946685672</v>
      </c>
      <c r="AS58" s="2">
        <f t="shared" si="52"/>
        <v>2.7964262908219126</v>
      </c>
      <c r="AT58" s="2">
        <f t="shared" si="53"/>
        <v>2.6870057685088806</v>
      </c>
      <c r="AU58" s="2">
        <f t="shared" si="54"/>
        <v>2.1863211109075449</v>
      </c>
      <c r="AV58" s="2">
        <f t="shared" si="55"/>
        <v>1.7233687939614086</v>
      </c>
      <c r="AW58" s="2">
        <f t="shared" si="56"/>
        <v>1.9672315572906005</v>
      </c>
      <c r="AX58" s="2">
        <f t="shared" si="57"/>
        <v>2.2022715545545242</v>
      </c>
      <c r="AY58" s="2">
        <f t="shared" si="58"/>
        <v>1.6124515496597096</v>
      </c>
    </row>
    <row r="59" spans="1:51" x14ac:dyDescent="0.3">
      <c r="A59" s="2">
        <v>56</v>
      </c>
      <c r="B59" s="6">
        <v>5.7</v>
      </c>
      <c r="C59" s="6">
        <v>2.8</v>
      </c>
      <c r="D59" s="6">
        <v>4.5</v>
      </c>
      <c r="E59" s="6">
        <v>1.3</v>
      </c>
      <c r="F59" s="6" t="s">
        <v>12</v>
      </c>
      <c r="G59" s="3"/>
      <c r="H59" s="3"/>
      <c r="I59" s="3"/>
      <c r="J59" s="3"/>
      <c r="K59" s="3"/>
      <c r="L59" s="3"/>
      <c r="M59" s="3"/>
      <c r="N59" s="3"/>
      <c r="O59" s="3"/>
      <c r="P59" s="6">
        <v>6.7</v>
      </c>
      <c r="Q59" s="6">
        <v>3.1</v>
      </c>
      <c r="R59" s="6">
        <v>4.4000000000000004</v>
      </c>
      <c r="S59" s="6">
        <v>1.4</v>
      </c>
      <c r="T59" s="6" t="s">
        <v>12</v>
      </c>
      <c r="U59" s="2">
        <v>2</v>
      </c>
      <c r="V59" s="2">
        <f t="shared" si="30"/>
        <v>3.7242448899072147</v>
      </c>
      <c r="W59" s="2">
        <f t="shared" si="31"/>
        <v>4.0373258476372706</v>
      </c>
      <c r="X59" s="2">
        <f t="shared" si="32"/>
        <v>4.0435133238311458</v>
      </c>
      <c r="Y59" s="2">
        <f t="shared" si="33"/>
        <v>3.3955853692699294</v>
      </c>
      <c r="Z59" s="2">
        <f t="shared" si="59"/>
        <v>3.209361307176243</v>
      </c>
      <c r="AA59" s="2">
        <f t="shared" si="34"/>
        <v>3.830143600441112</v>
      </c>
      <c r="AB59" s="2">
        <f t="shared" si="35"/>
        <v>3.5114099732158879</v>
      </c>
      <c r="AC59" s="2">
        <f t="shared" si="36"/>
        <v>3.8548670534792771</v>
      </c>
      <c r="AD59" s="2">
        <f t="shared" si="37"/>
        <v>3.4885527085024819</v>
      </c>
      <c r="AE59" s="2">
        <f t="shared" si="38"/>
        <v>3.6565010597564447</v>
      </c>
      <c r="AF59" s="2">
        <f t="shared" si="39"/>
        <v>1.3152946437965907</v>
      </c>
      <c r="AG59" s="2">
        <f t="shared" si="40"/>
        <v>0.64031242374328512</v>
      </c>
      <c r="AH59" s="2">
        <f t="shared" si="41"/>
        <v>1.1224972160321829</v>
      </c>
      <c r="AI59" s="2">
        <f t="shared" si="42"/>
        <v>2.213594362117866</v>
      </c>
      <c r="AJ59" s="2">
        <f t="shared" si="43"/>
        <v>1.191637528781299</v>
      </c>
      <c r="AK59" s="2">
        <f t="shared" si="44"/>
        <v>1.0440306508910551</v>
      </c>
      <c r="AL59" s="2">
        <f t="shared" si="45"/>
        <v>1.0440306508910551</v>
      </c>
      <c r="AM59" s="2">
        <f t="shared" si="46"/>
        <v>0.55677643628300233</v>
      </c>
      <c r="AN59" s="2">
        <f t="shared" si="47"/>
        <v>2.2293496809607958</v>
      </c>
      <c r="AO59" s="2">
        <f t="shared" si="48"/>
        <v>1.0908712114635717</v>
      </c>
      <c r="AP59" s="2">
        <f t="shared" si="49"/>
        <v>1.5620499351813304</v>
      </c>
      <c r="AQ59" s="2">
        <f t="shared" si="50"/>
        <v>1.1575836902790222</v>
      </c>
      <c r="AR59" s="2">
        <f t="shared" si="51"/>
        <v>1.3076696830622019</v>
      </c>
      <c r="AS59" s="2">
        <f t="shared" si="52"/>
        <v>1.7549928774784245</v>
      </c>
      <c r="AT59" s="2">
        <f t="shared" si="53"/>
        <v>1.7146428199482244</v>
      </c>
      <c r="AU59" s="2">
        <f t="shared" si="54"/>
        <v>1.2083045973594571</v>
      </c>
      <c r="AV59" s="2">
        <f t="shared" si="55"/>
        <v>1.0630145812734648</v>
      </c>
      <c r="AW59" s="2">
        <f t="shared" si="56"/>
        <v>1.0246950765959597</v>
      </c>
      <c r="AX59" s="2">
        <f t="shared" si="57"/>
        <v>1.4662878298615178</v>
      </c>
      <c r="AY59" s="2">
        <f t="shared" si="58"/>
        <v>1.1401754250991376</v>
      </c>
    </row>
    <row r="60" spans="1:51" x14ac:dyDescent="0.3">
      <c r="A60" s="2">
        <v>57</v>
      </c>
      <c r="B60" s="6">
        <v>6.3</v>
      </c>
      <c r="C60" s="6">
        <v>3.3</v>
      </c>
      <c r="D60" s="6">
        <v>4.7</v>
      </c>
      <c r="E60" s="6">
        <v>1.6</v>
      </c>
      <c r="F60" s="6" t="s">
        <v>12</v>
      </c>
      <c r="G60" s="3"/>
      <c r="H60" s="3"/>
      <c r="I60" s="3"/>
      <c r="J60" s="3"/>
      <c r="K60" s="3"/>
      <c r="L60" s="3"/>
      <c r="M60" s="3"/>
      <c r="N60" s="3"/>
      <c r="O60" s="3"/>
      <c r="P60" s="6">
        <v>5.6</v>
      </c>
      <c r="Q60" s="6">
        <v>3</v>
      </c>
      <c r="R60" s="6">
        <v>4.5</v>
      </c>
      <c r="S60" s="6">
        <v>1.5</v>
      </c>
      <c r="T60" s="6" t="s">
        <v>12</v>
      </c>
      <c r="U60" s="2">
        <v>2</v>
      </c>
      <c r="V60" s="2">
        <f t="shared" si="30"/>
        <v>3.5057096285916209</v>
      </c>
      <c r="W60" s="2">
        <f t="shared" si="31"/>
        <v>3.6578682316343767</v>
      </c>
      <c r="X60" s="2">
        <f t="shared" si="32"/>
        <v>3.6619666847201109</v>
      </c>
      <c r="Y60" s="2">
        <f t="shared" si="33"/>
        <v>3.1352830813181765</v>
      </c>
      <c r="Z60" s="2">
        <f t="shared" si="59"/>
        <v>2.9765752132274437</v>
      </c>
      <c r="AA60" s="2">
        <f t="shared" si="34"/>
        <v>3.5454195802471675</v>
      </c>
      <c r="AB60" s="2">
        <f t="shared" si="35"/>
        <v>3.3151168908501552</v>
      </c>
      <c r="AC60" s="2">
        <f t="shared" si="36"/>
        <v>3.5128336140500593</v>
      </c>
      <c r="AD60" s="2">
        <f t="shared" si="37"/>
        <v>3.3570820663189038</v>
      </c>
      <c r="AE60" s="2">
        <f t="shared" si="38"/>
        <v>3.427827300200522</v>
      </c>
      <c r="AF60" s="2">
        <f t="shared" si="39"/>
        <v>0.51961524227066302</v>
      </c>
      <c r="AG60" s="2">
        <f t="shared" si="40"/>
        <v>0.51961524227066314</v>
      </c>
      <c r="AH60" s="2">
        <f t="shared" si="41"/>
        <v>0.73484692283495345</v>
      </c>
      <c r="AI60" s="2">
        <f t="shared" si="42"/>
        <v>1.5937377450509227</v>
      </c>
      <c r="AJ60" s="2">
        <f t="shared" si="43"/>
        <v>0.4690415759823427</v>
      </c>
      <c r="AK60" s="2">
        <f t="shared" si="44"/>
        <v>0.43588989435406739</v>
      </c>
      <c r="AL60" s="2">
        <f t="shared" si="45"/>
        <v>0.3872983346207417</v>
      </c>
      <c r="AM60" s="2">
        <f t="shared" si="46"/>
        <v>0.67082039324993747</v>
      </c>
      <c r="AN60" s="2">
        <f t="shared" si="47"/>
        <v>1.7058722109231981</v>
      </c>
      <c r="AO60" s="2">
        <f t="shared" si="48"/>
        <v>0.50000000000000044</v>
      </c>
      <c r="AP60" s="2">
        <f t="shared" si="49"/>
        <v>1.8</v>
      </c>
      <c r="AQ60" s="2">
        <f t="shared" si="50"/>
        <v>1.6431676725154987</v>
      </c>
      <c r="AR60" s="2">
        <f t="shared" si="51"/>
        <v>0.80622577482985458</v>
      </c>
      <c r="AS60" s="2">
        <f t="shared" si="52"/>
        <v>2.0199009876724157</v>
      </c>
      <c r="AT60" s="2">
        <f t="shared" si="53"/>
        <v>1.9339079605813718</v>
      </c>
      <c r="AU60" s="2">
        <f t="shared" si="54"/>
        <v>1.5297058540778357</v>
      </c>
      <c r="AV60" s="2">
        <f t="shared" si="55"/>
        <v>1.0723805294763609</v>
      </c>
      <c r="AW60" s="2">
        <f t="shared" si="56"/>
        <v>1.2449899597988736</v>
      </c>
      <c r="AX60" s="2">
        <f t="shared" si="57"/>
        <v>1.4035668847618203</v>
      </c>
      <c r="AY60" s="2">
        <f t="shared" si="58"/>
        <v>0.73484692283495345</v>
      </c>
    </row>
    <row r="61" spans="1:51" x14ac:dyDescent="0.3">
      <c r="A61" s="2">
        <v>58</v>
      </c>
      <c r="B61" s="6">
        <v>4.9000000000000004</v>
      </c>
      <c r="C61" s="6">
        <v>2.4</v>
      </c>
      <c r="D61" s="6">
        <v>3.3</v>
      </c>
      <c r="E61" s="6">
        <v>1</v>
      </c>
      <c r="F61" s="6" t="s">
        <v>12</v>
      </c>
      <c r="G61" s="3"/>
      <c r="H61" s="3"/>
      <c r="I61" s="3"/>
      <c r="J61" s="3"/>
      <c r="K61" s="3"/>
      <c r="L61" s="3"/>
      <c r="M61" s="3"/>
      <c r="N61" s="3"/>
      <c r="O61" s="3"/>
      <c r="P61" s="6">
        <v>5.8</v>
      </c>
      <c r="Q61" s="6">
        <v>2.7</v>
      </c>
      <c r="R61" s="6">
        <v>4.0999999999999996</v>
      </c>
      <c r="S61" s="6">
        <v>1</v>
      </c>
      <c r="T61" s="6" t="s">
        <v>12</v>
      </c>
      <c r="U61" s="2">
        <v>2</v>
      </c>
      <c r="V61" s="2">
        <f t="shared" si="30"/>
        <v>3.0999999999999996</v>
      </c>
      <c r="W61" s="2">
        <f t="shared" si="31"/>
        <v>3.1906112267087634</v>
      </c>
      <c r="X61" s="2">
        <f t="shared" si="32"/>
        <v>3.2695565448543626</v>
      </c>
      <c r="Y61" s="2">
        <f t="shared" si="33"/>
        <v>2.7730849247724092</v>
      </c>
      <c r="Z61" s="2">
        <f t="shared" si="59"/>
        <v>2.6267851073127391</v>
      </c>
      <c r="AA61" s="2">
        <f t="shared" si="34"/>
        <v>3.0935416596516041</v>
      </c>
      <c r="AB61" s="2">
        <f t="shared" si="35"/>
        <v>2.9308701779505686</v>
      </c>
      <c r="AC61" s="2">
        <f t="shared" si="36"/>
        <v>3.1016124838541645</v>
      </c>
      <c r="AD61" s="2">
        <f t="shared" si="37"/>
        <v>2.9410882339705484</v>
      </c>
      <c r="AE61" s="2">
        <f t="shared" si="38"/>
        <v>2.9883105594967865</v>
      </c>
      <c r="AF61" s="2">
        <f t="shared" si="39"/>
        <v>0.4795831523312723</v>
      </c>
      <c r="AG61" s="2">
        <f t="shared" si="40"/>
        <v>0.76811457478686063</v>
      </c>
      <c r="AH61" s="2">
        <f t="shared" si="41"/>
        <v>0.24494897427831766</v>
      </c>
      <c r="AI61" s="2">
        <f t="shared" si="42"/>
        <v>1.1999999999999997</v>
      </c>
      <c r="AJ61" s="2">
        <f t="shared" si="43"/>
        <v>0.37416573867739439</v>
      </c>
      <c r="AK61" s="2">
        <f t="shared" si="44"/>
        <v>0.38729833462074159</v>
      </c>
      <c r="AL61" s="2">
        <f t="shared" si="45"/>
        <v>0.38729833462074165</v>
      </c>
      <c r="AM61" s="2">
        <f t="shared" si="46"/>
        <v>0.57445626465380317</v>
      </c>
      <c r="AN61" s="2">
        <f t="shared" si="47"/>
        <v>1.3228756555322951</v>
      </c>
      <c r="AO61" s="2">
        <f t="shared" si="48"/>
        <v>0.3316624790355398</v>
      </c>
      <c r="AP61" s="2">
        <f t="shared" si="49"/>
        <v>2.2759613353482084</v>
      </c>
      <c r="AQ61" s="2">
        <f t="shared" si="50"/>
        <v>2.0149441679609885</v>
      </c>
      <c r="AR61" s="2">
        <f t="shared" si="51"/>
        <v>1.3453624047073709</v>
      </c>
      <c r="AS61" s="2">
        <f t="shared" si="52"/>
        <v>2.4859605789312109</v>
      </c>
      <c r="AT61" s="2">
        <f t="shared" si="53"/>
        <v>2.4454038521274972</v>
      </c>
      <c r="AU61" s="2">
        <f t="shared" si="54"/>
        <v>1.9493588689617931</v>
      </c>
      <c r="AV61" s="2">
        <f t="shared" si="55"/>
        <v>1.3820274961085255</v>
      </c>
      <c r="AW61" s="2">
        <f t="shared" si="56"/>
        <v>1.670329308849007</v>
      </c>
      <c r="AX61" s="2">
        <f t="shared" si="57"/>
        <v>2.0074859899884734</v>
      </c>
      <c r="AY61" s="2">
        <f t="shared" si="58"/>
        <v>1.319090595827292</v>
      </c>
    </row>
    <row r="62" spans="1:51" x14ac:dyDescent="0.3">
      <c r="A62" s="2">
        <v>59</v>
      </c>
      <c r="B62" s="6">
        <v>6.6</v>
      </c>
      <c r="C62" s="6">
        <v>2.9</v>
      </c>
      <c r="D62" s="6">
        <v>4.5999999999999996</v>
      </c>
      <c r="E62" s="6">
        <v>1.3</v>
      </c>
      <c r="F62" s="6" t="s">
        <v>12</v>
      </c>
      <c r="G62" s="3"/>
      <c r="H62" s="3"/>
      <c r="I62" s="3"/>
      <c r="J62" s="3"/>
      <c r="K62" s="3"/>
      <c r="L62" s="3"/>
      <c r="M62" s="3"/>
      <c r="N62" s="3"/>
      <c r="O62" s="3"/>
      <c r="P62" s="6">
        <v>6.2</v>
      </c>
      <c r="Q62" s="6">
        <v>2.2000000000000002</v>
      </c>
      <c r="R62" s="6">
        <v>4.5</v>
      </c>
      <c r="S62" s="6">
        <v>1.5</v>
      </c>
      <c r="T62" s="6" t="s">
        <v>12</v>
      </c>
      <c r="U62" s="2">
        <v>2</v>
      </c>
      <c r="V62" s="2">
        <f t="shared" si="30"/>
        <v>3.8483762809787714</v>
      </c>
      <c r="W62" s="2">
        <f t="shared" si="31"/>
        <v>3.8183766184073571</v>
      </c>
      <c r="X62" s="2">
        <f t="shared" si="32"/>
        <v>4.0211938525766202</v>
      </c>
      <c r="Y62" s="2">
        <f t="shared" si="33"/>
        <v>3.5142566781611158</v>
      </c>
      <c r="Z62" s="2">
        <f t="shared" si="59"/>
        <v>3.4263683398023632</v>
      </c>
      <c r="AA62" s="2">
        <f t="shared" si="34"/>
        <v>3.8118237105091839</v>
      </c>
      <c r="AB62" s="2">
        <f t="shared" si="35"/>
        <v>3.7242448899072143</v>
      </c>
      <c r="AC62" s="2">
        <f t="shared" si="36"/>
        <v>3.8548670534792771</v>
      </c>
      <c r="AD62" s="2">
        <f t="shared" si="37"/>
        <v>3.7080992435478315</v>
      </c>
      <c r="AE62" s="2">
        <f t="shared" si="38"/>
        <v>3.73496987939662</v>
      </c>
      <c r="AF62" s="2">
        <f t="shared" si="39"/>
        <v>0.8660254037844386</v>
      </c>
      <c r="AG62" s="2">
        <f t="shared" si="40"/>
        <v>0.81853527718724484</v>
      </c>
      <c r="AH62" s="2">
        <f t="shared" si="41"/>
        <v>0.81240384046359615</v>
      </c>
      <c r="AI62" s="2">
        <f t="shared" si="42"/>
        <v>1.7720045146669352</v>
      </c>
      <c r="AJ62" s="2">
        <f t="shared" si="43"/>
        <v>0.86023252670426298</v>
      </c>
      <c r="AK62" s="2">
        <f t="shared" si="44"/>
        <v>1.0344080432788598</v>
      </c>
      <c r="AL62" s="2">
        <f t="shared" si="45"/>
        <v>0.93273790530888123</v>
      </c>
      <c r="AM62" s="2">
        <f t="shared" si="46"/>
        <v>0.75498344352707469</v>
      </c>
      <c r="AN62" s="2">
        <f t="shared" si="47"/>
        <v>1.9261360284258224</v>
      </c>
      <c r="AO62" s="2">
        <f t="shared" si="48"/>
        <v>0.89999999999999991</v>
      </c>
      <c r="AP62" s="2">
        <f t="shared" si="49"/>
        <v>1.7549928774784243</v>
      </c>
      <c r="AQ62" s="2">
        <f t="shared" si="50"/>
        <v>1.51657508881031</v>
      </c>
      <c r="AR62" s="2">
        <f t="shared" si="51"/>
        <v>0.96436507609929534</v>
      </c>
      <c r="AS62" s="2">
        <f t="shared" si="52"/>
        <v>1.9899748742132399</v>
      </c>
      <c r="AT62" s="2">
        <f t="shared" si="53"/>
        <v>1.9748417658131499</v>
      </c>
      <c r="AU62" s="2">
        <f t="shared" si="54"/>
        <v>1.4212670403551895</v>
      </c>
      <c r="AV62" s="2">
        <f t="shared" si="55"/>
        <v>0.71414284285428486</v>
      </c>
      <c r="AW62" s="2">
        <f t="shared" si="56"/>
        <v>1.2124355652982139</v>
      </c>
      <c r="AX62" s="2">
        <f t="shared" si="57"/>
        <v>1.7</v>
      </c>
      <c r="AY62" s="2">
        <f t="shared" si="58"/>
        <v>1.0862780491200212</v>
      </c>
    </row>
    <row r="63" spans="1:51" x14ac:dyDescent="0.3">
      <c r="A63" s="2">
        <v>60</v>
      </c>
      <c r="B63" s="6">
        <v>5.2</v>
      </c>
      <c r="C63" s="6">
        <v>2.7</v>
      </c>
      <c r="D63" s="6">
        <v>3.9</v>
      </c>
      <c r="E63" s="6">
        <v>1.4</v>
      </c>
      <c r="F63" s="6" t="s">
        <v>12</v>
      </c>
      <c r="G63" s="3"/>
      <c r="H63" s="3"/>
      <c r="I63" s="3"/>
      <c r="J63" s="3"/>
      <c r="K63" s="3"/>
      <c r="L63" s="3"/>
      <c r="M63" s="3"/>
      <c r="N63" s="3"/>
      <c r="O63" s="3"/>
      <c r="P63" s="6">
        <v>5.6</v>
      </c>
      <c r="Q63" s="6">
        <v>2.5</v>
      </c>
      <c r="R63" s="6">
        <v>3.9</v>
      </c>
      <c r="S63" s="6">
        <v>1.1000000000000001</v>
      </c>
      <c r="T63" s="6" t="s">
        <v>12</v>
      </c>
      <c r="U63" s="2">
        <v>2</v>
      </c>
      <c r="V63" s="2">
        <f t="shared" si="30"/>
        <v>2.9597297173897479</v>
      </c>
      <c r="W63" s="2">
        <f t="shared" si="31"/>
        <v>2.9410882339705484</v>
      </c>
      <c r="X63" s="2">
        <f t="shared" si="32"/>
        <v>3.0822070014844876</v>
      </c>
      <c r="Y63" s="2">
        <f t="shared" si="33"/>
        <v>2.6267851073127391</v>
      </c>
      <c r="Z63" s="2">
        <f t="shared" si="59"/>
        <v>2.535744466621193</v>
      </c>
      <c r="AA63" s="2">
        <f t="shared" si="34"/>
        <v>2.9086079144497972</v>
      </c>
      <c r="AB63" s="2">
        <f t="shared" si="35"/>
        <v>2.8354893757515649</v>
      </c>
      <c r="AC63" s="2">
        <f t="shared" si="36"/>
        <v>2.9240383034426891</v>
      </c>
      <c r="AD63" s="2">
        <f t="shared" si="37"/>
        <v>2.8460498941515415</v>
      </c>
      <c r="AE63" s="2">
        <f t="shared" si="38"/>
        <v>2.8390139133156778</v>
      </c>
      <c r="AF63" s="2">
        <f t="shared" si="39"/>
        <v>0.5291502622129185</v>
      </c>
      <c r="AG63" s="2">
        <f t="shared" si="40"/>
        <v>1.039230484541326</v>
      </c>
      <c r="AH63" s="2">
        <f t="shared" si="41"/>
        <v>0.26457513110645919</v>
      </c>
      <c r="AI63" s="2">
        <f t="shared" si="42"/>
        <v>0.87749643873921213</v>
      </c>
      <c r="AJ63" s="2">
        <f t="shared" si="43"/>
        <v>0.41231056256176629</v>
      </c>
      <c r="AK63" s="2">
        <f t="shared" si="44"/>
        <v>0.6000000000000002</v>
      </c>
      <c r="AL63" s="2">
        <f t="shared" si="45"/>
        <v>0.5477225575051663</v>
      </c>
      <c r="AM63" s="2">
        <f t="shared" si="46"/>
        <v>0.84852813742385724</v>
      </c>
      <c r="AN63" s="2">
        <f t="shared" si="47"/>
        <v>1.0295630140987</v>
      </c>
      <c r="AO63" s="2">
        <f t="shared" si="48"/>
        <v>0.4242640687119284</v>
      </c>
      <c r="AP63" s="2">
        <f t="shared" si="49"/>
        <v>2.4799193535274489</v>
      </c>
      <c r="AQ63" s="2">
        <f t="shared" si="50"/>
        <v>2.220360331117452</v>
      </c>
      <c r="AR63" s="2">
        <f t="shared" si="51"/>
        <v>1.4696938456699067</v>
      </c>
      <c r="AS63" s="2">
        <f t="shared" si="52"/>
        <v>2.7147743920996459</v>
      </c>
      <c r="AT63" s="2">
        <f t="shared" si="53"/>
        <v>2.6551836094703511</v>
      </c>
      <c r="AU63" s="2">
        <f t="shared" si="54"/>
        <v>2.142428528562855</v>
      </c>
      <c r="AV63" s="2">
        <f t="shared" si="55"/>
        <v>1.5297058540778354</v>
      </c>
      <c r="AW63" s="2">
        <f t="shared" si="56"/>
        <v>1.8867962264113209</v>
      </c>
      <c r="AX63" s="2">
        <f t="shared" si="57"/>
        <v>2.2045407685048604</v>
      </c>
      <c r="AY63" s="2">
        <f t="shared" si="58"/>
        <v>1.5066519173319362</v>
      </c>
    </row>
    <row r="64" spans="1:51" x14ac:dyDescent="0.3">
      <c r="A64" s="2">
        <v>61</v>
      </c>
      <c r="B64" s="6">
        <v>5</v>
      </c>
      <c r="C64" s="6">
        <v>2</v>
      </c>
      <c r="D64" s="6">
        <v>3.5</v>
      </c>
      <c r="E64" s="6">
        <v>1</v>
      </c>
      <c r="F64" s="6" t="s">
        <v>12</v>
      </c>
      <c r="G64" s="3"/>
      <c r="H64" s="3"/>
      <c r="I64" s="3"/>
      <c r="J64" s="3"/>
      <c r="K64" s="3"/>
      <c r="L64" s="3"/>
      <c r="M64" s="3"/>
      <c r="N64" s="3"/>
      <c r="O64" s="3"/>
      <c r="P64" s="6">
        <v>5.9</v>
      </c>
      <c r="Q64" s="6">
        <v>3.2</v>
      </c>
      <c r="R64" s="6">
        <v>4.8</v>
      </c>
      <c r="S64" s="6">
        <v>1.8</v>
      </c>
      <c r="T64" s="6" t="s">
        <v>12</v>
      </c>
      <c r="U64" s="2">
        <v>2</v>
      </c>
      <c r="V64" s="2">
        <f t="shared" si="30"/>
        <v>3.9242833740697169</v>
      </c>
      <c r="W64" s="2">
        <f t="shared" si="31"/>
        <v>4.1557189510360306</v>
      </c>
      <c r="X64" s="2">
        <f t="shared" si="32"/>
        <v>4.1303752856126765</v>
      </c>
      <c r="Y64" s="2">
        <f t="shared" si="33"/>
        <v>3.5468295701936396</v>
      </c>
      <c r="Z64" s="2">
        <f t="shared" si="59"/>
        <v>3.3719430600174731</v>
      </c>
      <c r="AA64" s="2">
        <f t="shared" si="34"/>
        <v>4.007492981902776</v>
      </c>
      <c r="AB64" s="2">
        <f t="shared" si="35"/>
        <v>3.714835124201342</v>
      </c>
      <c r="AC64" s="2">
        <f t="shared" si="36"/>
        <v>3.9761790704142088</v>
      </c>
      <c r="AD64" s="2">
        <f t="shared" si="37"/>
        <v>3.7496666518505348</v>
      </c>
      <c r="AE64" s="2">
        <f t="shared" si="38"/>
        <v>3.8652296180175374</v>
      </c>
      <c r="AF64" s="2">
        <f t="shared" si="39"/>
        <v>1.019803902718557</v>
      </c>
      <c r="AG64" s="2">
        <f t="shared" si="40"/>
        <v>0.52915026221291805</v>
      </c>
      <c r="AH64" s="2">
        <f t="shared" si="41"/>
        <v>1.1704699910719625</v>
      </c>
      <c r="AI64" s="2">
        <f t="shared" si="42"/>
        <v>2.1236760581595306</v>
      </c>
      <c r="AJ64" s="2">
        <f t="shared" si="43"/>
        <v>0.97467943448089633</v>
      </c>
      <c r="AK64" s="2">
        <f t="shared" si="44"/>
        <v>0.89442719099991574</v>
      </c>
      <c r="AL64" s="2">
        <f t="shared" si="45"/>
        <v>0.86023252670426253</v>
      </c>
      <c r="AM64" s="2">
        <f t="shared" si="46"/>
        <v>0.82462112512353214</v>
      </c>
      <c r="AN64" s="2">
        <f t="shared" si="47"/>
        <v>2.2045407685048604</v>
      </c>
      <c r="AO64" s="2">
        <f t="shared" si="48"/>
        <v>0.96953597148326609</v>
      </c>
      <c r="AP64" s="2">
        <f t="shared" si="49"/>
        <v>1.2845232578665127</v>
      </c>
      <c r="AQ64" s="2">
        <f t="shared" si="50"/>
        <v>1.1618950038622249</v>
      </c>
      <c r="AR64" s="2">
        <f t="shared" si="51"/>
        <v>0.6</v>
      </c>
      <c r="AS64" s="2">
        <f t="shared" si="52"/>
        <v>1.5066519173319362</v>
      </c>
      <c r="AT64" s="2">
        <f t="shared" si="53"/>
        <v>1.3964240043768943</v>
      </c>
      <c r="AU64" s="2">
        <f t="shared" si="54"/>
        <v>1.0440306508910548</v>
      </c>
      <c r="AV64" s="2">
        <f t="shared" si="55"/>
        <v>0.83666002653407556</v>
      </c>
      <c r="AW64" s="2">
        <f t="shared" si="56"/>
        <v>0.77459666924148329</v>
      </c>
      <c r="AX64" s="2">
        <f t="shared" si="57"/>
        <v>0.86023252670426276</v>
      </c>
      <c r="AY64" s="2">
        <f t="shared" si="58"/>
        <v>0.3605551275463989</v>
      </c>
    </row>
    <row r="65" spans="1:51" x14ac:dyDescent="0.3">
      <c r="A65" s="2">
        <v>62</v>
      </c>
      <c r="B65" s="6">
        <v>5.9</v>
      </c>
      <c r="C65" s="6">
        <v>3</v>
      </c>
      <c r="D65" s="6">
        <v>4.2</v>
      </c>
      <c r="E65" s="6">
        <v>1.5</v>
      </c>
      <c r="F65" s="6" t="s">
        <v>12</v>
      </c>
      <c r="G65" s="3"/>
      <c r="H65" s="3"/>
      <c r="I65" s="3"/>
      <c r="J65" s="3"/>
      <c r="K65" s="3"/>
      <c r="L65" s="3"/>
      <c r="M65" s="3"/>
      <c r="N65" s="3"/>
      <c r="O65" s="3"/>
      <c r="P65" s="6">
        <v>6.1</v>
      </c>
      <c r="Q65" s="6">
        <v>2.8</v>
      </c>
      <c r="R65" s="6">
        <v>4</v>
      </c>
      <c r="S65" s="6">
        <v>1.3</v>
      </c>
      <c r="T65" s="6" t="s">
        <v>12</v>
      </c>
      <c r="U65" s="2">
        <v>2</v>
      </c>
      <c r="V65" s="2">
        <f t="shared" si="30"/>
        <v>3.1606961258558215</v>
      </c>
      <c r="W65" s="2">
        <f t="shared" si="31"/>
        <v>3.3316662497915361</v>
      </c>
      <c r="X65" s="2">
        <f t="shared" si="32"/>
        <v>3.3985290935932855</v>
      </c>
      <c r="Y65" s="2">
        <f t="shared" si="33"/>
        <v>2.8195744359743369</v>
      </c>
      <c r="Z65" s="2">
        <f t="shared" si="59"/>
        <v>2.6870057685088806</v>
      </c>
      <c r="AA65" s="2">
        <f t="shared" si="34"/>
        <v>3.1984371183438953</v>
      </c>
      <c r="AB65" s="2">
        <f t="shared" si="35"/>
        <v>2.9949958263743874</v>
      </c>
      <c r="AC65" s="2">
        <f t="shared" si="36"/>
        <v>3.2218007387174028</v>
      </c>
      <c r="AD65" s="2">
        <f t="shared" si="37"/>
        <v>2.98496231131986</v>
      </c>
      <c r="AE65" s="2">
        <f t="shared" si="38"/>
        <v>3.0708305065568178</v>
      </c>
      <c r="AF65" s="2">
        <f t="shared" si="39"/>
        <v>0.7549834435270748</v>
      </c>
      <c r="AG65" s="2">
        <f t="shared" si="40"/>
        <v>0.64031242374328456</v>
      </c>
      <c r="AH65" s="2">
        <f t="shared" si="41"/>
        <v>0.37416573867739383</v>
      </c>
      <c r="AI65" s="2">
        <f t="shared" si="42"/>
        <v>1.42828568570857</v>
      </c>
      <c r="AJ65" s="2">
        <f t="shared" si="43"/>
        <v>0.54772255750516619</v>
      </c>
      <c r="AK65" s="2">
        <f t="shared" si="44"/>
        <v>0.49999999999999972</v>
      </c>
      <c r="AL65" s="2">
        <f t="shared" si="45"/>
        <v>0.45825756949558361</v>
      </c>
      <c r="AM65" s="2">
        <f t="shared" si="46"/>
        <v>0.33166247903554003</v>
      </c>
      <c r="AN65" s="2">
        <f t="shared" si="47"/>
        <v>1.4594519519326423</v>
      </c>
      <c r="AO65" s="2">
        <f t="shared" si="48"/>
        <v>0.41231056256176546</v>
      </c>
      <c r="AP65" s="2">
        <f t="shared" si="49"/>
        <v>2.0542638584174138</v>
      </c>
      <c r="AQ65" s="2">
        <f t="shared" si="50"/>
        <v>1.7146428199482249</v>
      </c>
      <c r="AR65" s="2">
        <f t="shared" si="51"/>
        <v>1.2922847983320083</v>
      </c>
      <c r="AS65" s="2">
        <f t="shared" si="52"/>
        <v>2.2934689882359431</v>
      </c>
      <c r="AT65" s="2">
        <f t="shared" si="53"/>
        <v>2.2226110770892871</v>
      </c>
      <c r="AU65" s="2">
        <f t="shared" si="54"/>
        <v>1.685229954635272</v>
      </c>
      <c r="AV65" s="2">
        <f t="shared" si="55"/>
        <v>1.2206555615733703</v>
      </c>
      <c r="AW65" s="2">
        <f t="shared" si="56"/>
        <v>1.4594519519326428</v>
      </c>
      <c r="AX65" s="2">
        <f t="shared" si="57"/>
        <v>1.8248287590894661</v>
      </c>
      <c r="AY65" s="2">
        <f t="shared" si="58"/>
        <v>1.2409673645990853</v>
      </c>
    </row>
    <row r="66" spans="1:51" x14ac:dyDescent="0.3">
      <c r="A66" s="2">
        <v>63</v>
      </c>
      <c r="B66" s="6">
        <v>6</v>
      </c>
      <c r="C66" s="6">
        <v>2.2000000000000002</v>
      </c>
      <c r="D66" s="6">
        <v>4</v>
      </c>
      <c r="E66" s="6">
        <v>1</v>
      </c>
      <c r="F66" s="6" t="s">
        <v>12</v>
      </c>
      <c r="G66" s="3"/>
      <c r="H66" s="3"/>
      <c r="I66" s="3"/>
      <c r="J66" s="3"/>
      <c r="K66" s="3"/>
      <c r="L66" s="3"/>
      <c r="M66" s="3"/>
      <c r="N66" s="3"/>
      <c r="O66" s="3"/>
      <c r="P66" s="6">
        <v>6.3</v>
      </c>
      <c r="Q66" s="6">
        <v>2.5</v>
      </c>
      <c r="R66" s="6">
        <v>4.9000000000000004</v>
      </c>
      <c r="S66" s="6">
        <v>1.5</v>
      </c>
      <c r="T66" s="6" t="s">
        <v>12</v>
      </c>
      <c r="U66" s="2">
        <v>2</v>
      </c>
      <c r="V66" s="2">
        <f t="shared" si="30"/>
        <v>4.1340053217188784</v>
      </c>
      <c r="W66" s="2">
        <f t="shared" si="31"/>
        <v>4.2047592083257284</v>
      </c>
      <c r="X66" s="2">
        <f t="shared" si="32"/>
        <v>4.3301270189221936</v>
      </c>
      <c r="Y66" s="2">
        <f t="shared" si="33"/>
        <v>3.793415347678132</v>
      </c>
      <c r="Z66" s="2">
        <f t="shared" si="59"/>
        <v>3.6523964735499352</v>
      </c>
      <c r="AA66" s="2">
        <f t="shared" si="34"/>
        <v>4.1412558481697319</v>
      </c>
      <c r="AB66" s="2">
        <f t="shared" si="35"/>
        <v>3.963584236521283</v>
      </c>
      <c r="AC66" s="2">
        <f t="shared" si="36"/>
        <v>4.1617304093369629</v>
      </c>
      <c r="AD66" s="2">
        <f t="shared" si="37"/>
        <v>3.9610604640676721</v>
      </c>
      <c r="AE66" s="2">
        <f t="shared" si="38"/>
        <v>4.0336088060197417</v>
      </c>
      <c r="AF66" s="2">
        <f t="shared" si="39"/>
        <v>0.99498743710661985</v>
      </c>
      <c r="AG66" s="2">
        <f t="shared" si="40"/>
        <v>0.62449979983984027</v>
      </c>
      <c r="AH66" s="2">
        <f t="shared" si="41"/>
        <v>1.0770329614269012</v>
      </c>
      <c r="AI66" s="2">
        <f t="shared" si="42"/>
        <v>2.1307275752662518</v>
      </c>
      <c r="AJ66" s="2">
        <f t="shared" si="43"/>
        <v>1.0295630140987004</v>
      </c>
      <c r="AK66" s="2">
        <f t="shared" si="44"/>
        <v>1.0908712114635715</v>
      </c>
      <c r="AL66" s="2">
        <f t="shared" si="45"/>
        <v>1.0246950765959597</v>
      </c>
      <c r="AM66" s="2">
        <f t="shared" si="46"/>
        <v>0.75498344352707536</v>
      </c>
      <c r="AN66" s="2">
        <f t="shared" si="47"/>
        <v>2.2825424421026659</v>
      </c>
      <c r="AO66" s="2">
        <f t="shared" si="48"/>
        <v>1.0630145812734653</v>
      </c>
      <c r="AP66" s="2">
        <f t="shared" si="49"/>
        <v>1.3490737563232038</v>
      </c>
      <c r="AQ66" s="2">
        <f t="shared" si="50"/>
        <v>1.1832159566199232</v>
      </c>
      <c r="AR66" s="2">
        <f t="shared" si="51"/>
        <v>0.69999999999999984</v>
      </c>
      <c r="AS66" s="2">
        <f t="shared" si="52"/>
        <v>1.5427248620541512</v>
      </c>
      <c r="AT66" s="2">
        <f t="shared" si="53"/>
        <v>1.5620499351813306</v>
      </c>
      <c r="AU66" s="2">
        <f t="shared" si="54"/>
        <v>1.0677078252031309</v>
      </c>
      <c r="AV66" s="2">
        <f t="shared" si="55"/>
        <v>0.41231056256176585</v>
      </c>
      <c r="AW66" s="2">
        <f t="shared" si="56"/>
        <v>0.79372539331937719</v>
      </c>
      <c r="AX66" s="2">
        <f t="shared" si="57"/>
        <v>1.3076696830622019</v>
      </c>
      <c r="AY66" s="2">
        <f t="shared" si="58"/>
        <v>0.73484692283495301</v>
      </c>
    </row>
    <row r="67" spans="1:51" x14ac:dyDescent="0.3">
      <c r="A67" s="2">
        <v>64</v>
      </c>
      <c r="B67" s="6">
        <v>6.1</v>
      </c>
      <c r="C67" s="6">
        <v>2.9</v>
      </c>
      <c r="D67" s="6">
        <v>4.7</v>
      </c>
      <c r="E67" s="6">
        <v>1.4</v>
      </c>
      <c r="F67" s="6" t="s">
        <v>12</v>
      </c>
      <c r="G67" s="3"/>
      <c r="H67" s="3"/>
      <c r="I67" s="3"/>
      <c r="J67" s="3"/>
      <c r="K67" s="3"/>
      <c r="L67" s="3"/>
      <c r="M67" s="3"/>
      <c r="N67" s="3"/>
      <c r="O67" s="3"/>
      <c r="P67" s="6">
        <v>6.1</v>
      </c>
      <c r="Q67" s="6">
        <v>2.8</v>
      </c>
      <c r="R67" s="6">
        <v>4.7</v>
      </c>
      <c r="S67" s="6">
        <v>1.2</v>
      </c>
      <c r="T67" s="6" t="s">
        <v>12</v>
      </c>
      <c r="U67" s="2">
        <v>2</v>
      </c>
      <c r="V67" s="2">
        <f t="shared" si="30"/>
        <v>3.7509998667022106</v>
      </c>
      <c r="W67" s="2">
        <f t="shared" si="31"/>
        <v>3.8961519477556315</v>
      </c>
      <c r="X67" s="2">
        <f t="shared" si="32"/>
        <v>3.950949253027682</v>
      </c>
      <c r="Y67" s="2">
        <f t="shared" si="33"/>
        <v>3.4161381705077445</v>
      </c>
      <c r="Z67" s="2">
        <f t="shared" si="59"/>
        <v>3.2372828112477294</v>
      </c>
      <c r="AA67" s="2">
        <f t="shared" si="34"/>
        <v>3.7802116342871601</v>
      </c>
      <c r="AB67" s="2">
        <f t="shared" si="35"/>
        <v>3.5510561809129411</v>
      </c>
      <c r="AC67" s="2">
        <f t="shared" si="36"/>
        <v>3.7815340802378077</v>
      </c>
      <c r="AD67" s="2">
        <f t="shared" si="37"/>
        <v>3.5623026261113755</v>
      </c>
      <c r="AE67" s="2">
        <f t="shared" si="38"/>
        <v>3.6537651812890224</v>
      </c>
      <c r="AF67" s="2">
        <f t="shared" si="39"/>
        <v>0.69999999999999951</v>
      </c>
      <c r="AG67" s="2">
        <f t="shared" si="40"/>
        <v>0.30000000000000027</v>
      </c>
      <c r="AH67" s="2">
        <f t="shared" si="41"/>
        <v>0.78740078740118113</v>
      </c>
      <c r="AI67" s="2">
        <f t="shared" si="42"/>
        <v>1.8601075237738276</v>
      </c>
      <c r="AJ67" s="2">
        <f t="shared" si="43"/>
        <v>0.72111025509279791</v>
      </c>
      <c r="AK67" s="2">
        <f t="shared" si="44"/>
        <v>0.67082039324993659</v>
      </c>
      <c r="AL67" s="2">
        <f t="shared" si="45"/>
        <v>0.65574385243019973</v>
      </c>
      <c r="AM67" s="2">
        <f t="shared" si="46"/>
        <v>0.43588989435406783</v>
      </c>
      <c r="AN67" s="2">
        <f t="shared" si="47"/>
        <v>1.9974984355438179</v>
      </c>
      <c r="AO67" s="2">
        <f t="shared" si="48"/>
        <v>0.72801098892805205</v>
      </c>
      <c r="AP67" s="2">
        <f t="shared" si="49"/>
        <v>1.6431676725154982</v>
      </c>
      <c r="AQ67" s="2">
        <f t="shared" si="50"/>
        <v>1.4491376746189439</v>
      </c>
      <c r="AR67" s="2">
        <f t="shared" si="51"/>
        <v>0.86602540378443826</v>
      </c>
      <c r="AS67" s="2">
        <f t="shared" si="52"/>
        <v>1.8165902124584952</v>
      </c>
      <c r="AT67" s="2">
        <f t="shared" si="53"/>
        <v>1.8165902124584952</v>
      </c>
      <c r="AU67" s="2">
        <f t="shared" si="54"/>
        <v>1.3638181696985858</v>
      </c>
      <c r="AV67" s="2">
        <f t="shared" si="55"/>
        <v>0.84261497731763568</v>
      </c>
      <c r="AW67" s="2">
        <f t="shared" si="56"/>
        <v>1.0440306508910553</v>
      </c>
      <c r="AX67" s="2">
        <f t="shared" si="57"/>
        <v>1.438749456993816</v>
      </c>
      <c r="AY67" s="2">
        <f t="shared" si="58"/>
        <v>0.77459666924148296</v>
      </c>
    </row>
    <row r="68" spans="1:51" x14ac:dyDescent="0.3">
      <c r="A68" s="2">
        <v>65</v>
      </c>
      <c r="B68" s="6">
        <v>5.6</v>
      </c>
      <c r="C68" s="6">
        <v>2.9</v>
      </c>
      <c r="D68" s="6">
        <v>3.6</v>
      </c>
      <c r="E68" s="6">
        <v>1.3</v>
      </c>
      <c r="F68" s="6" t="s">
        <v>12</v>
      </c>
      <c r="G68" s="3"/>
      <c r="H68" s="3"/>
      <c r="I68" s="3"/>
      <c r="J68" s="3"/>
      <c r="K68" s="3"/>
      <c r="L68" s="3"/>
      <c r="M68" s="3"/>
      <c r="N68" s="3"/>
      <c r="O68" s="3"/>
      <c r="P68" s="6">
        <v>6.4</v>
      </c>
      <c r="Q68" s="6">
        <v>2.9</v>
      </c>
      <c r="R68" s="6">
        <v>4.3</v>
      </c>
      <c r="S68" s="6">
        <v>1.3</v>
      </c>
      <c r="T68" s="6" t="s">
        <v>12</v>
      </c>
      <c r="U68" s="2">
        <v>2</v>
      </c>
      <c r="V68" s="2">
        <f t="shared" ref="V68:V99" si="60">SQRT(($I$4-P68)^2+($J$4-Q68)^2+($K$4-R68)^2+($L$4-S68)^2)</f>
        <v>3.5099857549568489</v>
      </c>
      <c r="W68" s="2">
        <f t="shared" ref="W68:W99" si="61">SQRT(($I$5-P68)^2+($J$5-Q68)^2+($K$5-R68)^2+($L$5-S68)^2)</f>
        <v>3.7376463182061519</v>
      </c>
      <c r="X68" s="2">
        <f t="shared" ref="X68:X99" si="62">SQRT(($I$6-P68)^2+($J$6-Q68)^2+($K$6-R68)^2+($L$6-S68)^2)</f>
        <v>3.7815340802378077</v>
      </c>
      <c r="Y68" s="2">
        <f t="shared" ref="Y68:Y99" si="63">SQRT(($I$7-P68)^2+($J$7-Q68)^2+($K$7-R68)^2+($L$7-S68)^2)</f>
        <v>3.1780497164141406</v>
      </c>
      <c r="Z68" s="2">
        <f t="shared" si="59"/>
        <v>3.0116440692751199</v>
      </c>
      <c r="AA68" s="2">
        <f t="shared" ref="AA68:AA99" si="64">SQRT(($I$9-P68)^2+($J$9-Q68)^2+($K$6-R68)^2+($L$6-S68)^2)</f>
        <v>3.574912586343896</v>
      </c>
      <c r="AB68" s="2">
        <f t="shared" ref="AB68:AB99" si="65">SQRT(($I$10-P68)^2+($J$10-Q68)^2+($K$10-R68)^2+($L$10-S68)^2)</f>
        <v>3.3166247903553998</v>
      </c>
      <c r="AC68" s="2">
        <f t="shared" ref="AC68:AC99" si="66">SQRT(($I$11-P68)^2+($J$11-Q68)^2+($K$11-R68)^2+($L$11-S68)^2)</f>
        <v>3.5986108430893169</v>
      </c>
      <c r="AD68" s="2">
        <f t="shared" ref="AD68:AD99" si="67">SQRT(($I$12-P68)^2+($J$12-Q68)^2+($K$12-R68)^2+($L$12-S68)^2)</f>
        <v>3.301514803843836</v>
      </c>
      <c r="AE68" s="2">
        <f t="shared" ref="AE68:AE99" si="68">SQRT(($I$13-P68)^2+($J$13-Q68)^2+($K$13-R68)^2+($L$13-S68)^2)</f>
        <v>3.4263683398023632</v>
      </c>
      <c r="AF68" s="2">
        <f t="shared" ref="AF68:AF99" si="69">SQRT(($I$14-P68)^2+($J$14-Q68)^2+($K$14-R68)^2+($L$14-S68)^2)</f>
        <v>0.95916630466254427</v>
      </c>
      <c r="AG68" s="2">
        <f t="shared" ref="AG68:AG99" si="70">SQRT(($I$15-P68)^2+($J$15-Q68)^2+($K$15-R68)^2+($L$15-S68)^2)</f>
        <v>0.44721359549995832</v>
      </c>
      <c r="AH68" s="2">
        <f t="shared" ref="AH68:AH99" si="71">SQRT(($I$16-P68)^2+($J$16-Q68)^2+($K$16-R68)^2+($L$16-S68)^2)</f>
        <v>0.74161984870956665</v>
      </c>
      <c r="AI68" s="2">
        <f t="shared" ref="AI68:AI99" si="72">SQRT(($I$17-P68)^2+($J$17-Q68)^2+($K$17-R68)^2+($L$17-S68)^2)</f>
        <v>1.846618531261939</v>
      </c>
      <c r="AJ68" s="2">
        <f t="shared" ref="AJ68:AJ99" si="73">SQRT(($I$18-P68)^2+($J$18-Q68)^2+($K$18-R68)^2+($L$18-S68)^2)</f>
        <v>0.83066238629180811</v>
      </c>
      <c r="AK68" s="2">
        <f t="shared" ref="AK68:AK99" si="74">SQRT(($I$19-P68)^2+($J$19-Q68)^2+($K$19-R68)^2+($L$19-S68)^2)</f>
        <v>0.72111025509279802</v>
      </c>
      <c r="AL68" s="2">
        <f t="shared" ref="AL68:AL99" si="75">SQRT(($I$20-P68)^2+($J$20-Q68)^2+($K$20-R68)^2+($L$20-S68)^2)</f>
        <v>0.70710678118654768</v>
      </c>
      <c r="AM68" s="2">
        <f t="shared" ref="AM68:AM99" si="76">SQRT(($I$21-P68)^2+($J$21-Q68)^2+($K$21-R68)^2+($L$21-S68)^2)</f>
        <v>0.20000000000000018</v>
      </c>
      <c r="AN68" s="2">
        <f t="shared" ref="AN68:AN99" si="77">SQRT(($I$22-P68)^2+($J$22-Q68)^2+($K$22-R68)^2+($L$22-S68)^2)</f>
        <v>1.8920887928424504</v>
      </c>
      <c r="AO68" s="2">
        <f t="shared" ref="AO68:AO99" si="78">SQRT(($I$23-P68)^2+($J$23-Q68)^2+($K$23-R68)^2+($L$23-S68)^2)</f>
        <v>0.73484692283495368</v>
      </c>
      <c r="AP68" s="2">
        <f t="shared" ref="AP68:AP99" si="79">SQRT(($I$24-P68)^2+($J$24-Q68)^2+($K$24-R68)^2+($L$24-S68)^2)</f>
        <v>1.7406895185529208</v>
      </c>
      <c r="AQ68" s="2">
        <f t="shared" ref="AQ68:AQ99" si="80">SQRT(($I$25-P68)^2+($J$25-Q68)^2+($K$25-R68)^2+($L$25-S68)^2)</f>
        <v>1.3892443989449801</v>
      </c>
      <c r="AR68" s="2">
        <f t="shared" ref="AR68:AR99" si="81">SQRT(($I$26-P68)^2+($J$26-Q68)^2+($K$26-R68)^2+($L$26-S68)^2)</f>
        <v>1.1832159566199232</v>
      </c>
      <c r="AS68" s="2">
        <f t="shared" ref="AS68:AS99" si="82">SQRT(($I$27-P68)^2+($J$27-Q68)^2+($K$27-R68)^2+($L$27-S68)^2)</f>
        <v>1.9519221295943137</v>
      </c>
      <c r="AT68" s="2">
        <f t="shared" ref="AT68:AT99" si="83">SQRT(($I$28-P68)^2+($J$28-Q68)^2+($K$28-R68)^2+($L$28-S68)^2)</f>
        <v>1.9104973174542803</v>
      </c>
      <c r="AU68" s="2">
        <f t="shared" ref="AU68:AU99" si="84">SQRT(($I$29-P68)^2+($J$29-Q68)^2+($K$29-R68)^2+($L$29-S68)^2)</f>
        <v>1.3820274961085255</v>
      </c>
      <c r="AV68" s="2">
        <f t="shared" ref="AV68:AV99" si="85">SQRT(($I$30-P68)^2+($J$30-Q68)^2+($K$30-R68)^2+($L$30-S68)^2)</f>
        <v>1.0099504938362078</v>
      </c>
      <c r="AW68" s="2">
        <f t="shared" ref="AW68:AW99" si="86">SQRT(($I$31-P68)^2+($J$31-Q68)^2+($K$31-R68)^2+($L$31-S68)^2)</f>
        <v>1.1489125293076059</v>
      </c>
      <c r="AX68" s="2">
        <f t="shared" ref="AX68:AX99" si="87">SQRT(($I$32-P68)^2+($J$32-Q68)^2+($K$32-R68)^2+($L$32-S68)^2)</f>
        <v>1.58113883008419</v>
      </c>
      <c r="AY68" s="2">
        <f t="shared" ref="AY68:AY99" si="88">SQRT(($I$33-P68)^2+($J$33-Q68)^2+($K$33-R68)^2+($L$33-S68)^2)</f>
        <v>1.0723805294763606</v>
      </c>
    </row>
    <row r="69" spans="1:51" x14ac:dyDescent="0.3">
      <c r="A69" s="2">
        <v>66</v>
      </c>
      <c r="B69" s="6">
        <v>6.7</v>
      </c>
      <c r="C69" s="6">
        <v>3.1</v>
      </c>
      <c r="D69" s="6">
        <v>4.4000000000000004</v>
      </c>
      <c r="E69" s="6">
        <v>1.4</v>
      </c>
      <c r="F69" s="6" t="s">
        <v>12</v>
      </c>
      <c r="G69" s="3"/>
      <c r="H69" s="3"/>
      <c r="I69" s="3"/>
      <c r="J69" s="3"/>
      <c r="K69" s="3"/>
      <c r="L69" s="3"/>
      <c r="M69" s="3"/>
      <c r="N69" s="3"/>
      <c r="O69" s="3"/>
      <c r="P69" s="6">
        <v>6.6</v>
      </c>
      <c r="Q69" s="6">
        <v>3</v>
      </c>
      <c r="R69" s="6">
        <v>4.4000000000000004</v>
      </c>
      <c r="S69" s="6">
        <v>1.4</v>
      </c>
      <c r="T69" s="6" t="s">
        <v>12</v>
      </c>
      <c r="U69" s="2">
        <v>2</v>
      </c>
      <c r="V69" s="2">
        <f t="shared" si="60"/>
        <v>3.6918829883949464</v>
      </c>
      <c r="W69" s="2">
        <f t="shared" si="61"/>
        <v>3.9648455203198019</v>
      </c>
      <c r="X69" s="2">
        <f t="shared" si="62"/>
        <v>3.9912404086950213</v>
      </c>
      <c r="Y69" s="2">
        <f t="shared" si="63"/>
        <v>3.3600595232822887</v>
      </c>
      <c r="Z69" s="2">
        <f t="shared" ref="Z69:Z100" si="89">SQRT(($I$8-P69)^2+($J$8-Q69)^2+($K$8-R69)^2+($L$8-S69)^2)</f>
        <v>3.1843366656181318</v>
      </c>
      <c r="AA69" s="2">
        <f t="shared" si="64"/>
        <v>3.7802116342871601</v>
      </c>
      <c r="AB69" s="2">
        <f t="shared" si="65"/>
        <v>3.4885527085024814</v>
      </c>
      <c r="AC69" s="2">
        <f t="shared" si="66"/>
        <v>3.8052595180880897</v>
      </c>
      <c r="AD69" s="2">
        <f t="shared" si="67"/>
        <v>3.4684290392049251</v>
      </c>
      <c r="AE69" s="2">
        <f t="shared" si="68"/>
        <v>3.6180105030251091</v>
      </c>
      <c r="AF69" s="2">
        <f t="shared" si="69"/>
        <v>1.1874342087037915</v>
      </c>
      <c r="AG69" s="2">
        <f t="shared" si="70"/>
        <v>0.53851648071345015</v>
      </c>
      <c r="AH69" s="2">
        <f t="shared" si="71"/>
        <v>0.99999999999999989</v>
      </c>
      <c r="AI69" s="2">
        <f t="shared" si="72"/>
        <v>2.1023796041628637</v>
      </c>
      <c r="AJ69" s="2">
        <f t="shared" si="73"/>
        <v>1.0677078252031311</v>
      </c>
      <c r="AK69" s="2">
        <f t="shared" si="74"/>
        <v>0.94339811320565981</v>
      </c>
      <c r="AL69" s="2">
        <f t="shared" si="75"/>
        <v>0.93273790530888101</v>
      </c>
      <c r="AM69" s="2">
        <f t="shared" si="76"/>
        <v>0.435889894354067</v>
      </c>
      <c r="AN69" s="2">
        <f t="shared" si="77"/>
        <v>2.1330729007701543</v>
      </c>
      <c r="AO69" s="2">
        <f t="shared" si="78"/>
        <v>0.97467943448089611</v>
      </c>
      <c r="AP69" s="2">
        <f t="shared" si="79"/>
        <v>1.5684387141358116</v>
      </c>
      <c r="AQ69" s="2">
        <f t="shared" si="80"/>
        <v>1.183215956619923</v>
      </c>
      <c r="AR69" s="2">
        <f t="shared" si="81"/>
        <v>1.2124355652982135</v>
      </c>
      <c r="AS69" s="2">
        <f t="shared" si="82"/>
        <v>1.772004514666935</v>
      </c>
      <c r="AT69" s="2">
        <f t="shared" si="83"/>
        <v>1.7320508075688772</v>
      </c>
      <c r="AU69" s="2">
        <f t="shared" si="84"/>
        <v>1.2083045973594571</v>
      </c>
      <c r="AV69" s="2">
        <f t="shared" si="85"/>
        <v>0.97467943448089611</v>
      </c>
      <c r="AW69" s="2">
        <f t="shared" si="86"/>
        <v>1.004987562112089</v>
      </c>
      <c r="AX69" s="2">
        <f t="shared" si="87"/>
        <v>1.4594519519326421</v>
      </c>
      <c r="AY69" s="2">
        <f t="shared" si="88"/>
        <v>1.0677078252031302</v>
      </c>
    </row>
    <row r="70" spans="1:51" x14ac:dyDescent="0.3">
      <c r="A70" s="2">
        <v>67</v>
      </c>
      <c r="B70" s="6">
        <v>5.6</v>
      </c>
      <c r="C70" s="6">
        <v>3</v>
      </c>
      <c r="D70" s="6">
        <v>4.5</v>
      </c>
      <c r="E70" s="6">
        <v>1.5</v>
      </c>
      <c r="F70" s="6" t="s">
        <v>12</v>
      </c>
      <c r="G70" s="3"/>
      <c r="H70" s="3"/>
      <c r="I70" s="3"/>
      <c r="J70" s="3"/>
      <c r="K70" s="3"/>
      <c r="L70" s="3"/>
      <c r="M70" s="3"/>
      <c r="N70" s="3"/>
      <c r="O70" s="3"/>
      <c r="P70" s="6">
        <v>6.8</v>
      </c>
      <c r="Q70" s="6">
        <v>2.8</v>
      </c>
      <c r="R70" s="6">
        <v>4.8</v>
      </c>
      <c r="S70" s="6">
        <v>1.4</v>
      </c>
      <c r="T70" s="6" t="s">
        <v>12</v>
      </c>
      <c r="U70" s="2">
        <v>2</v>
      </c>
      <c r="V70" s="2">
        <f t="shared" si="60"/>
        <v>4.1460824883255762</v>
      </c>
      <c r="W70" s="2">
        <f t="shared" si="61"/>
        <v>4.358898943540674</v>
      </c>
      <c r="X70" s="2">
        <f t="shared" si="62"/>
        <v>4.4283179650969053</v>
      </c>
      <c r="Y70" s="2">
        <f t="shared" si="63"/>
        <v>3.8223029707232783</v>
      </c>
      <c r="Z70" s="2">
        <f t="shared" si="89"/>
        <v>3.646916505762094</v>
      </c>
      <c r="AA70" s="2">
        <f t="shared" si="64"/>
        <v>4.2107006542854597</v>
      </c>
      <c r="AB70" s="2">
        <f t="shared" si="65"/>
        <v>3.9458839313897713</v>
      </c>
      <c r="AC70" s="2">
        <f t="shared" si="66"/>
        <v>4.2426406871192848</v>
      </c>
      <c r="AD70" s="2">
        <f t="shared" si="67"/>
        <v>3.9230090491866059</v>
      </c>
      <c r="AE70" s="2">
        <f t="shared" si="68"/>
        <v>4.0607881008493907</v>
      </c>
      <c r="AF70" s="2">
        <f t="shared" si="69"/>
        <v>1.3892443989449801</v>
      </c>
      <c r="AG70" s="2">
        <f t="shared" si="70"/>
        <v>0.75498344352707525</v>
      </c>
      <c r="AH70" s="2">
        <f t="shared" si="71"/>
        <v>1.3114877048603999</v>
      </c>
      <c r="AI70" s="2">
        <f t="shared" si="72"/>
        <v>2.4289915602982237</v>
      </c>
      <c r="AJ70" s="2">
        <f t="shared" si="73"/>
        <v>1.3490737563232043</v>
      </c>
      <c r="AK70" s="2">
        <f t="shared" si="74"/>
        <v>1.2845232578665124</v>
      </c>
      <c r="AL70" s="2">
        <f t="shared" si="75"/>
        <v>1.2609520212918488</v>
      </c>
      <c r="AM70" s="2">
        <f t="shared" si="76"/>
        <v>0.79372539331937697</v>
      </c>
      <c r="AN70" s="2">
        <f t="shared" si="77"/>
        <v>2.5119713374160941</v>
      </c>
      <c r="AO70" s="2">
        <f t="shared" si="78"/>
        <v>1.3076696830622019</v>
      </c>
      <c r="AP70" s="2">
        <f t="shared" si="79"/>
        <v>1.3190905958272918</v>
      </c>
      <c r="AQ70" s="2">
        <f t="shared" si="80"/>
        <v>1</v>
      </c>
      <c r="AR70" s="2">
        <f t="shared" si="81"/>
        <v>1.1618950038622251</v>
      </c>
      <c r="AS70" s="2">
        <f t="shared" si="82"/>
        <v>1.4764823060233405</v>
      </c>
      <c r="AT70" s="2">
        <f t="shared" si="83"/>
        <v>1.5099668870541503</v>
      </c>
      <c r="AU70" s="2">
        <f t="shared" si="84"/>
        <v>1.0099504938362078</v>
      </c>
      <c r="AV70" s="2">
        <f t="shared" si="85"/>
        <v>0.79372539331937719</v>
      </c>
      <c r="AW70" s="2">
        <f t="shared" si="86"/>
        <v>0.80622577482985514</v>
      </c>
      <c r="AX70" s="2">
        <f t="shared" si="87"/>
        <v>1.374772708486752</v>
      </c>
      <c r="AY70" s="2">
        <f t="shared" si="88"/>
        <v>1.048808848170151</v>
      </c>
    </row>
    <row r="71" spans="1:51" x14ac:dyDescent="0.3">
      <c r="A71" s="2">
        <v>68</v>
      </c>
      <c r="B71" s="6">
        <v>5.8</v>
      </c>
      <c r="C71" s="6">
        <v>2.7</v>
      </c>
      <c r="D71" s="6">
        <v>4.0999999999999996</v>
      </c>
      <c r="E71" s="6">
        <v>1</v>
      </c>
      <c r="F71" s="6" t="s">
        <v>12</v>
      </c>
      <c r="G71" s="3"/>
      <c r="H71" s="3"/>
      <c r="I71" s="3"/>
      <c r="J71" s="3"/>
      <c r="K71" s="3"/>
      <c r="L71" s="3"/>
      <c r="M71" s="3"/>
      <c r="N71" s="3"/>
      <c r="O71" s="3"/>
      <c r="P71" s="6">
        <v>6.7</v>
      </c>
      <c r="Q71" s="6">
        <v>3</v>
      </c>
      <c r="R71" s="6">
        <v>5</v>
      </c>
      <c r="S71" s="6">
        <v>1.7</v>
      </c>
      <c r="T71" s="6" t="s">
        <v>12</v>
      </c>
      <c r="U71" s="2">
        <v>2</v>
      </c>
      <c r="V71" s="2">
        <f t="shared" si="60"/>
        <v>4.3347433603386492</v>
      </c>
      <c r="W71" s="2">
        <f t="shared" si="61"/>
        <v>4.5803929962395156</v>
      </c>
      <c r="X71" s="2">
        <f t="shared" si="62"/>
        <v>4.6119410230400826</v>
      </c>
      <c r="Y71" s="2">
        <f t="shared" si="63"/>
        <v>3.9887341350358261</v>
      </c>
      <c r="Z71" s="2">
        <f t="shared" si="89"/>
        <v>3.8078865529319543</v>
      </c>
      <c r="AA71" s="2">
        <f t="shared" si="64"/>
        <v>4.4215381938868292</v>
      </c>
      <c r="AB71" s="2">
        <f t="shared" si="65"/>
        <v>4.1243181254602561</v>
      </c>
      <c r="AC71" s="2">
        <f t="shared" si="66"/>
        <v>4.4339598554790731</v>
      </c>
      <c r="AD71" s="2">
        <f t="shared" si="67"/>
        <v>4.1170377700477809</v>
      </c>
      <c r="AE71" s="2">
        <f t="shared" si="68"/>
        <v>4.2649736224272248</v>
      </c>
      <c r="AF71" s="2">
        <f t="shared" si="69"/>
        <v>1.4866068747318506</v>
      </c>
      <c r="AG71" s="2">
        <f t="shared" si="70"/>
        <v>0.78102496759066609</v>
      </c>
      <c r="AH71" s="2">
        <f t="shared" si="71"/>
        <v>1.4899664425751342</v>
      </c>
      <c r="AI71" s="2">
        <f t="shared" si="72"/>
        <v>2.6</v>
      </c>
      <c r="AJ71" s="2">
        <f t="shared" si="73"/>
        <v>1.4491376746189439</v>
      </c>
      <c r="AK71" s="2">
        <f t="shared" si="74"/>
        <v>1.3747727084867518</v>
      </c>
      <c r="AL71" s="2">
        <f t="shared" si="75"/>
        <v>1.3453624047073709</v>
      </c>
      <c r="AM71" s="2">
        <f t="shared" si="76"/>
        <v>0.95393920141694577</v>
      </c>
      <c r="AN71" s="2">
        <f t="shared" si="77"/>
        <v>2.6776855677991773</v>
      </c>
      <c r="AO71" s="2">
        <f t="shared" si="78"/>
        <v>1.4177446878757827</v>
      </c>
      <c r="AP71" s="2">
        <f t="shared" si="79"/>
        <v>0.92736184954957013</v>
      </c>
      <c r="AQ71" s="2">
        <f t="shared" si="80"/>
        <v>0.64807406984078586</v>
      </c>
      <c r="AR71" s="2">
        <f t="shared" si="81"/>
        <v>0.97467943448089656</v>
      </c>
      <c r="AS71" s="2">
        <f t="shared" si="82"/>
        <v>1.1045361017187263</v>
      </c>
      <c r="AT71" s="2">
        <f t="shared" si="83"/>
        <v>1.1045361017187261</v>
      </c>
      <c r="AU71" s="2">
        <f t="shared" si="84"/>
        <v>0.63245553203367577</v>
      </c>
      <c r="AV71" s="2">
        <f t="shared" si="85"/>
        <v>0.67082039324993703</v>
      </c>
      <c r="AW71" s="2">
        <f t="shared" si="86"/>
        <v>0.41231056256176624</v>
      </c>
      <c r="AX71" s="2">
        <f t="shared" si="87"/>
        <v>0.96436507609929545</v>
      </c>
      <c r="AY71" s="2">
        <f t="shared" si="88"/>
        <v>0.81240384046359582</v>
      </c>
    </row>
    <row r="72" spans="1:51" x14ac:dyDescent="0.3">
      <c r="A72" s="2">
        <v>69</v>
      </c>
      <c r="B72" s="6">
        <v>6.2</v>
      </c>
      <c r="C72" s="6">
        <v>2.2000000000000002</v>
      </c>
      <c r="D72" s="6">
        <v>4.5</v>
      </c>
      <c r="E72" s="6">
        <v>1.5</v>
      </c>
      <c r="F72" s="6" t="s">
        <v>12</v>
      </c>
      <c r="G72" s="3"/>
      <c r="H72" s="3"/>
      <c r="I72" s="3"/>
      <c r="J72" s="3"/>
      <c r="K72" s="3"/>
      <c r="L72" s="3"/>
      <c r="M72" s="3"/>
      <c r="N72" s="3"/>
      <c r="O72" s="3"/>
      <c r="P72" s="6">
        <v>6</v>
      </c>
      <c r="Q72" s="6">
        <v>2.9</v>
      </c>
      <c r="R72" s="6">
        <v>4.5</v>
      </c>
      <c r="S72" s="6">
        <v>1.5</v>
      </c>
      <c r="T72" s="6" t="s">
        <v>12</v>
      </c>
      <c r="U72" s="2">
        <v>2</v>
      </c>
      <c r="V72" s="2">
        <f t="shared" si="60"/>
        <v>3.6110940170535577</v>
      </c>
      <c r="W72" s="2">
        <f t="shared" si="61"/>
        <v>3.7802116342871601</v>
      </c>
      <c r="X72" s="2">
        <f t="shared" si="62"/>
        <v>3.8183766184073566</v>
      </c>
      <c r="Y72" s="2">
        <f t="shared" si="63"/>
        <v>3.2526911934581184</v>
      </c>
      <c r="Z72" s="2">
        <f t="shared" si="89"/>
        <v>3.0967725134404049</v>
      </c>
      <c r="AA72" s="2">
        <f t="shared" si="64"/>
        <v>3.6578682316343767</v>
      </c>
      <c r="AB72" s="2">
        <f t="shared" si="65"/>
        <v>3.4234485537247381</v>
      </c>
      <c r="AC72" s="2">
        <f t="shared" si="66"/>
        <v>3.6537651812890224</v>
      </c>
      <c r="AD72" s="2">
        <f t="shared" si="67"/>
        <v>3.4380226875342168</v>
      </c>
      <c r="AE72" s="2">
        <f t="shared" si="68"/>
        <v>3.5298725189445581</v>
      </c>
      <c r="AF72" s="2">
        <f t="shared" si="69"/>
        <v>0.66332495807107994</v>
      </c>
      <c r="AG72" s="2">
        <f t="shared" si="70"/>
        <v>0.19999999999999973</v>
      </c>
      <c r="AH72" s="2">
        <f t="shared" si="71"/>
        <v>0.68556546004010444</v>
      </c>
      <c r="AI72" s="2">
        <f t="shared" si="72"/>
        <v>1.7464249196572983</v>
      </c>
      <c r="AJ72" s="2">
        <f t="shared" si="73"/>
        <v>0.57445626465380295</v>
      </c>
      <c r="AK72" s="2">
        <f t="shared" si="74"/>
        <v>0.52915026221291794</v>
      </c>
      <c r="AL72" s="2">
        <f t="shared" si="75"/>
        <v>0.4690415759823427</v>
      </c>
      <c r="AM72" s="2">
        <f t="shared" si="76"/>
        <v>0.34641016151377563</v>
      </c>
      <c r="AN72" s="2">
        <f t="shared" si="77"/>
        <v>1.8384776310850237</v>
      </c>
      <c r="AO72" s="2">
        <f t="shared" si="78"/>
        <v>0.5477225575051663</v>
      </c>
      <c r="AP72" s="2">
        <f t="shared" si="79"/>
        <v>1.5968719422671311</v>
      </c>
      <c r="AQ72" s="2">
        <f t="shared" si="80"/>
        <v>1.3601470508735443</v>
      </c>
      <c r="AR72" s="2">
        <f t="shared" si="81"/>
        <v>0.77459666924148296</v>
      </c>
      <c r="AS72" s="2">
        <f t="shared" si="82"/>
        <v>1.8248287590894661</v>
      </c>
      <c r="AT72" s="2">
        <f t="shared" si="83"/>
        <v>1.7578395831246947</v>
      </c>
      <c r="AU72" s="2">
        <f t="shared" si="84"/>
        <v>1.2767145334803707</v>
      </c>
      <c r="AV72" s="2">
        <f t="shared" si="85"/>
        <v>0.81240384046359582</v>
      </c>
      <c r="AW72" s="2">
        <f t="shared" si="86"/>
        <v>1</v>
      </c>
      <c r="AX72" s="2">
        <f t="shared" si="87"/>
        <v>1.319090595827292</v>
      </c>
      <c r="AY72" s="2">
        <f t="shared" si="88"/>
        <v>0.6855654600401041</v>
      </c>
    </row>
    <row r="73" spans="1:51" x14ac:dyDescent="0.3">
      <c r="A73" s="2">
        <v>70</v>
      </c>
      <c r="B73" s="6">
        <v>5.6</v>
      </c>
      <c r="C73" s="6">
        <v>2.5</v>
      </c>
      <c r="D73" s="6">
        <v>3.9</v>
      </c>
      <c r="E73" s="6">
        <v>1.1000000000000001</v>
      </c>
      <c r="F73" s="6" t="s">
        <v>12</v>
      </c>
      <c r="G73" s="3"/>
      <c r="H73" s="3"/>
      <c r="I73" s="3"/>
      <c r="J73" s="3"/>
      <c r="K73" s="3"/>
      <c r="L73" s="3"/>
      <c r="M73" s="3"/>
      <c r="N73" s="3"/>
      <c r="O73" s="3"/>
      <c r="P73" s="6">
        <v>5.7</v>
      </c>
      <c r="Q73" s="6">
        <v>2.6</v>
      </c>
      <c r="R73" s="6">
        <v>3.5</v>
      </c>
      <c r="S73" s="6">
        <v>1</v>
      </c>
      <c r="T73" s="6" t="s">
        <v>12</v>
      </c>
      <c r="U73" s="2">
        <v>2</v>
      </c>
      <c r="V73" s="2">
        <f t="shared" si="60"/>
        <v>2.5748786379167465</v>
      </c>
      <c r="W73" s="2">
        <f t="shared" si="61"/>
        <v>2.6191601707417593</v>
      </c>
      <c r="X73" s="2">
        <f t="shared" si="62"/>
        <v>2.7440845468024491</v>
      </c>
      <c r="Y73" s="2">
        <f t="shared" si="63"/>
        <v>2.2516660498395407</v>
      </c>
      <c r="Z73" s="2">
        <f t="shared" si="89"/>
        <v>2.1725560982400434</v>
      </c>
      <c r="AA73" s="2">
        <f t="shared" si="64"/>
        <v>2.5396850198400589</v>
      </c>
      <c r="AB73" s="2">
        <f t="shared" si="65"/>
        <v>2.459674775249769</v>
      </c>
      <c r="AC73" s="2">
        <f t="shared" si="66"/>
        <v>2.5729360660537215</v>
      </c>
      <c r="AD73" s="2">
        <f t="shared" si="67"/>
        <v>2.4515301344262528</v>
      </c>
      <c r="AE73" s="2">
        <f t="shared" si="68"/>
        <v>2.4556058315617348</v>
      </c>
      <c r="AF73" s="2">
        <f t="shared" si="69"/>
        <v>0.94339811320566069</v>
      </c>
      <c r="AG73" s="2">
        <f t="shared" si="70"/>
        <v>1.2999999999999996</v>
      </c>
      <c r="AH73" s="2">
        <f t="shared" si="71"/>
        <v>0.54772255750516607</v>
      </c>
      <c r="AI73" s="2">
        <f t="shared" si="72"/>
        <v>0.78740078740118136</v>
      </c>
      <c r="AJ73" s="2">
        <f t="shared" si="73"/>
        <v>0.77459666924148363</v>
      </c>
      <c r="AK73" s="2">
        <f t="shared" si="74"/>
        <v>0.83066238629180755</v>
      </c>
      <c r="AL73" s="2">
        <f t="shared" si="75"/>
        <v>0.81853527718724506</v>
      </c>
      <c r="AM73" s="2">
        <f t="shared" si="76"/>
        <v>1.0344080432788598</v>
      </c>
      <c r="AN73" s="2">
        <f t="shared" si="77"/>
        <v>0.79372539331937764</v>
      </c>
      <c r="AO73" s="2">
        <f t="shared" si="78"/>
        <v>0.69999999999999962</v>
      </c>
      <c r="AP73" s="2">
        <f t="shared" si="79"/>
        <v>2.7604347483684517</v>
      </c>
      <c r="AQ73" s="2">
        <f t="shared" si="80"/>
        <v>2.4372115213907879</v>
      </c>
      <c r="AR73" s="2">
        <f t="shared" si="81"/>
        <v>1.8411952639521965</v>
      </c>
      <c r="AS73" s="2">
        <f t="shared" si="82"/>
        <v>3.003331483536241</v>
      </c>
      <c r="AT73" s="2">
        <f t="shared" si="83"/>
        <v>2.9291637031753619</v>
      </c>
      <c r="AU73" s="2">
        <f t="shared" si="84"/>
        <v>2.3958297101421877</v>
      </c>
      <c r="AV73" s="2">
        <f t="shared" si="85"/>
        <v>1.8520259177452134</v>
      </c>
      <c r="AW73" s="2">
        <f t="shared" si="86"/>
        <v>2.1656407827707715</v>
      </c>
      <c r="AX73" s="2">
        <f t="shared" si="87"/>
        <v>2.4879710609249459</v>
      </c>
      <c r="AY73" s="2">
        <f t="shared" si="88"/>
        <v>1.8439088914585773</v>
      </c>
    </row>
    <row r="74" spans="1:51" x14ac:dyDescent="0.3">
      <c r="A74" s="2">
        <v>71</v>
      </c>
      <c r="B74" s="6">
        <v>5.9</v>
      </c>
      <c r="C74" s="6">
        <v>3.2</v>
      </c>
      <c r="D74" s="6">
        <v>4.8</v>
      </c>
      <c r="E74" s="6">
        <v>1.8</v>
      </c>
      <c r="F74" s="6" t="s">
        <v>12</v>
      </c>
      <c r="G74" s="3"/>
      <c r="H74" s="3"/>
      <c r="I74" s="3"/>
      <c r="J74" s="3"/>
      <c r="K74" s="3"/>
      <c r="L74" s="3"/>
      <c r="M74" s="3"/>
      <c r="N74" s="3"/>
      <c r="O74" s="3"/>
      <c r="P74" s="6">
        <v>5.5</v>
      </c>
      <c r="Q74" s="6">
        <v>2.4</v>
      </c>
      <c r="R74" s="6">
        <v>3.8</v>
      </c>
      <c r="S74" s="6">
        <v>1.1000000000000001</v>
      </c>
      <c r="T74" s="6" t="s">
        <v>12</v>
      </c>
      <c r="U74" s="2">
        <v>2</v>
      </c>
      <c r="V74" s="2">
        <f t="shared" si="60"/>
        <v>2.8896366553599777</v>
      </c>
      <c r="W74" s="2">
        <f t="shared" si="61"/>
        <v>2.8106938645110393</v>
      </c>
      <c r="X74" s="2">
        <f t="shared" si="62"/>
        <v>2.98496231131986</v>
      </c>
      <c r="Y74" s="2">
        <f t="shared" si="63"/>
        <v>2.5592967784139451</v>
      </c>
      <c r="Z74" s="2">
        <f t="shared" si="89"/>
        <v>2.4939927826679855</v>
      </c>
      <c r="AA74" s="2">
        <f t="shared" si="64"/>
        <v>2.8124722220850469</v>
      </c>
      <c r="AB74" s="2">
        <f t="shared" si="65"/>
        <v>2.7874719729532709</v>
      </c>
      <c r="AC74" s="2">
        <f t="shared" si="66"/>
        <v>2.8319604517012595</v>
      </c>
      <c r="AD74" s="2">
        <f t="shared" si="67"/>
        <v>2.7982137159266447</v>
      </c>
      <c r="AE74" s="2">
        <f t="shared" si="68"/>
        <v>2.7622454633866265</v>
      </c>
      <c r="AF74" s="2">
        <f t="shared" si="69"/>
        <v>0.64031242374328545</v>
      </c>
      <c r="AG74" s="2">
        <f t="shared" si="70"/>
        <v>1.2041594578792292</v>
      </c>
      <c r="AH74" s="2">
        <f t="shared" si="71"/>
        <v>0.42426406871192857</v>
      </c>
      <c r="AI74" s="2">
        <f t="shared" si="72"/>
        <v>0.72111025509279791</v>
      </c>
      <c r="AJ74" s="2">
        <f t="shared" si="73"/>
        <v>0.54772255750516641</v>
      </c>
      <c r="AK74" s="2">
        <f t="shared" si="74"/>
        <v>0.75498344352707536</v>
      </c>
      <c r="AL74" s="2">
        <f t="shared" si="75"/>
        <v>0.70000000000000029</v>
      </c>
      <c r="AM74" s="2">
        <f t="shared" si="76"/>
        <v>1.0148891565092222</v>
      </c>
      <c r="AN74" s="2">
        <f t="shared" si="77"/>
        <v>0.9</v>
      </c>
      <c r="AO74" s="2">
        <f t="shared" si="78"/>
        <v>0.57445626465380273</v>
      </c>
      <c r="AP74" s="2">
        <f t="shared" si="79"/>
        <v>2.6191601707417589</v>
      </c>
      <c r="AQ74" s="2">
        <f t="shared" si="80"/>
        <v>2.3622023622035435</v>
      </c>
      <c r="AR74" s="2">
        <f t="shared" si="81"/>
        <v>1.5842979517754858</v>
      </c>
      <c r="AS74" s="2">
        <f t="shared" si="82"/>
        <v>2.8600699292150185</v>
      </c>
      <c r="AT74" s="2">
        <f t="shared" si="83"/>
        <v>2.7964262908219126</v>
      </c>
      <c r="AU74" s="2">
        <f t="shared" si="84"/>
        <v>2.2803508501982761</v>
      </c>
      <c r="AV74" s="2">
        <f t="shared" si="85"/>
        <v>1.6522711641858305</v>
      </c>
      <c r="AW74" s="2">
        <f t="shared" si="86"/>
        <v>2.0322401432901578</v>
      </c>
      <c r="AX74" s="2">
        <f t="shared" si="87"/>
        <v>2.3430749027719968</v>
      </c>
      <c r="AY74" s="2">
        <f t="shared" si="88"/>
        <v>1.6431676725154982</v>
      </c>
    </row>
    <row r="75" spans="1:51" x14ac:dyDescent="0.3">
      <c r="A75" s="2">
        <v>72</v>
      </c>
      <c r="B75" s="6">
        <v>6.1</v>
      </c>
      <c r="C75" s="6">
        <v>2.8</v>
      </c>
      <c r="D75" s="6">
        <v>4</v>
      </c>
      <c r="E75" s="6">
        <v>1.3</v>
      </c>
      <c r="F75" s="6" t="s">
        <v>12</v>
      </c>
      <c r="G75" s="3"/>
      <c r="H75" s="3"/>
      <c r="I75" s="3"/>
      <c r="J75" s="3"/>
      <c r="K75" s="3"/>
      <c r="L75" s="3"/>
      <c r="M75" s="3"/>
      <c r="N75" s="3"/>
      <c r="O75" s="3"/>
      <c r="P75" s="6">
        <v>5.5</v>
      </c>
      <c r="Q75" s="6">
        <v>2.4</v>
      </c>
      <c r="R75" s="6">
        <v>3.7</v>
      </c>
      <c r="S75" s="6">
        <v>1</v>
      </c>
      <c r="T75" s="6" t="s">
        <v>12</v>
      </c>
      <c r="U75" s="2">
        <v>2</v>
      </c>
      <c r="V75" s="2">
        <f t="shared" si="60"/>
        <v>2.7766886753829643</v>
      </c>
      <c r="W75" s="2">
        <f t="shared" si="61"/>
        <v>2.6944387170614963</v>
      </c>
      <c r="X75" s="2">
        <f t="shared" si="62"/>
        <v>2.8722813232690148</v>
      </c>
      <c r="Y75" s="2">
        <f t="shared" si="63"/>
        <v>2.4556058315617348</v>
      </c>
      <c r="Z75" s="2">
        <f t="shared" si="89"/>
        <v>2.3916521486202797</v>
      </c>
      <c r="AA75" s="2">
        <f t="shared" si="64"/>
        <v>2.6925824035672523</v>
      </c>
      <c r="AB75" s="2">
        <f t="shared" si="65"/>
        <v>2.6776855677991769</v>
      </c>
      <c r="AC75" s="2">
        <f t="shared" si="66"/>
        <v>2.7166155414412256</v>
      </c>
      <c r="AD75" s="2">
        <f t="shared" si="67"/>
        <v>2.6851443164195108</v>
      </c>
      <c r="AE75" s="2">
        <f t="shared" si="68"/>
        <v>2.6438608132804573</v>
      </c>
      <c r="AF75" s="2">
        <f t="shared" si="69"/>
        <v>0.75498344352707514</v>
      </c>
      <c r="AG75" s="2">
        <f t="shared" si="70"/>
        <v>1.2999999999999996</v>
      </c>
      <c r="AH75" s="2">
        <f t="shared" si="71"/>
        <v>0.50990195135927829</v>
      </c>
      <c r="AI75" s="2">
        <f t="shared" si="72"/>
        <v>0.64807406984078619</v>
      </c>
      <c r="AJ75" s="2">
        <f t="shared" si="73"/>
        <v>0.66332495807108005</v>
      </c>
      <c r="AK75" s="2">
        <f t="shared" si="74"/>
        <v>0.83066238629180755</v>
      </c>
      <c r="AL75" s="2">
        <f t="shared" si="75"/>
        <v>0.7937253933193773</v>
      </c>
      <c r="AM75" s="2">
        <f t="shared" si="76"/>
        <v>1.0908712114635715</v>
      </c>
      <c r="AN75" s="2">
        <f t="shared" si="77"/>
        <v>0.81853527718724539</v>
      </c>
      <c r="AO75" s="2">
        <f t="shared" si="78"/>
        <v>0.67082039324993659</v>
      </c>
      <c r="AP75" s="2">
        <f t="shared" si="79"/>
        <v>2.7386127875258306</v>
      </c>
      <c r="AQ75" s="2">
        <f t="shared" si="80"/>
        <v>2.4698178070456938</v>
      </c>
      <c r="AR75" s="2">
        <f t="shared" si="81"/>
        <v>1.7175564037317663</v>
      </c>
      <c r="AS75" s="2">
        <f t="shared" si="82"/>
        <v>2.9765752132274432</v>
      </c>
      <c r="AT75" s="2">
        <f t="shared" si="83"/>
        <v>2.9154759474226504</v>
      </c>
      <c r="AU75" s="2">
        <f t="shared" si="84"/>
        <v>2.3958297101421877</v>
      </c>
      <c r="AV75" s="2">
        <f t="shared" si="85"/>
        <v>1.7748239349298844</v>
      </c>
      <c r="AW75" s="2">
        <f t="shared" si="86"/>
        <v>2.1470910553583891</v>
      </c>
      <c r="AX75" s="2">
        <f t="shared" si="87"/>
        <v>2.4637369989509841</v>
      </c>
      <c r="AY75" s="2">
        <f t="shared" si="88"/>
        <v>1.7663521732655689</v>
      </c>
    </row>
    <row r="76" spans="1:51" x14ac:dyDescent="0.3">
      <c r="A76" s="2">
        <v>73</v>
      </c>
      <c r="B76" s="6">
        <v>6.3</v>
      </c>
      <c r="C76" s="6">
        <v>2.5</v>
      </c>
      <c r="D76" s="6">
        <v>4.9000000000000004</v>
      </c>
      <c r="E76" s="6">
        <v>1.5</v>
      </c>
      <c r="F76" s="6" t="s">
        <v>12</v>
      </c>
      <c r="G76" s="3"/>
      <c r="H76" s="3"/>
      <c r="I76" s="3"/>
      <c r="J76" s="3"/>
      <c r="K76" s="3"/>
      <c r="L76" s="3"/>
      <c r="M76" s="3"/>
      <c r="N76" s="3"/>
      <c r="O76" s="3"/>
      <c r="P76" s="6">
        <v>5.8</v>
      </c>
      <c r="Q76" s="6">
        <v>2.7</v>
      </c>
      <c r="R76" s="6">
        <v>3.9</v>
      </c>
      <c r="S76" s="6">
        <v>1.2</v>
      </c>
      <c r="T76" s="6" t="s">
        <v>12</v>
      </c>
      <c r="U76" s="2">
        <v>2</v>
      </c>
      <c r="V76" s="2">
        <f t="shared" si="60"/>
        <v>2.9748949561287028</v>
      </c>
      <c r="W76" s="2">
        <f t="shared" si="61"/>
        <v>3.0692018506445611</v>
      </c>
      <c r="X76" s="2">
        <f t="shared" si="62"/>
        <v>3.1575306807693879</v>
      </c>
      <c r="Y76" s="2">
        <f t="shared" si="63"/>
        <v>2.6324893162176366</v>
      </c>
      <c r="Z76" s="2">
        <f t="shared" si="89"/>
        <v>2.517935662402834</v>
      </c>
      <c r="AA76" s="2">
        <f t="shared" si="64"/>
        <v>2.9748949561287028</v>
      </c>
      <c r="AB76" s="2">
        <f t="shared" si="65"/>
        <v>2.8266588050205135</v>
      </c>
      <c r="AC76" s="2">
        <f t="shared" si="66"/>
        <v>2.9899832775452109</v>
      </c>
      <c r="AD76" s="2">
        <f t="shared" si="67"/>
        <v>2.8301943396169813</v>
      </c>
      <c r="AE76" s="2">
        <f t="shared" si="68"/>
        <v>2.8722813232690143</v>
      </c>
      <c r="AF76" s="2">
        <f t="shared" si="69"/>
        <v>0.59160797830996192</v>
      </c>
      <c r="AG76" s="2">
        <f t="shared" si="70"/>
        <v>0.84261497731763546</v>
      </c>
      <c r="AH76" s="2">
        <f t="shared" si="71"/>
        <v>0.14142135623730964</v>
      </c>
      <c r="AI76" s="2">
        <f t="shared" si="72"/>
        <v>1.0954451150103324</v>
      </c>
      <c r="AJ76" s="2">
        <f t="shared" si="73"/>
        <v>0.37416573867739444</v>
      </c>
      <c r="AK76" s="2">
        <f t="shared" si="74"/>
        <v>0.43588989435406733</v>
      </c>
      <c r="AL76" s="2">
        <f t="shared" si="75"/>
        <v>0.3872983346207417</v>
      </c>
      <c r="AM76" s="2">
        <f t="shared" si="76"/>
        <v>0.60827625302982202</v>
      </c>
      <c r="AN76" s="2">
        <f t="shared" si="77"/>
        <v>1.1618950038622251</v>
      </c>
      <c r="AO76" s="2">
        <f t="shared" si="78"/>
        <v>0.26457513110645864</v>
      </c>
      <c r="AP76" s="2">
        <f t="shared" si="79"/>
        <v>2.3021728866442674</v>
      </c>
      <c r="AQ76" s="2">
        <f t="shared" si="80"/>
        <v>2.0049937655763421</v>
      </c>
      <c r="AR76" s="2">
        <f t="shared" si="81"/>
        <v>1.3892443989449801</v>
      </c>
      <c r="AS76" s="2">
        <f t="shared" si="82"/>
        <v>2.5416530054277673</v>
      </c>
      <c r="AT76" s="2">
        <f t="shared" si="83"/>
        <v>2.4698178070456942</v>
      </c>
      <c r="AU76" s="2">
        <f t="shared" si="84"/>
        <v>1.9493588689617929</v>
      </c>
      <c r="AV76" s="2">
        <f t="shared" si="85"/>
        <v>1.4106735979665885</v>
      </c>
      <c r="AW76" s="2">
        <f t="shared" si="86"/>
        <v>1.7058722109231983</v>
      </c>
      <c r="AX76" s="2">
        <f t="shared" si="87"/>
        <v>2.0273134932713295</v>
      </c>
      <c r="AY76" s="2">
        <f t="shared" si="88"/>
        <v>1.3784048752090219</v>
      </c>
    </row>
    <row r="77" spans="1:51" x14ac:dyDescent="0.3">
      <c r="A77" s="2">
        <v>74</v>
      </c>
      <c r="B77" s="6">
        <v>6.1</v>
      </c>
      <c r="C77" s="6">
        <v>2.8</v>
      </c>
      <c r="D77" s="6">
        <v>4.7</v>
      </c>
      <c r="E77" s="6">
        <v>1.2</v>
      </c>
      <c r="F77" s="6" t="s">
        <v>12</v>
      </c>
      <c r="G77" s="3"/>
      <c r="H77" s="3"/>
      <c r="I77" s="3"/>
      <c r="J77" s="3"/>
      <c r="K77" s="3"/>
      <c r="L77" s="3"/>
      <c r="M77" s="3"/>
      <c r="N77" s="3"/>
      <c r="O77" s="3"/>
      <c r="P77" s="6">
        <v>6</v>
      </c>
      <c r="Q77" s="6">
        <v>2.7</v>
      </c>
      <c r="R77" s="6">
        <v>5.0999999999999996</v>
      </c>
      <c r="S77" s="6">
        <v>1.6</v>
      </c>
      <c r="T77" s="6" t="s">
        <v>12</v>
      </c>
      <c r="U77" s="2">
        <v>2</v>
      </c>
      <c r="V77" s="2">
        <f t="shared" si="60"/>
        <v>4.2154477816715987</v>
      </c>
      <c r="W77" s="2">
        <f t="shared" si="61"/>
        <v>4.3058100283221972</v>
      </c>
      <c r="X77" s="2">
        <f t="shared" si="62"/>
        <v>4.3829214001622256</v>
      </c>
      <c r="Y77" s="2">
        <f t="shared" si="63"/>
        <v>3.858756276314947</v>
      </c>
      <c r="Z77" s="2">
        <f t="shared" si="89"/>
        <v>3.7013511046643495</v>
      </c>
      <c r="AA77" s="2">
        <f t="shared" si="64"/>
        <v>4.2343830719480255</v>
      </c>
      <c r="AB77" s="2">
        <f t="shared" si="65"/>
        <v>4.0286474156967369</v>
      </c>
      <c r="AC77" s="2">
        <f t="shared" si="66"/>
        <v>4.2261093218230874</v>
      </c>
      <c r="AD77" s="2">
        <f t="shared" si="67"/>
        <v>4.0509258201058183</v>
      </c>
      <c r="AE77" s="2">
        <f t="shared" si="68"/>
        <v>4.1243181254602561</v>
      </c>
      <c r="AF77" s="2">
        <f t="shared" si="69"/>
        <v>0.95393920141694521</v>
      </c>
      <c r="AG77" s="2">
        <f t="shared" si="70"/>
        <v>0.62449979983983972</v>
      </c>
      <c r="AH77" s="2">
        <f t="shared" si="71"/>
        <v>1.1916375287812984</v>
      </c>
      <c r="AI77" s="2">
        <f t="shared" si="72"/>
        <v>2.1817424229271429</v>
      </c>
      <c r="AJ77" s="2">
        <f t="shared" si="73"/>
        <v>1.0295630140986998</v>
      </c>
      <c r="AK77" s="2">
        <f t="shared" si="74"/>
        <v>1.0723805294763604</v>
      </c>
      <c r="AL77" s="2">
        <f t="shared" si="75"/>
        <v>1.0148891565092215</v>
      </c>
      <c r="AM77" s="2">
        <f t="shared" si="76"/>
        <v>0.8999999999999998</v>
      </c>
      <c r="AN77" s="2">
        <f t="shared" si="77"/>
        <v>2.3473389188611002</v>
      </c>
      <c r="AO77" s="2">
        <f t="shared" si="78"/>
        <v>1.0908712114635715</v>
      </c>
      <c r="AP77" s="2">
        <f t="shared" si="79"/>
        <v>1.2409673645990855</v>
      </c>
      <c r="AQ77" s="2">
        <f t="shared" si="80"/>
        <v>1.2083045973594573</v>
      </c>
      <c r="AR77" s="2">
        <f t="shared" si="81"/>
        <v>0.3605551275463989</v>
      </c>
      <c r="AS77" s="2">
        <f t="shared" si="82"/>
        <v>1.4212670403551897</v>
      </c>
      <c r="AT77" s="2">
        <f t="shared" si="83"/>
        <v>1.4212670403551897</v>
      </c>
      <c r="AU77" s="2">
        <f t="shared" si="84"/>
        <v>1.0392304845413263</v>
      </c>
      <c r="AV77" s="2">
        <f t="shared" si="85"/>
        <v>0.47958315233127174</v>
      </c>
      <c r="AW77" s="2">
        <f t="shared" si="86"/>
        <v>0.71414284285428498</v>
      </c>
      <c r="AX77" s="2">
        <f t="shared" si="87"/>
        <v>1.0535653752852738</v>
      </c>
      <c r="AY77" s="2">
        <f t="shared" si="88"/>
        <v>0.37416573867739383</v>
      </c>
    </row>
    <row r="78" spans="1:51" x14ac:dyDescent="0.3">
      <c r="A78" s="2">
        <v>75</v>
      </c>
      <c r="B78" s="6">
        <v>6.4</v>
      </c>
      <c r="C78" s="6">
        <v>2.9</v>
      </c>
      <c r="D78" s="6">
        <v>4.3</v>
      </c>
      <c r="E78" s="6">
        <v>1.3</v>
      </c>
      <c r="F78" s="6" t="s">
        <v>12</v>
      </c>
      <c r="G78" s="3"/>
      <c r="H78" s="3"/>
      <c r="I78" s="3"/>
      <c r="J78" s="3"/>
      <c r="K78" s="3"/>
      <c r="L78" s="3"/>
      <c r="M78" s="3"/>
      <c r="N78" s="3"/>
      <c r="O78" s="3"/>
      <c r="P78" s="6">
        <v>5.4</v>
      </c>
      <c r="Q78" s="6">
        <v>3</v>
      </c>
      <c r="R78" s="6">
        <v>4.5</v>
      </c>
      <c r="S78" s="6">
        <v>1.5</v>
      </c>
      <c r="T78" s="6" t="s">
        <v>12</v>
      </c>
      <c r="U78" s="2">
        <v>2</v>
      </c>
      <c r="V78" s="2">
        <f t="shared" si="60"/>
        <v>3.4770677301427422</v>
      </c>
      <c r="W78" s="2">
        <f t="shared" si="61"/>
        <v>3.6027767069303644</v>
      </c>
      <c r="X78" s="2">
        <f t="shared" si="62"/>
        <v>3.6013886210738213</v>
      </c>
      <c r="Y78" s="2">
        <f t="shared" si="63"/>
        <v>3.1032241298365801</v>
      </c>
      <c r="Z78" s="2">
        <f t="shared" si="89"/>
        <v>2.9495762407505253</v>
      </c>
      <c r="AA78" s="2">
        <f t="shared" si="64"/>
        <v>3.5057096285916214</v>
      </c>
      <c r="AB78" s="2">
        <f t="shared" si="65"/>
        <v>3.2908965343808667</v>
      </c>
      <c r="AC78" s="2">
        <f t="shared" si="66"/>
        <v>3.4612136599753565</v>
      </c>
      <c r="AD78" s="2">
        <f t="shared" si="67"/>
        <v>3.3451457367355459</v>
      </c>
      <c r="AE78" s="2">
        <f t="shared" si="68"/>
        <v>3.3985290935932859</v>
      </c>
      <c r="AF78" s="2">
        <f t="shared" si="69"/>
        <v>0.51961524227066302</v>
      </c>
      <c r="AG78" s="2">
        <f t="shared" si="70"/>
        <v>0.71414284285428431</v>
      </c>
      <c r="AH78" s="2">
        <f t="shared" si="71"/>
        <v>0.81240384046359571</v>
      </c>
      <c r="AI78" s="2">
        <f t="shared" si="72"/>
        <v>1.5297058540778357</v>
      </c>
      <c r="AJ78" s="2">
        <f t="shared" si="73"/>
        <v>0.50990195135927796</v>
      </c>
      <c r="AK78" s="2">
        <f t="shared" si="74"/>
        <v>0.51961524227066302</v>
      </c>
      <c r="AL78" s="2">
        <f t="shared" si="75"/>
        <v>0.47958315233127174</v>
      </c>
      <c r="AM78" s="2">
        <f t="shared" si="76"/>
        <v>0.85440037453175299</v>
      </c>
      <c r="AN78" s="2">
        <f t="shared" si="77"/>
        <v>1.6583123951776999</v>
      </c>
      <c r="AO78" s="2">
        <f t="shared" si="78"/>
        <v>0.57445626465380306</v>
      </c>
      <c r="AP78" s="2">
        <f t="shared" si="79"/>
        <v>1.9287301521985907</v>
      </c>
      <c r="AQ78" s="2">
        <f t="shared" si="80"/>
        <v>1.8055470085267786</v>
      </c>
      <c r="AR78" s="2">
        <f t="shared" si="81"/>
        <v>0.87749643873921168</v>
      </c>
      <c r="AS78" s="2">
        <f t="shared" si="82"/>
        <v>2.1447610589527217</v>
      </c>
      <c r="AT78" s="2">
        <f t="shared" si="83"/>
        <v>2.0542638584174138</v>
      </c>
      <c r="AU78" s="2">
        <f t="shared" si="84"/>
        <v>1.6792855623746663</v>
      </c>
      <c r="AV78" s="2">
        <f t="shared" si="85"/>
        <v>1.2124355652982137</v>
      </c>
      <c r="AW78" s="2">
        <f t="shared" si="86"/>
        <v>1.3964240043768938</v>
      </c>
      <c r="AX78" s="2">
        <f t="shared" si="87"/>
        <v>1.5</v>
      </c>
      <c r="AY78" s="2">
        <f t="shared" si="88"/>
        <v>0.83666002653407534</v>
      </c>
    </row>
    <row r="79" spans="1:51" x14ac:dyDescent="0.3">
      <c r="A79" s="2">
        <v>76</v>
      </c>
      <c r="B79" s="6">
        <v>6.6</v>
      </c>
      <c r="C79" s="6">
        <v>3</v>
      </c>
      <c r="D79" s="6">
        <v>4.4000000000000004</v>
      </c>
      <c r="E79" s="6">
        <v>1.4</v>
      </c>
      <c r="F79" s="6" t="s">
        <v>12</v>
      </c>
      <c r="G79" s="3"/>
      <c r="H79" s="3"/>
      <c r="I79" s="3"/>
      <c r="J79" s="3"/>
      <c r="K79" s="3"/>
      <c r="L79" s="3"/>
      <c r="M79" s="3"/>
      <c r="N79" s="3"/>
      <c r="O79" s="3"/>
      <c r="P79" s="6">
        <v>6</v>
      </c>
      <c r="Q79" s="6">
        <v>3.4</v>
      </c>
      <c r="R79" s="6">
        <v>4.5</v>
      </c>
      <c r="S79" s="6">
        <v>1.6</v>
      </c>
      <c r="T79" s="6" t="s">
        <v>12</v>
      </c>
      <c r="U79" s="2">
        <v>2</v>
      </c>
      <c r="V79" s="2">
        <f t="shared" si="60"/>
        <v>3.5972211497209901</v>
      </c>
      <c r="W79" s="2">
        <f t="shared" si="61"/>
        <v>3.9230090491866063</v>
      </c>
      <c r="X79" s="2">
        <f t="shared" si="62"/>
        <v>3.8470768123342691</v>
      </c>
      <c r="Y79" s="2">
        <f t="shared" si="63"/>
        <v>3.2280024783137944</v>
      </c>
      <c r="Z79" s="2">
        <f t="shared" si="89"/>
        <v>3.0282007859453444</v>
      </c>
      <c r="AA79" s="2">
        <f t="shared" si="64"/>
        <v>3.7148351242013424</v>
      </c>
      <c r="AB79" s="2">
        <f t="shared" si="65"/>
        <v>3.3674916480965473</v>
      </c>
      <c r="AC79" s="2">
        <f t="shared" si="66"/>
        <v>3.683748091278773</v>
      </c>
      <c r="AD79" s="2">
        <f t="shared" si="67"/>
        <v>3.3970575502926059</v>
      </c>
      <c r="AE79" s="2">
        <f t="shared" si="68"/>
        <v>3.5468295701936401</v>
      </c>
      <c r="AF79" s="2">
        <f t="shared" si="69"/>
        <v>1.0295630140986998</v>
      </c>
      <c r="AG79" s="2">
        <f t="shared" si="70"/>
        <v>0.46904157598234281</v>
      </c>
      <c r="AH79" s="2">
        <f t="shared" si="71"/>
        <v>1.0440306508910548</v>
      </c>
      <c r="AI79" s="2">
        <f t="shared" si="72"/>
        <v>2.0024984394500787</v>
      </c>
      <c r="AJ79" s="2">
        <f t="shared" si="73"/>
        <v>0.91104335791442981</v>
      </c>
      <c r="AK79" s="2">
        <f t="shared" si="74"/>
        <v>0.70710678118654746</v>
      </c>
      <c r="AL79" s="2">
        <f t="shared" si="75"/>
        <v>0.72111025509279769</v>
      </c>
      <c r="AM79" s="2">
        <f t="shared" si="76"/>
        <v>0.64807406984078619</v>
      </c>
      <c r="AN79" s="2">
        <f t="shared" si="77"/>
        <v>2.0297783130184444</v>
      </c>
      <c r="AO79" s="2">
        <f t="shared" si="78"/>
        <v>0.83666002653407578</v>
      </c>
      <c r="AP79" s="2">
        <f t="shared" si="79"/>
        <v>1.5588457268119893</v>
      </c>
      <c r="AQ79" s="2">
        <f t="shared" si="80"/>
        <v>1.3228756555322951</v>
      </c>
      <c r="AR79" s="2">
        <f t="shared" si="81"/>
        <v>0.98994949366116602</v>
      </c>
      <c r="AS79" s="2">
        <f t="shared" si="82"/>
        <v>1.7691806012954134</v>
      </c>
      <c r="AT79" s="2">
        <f t="shared" si="83"/>
        <v>1.6583123951777001</v>
      </c>
      <c r="AU79" s="2">
        <f t="shared" si="84"/>
        <v>1.2767145334803705</v>
      </c>
      <c r="AV79" s="2">
        <f t="shared" si="85"/>
        <v>1.1135528725660042</v>
      </c>
      <c r="AW79" s="2">
        <f t="shared" si="86"/>
        <v>1.0295630140987</v>
      </c>
      <c r="AX79" s="2">
        <f t="shared" si="87"/>
        <v>1.1575836902790226</v>
      </c>
      <c r="AY79" s="2">
        <f t="shared" si="88"/>
        <v>0.75498344352707458</v>
      </c>
    </row>
    <row r="80" spans="1:51" x14ac:dyDescent="0.3">
      <c r="A80" s="2">
        <v>77</v>
      </c>
      <c r="B80" s="6">
        <v>6.8</v>
      </c>
      <c r="C80" s="6">
        <v>2.8</v>
      </c>
      <c r="D80" s="6">
        <v>4.8</v>
      </c>
      <c r="E80" s="6">
        <v>1.4</v>
      </c>
      <c r="F80" s="6" t="s">
        <v>12</v>
      </c>
      <c r="G80" s="3"/>
      <c r="H80" s="3"/>
      <c r="I80" s="3"/>
      <c r="J80" s="3"/>
      <c r="K80" s="3"/>
      <c r="L80" s="3"/>
      <c r="M80" s="3"/>
      <c r="N80" s="3"/>
      <c r="O80" s="3"/>
      <c r="P80" s="6">
        <v>6.7</v>
      </c>
      <c r="Q80" s="6">
        <v>3.1</v>
      </c>
      <c r="R80" s="6">
        <v>4.7</v>
      </c>
      <c r="S80" s="6">
        <v>1.5</v>
      </c>
      <c r="T80" s="6" t="s">
        <v>12</v>
      </c>
      <c r="U80" s="2">
        <v>2</v>
      </c>
      <c r="V80" s="2">
        <f t="shared" si="60"/>
        <v>4.0062451248020263</v>
      </c>
      <c r="W80" s="2">
        <f t="shared" si="61"/>
        <v>4.2988370520409358</v>
      </c>
      <c r="X80" s="2">
        <f t="shared" si="62"/>
        <v>4.3069710934716063</v>
      </c>
      <c r="Y80" s="2">
        <f t="shared" si="63"/>
        <v>3.6701498607005139</v>
      </c>
      <c r="Z80" s="2">
        <f t="shared" si="89"/>
        <v>3.478505426185218</v>
      </c>
      <c r="AA80" s="2">
        <f t="shared" si="64"/>
        <v>4.1073105555825702</v>
      </c>
      <c r="AB80" s="2">
        <f t="shared" si="65"/>
        <v>3.7881393849751626</v>
      </c>
      <c r="AC80" s="2">
        <f t="shared" si="66"/>
        <v>4.1231056256176606</v>
      </c>
      <c r="AD80" s="2">
        <f t="shared" si="67"/>
        <v>3.7749172176353749</v>
      </c>
      <c r="AE80" s="2">
        <f t="shared" si="68"/>
        <v>3.9382737335030438</v>
      </c>
      <c r="AF80" s="2">
        <f t="shared" si="69"/>
        <v>1.3674794331177345</v>
      </c>
      <c r="AG80" s="2">
        <f t="shared" si="70"/>
        <v>0.6244997998398405</v>
      </c>
      <c r="AH80" s="2">
        <f t="shared" si="71"/>
        <v>1.28062484748657</v>
      </c>
      <c r="AI80" s="2">
        <f t="shared" si="72"/>
        <v>2.3958297101421882</v>
      </c>
      <c r="AJ80" s="2">
        <f t="shared" si="73"/>
        <v>1.2884098726725131</v>
      </c>
      <c r="AK80" s="2">
        <f t="shared" si="74"/>
        <v>1.1618950038622251</v>
      </c>
      <c r="AL80" s="2">
        <f t="shared" si="75"/>
        <v>1.1532562594670797</v>
      </c>
      <c r="AM80" s="2">
        <f t="shared" si="76"/>
        <v>0.70000000000000029</v>
      </c>
      <c r="AN80" s="2">
        <f t="shared" si="77"/>
        <v>2.4433583445741238</v>
      </c>
      <c r="AO80" s="2">
        <f t="shared" si="78"/>
        <v>1.2206555615733705</v>
      </c>
      <c r="AP80" s="2">
        <f t="shared" si="79"/>
        <v>1.272792206135785</v>
      </c>
      <c r="AQ80" s="2">
        <f t="shared" si="80"/>
        <v>0.91651513899116765</v>
      </c>
      <c r="AR80" s="2">
        <f t="shared" si="81"/>
        <v>1.1357816691600546</v>
      </c>
      <c r="AS80" s="2">
        <f t="shared" si="82"/>
        <v>1.4491376746189439</v>
      </c>
      <c r="AT80" s="2">
        <f t="shared" si="83"/>
        <v>1.42828568570857</v>
      </c>
      <c r="AU80" s="2">
        <f t="shared" si="84"/>
        <v>0.94868329805051366</v>
      </c>
      <c r="AV80" s="2">
        <f t="shared" si="85"/>
        <v>0.87749643873921224</v>
      </c>
      <c r="AW80" s="2">
        <f t="shared" si="86"/>
        <v>0.74161984870956632</v>
      </c>
      <c r="AX80" s="2">
        <f t="shared" si="87"/>
        <v>1.2124355652982139</v>
      </c>
      <c r="AY80" s="2">
        <f t="shared" si="88"/>
        <v>0.94868329805051343</v>
      </c>
    </row>
    <row r="81" spans="1:51" x14ac:dyDescent="0.3">
      <c r="A81" s="2">
        <v>78</v>
      </c>
      <c r="B81" s="6">
        <v>6.7</v>
      </c>
      <c r="C81" s="6">
        <v>3</v>
      </c>
      <c r="D81" s="6">
        <v>5</v>
      </c>
      <c r="E81" s="6">
        <v>1.7</v>
      </c>
      <c r="F81" s="6" t="s">
        <v>12</v>
      </c>
      <c r="G81" s="3"/>
      <c r="H81" s="3"/>
      <c r="I81" s="3"/>
      <c r="J81" s="3"/>
      <c r="K81" s="3"/>
      <c r="L81" s="3"/>
      <c r="M81" s="3"/>
      <c r="N81" s="3"/>
      <c r="O81" s="3"/>
      <c r="P81" s="6">
        <v>6.3</v>
      </c>
      <c r="Q81" s="6">
        <v>2.2999999999999998</v>
      </c>
      <c r="R81" s="6">
        <v>4.4000000000000004</v>
      </c>
      <c r="S81" s="6">
        <v>1.3</v>
      </c>
      <c r="T81" s="6" t="s">
        <v>12</v>
      </c>
      <c r="U81" s="2">
        <v>2</v>
      </c>
      <c r="V81" s="2">
        <f t="shared" si="60"/>
        <v>3.7067505985701281</v>
      </c>
      <c r="W81" s="2">
        <f t="shared" si="61"/>
        <v>3.7215588131856792</v>
      </c>
      <c r="X81" s="2">
        <f t="shared" si="62"/>
        <v>3.9038442591886273</v>
      </c>
      <c r="Y81" s="2">
        <f t="shared" si="63"/>
        <v>3.385262175962152</v>
      </c>
      <c r="Z81" s="2">
        <f t="shared" si="89"/>
        <v>3.2787192621510011</v>
      </c>
      <c r="AA81" s="2">
        <f t="shared" si="64"/>
        <v>3.6823905279043943</v>
      </c>
      <c r="AB81" s="2">
        <f t="shared" si="65"/>
        <v>3.5693136595149495</v>
      </c>
      <c r="AC81" s="2">
        <f t="shared" si="66"/>
        <v>3.7296112397943042</v>
      </c>
      <c r="AD81" s="2">
        <f t="shared" si="67"/>
        <v>3.5468295701936405</v>
      </c>
      <c r="AE81" s="2">
        <f t="shared" si="68"/>
        <v>3.5916569992135949</v>
      </c>
      <c r="AF81" s="2">
        <f t="shared" si="69"/>
        <v>0.86023252670426265</v>
      </c>
      <c r="AG81" s="2">
        <f t="shared" si="70"/>
        <v>0.76157731058639089</v>
      </c>
      <c r="AH81" s="2">
        <f t="shared" si="71"/>
        <v>0.71414284285428531</v>
      </c>
      <c r="AI81" s="2">
        <f t="shared" si="72"/>
        <v>1.7291616465790582</v>
      </c>
      <c r="AJ81" s="2">
        <f t="shared" si="73"/>
        <v>0.83066238629180789</v>
      </c>
      <c r="AK81" s="2">
        <f t="shared" si="74"/>
        <v>0.94868329805051377</v>
      </c>
      <c r="AL81" s="2">
        <f t="shared" si="75"/>
        <v>0.87177978870813455</v>
      </c>
      <c r="AM81" s="2">
        <f t="shared" si="76"/>
        <v>0.61644140029689776</v>
      </c>
      <c r="AN81" s="2">
        <f t="shared" si="77"/>
        <v>1.8654758106177634</v>
      </c>
      <c r="AO81" s="2">
        <f t="shared" si="78"/>
        <v>0.83666002653407556</v>
      </c>
      <c r="AP81" s="2">
        <f t="shared" si="79"/>
        <v>1.8574175621006708</v>
      </c>
      <c r="AQ81" s="2">
        <f t="shared" si="80"/>
        <v>1.57797338380595</v>
      </c>
      <c r="AR81" s="2">
        <f t="shared" si="81"/>
        <v>1.122497216032182</v>
      </c>
      <c r="AS81" s="2">
        <f t="shared" si="82"/>
        <v>2.0760539492026697</v>
      </c>
      <c r="AT81" s="2">
        <f t="shared" si="83"/>
        <v>2.0712315177207978</v>
      </c>
      <c r="AU81" s="2">
        <f t="shared" si="84"/>
        <v>1.5132745950421556</v>
      </c>
      <c r="AV81" s="2">
        <f t="shared" si="85"/>
        <v>0.87177978870813444</v>
      </c>
      <c r="AW81" s="2">
        <f t="shared" si="86"/>
        <v>1.2884098726725126</v>
      </c>
      <c r="AX81" s="2">
        <f t="shared" si="87"/>
        <v>1.794435844492636</v>
      </c>
      <c r="AY81" s="2">
        <f t="shared" si="88"/>
        <v>1.178982612255159</v>
      </c>
    </row>
    <row r="82" spans="1:51" x14ac:dyDescent="0.3">
      <c r="A82" s="2">
        <v>79</v>
      </c>
      <c r="B82" s="6">
        <v>6</v>
      </c>
      <c r="C82" s="6">
        <v>2.9</v>
      </c>
      <c r="D82" s="6">
        <v>4.5</v>
      </c>
      <c r="E82" s="6">
        <v>1.5</v>
      </c>
      <c r="F82" s="6" t="s">
        <v>12</v>
      </c>
      <c r="G82" s="3"/>
      <c r="H82" s="3"/>
      <c r="I82" s="3"/>
      <c r="J82" s="3"/>
      <c r="K82" s="3"/>
      <c r="L82" s="3"/>
      <c r="M82" s="3"/>
      <c r="N82" s="3"/>
      <c r="O82" s="3"/>
      <c r="P82" s="6">
        <v>5.6</v>
      </c>
      <c r="Q82" s="6">
        <v>3</v>
      </c>
      <c r="R82" s="6">
        <v>4.0999999999999996</v>
      </c>
      <c r="S82" s="6">
        <v>1.3</v>
      </c>
      <c r="T82" s="6" t="s">
        <v>12</v>
      </c>
      <c r="U82" s="2">
        <v>2</v>
      </c>
      <c r="V82" s="2">
        <f t="shared" si="60"/>
        <v>3.0740852297878796</v>
      </c>
      <c r="W82" s="2">
        <f t="shared" si="61"/>
        <v>3.246536616149585</v>
      </c>
      <c r="X82" s="2">
        <f t="shared" si="62"/>
        <v>3.2449961479175902</v>
      </c>
      <c r="Y82" s="2">
        <f t="shared" si="63"/>
        <v>2.7110883423451915</v>
      </c>
      <c r="Z82" s="2">
        <f t="shared" si="89"/>
        <v>2.5573423705088842</v>
      </c>
      <c r="AA82" s="2">
        <f t="shared" si="64"/>
        <v>3.1128764832546763</v>
      </c>
      <c r="AB82" s="2">
        <f t="shared" si="65"/>
        <v>2.8896366553599777</v>
      </c>
      <c r="AC82" s="2">
        <f t="shared" si="66"/>
        <v>3.0886890422961</v>
      </c>
      <c r="AD82" s="2">
        <f t="shared" si="67"/>
        <v>2.9240383034426891</v>
      </c>
      <c r="AE82" s="2">
        <f t="shared" si="68"/>
        <v>2.9916550603303178</v>
      </c>
      <c r="AF82" s="2">
        <f t="shared" si="69"/>
        <v>0.51961524227066347</v>
      </c>
      <c r="AG82" s="2">
        <f t="shared" si="70"/>
        <v>0.71414284285428498</v>
      </c>
      <c r="AH82" s="2">
        <f t="shared" si="71"/>
        <v>0.46904157598234286</v>
      </c>
      <c r="AI82" s="2">
        <f t="shared" si="72"/>
        <v>1.2569805089976533</v>
      </c>
      <c r="AJ82" s="2">
        <f t="shared" si="73"/>
        <v>0.31622776601683794</v>
      </c>
      <c r="AK82" s="2">
        <f t="shared" si="74"/>
        <v>0.1732050807568884</v>
      </c>
      <c r="AL82" s="2">
        <f t="shared" si="75"/>
        <v>0.1732050807568884</v>
      </c>
      <c r="AM82" s="2">
        <f t="shared" si="76"/>
        <v>0.64031242374328545</v>
      </c>
      <c r="AN82" s="2">
        <f t="shared" si="77"/>
        <v>1.3228756555322951</v>
      </c>
      <c r="AO82" s="2">
        <f t="shared" si="78"/>
        <v>0.22360679774997935</v>
      </c>
      <c r="AP82" s="2">
        <f t="shared" si="79"/>
        <v>2.1633307652783937</v>
      </c>
      <c r="AQ82" s="2">
        <f t="shared" si="80"/>
        <v>1.9235384061671348</v>
      </c>
      <c r="AR82" s="2">
        <f t="shared" si="81"/>
        <v>1.2206555615733703</v>
      </c>
      <c r="AS82" s="2">
        <f t="shared" si="82"/>
        <v>2.3916521486202802</v>
      </c>
      <c r="AT82" s="2">
        <f t="shared" si="83"/>
        <v>2.3021728866442683</v>
      </c>
      <c r="AU82" s="2">
        <f t="shared" si="84"/>
        <v>1.8493242008906934</v>
      </c>
      <c r="AV82" s="2">
        <f t="shared" si="85"/>
        <v>1.3820274961085255</v>
      </c>
      <c r="AW82" s="2">
        <f t="shared" si="86"/>
        <v>1.5842979517754865</v>
      </c>
      <c r="AX82" s="2">
        <f t="shared" si="87"/>
        <v>1.7916472867168922</v>
      </c>
      <c r="AY82" s="2">
        <f t="shared" si="88"/>
        <v>1.1575836902790229</v>
      </c>
    </row>
    <row r="83" spans="1:51" x14ac:dyDescent="0.3">
      <c r="A83" s="2">
        <v>80</v>
      </c>
      <c r="B83" s="6">
        <v>5.7</v>
      </c>
      <c r="C83" s="6">
        <v>2.6</v>
      </c>
      <c r="D83" s="6">
        <v>3.5</v>
      </c>
      <c r="E83" s="6">
        <v>1</v>
      </c>
      <c r="F83" s="6" t="s">
        <v>12</v>
      </c>
      <c r="G83" s="3"/>
      <c r="H83" s="3"/>
      <c r="I83" s="3"/>
      <c r="J83" s="3"/>
      <c r="K83" s="3"/>
      <c r="L83" s="3"/>
      <c r="M83" s="3"/>
      <c r="N83" s="3"/>
      <c r="O83" s="3"/>
      <c r="P83" s="6">
        <v>5.5</v>
      </c>
      <c r="Q83" s="6">
        <v>2.5</v>
      </c>
      <c r="R83" s="6">
        <v>4</v>
      </c>
      <c r="S83" s="6">
        <v>1.3</v>
      </c>
      <c r="T83" s="6" t="s">
        <v>12</v>
      </c>
      <c r="U83" s="2">
        <v>2</v>
      </c>
      <c r="V83" s="2">
        <f t="shared" si="60"/>
        <v>3.0886890422961004</v>
      </c>
      <c r="W83" s="2">
        <f t="shared" si="61"/>
        <v>3.0545048698602533</v>
      </c>
      <c r="X83" s="2">
        <f t="shared" si="62"/>
        <v>3.1937438845342627</v>
      </c>
      <c r="Y83" s="2">
        <f t="shared" si="63"/>
        <v>2.7386127875258306</v>
      </c>
      <c r="Z83" s="2">
        <f t="shared" si="89"/>
        <v>2.6589471600616661</v>
      </c>
      <c r="AA83" s="2">
        <f t="shared" si="64"/>
        <v>3.039736830714133</v>
      </c>
      <c r="AB83" s="2">
        <f t="shared" si="65"/>
        <v>2.9698484809834995</v>
      </c>
      <c r="AC83" s="2">
        <f t="shared" si="66"/>
        <v>3.0446674695276665</v>
      </c>
      <c r="AD83" s="2">
        <f t="shared" si="67"/>
        <v>2.9899832775452109</v>
      </c>
      <c r="AE83" s="2">
        <f t="shared" si="68"/>
        <v>2.9765752132274437</v>
      </c>
      <c r="AF83" s="2">
        <f t="shared" si="69"/>
        <v>0.42426406871192884</v>
      </c>
      <c r="AG83" s="2">
        <f t="shared" si="70"/>
        <v>0.98994949366116614</v>
      </c>
      <c r="AH83" s="2">
        <f t="shared" si="71"/>
        <v>0.33166247903553991</v>
      </c>
      <c r="AI83" s="2">
        <f t="shared" si="72"/>
        <v>0.93273790530888168</v>
      </c>
      <c r="AJ83" s="2">
        <f t="shared" si="73"/>
        <v>0.30000000000000016</v>
      </c>
      <c r="AK83" s="2">
        <f t="shared" si="74"/>
        <v>0.58309518948453021</v>
      </c>
      <c r="AL83" s="2">
        <f t="shared" si="75"/>
        <v>0.48989794855663565</v>
      </c>
      <c r="AM83" s="2">
        <f t="shared" si="76"/>
        <v>0.86023252670426265</v>
      </c>
      <c r="AN83" s="2">
        <f t="shared" si="77"/>
        <v>1.0954451150103324</v>
      </c>
      <c r="AO83" s="2">
        <f t="shared" si="78"/>
        <v>0.374165738677394</v>
      </c>
      <c r="AP83" s="2">
        <f t="shared" si="79"/>
        <v>2.3600847442411892</v>
      </c>
      <c r="AQ83" s="2">
        <f t="shared" si="80"/>
        <v>2.1283796653792759</v>
      </c>
      <c r="AR83" s="2">
        <f t="shared" si="81"/>
        <v>1.3038404810405293</v>
      </c>
      <c r="AS83" s="2">
        <f t="shared" si="82"/>
        <v>2.6057628441590768</v>
      </c>
      <c r="AT83" s="2">
        <f t="shared" si="83"/>
        <v>2.5317977802344327</v>
      </c>
      <c r="AU83" s="2">
        <f t="shared" si="84"/>
        <v>2.0322401432901578</v>
      </c>
      <c r="AV83" s="2">
        <f t="shared" si="85"/>
        <v>1.4142135623730949</v>
      </c>
      <c r="AW83" s="2">
        <f t="shared" si="86"/>
        <v>1.7832554500127009</v>
      </c>
      <c r="AX83" s="2">
        <f t="shared" si="87"/>
        <v>2.0639767440550294</v>
      </c>
      <c r="AY83" s="2">
        <f t="shared" si="88"/>
        <v>1.3674794331177342</v>
      </c>
    </row>
    <row r="84" spans="1:51" x14ac:dyDescent="0.3">
      <c r="A84" s="2">
        <v>81</v>
      </c>
      <c r="B84" s="6">
        <v>5.5</v>
      </c>
      <c r="C84" s="6">
        <v>2.4</v>
      </c>
      <c r="D84" s="6">
        <v>3.8</v>
      </c>
      <c r="E84" s="6">
        <v>1.1000000000000001</v>
      </c>
      <c r="F84" s="6" t="s">
        <v>12</v>
      </c>
      <c r="G84" s="3"/>
      <c r="H84" s="3"/>
      <c r="I84" s="3"/>
      <c r="J84" s="3"/>
      <c r="K84" s="3"/>
      <c r="L84" s="3"/>
      <c r="M84" s="3"/>
      <c r="N84" s="3"/>
      <c r="O84" s="3"/>
      <c r="P84" s="6">
        <v>6.3</v>
      </c>
      <c r="Q84" s="6">
        <v>3.3</v>
      </c>
      <c r="R84" s="6">
        <v>6</v>
      </c>
      <c r="S84" s="6">
        <v>2.5</v>
      </c>
      <c r="T84" s="6" t="s">
        <v>0</v>
      </c>
      <c r="U84" s="2">
        <v>3</v>
      </c>
      <c r="V84" s="2">
        <f t="shared" si="60"/>
        <v>5.3535035257296695</v>
      </c>
      <c r="W84" s="2">
        <f t="shared" si="61"/>
        <v>5.5830099408831435</v>
      </c>
      <c r="X84" s="2">
        <f t="shared" si="62"/>
        <v>5.5677643628300215</v>
      </c>
      <c r="Y84" s="2">
        <f t="shared" si="63"/>
        <v>4.9699094559156709</v>
      </c>
      <c r="Z84" s="2">
        <f t="shared" si="89"/>
        <v>4.7864391775097275</v>
      </c>
      <c r="AA84" s="2">
        <f t="shared" si="64"/>
        <v>5.4516052681756042</v>
      </c>
      <c r="AB84" s="2">
        <f t="shared" si="65"/>
        <v>5.1322509681425368</v>
      </c>
      <c r="AC84" s="2">
        <f t="shared" si="66"/>
        <v>5.417564028232615</v>
      </c>
      <c r="AD84" s="2">
        <f t="shared" si="67"/>
        <v>5.1672042731055257</v>
      </c>
      <c r="AE84" s="2">
        <f t="shared" si="68"/>
        <v>5.304714883949937</v>
      </c>
      <c r="AF84" s="2">
        <f t="shared" si="69"/>
        <v>2.3194827009486398</v>
      </c>
      <c r="AG84" s="2">
        <f t="shared" si="70"/>
        <v>1.8165902124584954</v>
      </c>
      <c r="AH84" s="2">
        <f t="shared" si="71"/>
        <v>2.535744466621193</v>
      </c>
      <c r="AI84" s="2">
        <f t="shared" si="72"/>
        <v>3.4971416900091423</v>
      </c>
      <c r="AJ84" s="2">
        <f t="shared" si="73"/>
        <v>2.351595203260969</v>
      </c>
      <c r="AK84" s="2">
        <f t="shared" si="74"/>
        <v>2.3194827009486403</v>
      </c>
      <c r="AL84" s="2">
        <f t="shared" si="75"/>
        <v>2.2803508501982757</v>
      </c>
      <c r="AM84" s="2">
        <f t="shared" si="76"/>
        <v>2.1213203435596424</v>
      </c>
      <c r="AN84" s="2">
        <f t="shared" si="77"/>
        <v>3.6110940170535577</v>
      </c>
      <c r="AO84" s="2">
        <f t="shared" si="78"/>
        <v>2.3790754506740637</v>
      </c>
      <c r="AP84" s="2">
        <f t="shared" si="79"/>
        <v>0.60827625302982236</v>
      </c>
      <c r="AQ84" s="2">
        <f t="shared" si="80"/>
        <v>1.1180339887498953</v>
      </c>
      <c r="AR84" s="2">
        <f t="shared" si="81"/>
        <v>1.3341664064126335</v>
      </c>
      <c r="AS84" s="2">
        <f t="shared" si="82"/>
        <v>0.55677643628300222</v>
      </c>
      <c r="AT84" s="2">
        <f t="shared" si="83"/>
        <v>0.50000000000000011</v>
      </c>
      <c r="AU84" s="2">
        <f t="shared" si="84"/>
        <v>0.96436507609929545</v>
      </c>
      <c r="AV84" s="2">
        <f t="shared" si="85"/>
        <v>1.4142135623730949</v>
      </c>
      <c r="AW84" s="2">
        <f t="shared" si="86"/>
        <v>1.0099504938362076</v>
      </c>
      <c r="AX84" s="2">
        <f t="shared" si="87"/>
        <v>0.64807406984078575</v>
      </c>
      <c r="AY84" s="2">
        <f t="shared" si="88"/>
        <v>1.2449899597988732</v>
      </c>
    </row>
    <row r="85" spans="1:51" x14ac:dyDescent="0.3">
      <c r="A85" s="2">
        <v>82</v>
      </c>
      <c r="B85" s="6">
        <v>5.5</v>
      </c>
      <c r="C85" s="6">
        <v>2.4</v>
      </c>
      <c r="D85" s="6">
        <v>3.7</v>
      </c>
      <c r="E85" s="6">
        <v>1</v>
      </c>
      <c r="F85" s="6" t="s">
        <v>12</v>
      </c>
      <c r="G85" s="3"/>
      <c r="H85" s="3"/>
      <c r="I85" s="3"/>
      <c r="J85" s="3"/>
      <c r="K85" s="3"/>
      <c r="L85" s="3"/>
      <c r="M85" s="3"/>
      <c r="N85" s="3"/>
      <c r="O85" s="3"/>
      <c r="P85" s="6">
        <v>5.8</v>
      </c>
      <c r="Q85" s="6">
        <v>2.7</v>
      </c>
      <c r="R85" s="6">
        <v>5.0999999999999996</v>
      </c>
      <c r="S85" s="6">
        <v>1.9</v>
      </c>
      <c r="T85" s="6" t="s">
        <v>0</v>
      </c>
      <c r="U85" s="2">
        <v>3</v>
      </c>
      <c r="V85" s="2">
        <f t="shared" si="60"/>
        <v>4.2755116652863894</v>
      </c>
      <c r="W85" s="2">
        <f t="shared" si="61"/>
        <v>4.3416586692184813</v>
      </c>
      <c r="X85" s="2">
        <f t="shared" si="62"/>
        <v>4.4204072210600689</v>
      </c>
      <c r="Y85" s="2">
        <f t="shared" si="63"/>
        <v>3.9012818406262313</v>
      </c>
      <c r="Z85" s="2">
        <f t="shared" si="89"/>
        <v>3.7669616403674722</v>
      </c>
      <c r="AA85" s="2">
        <f t="shared" si="64"/>
        <v>4.2918527467749863</v>
      </c>
      <c r="AB85" s="2">
        <f t="shared" si="65"/>
        <v>4.1036569057366377</v>
      </c>
      <c r="AC85" s="2">
        <f t="shared" si="66"/>
        <v>4.2743420546325019</v>
      </c>
      <c r="AD85" s="2">
        <f t="shared" si="67"/>
        <v>4.1352146256270661</v>
      </c>
      <c r="AE85" s="2">
        <f t="shared" si="68"/>
        <v>4.1928510586473253</v>
      </c>
      <c r="AF85" s="2">
        <f t="shared" si="69"/>
        <v>1.0392304845413258</v>
      </c>
      <c r="AG85" s="2">
        <f t="shared" si="70"/>
        <v>0.82462112512353203</v>
      </c>
      <c r="AH85" s="2">
        <f t="shared" si="71"/>
        <v>1.3076696830622019</v>
      </c>
      <c r="AI85" s="2">
        <f t="shared" si="72"/>
        <v>2.2022715545545237</v>
      </c>
      <c r="AJ85" s="2">
        <f t="shared" si="73"/>
        <v>1.0999999999999994</v>
      </c>
      <c r="AK85" s="2">
        <f t="shared" si="74"/>
        <v>1.1832159566199227</v>
      </c>
      <c r="AL85" s="2">
        <f t="shared" si="75"/>
        <v>1.1045361017187254</v>
      </c>
      <c r="AM85" s="2">
        <f t="shared" si="76"/>
        <v>1.0954451150103321</v>
      </c>
      <c r="AN85" s="2">
        <f t="shared" si="77"/>
        <v>2.3622023622035431</v>
      </c>
      <c r="AO85" s="2">
        <f t="shared" si="78"/>
        <v>1.1747340124470729</v>
      </c>
      <c r="AP85" s="2">
        <f t="shared" si="79"/>
        <v>1.2124355652982144</v>
      </c>
      <c r="AQ85" s="2">
        <f t="shared" si="80"/>
        <v>1.2369316876852985</v>
      </c>
      <c r="AR85" s="2">
        <f t="shared" si="81"/>
        <v>0</v>
      </c>
      <c r="AS85" s="2">
        <f t="shared" si="82"/>
        <v>1.4317821063276355</v>
      </c>
      <c r="AT85" s="2">
        <f t="shared" si="83"/>
        <v>1.3747727084867523</v>
      </c>
      <c r="AU85" s="2">
        <f t="shared" si="84"/>
        <v>1.0344080432788603</v>
      </c>
      <c r="AV85" s="2">
        <f t="shared" si="85"/>
        <v>0.54772255750516619</v>
      </c>
      <c r="AW85" s="2">
        <f t="shared" si="86"/>
        <v>0.77459666924148363</v>
      </c>
      <c r="AX85" s="2">
        <f t="shared" si="87"/>
        <v>0.94868329805051388</v>
      </c>
      <c r="AY85" s="2">
        <f t="shared" si="88"/>
        <v>0.33166247903553997</v>
      </c>
    </row>
    <row r="86" spans="1:51" x14ac:dyDescent="0.3">
      <c r="A86" s="2">
        <v>83</v>
      </c>
      <c r="B86" s="6">
        <v>5.8</v>
      </c>
      <c r="C86" s="6">
        <v>2.7</v>
      </c>
      <c r="D86" s="6">
        <v>3.9</v>
      </c>
      <c r="E86" s="6">
        <v>1.2</v>
      </c>
      <c r="F86" s="6" t="s">
        <v>12</v>
      </c>
      <c r="G86" s="3"/>
      <c r="H86" s="3"/>
      <c r="I86" s="3"/>
      <c r="J86" s="3"/>
      <c r="K86" s="3"/>
      <c r="L86" s="3"/>
      <c r="M86" s="3"/>
      <c r="N86" s="3"/>
      <c r="O86" s="3"/>
      <c r="P86" s="6">
        <v>7.1</v>
      </c>
      <c r="Q86" s="6">
        <v>3</v>
      </c>
      <c r="R86" s="6">
        <v>5.9</v>
      </c>
      <c r="S86" s="6">
        <v>2.1</v>
      </c>
      <c r="T86" s="6" t="s">
        <v>0</v>
      </c>
      <c r="U86" s="2">
        <v>3</v>
      </c>
      <c r="V86" s="2">
        <f t="shared" si="60"/>
        <v>5.3907327887774219</v>
      </c>
      <c r="W86" s="2">
        <f t="shared" si="61"/>
        <v>5.6258332716140824</v>
      </c>
      <c r="X86" s="2">
        <f t="shared" si="62"/>
        <v>5.6656861896861184</v>
      </c>
      <c r="Y86" s="2">
        <f t="shared" si="63"/>
        <v>5.0398412673416617</v>
      </c>
      <c r="Z86" s="2">
        <f t="shared" si="89"/>
        <v>4.8507731342539611</v>
      </c>
      <c r="AA86" s="2">
        <f t="shared" si="64"/>
        <v>5.4827000647491202</v>
      </c>
      <c r="AB86" s="2">
        <f t="shared" si="65"/>
        <v>5.171073389539159</v>
      </c>
      <c r="AC86" s="2">
        <f t="shared" si="66"/>
        <v>5.4909015653169382</v>
      </c>
      <c r="AD86" s="2">
        <f t="shared" si="67"/>
        <v>5.1672042731055257</v>
      </c>
      <c r="AE86" s="2">
        <f t="shared" si="68"/>
        <v>5.3254107822777392</v>
      </c>
      <c r="AF86" s="2">
        <f t="shared" si="69"/>
        <v>2.4041630560342613</v>
      </c>
      <c r="AG86" s="2">
        <f t="shared" si="70"/>
        <v>1.7832554500127014</v>
      </c>
      <c r="AH86" s="2">
        <f t="shared" si="71"/>
        <v>2.5039968051097832</v>
      </c>
      <c r="AI86" s="2">
        <f t="shared" si="72"/>
        <v>3.5874782229304194</v>
      </c>
      <c r="AJ86" s="2">
        <f t="shared" si="73"/>
        <v>2.4228082879171438</v>
      </c>
      <c r="AK86" s="2">
        <f t="shared" si="74"/>
        <v>2.3790754506740637</v>
      </c>
      <c r="AL86" s="2">
        <f t="shared" si="75"/>
        <v>2.3452078799117149</v>
      </c>
      <c r="AM86" s="2">
        <f t="shared" si="76"/>
        <v>2.0049937655763426</v>
      </c>
      <c r="AN86" s="2">
        <f t="shared" si="77"/>
        <v>3.695943722515266</v>
      </c>
      <c r="AO86" s="2">
        <f t="shared" si="78"/>
        <v>2.4248711305964283</v>
      </c>
      <c r="AP86" s="2">
        <f t="shared" si="79"/>
        <v>0.59160797830996159</v>
      </c>
      <c r="AQ86" s="2">
        <f t="shared" si="80"/>
        <v>0.85440037453175355</v>
      </c>
      <c r="AR86" s="2">
        <f t="shared" si="81"/>
        <v>1.5684387141358123</v>
      </c>
      <c r="AS86" s="2">
        <f t="shared" si="82"/>
        <v>0.4123105625617659</v>
      </c>
      <c r="AT86" s="2">
        <f t="shared" si="83"/>
        <v>0.67082039324993659</v>
      </c>
      <c r="AU86" s="2">
        <f t="shared" si="84"/>
        <v>0.83066238629180733</v>
      </c>
      <c r="AV86" s="2">
        <f t="shared" si="85"/>
        <v>1.319090595827292</v>
      </c>
      <c r="AW86" s="2">
        <f t="shared" si="86"/>
        <v>0.92736184954957035</v>
      </c>
      <c r="AX86" s="2">
        <f t="shared" si="87"/>
        <v>1.1224972160321818</v>
      </c>
      <c r="AY86" s="2">
        <f t="shared" si="88"/>
        <v>1.4730919862656233</v>
      </c>
    </row>
    <row r="87" spans="1:51" x14ac:dyDescent="0.3">
      <c r="A87" s="2">
        <v>84</v>
      </c>
      <c r="B87" s="6">
        <v>6</v>
      </c>
      <c r="C87" s="6">
        <v>2.7</v>
      </c>
      <c r="D87" s="6">
        <v>5.0999999999999996</v>
      </c>
      <c r="E87" s="6">
        <v>1.6</v>
      </c>
      <c r="F87" s="6" t="s">
        <v>12</v>
      </c>
      <c r="G87" s="3"/>
      <c r="H87" s="3"/>
      <c r="I87" s="3"/>
      <c r="J87" s="3"/>
      <c r="K87" s="3"/>
      <c r="L87" s="3"/>
      <c r="M87" s="3"/>
      <c r="N87" s="3"/>
      <c r="O87" s="3"/>
      <c r="P87" s="6">
        <v>6.3</v>
      </c>
      <c r="Q87" s="6">
        <v>2.9</v>
      </c>
      <c r="R87" s="6">
        <v>5.6</v>
      </c>
      <c r="S87" s="6">
        <v>1.8</v>
      </c>
      <c r="T87" s="6" t="s">
        <v>0</v>
      </c>
      <c r="U87" s="2">
        <v>3</v>
      </c>
      <c r="V87" s="2">
        <f t="shared" si="60"/>
        <v>4.7738873049120043</v>
      </c>
      <c r="W87" s="2">
        <f t="shared" si="61"/>
        <v>4.9335585534176039</v>
      </c>
      <c r="X87" s="2">
        <f t="shared" si="62"/>
        <v>4.9749371855330997</v>
      </c>
      <c r="Y87" s="2">
        <f t="shared" si="63"/>
        <v>4.4147480109288226</v>
      </c>
      <c r="Z87" s="2">
        <f t="shared" si="89"/>
        <v>4.2308391602612359</v>
      </c>
      <c r="AA87" s="2">
        <f t="shared" si="64"/>
        <v>4.8280430818293247</v>
      </c>
      <c r="AB87" s="2">
        <f t="shared" si="65"/>
        <v>4.5617978911828168</v>
      </c>
      <c r="AC87" s="2">
        <f t="shared" si="66"/>
        <v>4.8145612468842884</v>
      </c>
      <c r="AD87" s="2">
        <f t="shared" si="67"/>
        <v>4.5836666545463354</v>
      </c>
      <c r="AE87" s="2">
        <f t="shared" si="68"/>
        <v>4.695742752749557</v>
      </c>
      <c r="AF87" s="2">
        <f t="shared" si="69"/>
        <v>1.5905973720586861</v>
      </c>
      <c r="AG87" s="2">
        <f t="shared" si="70"/>
        <v>1.1000000000000001</v>
      </c>
      <c r="AH87" s="2">
        <f t="shared" si="71"/>
        <v>1.8055470085267786</v>
      </c>
      <c r="AI87" s="2">
        <f t="shared" si="72"/>
        <v>2.8248893783651066</v>
      </c>
      <c r="AJ87" s="2">
        <f t="shared" si="73"/>
        <v>1.6552945357246844</v>
      </c>
      <c r="AK87" s="2">
        <f t="shared" si="74"/>
        <v>1.6401219466856718</v>
      </c>
      <c r="AL87" s="2">
        <f t="shared" si="75"/>
        <v>1.6031219541881392</v>
      </c>
      <c r="AM87" s="2">
        <f t="shared" si="76"/>
        <v>1.3964240043768938</v>
      </c>
      <c r="AN87" s="2">
        <f t="shared" si="77"/>
        <v>2.9748949561287028</v>
      </c>
      <c r="AO87" s="2">
        <f t="shared" si="78"/>
        <v>1.6941074346097416</v>
      </c>
      <c r="AP87" s="2">
        <f t="shared" si="79"/>
        <v>0.74833147735478833</v>
      </c>
      <c r="AQ87" s="2">
        <f t="shared" si="80"/>
        <v>0.9486832980505141</v>
      </c>
      <c r="AR87" s="2">
        <f t="shared" si="81"/>
        <v>0.74161984870956621</v>
      </c>
      <c r="AS87" s="2">
        <f t="shared" si="82"/>
        <v>0.82462112512353236</v>
      </c>
      <c r="AT87" s="2">
        <f t="shared" si="83"/>
        <v>0.90553851381374184</v>
      </c>
      <c r="AU87" s="2">
        <f t="shared" si="84"/>
        <v>0.76157731058639055</v>
      </c>
      <c r="AV87" s="2">
        <f t="shared" si="85"/>
        <v>0.72801098892805149</v>
      </c>
      <c r="AW87" s="2">
        <f t="shared" si="86"/>
        <v>0.49999999999999967</v>
      </c>
      <c r="AX87" s="2">
        <f t="shared" si="87"/>
        <v>0.74161984870956588</v>
      </c>
      <c r="AY87" s="2">
        <f t="shared" si="88"/>
        <v>0.64807406984078575</v>
      </c>
    </row>
    <row r="88" spans="1:51" x14ac:dyDescent="0.3">
      <c r="A88" s="2">
        <v>85</v>
      </c>
      <c r="B88" s="6">
        <v>5.4</v>
      </c>
      <c r="C88" s="6">
        <v>3</v>
      </c>
      <c r="D88" s="6">
        <v>4.5</v>
      </c>
      <c r="E88" s="6">
        <v>1.5</v>
      </c>
      <c r="F88" s="6" t="s">
        <v>12</v>
      </c>
      <c r="G88" s="3"/>
      <c r="H88" s="3"/>
      <c r="I88" s="3"/>
      <c r="J88" s="3"/>
      <c r="K88" s="3"/>
      <c r="L88" s="3"/>
      <c r="M88" s="3"/>
      <c r="N88" s="3"/>
      <c r="O88" s="3"/>
      <c r="P88" s="6">
        <v>6.5</v>
      </c>
      <c r="Q88" s="6">
        <v>3</v>
      </c>
      <c r="R88" s="6">
        <v>5.8</v>
      </c>
      <c r="S88" s="6">
        <v>2.2000000000000002</v>
      </c>
      <c r="T88" s="6" t="s">
        <v>0</v>
      </c>
      <c r="U88" s="2">
        <v>3</v>
      </c>
      <c r="V88" s="2">
        <f t="shared" si="60"/>
        <v>5.134199061197374</v>
      </c>
      <c r="W88" s="2">
        <f t="shared" si="61"/>
        <v>5.3244718047896544</v>
      </c>
      <c r="X88" s="2">
        <f t="shared" si="62"/>
        <v>5.3572380943915494</v>
      </c>
      <c r="Y88" s="2">
        <f t="shared" si="63"/>
        <v>4.7644516998286379</v>
      </c>
      <c r="Z88" s="2">
        <f t="shared" si="89"/>
        <v>4.5880278987817853</v>
      </c>
      <c r="AA88" s="2">
        <f t="shared" si="64"/>
        <v>5.2096065110524421</v>
      </c>
      <c r="AB88" s="2">
        <f t="shared" si="65"/>
        <v>4.9234134500364677</v>
      </c>
      <c r="AC88" s="2">
        <f t="shared" si="66"/>
        <v>5.1971145840745141</v>
      </c>
      <c r="AD88" s="2">
        <f t="shared" si="67"/>
        <v>4.9416596402423343</v>
      </c>
      <c r="AE88" s="2">
        <f t="shared" si="68"/>
        <v>5.0695167422546303</v>
      </c>
      <c r="AF88" s="2">
        <f t="shared" si="69"/>
        <v>2.0297783130184439</v>
      </c>
      <c r="AG88" s="2">
        <f t="shared" si="70"/>
        <v>1.4966629547095769</v>
      </c>
      <c r="AH88" s="2">
        <f t="shared" si="71"/>
        <v>2.2113344387495983</v>
      </c>
      <c r="AI88" s="2">
        <f t="shared" si="72"/>
        <v>3.2295510523910287</v>
      </c>
      <c r="AJ88" s="2">
        <f t="shared" si="73"/>
        <v>2.0663978319771825</v>
      </c>
      <c r="AK88" s="2">
        <f t="shared" si="74"/>
        <v>2.0493901531919194</v>
      </c>
      <c r="AL88" s="2">
        <f t="shared" si="75"/>
        <v>2.0049937655763417</v>
      </c>
      <c r="AM88" s="2">
        <f t="shared" si="76"/>
        <v>1.7776388834631178</v>
      </c>
      <c r="AN88" s="2">
        <f t="shared" si="77"/>
        <v>3.3555923471125038</v>
      </c>
      <c r="AO88" s="2">
        <f t="shared" si="78"/>
        <v>2.0928449536456353</v>
      </c>
      <c r="AP88" s="2">
        <f t="shared" si="79"/>
        <v>0.36055512754639901</v>
      </c>
      <c r="AQ88" s="2">
        <f t="shared" si="80"/>
        <v>0.81853527718724528</v>
      </c>
      <c r="AR88" s="2">
        <f t="shared" si="81"/>
        <v>1.077032961426901</v>
      </c>
      <c r="AS88" s="2">
        <f t="shared" si="82"/>
        <v>0.3872983346207417</v>
      </c>
      <c r="AT88" s="2">
        <f t="shared" si="83"/>
        <v>0.47958315233127174</v>
      </c>
      <c r="AU88" s="2">
        <f t="shared" si="84"/>
        <v>0.64031242374328456</v>
      </c>
      <c r="AV88" s="2">
        <f t="shared" si="85"/>
        <v>1.0099504938362076</v>
      </c>
      <c r="AW88" s="2">
        <f t="shared" si="86"/>
        <v>0.63245553203367566</v>
      </c>
      <c r="AX88" s="2">
        <f t="shared" si="87"/>
        <v>0.64807406984078553</v>
      </c>
      <c r="AY88" s="2">
        <f t="shared" si="88"/>
        <v>1.004987562112089</v>
      </c>
    </row>
    <row r="89" spans="1:51" x14ac:dyDescent="0.3">
      <c r="A89" s="2">
        <v>86</v>
      </c>
      <c r="B89" s="6">
        <v>6</v>
      </c>
      <c r="C89" s="6">
        <v>3.4</v>
      </c>
      <c r="D89" s="6">
        <v>4.5</v>
      </c>
      <c r="E89" s="6">
        <v>1.6</v>
      </c>
      <c r="F89" s="6" t="s">
        <v>12</v>
      </c>
      <c r="G89" s="3"/>
      <c r="H89" s="3"/>
      <c r="I89" s="3"/>
      <c r="J89" s="3"/>
      <c r="K89" s="3"/>
      <c r="L89" s="3"/>
      <c r="M89" s="3"/>
      <c r="N89" s="3"/>
      <c r="O89" s="3"/>
      <c r="P89" s="6">
        <v>7.6</v>
      </c>
      <c r="Q89" s="6">
        <v>3</v>
      </c>
      <c r="R89" s="6">
        <v>6.6</v>
      </c>
      <c r="S89" s="6">
        <v>2.1</v>
      </c>
      <c r="T89" s="6" t="s">
        <v>0</v>
      </c>
      <c r="U89" s="2">
        <v>1</v>
      </c>
      <c r="V89" s="2">
        <f t="shared" si="60"/>
        <v>6.1919302321650873</v>
      </c>
      <c r="W89" s="2">
        <f t="shared" si="61"/>
        <v>6.4366140167016388</v>
      </c>
      <c r="X89" s="2">
        <f t="shared" si="62"/>
        <v>6.4791974811700248</v>
      </c>
      <c r="Y89" s="2">
        <f t="shared" si="63"/>
        <v>5.853204250664759</v>
      </c>
      <c r="Z89" s="2">
        <f t="shared" si="89"/>
        <v>5.6453520705089772</v>
      </c>
      <c r="AA89" s="2">
        <f t="shared" si="64"/>
        <v>6.2880839689049957</v>
      </c>
      <c r="AB89" s="2">
        <f t="shared" si="65"/>
        <v>5.9581876439064922</v>
      </c>
      <c r="AC89" s="2">
        <f t="shared" si="66"/>
        <v>6.2999999999999989</v>
      </c>
      <c r="AD89" s="2">
        <f t="shared" si="67"/>
        <v>5.9497899122574065</v>
      </c>
      <c r="AE89" s="2">
        <f t="shared" si="68"/>
        <v>6.1237243569579443</v>
      </c>
      <c r="AF89" s="2">
        <f t="shared" si="69"/>
        <v>3.1968734726291559</v>
      </c>
      <c r="AG89" s="2">
        <f t="shared" si="70"/>
        <v>2.5961509971494339</v>
      </c>
      <c r="AH89" s="2">
        <f t="shared" si="71"/>
        <v>3.3120990323358384</v>
      </c>
      <c r="AI89" s="2">
        <f t="shared" si="72"/>
        <v>4.3988634895845538</v>
      </c>
      <c r="AJ89" s="2">
        <f t="shared" si="73"/>
        <v>3.2388269481403293</v>
      </c>
      <c r="AK89" s="2">
        <f t="shared" si="74"/>
        <v>3.190611226708763</v>
      </c>
      <c r="AL89" s="2">
        <f t="shared" si="75"/>
        <v>3.1654383582688821</v>
      </c>
      <c r="AM89" s="2">
        <f t="shared" si="76"/>
        <v>2.8106938645110389</v>
      </c>
      <c r="AN89" s="2">
        <f t="shared" si="77"/>
        <v>4.5232731511594562</v>
      </c>
      <c r="AO89" s="2">
        <f t="shared" si="78"/>
        <v>3.246536616149585</v>
      </c>
      <c r="AP89" s="2">
        <f t="shared" si="79"/>
        <v>1.3820274961085248</v>
      </c>
      <c r="AQ89" s="2">
        <f t="shared" si="80"/>
        <v>1.6703293088490063</v>
      </c>
      <c r="AR89" s="2">
        <f t="shared" si="81"/>
        <v>2.3706539182259396</v>
      </c>
      <c r="AS89" s="2">
        <f t="shared" si="82"/>
        <v>1.0999999999999992</v>
      </c>
      <c r="AT89" s="2">
        <f t="shared" si="83"/>
        <v>1.3674794331177336</v>
      </c>
      <c r="AU89" s="2">
        <f t="shared" si="84"/>
        <v>1.6763054614240203</v>
      </c>
      <c r="AV89" s="2">
        <f t="shared" si="85"/>
        <v>2.1307275752662513</v>
      </c>
      <c r="AW89" s="2">
        <f t="shared" si="86"/>
        <v>1.7832554500127002</v>
      </c>
      <c r="AX89" s="2">
        <f t="shared" si="87"/>
        <v>1.8973665961010269</v>
      </c>
      <c r="AY89" s="2">
        <f t="shared" si="88"/>
        <v>2.2869193252058535</v>
      </c>
    </row>
    <row r="90" spans="1:51" x14ac:dyDescent="0.3">
      <c r="A90" s="2">
        <v>87</v>
      </c>
      <c r="B90" s="6">
        <v>6.7</v>
      </c>
      <c r="C90" s="6">
        <v>3.1</v>
      </c>
      <c r="D90" s="6">
        <v>4.7</v>
      </c>
      <c r="E90" s="6">
        <v>1.5</v>
      </c>
      <c r="F90" s="6" t="s">
        <v>12</v>
      </c>
      <c r="G90" s="3"/>
      <c r="H90" s="3"/>
      <c r="I90" s="3"/>
      <c r="J90" s="3"/>
      <c r="K90" s="3"/>
      <c r="L90" s="3"/>
      <c r="M90" s="3"/>
      <c r="N90" s="3"/>
      <c r="O90" s="3"/>
      <c r="P90" s="6">
        <v>4.9000000000000004</v>
      </c>
      <c r="Q90" s="6">
        <v>2.5</v>
      </c>
      <c r="R90" s="6">
        <v>4.5</v>
      </c>
      <c r="S90" s="6">
        <v>1.7</v>
      </c>
      <c r="T90" s="6" t="s">
        <v>0</v>
      </c>
      <c r="U90" s="2">
        <v>3</v>
      </c>
      <c r="V90" s="2">
        <f t="shared" si="60"/>
        <v>3.6345563690772495</v>
      </c>
      <c r="W90" s="2">
        <f t="shared" si="61"/>
        <v>3.5213633723318023</v>
      </c>
      <c r="X90" s="2">
        <f t="shared" si="62"/>
        <v>3.6373066958946425</v>
      </c>
      <c r="Y90" s="2">
        <f t="shared" si="63"/>
        <v>3.2603680773802215</v>
      </c>
      <c r="Z90" s="2">
        <f t="shared" si="89"/>
        <v>3.1906112267087634</v>
      </c>
      <c r="AA90" s="2">
        <f t="shared" si="64"/>
        <v>3.5707142142714252</v>
      </c>
      <c r="AB90" s="2">
        <f t="shared" si="65"/>
        <v>3.5199431813596083</v>
      </c>
      <c r="AC90" s="2">
        <f t="shared" si="66"/>
        <v>3.5270384177096799</v>
      </c>
      <c r="AD90" s="2">
        <f t="shared" si="67"/>
        <v>3.5846896657869842</v>
      </c>
      <c r="AE90" s="2">
        <f t="shared" si="68"/>
        <v>3.5369478367654792</v>
      </c>
      <c r="AF90" s="2">
        <f t="shared" si="69"/>
        <v>0.79372539331937686</v>
      </c>
      <c r="AG90" s="2">
        <f t="shared" si="70"/>
        <v>1.3379088160259647</v>
      </c>
      <c r="AH90" s="2">
        <f t="shared" si="71"/>
        <v>1.1489125293076052</v>
      </c>
      <c r="AI90" s="2">
        <f t="shared" si="72"/>
        <v>1.4071247279470289</v>
      </c>
      <c r="AJ90" s="2">
        <f t="shared" si="73"/>
        <v>0.88317608663278402</v>
      </c>
      <c r="AK90" s="2">
        <f t="shared" si="74"/>
        <v>1.1090536506409414</v>
      </c>
      <c r="AL90" s="2">
        <f t="shared" si="75"/>
        <v>1.0246950765959595</v>
      </c>
      <c r="AM90" s="2">
        <f t="shared" si="76"/>
        <v>1.431782106327635</v>
      </c>
      <c r="AN90" s="2">
        <f t="shared" si="77"/>
        <v>1.6278820596099706</v>
      </c>
      <c r="AO90" s="2">
        <f t="shared" si="78"/>
        <v>1.0246950765959597</v>
      </c>
      <c r="AP90" s="2">
        <f t="shared" si="79"/>
        <v>2.3021728866442674</v>
      </c>
      <c r="AQ90" s="2">
        <f t="shared" si="80"/>
        <v>2.2538855339169288</v>
      </c>
      <c r="AR90" s="2">
        <f t="shared" si="81"/>
        <v>1.1180339887498942</v>
      </c>
      <c r="AS90" s="2">
        <f t="shared" si="82"/>
        <v>2.5337718918639851</v>
      </c>
      <c r="AT90" s="2">
        <f t="shared" si="83"/>
        <v>2.4413111231467406</v>
      </c>
      <c r="AU90" s="2">
        <f t="shared" si="84"/>
        <v>2.0832666655999654</v>
      </c>
      <c r="AV90" s="2">
        <f t="shared" si="85"/>
        <v>1.4999999999999993</v>
      </c>
      <c r="AW90" s="2">
        <f t="shared" si="86"/>
        <v>1.8411952639521965</v>
      </c>
      <c r="AX90" s="2">
        <f t="shared" si="87"/>
        <v>1.9157244060668015</v>
      </c>
      <c r="AY90" s="2">
        <f t="shared" si="88"/>
        <v>1.2727922061357855</v>
      </c>
    </row>
    <row r="91" spans="1:51" x14ac:dyDescent="0.3">
      <c r="A91" s="2">
        <v>88</v>
      </c>
      <c r="B91" s="6">
        <v>6.3</v>
      </c>
      <c r="C91" s="6">
        <v>2.2999999999999998</v>
      </c>
      <c r="D91" s="6">
        <v>4.4000000000000004</v>
      </c>
      <c r="E91" s="6">
        <v>1.3</v>
      </c>
      <c r="F91" s="6" t="s">
        <v>12</v>
      </c>
      <c r="G91" s="3"/>
      <c r="H91" s="3"/>
      <c r="I91" s="3"/>
      <c r="J91" s="3"/>
      <c r="K91" s="3"/>
      <c r="L91" s="3"/>
      <c r="M91" s="3"/>
      <c r="N91" s="3"/>
      <c r="O91" s="3"/>
      <c r="P91" s="6">
        <v>7.3</v>
      </c>
      <c r="Q91" s="6">
        <v>2.9</v>
      </c>
      <c r="R91" s="6">
        <v>6.3</v>
      </c>
      <c r="S91" s="6">
        <v>1.8</v>
      </c>
      <c r="T91" s="6" t="s">
        <v>0</v>
      </c>
      <c r="U91" s="2">
        <v>3</v>
      </c>
      <c r="V91" s="2">
        <f t="shared" si="60"/>
        <v>5.735852159879995</v>
      </c>
      <c r="W91" s="2">
        <f t="shared" si="61"/>
        <v>5.9539902586416789</v>
      </c>
      <c r="X91" s="2">
        <f t="shared" si="62"/>
        <v>6.0049979184009716</v>
      </c>
      <c r="Y91" s="2">
        <f t="shared" si="63"/>
        <v>5.4018515344278013</v>
      </c>
      <c r="Z91" s="2">
        <f t="shared" si="89"/>
        <v>5.1932648690395142</v>
      </c>
      <c r="AA91" s="2">
        <f t="shared" si="64"/>
        <v>5.8154965394194846</v>
      </c>
      <c r="AB91" s="2">
        <f t="shared" si="65"/>
        <v>5.5045435778091534</v>
      </c>
      <c r="AC91" s="2">
        <f t="shared" si="66"/>
        <v>5.8266628527828868</v>
      </c>
      <c r="AD91" s="2">
        <f t="shared" si="67"/>
        <v>5.4990908339470082</v>
      </c>
      <c r="AE91" s="2">
        <f t="shared" si="68"/>
        <v>5.6586217403180434</v>
      </c>
      <c r="AF91" s="2">
        <f t="shared" si="69"/>
        <v>2.7018512172212588</v>
      </c>
      <c r="AG91" s="2">
        <f t="shared" si="70"/>
        <v>2.1213203435596428</v>
      </c>
      <c r="AH91" s="2">
        <f t="shared" si="71"/>
        <v>2.8266588050205139</v>
      </c>
      <c r="AI91" s="2">
        <f t="shared" si="72"/>
        <v>3.9102429592034302</v>
      </c>
      <c r="AJ91" s="2">
        <f t="shared" si="73"/>
        <v>2.7549954627911819</v>
      </c>
      <c r="AK91" s="2">
        <f t="shared" si="74"/>
        <v>2.709243436828813</v>
      </c>
      <c r="AL91" s="2">
        <f t="shared" si="75"/>
        <v>2.6870057685088802</v>
      </c>
      <c r="AM91" s="2">
        <f t="shared" si="76"/>
        <v>2.3366642891095841</v>
      </c>
      <c r="AN91" s="2">
        <f t="shared" si="77"/>
        <v>4.0472212689696123</v>
      </c>
      <c r="AO91" s="2">
        <f t="shared" si="78"/>
        <v>2.7676705006196096</v>
      </c>
      <c r="AP91" s="2">
        <f t="shared" si="79"/>
        <v>1.1180339887498947</v>
      </c>
      <c r="AQ91" s="2">
        <f t="shared" si="80"/>
        <v>1.374772708486752</v>
      </c>
      <c r="AR91" s="2">
        <f t="shared" si="81"/>
        <v>1.9339079605813716</v>
      </c>
      <c r="AS91" s="2">
        <f t="shared" si="82"/>
        <v>0.86602540378443837</v>
      </c>
      <c r="AT91" s="2">
        <f t="shared" si="83"/>
        <v>1.1704699910719623</v>
      </c>
      <c r="AU91" s="2">
        <f t="shared" si="84"/>
        <v>1.3527749258468678</v>
      </c>
      <c r="AV91" s="2">
        <f t="shared" si="85"/>
        <v>1.6911534525287761</v>
      </c>
      <c r="AW91" s="2">
        <f t="shared" si="86"/>
        <v>1.3784048752090219</v>
      </c>
      <c r="AX91" s="2">
        <f t="shared" si="87"/>
        <v>1.5874507866387537</v>
      </c>
      <c r="AY91" s="2">
        <f t="shared" si="88"/>
        <v>1.8466185312619385</v>
      </c>
    </row>
    <row r="92" spans="1:51" x14ac:dyDescent="0.3">
      <c r="A92" s="2">
        <v>89</v>
      </c>
      <c r="B92" s="6">
        <v>5.6</v>
      </c>
      <c r="C92" s="6">
        <v>3</v>
      </c>
      <c r="D92" s="6">
        <v>4.0999999999999996</v>
      </c>
      <c r="E92" s="6">
        <v>1.3</v>
      </c>
      <c r="F92" s="6" t="s">
        <v>12</v>
      </c>
      <c r="G92" s="3"/>
      <c r="H92" s="3"/>
      <c r="I92" s="3"/>
      <c r="J92" s="3"/>
      <c r="K92" s="3"/>
      <c r="L92" s="3"/>
      <c r="M92" s="3"/>
      <c r="N92" s="3"/>
      <c r="O92" s="3"/>
      <c r="P92" s="6">
        <v>6.7</v>
      </c>
      <c r="Q92" s="6">
        <v>2.5</v>
      </c>
      <c r="R92" s="6">
        <v>5.8</v>
      </c>
      <c r="S92" s="6">
        <v>1.8</v>
      </c>
      <c r="T92" s="6" t="s">
        <v>0</v>
      </c>
      <c r="U92" s="2">
        <v>3</v>
      </c>
      <c r="V92" s="2">
        <f t="shared" si="60"/>
        <v>5.1371198156165292</v>
      </c>
      <c r="W92" s="2">
        <f t="shared" si="61"/>
        <v>5.232590180780452</v>
      </c>
      <c r="X92" s="2">
        <f t="shared" si="62"/>
        <v>5.3469617541179408</v>
      </c>
      <c r="Y92" s="2">
        <f t="shared" si="63"/>
        <v>4.7927027865287029</v>
      </c>
      <c r="Z92" s="2">
        <f t="shared" si="89"/>
        <v>4.6281745861624541</v>
      </c>
      <c r="AA92" s="2">
        <f t="shared" si="64"/>
        <v>5.1643005334701426</v>
      </c>
      <c r="AB92" s="2">
        <f t="shared" si="65"/>
        <v>4.9446941260304458</v>
      </c>
      <c r="AC92" s="2">
        <f t="shared" si="66"/>
        <v>5.1788029504896214</v>
      </c>
      <c r="AD92" s="2">
        <f t="shared" si="67"/>
        <v>4.9446941260304467</v>
      </c>
      <c r="AE92" s="2">
        <f t="shared" si="68"/>
        <v>5.0447993022517759</v>
      </c>
      <c r="AF92" s="2">
        <f t="shared" si="69"/>
        <v>1.9416487838947596</v>
      </c>
      <c r="AG92" s="2">
        <f t="shared" si="70"/>
        <v>1.486606874731851</v>
      </c>
      <c r="AH92" s="2">
        <f t="shared" si="71"/>
        <v>2.1023796041628637</v>
      </c>
      <c r="AI92" s="2">
        <f t="shared" si="72"/>
        <v>3.1336879231984796</v>
      </c>
      <c r="AJ92" s="2">
        <f t="shared" si="73"/>
        <v>2.0149441679609885</v>
      </c>
      <c r="AK92" s="2">
        <f t="shared" si="74"/>
        <v>2.0420577856662137</v>
      </c>
      <c r="AL92" s="2">
        <f t="shared" si="75"/>
        <v>1.9924858845171272</v>
      </c>
      <c r="AM92" s="2">
        <f t="shared" si="76"/>
        <v>1.7058722109231981</v>
      </c>
      <c r="AN92" s="2">
        <f t="shared" si="77"/>
        <v>3.3000000000000003</v>
      </c>
      <c r="AO92" s="2">
        <f t="shared" si="78"/>
        <v>2.0566963801203135</v>
      </c>
      <c r="AP92" s="2">
        <f t="shared" si="79"/>
        <v>0.87177978870813466</v>
      </c>
      <c r="AQ92" s="2">
        <f t="shared" si="80"/>
        <v>1.0677078252031311</v>
      </c>
      <c r="AR92" s="2">
        <f t="shared" si="81"/>
        <v>1.1618950038622256</v>
      </c>
      <c r="AS92" s="2">
        <f t="shared" si="82"/>
        <v>0.87177978870813477</v>
      </c>
      <c r="AT92" s="2">
        <f t="shared" si="83"/>
        <v>1.0677078252031309</v>
      </c>
      <c r="AU92" s="2">
        <f t="shared" si="84"/>
        <v>0.92736184954957002</v>
      </c>
      <c r="AV92" s="2">
        <f t="shared" si="85"/>
        <v>0.9</v>
      </c>
      <c r="AW92" s="2">
        <f t="shared" si="86"/>
        <v>0.83066238629180733</v>
      </c>
      <c r="AX92" s="2">
        <f t="shared" si="87"/>
        <v>1.2124355652982137</v>
      </c>
      <c r="AY92" s="2">
        <f t="shared" si="88"/>
        <v>1.1747340124470731</v>
      </c>
    </row>
    <row r="93" spans="1:51" x14ac:dyDescent="0.3">
      <c r="A93" s="2">
        <v>90</v>
      </c>
      <c r="B93" s="6">
        <v>5.5</v>
      </c>
      <c r="C93" s="6">
        <v>2.5</v>
      </c>
      <c r="D93" s="6">
        <v>4</v>
      </c>
      <c r="E93" s="6">
        <v>1.3</v>
      </c>
      <c r="F93" s="6" t="s">
        <v>12</v>
      </c>
      <c r="G93" s="3"/>
      <c r="H93" s="3"/>
      <c r="I93" s="3"/>
      <c r="J93" s="3"/>
      <c r="K93" s="3"/>
      <c r="L93" s="3"/>
      <c r="M93" s="3"/>
      <c r="N93" s="3"/>
      <c r="O93" s="3"/>
      <c r="P93" s="6">
        <v>7.2</v>
      </c>
      <c r="Q93" s="6">
        <v>3.6</v>
      </c>
      <c r="R93" s="6">
        <v>6.1</v>
      </c>
      <c r="S93" s="6">
        <v>2.5</v>
      </c>
      <c r="T93" s="6" t="s">
        <v>0</v>
      </c>
      <c r="U93" s="2">
        <v>3</v>
      </c>
      <c r="V93" s="2">
        <f t="shared" si="60"/>
        <v>5.7210138961551218</v>
      </c>
      <c r="W93" s="2">
        <f t="shared" si="61"/>
        <v>6.0712436946642168</v>
      </c>
      <c r="X93" s="2">
        <f t="shared" si="62"/>
        <v>6.0274372663678548</v>
      </c>
      <c r="Y93" s="2">
        <f t="shared" si="63"/>
        <v>5.3581713298475258</v>
      </c>
      <c r="Z93" s="2">
        <f t="shared" si="89"/>
        <v>5.1478150704934995</v>
      </c>
      <c r="AA93" s="2">
        <f t="shared" si="64"/>
        <v>5.8694122363316756</v>
      </c>
      <c r="AB93" s="2">
        <f t="shared" si="65"/>
        <v>5.4763126280372276</v>
      </c>
      <c r="AC93" s="2">
        <f t="shared" si="66"/>
        <v>5.8566201857385289</v>
      </c>
      <c r="AD93" s="2">
        <f t="shared" si="67"/>
        <v>5.4836119483420775</v>
      </c>
      <c r="AE93" s="2">
        <f t="shared" si="68"/>
        <v>5.6841885964489238</v>
      </c>
      <c r="AF93" s="2">
        <f t="shared" si="69"/>
        <v>2.9103264421710491</v>
      </c>
      <c r="AG93" s="2">
        <f t="shared" si="70"/>
        <v>2.2427661492005808</v>
      </c>
      <c r="AH93" s="2">
        <f t="shared" si="71"/>
        <v>3.0099833886584819</v>
      </c>
      <c r="AI93" s="2">
        <f t="shared" si="72"/>
        <v>4.0767634221279021</v>
      </c>
      <c r="AJ93" s="2">
        <f t="shared" si="73"/>
        <v>2.9017236257093817</v>
      </c>
      <c r="AK93" s="2">
        <f t="shared" si="74"/>
        <v>2.8124722220850464</v>
      </c>
      <c r="AL93" s="2">
        <f t="shared" si="75"/>
        <v>2.7910571473905721</v>
      </c>
      <c r="AM93" s="2">
        <f t="shared" si="76"/>
        <v>2.4839484696748442</v>
      </c>
      <c r="AN93" s="2">
        <f t="shared" si="77"/>
        <v>4.1460824883255762</v>
      </c>
      <c r="AO93" s="2">
        <f t="shared" si="78"/>
        <v>2.8861739379323623</v>
      </c>
      <c r="AP93" s="2">
        <f t="shared" si="79"/>
        <v>0.87177978870813466</v>
      </c>
      <c r="AQ93" s="2">
        <f t="shared" si="80"/>
        <v>1.1747340124470731</v>
      </c>
      <c r="AR93" s="2">
        <f t="shared" si="81"/>
        <v>2.0322401432901578</v>
      </c>
      <c r="AS93" s="2">
        <f t="shared" si="82"/>
        <v>0.63245553203367588</v>
      </c>
      <c r="AT93" s="2">
        <f t="shared" si="83"/>
        <v>0.70710678118654735</v>
      </c>
      <c r="AU93" s="2">
        <f t="shared" si="84"/>
        <v>1.2083045973594568</v>
      </c>
      <c r="AV93" s="2">
        <f t="shared" si="85"/>
        <v>1.8947295321496418</v>
      </c>
      <c r="AW93" s="2">
        <f t="shared" si="86"/>
        <v>1.382027496108525</v>
      </c>
      <c r="AX93" s="2">
        <f t="shared" si="87"/>
        <v>1.2529964086141663</v>
      </c>
      <c r="AY93" s="2">
        <f t="shared" si="88"/>
        <v>1.8814887722226779</v>
      </c>
    </row>
    <row r="94" spans="1:51" x14ac:dyDescent="0.3">
      <c r="A94" s="2">
        <v>91</v>
      </c>
      <c r="B94" s="2">
        <v>5.5</v>
      </c>
      <c r="C94" s="2">
        <v>2.6</v>
      </c>
      <c r="D94" s="2">
        <v>4.4000000000000004</v>
      </c>
      <c r="E94" s="2">
        <v>1.2</v>
      </c>
      <c r="F94" s="2" t="s">
        <v>12</v>
      </c>
      <c r="G94" s="3"/>
      <c r="H94" s="3"/>
      <c r="I94" s="3"/>
      <c r="J94" s="3"/>
      <c r="K94" s="3"/>
      <c r="L94" s="3"/>
      <c r="M94" s="3"/>
      <c r="N94" s="3"/>
      <c r="O94" s="3"/>
      <c r="P94" s="6">
        <v>6.5</v>
      </c>
      <c r="Q94" s="6">
        <v>3.2</v>
      </c>
      <c r="R94" s="6">
        <v>5.0999999999999996</v>
      </c>
      <c r="S94" s="6">
        <v>2</v>
      </c>
      <c r="T94" s="6" t="s">
        <v>0</v>
      </c>
      <c r="U94" s="2">
        <v>3</v>
      </c>
      <c r="V94" s="2">
        <f t="shared" si="60"/>
        <v>4.4350873723073372</v>
      </c>
      <c r="W94" s="2">
        <f t="shared" si="61"/>
        <v>4.7053161424074368</v>
      </c>
      <c r="X94" s="2">
        <f t="shared" si="62"/>
        <v>4.6999999999999993</v>
      </c>
      <c r="Y94" s="2">
        <f t="shared" si="63"/>
        <v>4.0681691213615983</v>
      </c>
      <c r="Z94" s="2">
        <f t="shared" si="89"/>
        <v>3.888444419044716</v>
      </c>
      <c r="AA94" s="2">
        <f t="shared" si="64"/>
        <v>4.5398237851264671</v>
      </c>
      <c r="AB94" s="2">
        <f t="shared" si="65"/>
        <v>4.2201895692018381</v>
      </c>
      <c r="AC94" s="2">
        <f t="shared" si="66"/>
        <v>4.5321076774498641</v>
      </c>
      <c r="AD94" s="2">
        <f t="shared" si="67"/>
        <v>4.2296571965113205</v>
      </c>
      <c r="AE94" s="2">
        <f t="shared" si="68"/>
        <v>4.3806392227619018</v>
      </c>
      <c r="AF94" s="2">
        <f t="shared" si="69"/>
        <v>1.5779733838059498</v>
      </c>
      <c r="AG94" s="2">
        <f t="shared" si="70"/>
        <v>0.90000000000000024</v>
      </c>
      <c r="AH94" s="2">
        <f t="shared" si="71"/>
        <v>1.6431676725154982</v>
      </c>
      <c r="AI94" s="2">
        <f t="shared" si="72"/>
        <v>2.7018512172212592</v>
      </c>
      <c r="AJ94" s="2">
        <f t="shared" si="73"/>
        <v>1.5362291495737215</v>
      </c>
      <c r="AK94" s="2">
        <f t="shared" si="74"/>
        <v>1.4594519519326421</v>
      </c>
      <c r="AL94" s="2">
        <f t="shared" si="75"/>
        <v>1.4247806848775004</v>
      </c>
      <c r="AM94" s="2">
        <f t="shared" si="76"/>
        <v>1.1445523142259595</v>
      </c>
      <c r="AN94" s="2">
        <f t="shared" si="77"/>
        <v>2.7694764848252458</v>
      </c>
      <c r="AO94" s="2">
        <f t="shared" si="78"/>
        <v>1.5132745950421556</v>
      </c>
      <c r="AP94" s="2">
        <f t="shared" si="79"/>
        <v>0.67823299831252681</v>
      </c>
      <c r="AQ94" s="2">
        <f t="shared" si="80"/>
        <v>0.50990195135927863</v>
      </c>
      <c r="AR94" s="2">
        <f t="shared" si="81"/>
        <v>0.86602540378443882</v>
      </c>
      <c r="AS94" s="2">
        <f t="shared" si="82"/>
        <v>0.90553851381374217</v>
      </c>
      <c r="AT94" s="2">
        <f t="shared" si="83"/>
        <v>0.81240384046359637</v>
      </c>
      <c r="AU94" s="2">
        <f t="shared" si="84"/>
        <v>0.42426406871192868</v>
      </c>
      <c r="AV94" s="2">
        <f t="shared" si="85"/>
        <v>0.74161984870956643</v>
      </c>
      <c r="AW94" s="2">
        <f t="shared" si="86"/>
        <v>0.22360679774997935</v>
      </c>
      <c r="AX94" s="2">
        <f t="shared" si="87"/>
        <v>0.55677643628300233</v>
      </c>
      <c r="AY94" s="2">
        <f t="shared" si="88"/>
        <v>0.66332495807107972</v>
      </c>
    </row>
    <row r="95" spans="1:51" x14ac:dyDescent="0.3">
      <c r="A95" s="2">
        <v>92</v>
      </c>
      <c r="B95" s="2">
        <v>6.1</v>
      </c>
      <c r="C95" s="2">
        <v>3</v>
      </c>
      <c r="D95" s="2">
        <v>4.5999999999999996</v>
      </c>
      <c r="E95" s="2">
        <v>1.4</v>
      </c>
      <c r="F95" s="2" t="s">
        <v>12</v>
      </c>
      <c r="G95" s="3"/>
      <c r="H95" s="3"/>
      <c r="I95" s="3"/>
      <c r="J95" s="3"/>
      <c r="K95" s="3"/>
      <c r="L95" s="3"/>
      <c r="M95" s="3"/>
      <c r="N95" s="3"/>
      <c r="O95" s="3"/>
      <c r="P95" s="6">
        <v>6.4</v>
      </c>
      <c r="Q95" s="6">
        <v>2.7</v>
      </c>
      <c r="R95" s="6">
        <v>5.3</v>
      </c>
      <c r="S95" s="6">
        <v>1.9</v>
      </c>
      <c r="T95" s="6" t="s">
        <v>0</v>
      </c>
      <c r="U95" s="2">
        <v>3</v>
      </c>
      <c r="V95" s="2">
        <f t="shared" si="60"/>
        <v>4.5999999999999996</v>
      </c>
      <c r="W95" s="2">
        <f t="shared" si="61"/>
        <v>4.7254629402842641</v>
      </c>
      <c r="X95" s="2">
        <f t="shared" si="62"/>
        <v>4.8104053883222777</v>
      </c>
      <c r="Y95" s="2">
        <f t="shared" si="63"/>
        <v>4.2402830094228374</v>
      </c>
      <c r="Z95" s="2">
        <f t="shared" si="89"/>
        <v>4.0877866871939394</v>
      </c>
      <c r="AA95" s="2">
        <f t="shared" si="64"/>
        <v>4.6411205543489178</v>
      </c>
      <c r="AB95" s="2">
        <f t="shared" si="65"/>
        <v>4.4136152981427825</v>
      </c>
      <c r="AC95" s="2">
        <f t="shared" si="66"/>
        <v>4.6465040621955778</v>
      </c>
      <c r="AD95" s="2">
        <f t="shared" si="67"/>
        <v>4.4204072210600689</v>
      </c>
      <c r="AE95" s="2">
        <f t="shared" si="68"/>
        <v>4.5188494110780013</v>
      </c>
      <c r="AF95" s="2">
        <f t="shared" si="69"/>
        <v>1.4560219778561034</v>
      </c>
      <c r="AG95" s="2">
        <f t="shared" si="70"/>
        <v>0.95916630466254427</v>
      </c>
      <c r="AH95" s="2">
        <f t="shared" si="71"/>
        <v>1.5968719422671311</v>
      </c>
      <c r="AI95" s="2">
        <f t="shared" si="72"/>
        <v>2.6324893162176366</v>
      </c>
      <c r="AJ95" s="2">
        <f t="shared" si="73"/>
        <v>1.4866068747318506</v>
      </c>
      <c r="AK95" s="2">
        <f t="shared" si="74"/>
        <v>1.5099668870541498</v>
      </c>
      <c r="AL95" s="2">
        <f t="shared" si="75"/>
        <v>1.4491376746189435</v>
      </c>
      <c r="AM95" s="2">
        <f t="shared" si="76"/>
        <v>1.2</v>
      </c>
      <c r="AN95" s="2">
        <f t="shared" si="77"/>
        <v>2.7676705006196096</v>
      </c>
      <c r="AO95" s="2">
        <f t="shared" si="78"/>
        <v>1.5165750888103102</v>
      </c>
      <c r="AP95" s="2">
        <f t="shared" si="79"/>
        <v>0.76811457478686063</v>
      </c>
      <c r="AQ95" s="2">
        <f t="shared" si="80"/>
        <v>0.78102496759066531</v>
      </c>
      <c r="AR95" s="2">
        <f t="shared" si="81"/>
        <v>0.63245553203367644</v>
      </c>
      <c r="AS95" s="2">
        <f t="shared" si="82"/>
        <v>0.96436507609929556</v>
      </c>
      <c r="AT95" s="2">
        <f t="shared" si="83"/>
        <v>0.98488578017961037</v>
      </c>
      <c r="AU95" s="2">
        <f t="shared" si="84"/>
        <v>0.59160797830996126</v>
      </c>
      <c r="AV95" s="2">
        <f t="shared" si="85"/>
        <v>0.37416573867739422</v>
      </c>
      <c r="AW95" s="2">
        <f t="shared" si="86"/>
        <v>0.34641016151377513</v>
      </c>
      <c r="AX95" s="2">
        <f t="shared" si="87"/>
        <v>0.83666002653407534</v>
      </c>
      <c r="AY95" s="2">
        <f t="shared" si="88"/>
        <v>0.62449979983983983</v>
      </c>
    </row>
    <row r="96" spans="1:51" x14ac:dyDescent="0.3">
      <c r="A96" s="2">
        <v>93</v>
      </c>
      <c r="B96" s="2">
        <v>5.8</v>
      </c>
      <c r="C96" s="2">
        <v>2.6</v>
      </c>
      <c r="D96" s="2">
        <v>4</v>
      </c>
      <c r="E96" s="2">
        <v>1.2</v>
      </c>
      <c r="F96" s="2" t="s">
        <v>12</v>
      </c>
      <c r="G96" s="3"/>
      <c r="H96" s="3"/>
      <c r="I96" s="3"/>
      <c r="J96" s="3"/>
      <c r="K96" s="3"/>
      <c r="L96" s="3"/>
      <c r="M96" s="3"/>
      <c r="N96" s="3"/>
      <c r="O96" s="3"/>
      <c r="P96" s="6">
        <v>6.8</v>
      </c>
      <c r="Q96" s="6">
        <v>3</v>
      </c>
      <c r="R96" s="6">
        <v>5.5</v>
      </c>
      <c r="S96" s="6">
        <v>2.1</v>
      </c>
      <c r="T96" s="6" t="s">
        <v>0</v>
      </c>
      <c r="U96" s="2">
        <v>3</v>
      </c>
      <c r="V96" s="2">
        <f t="shared" si="60"/>
        <v>4.9365980188789926</v>
      </c>
      <c r="W96" s="2">
        <f t="shared" si="61"/>
        <v>5.1633322573702349</v>
      </c>
      <c r="X96" s="2">
        <f t="shared" si="62"/>
        <v>5.2009614495783367</v>
      </c>
      <c r="Y96" s="2">
        <f t="shared" si="63"/>
        <v>4.5771169965383232</v>
      </c>
      <c r="Z96" s="2">
        <f t="shared" si="89"/>
        <v>4.4022721406110277</v>
      </c>
      <c r="AA96" s="2">
        <f t="shared" si="64"/>
        <v>5.024937810560445</v>
      </c>
      <c r="AB96" s="2">
        <f t="shared" si="65"/>
        <v>4.7275786614291251</v>
      </c>
      <c r="AC96" s="2">
        <f t="shared" si="66"/>
        <v>5.0299105359837162</v>
      </c>
      <c r="AD96" s="2">
        <f t="shared" si="67"/>
        <v>4.7275786614291251</v>
      </c>
      <c r="AE96" s="2">
        <f t="shared" si="68"/>
        <v>4.8733971724044816</v>
      </c>
      <c r="AF96" s="2">
        <f t="shared" si="69"/>
        <v>1.9672315572906001</v>
      </c>
      <c r="AG96" s="2">
        <f t="shared" si="70"/>
        <v>1.3379088160259656</v>
      </c>
      <c r="AH96" s="2">
        <f t="shared" si="71"/>
        <v>2.0542638584174138</v>
      </c>
      <c r="AI96" s="2">
        <f t="shared" si="72"/>
        <v>3.1272991542223783</v>
      </c>
      <c r="AJ96" s="2">
        <f t="shared" si="73"/>
        <v>1.96468827043885</v>
      </c>
      <c r="AK96" s="2">
        <f t="shared" si="74"/>
        <v>1.926136028425822</v>
      </c>
      <c r="AL96" s="2">
        <f t="shared" si="75"/>
        <v>1.884144368141677</v>
      </c>
      <c r="AM96" s="2">
        <f t="shared" si="76"/>
        <v>1.5652475842498528</v>
      </c>
      <c r="AN96" s="2">
        <f t="shared" si="77"/>
        <v>3.2233522922572395</v>
      </c>
      <c r="AO96" s="2">
        <f t="shared" si="78"/>
        <v>1.9621416870348585</v>
      </c>
      <c r="AP96" s="2">
        <f t="shared" si="79"/>
        <v>0.34641016151377513</v>
      </c>
      <c r="AQ96" s="2">
        <f t="shared" si="80"/>
        <v>0.46904157598234331</v>
      </c>
      <c r="AR96" s="2">
        <f t="shared" si="81"/>
        <v>1.1357816691600549</v>
      </c>
      <c r="AS96" s="2">
        <f t="shared" si="82"/>
        <v>0.48989794855663588</v>
      </c>
      <c r="AT96" s="2">
        <f t="shared" si="83"/>
        <v>0.54772255750516596</v>
      </c>
      <c r="AU96" s="2">
        <f t="shared" si="84"/>
        <v>0.37416573867739378</v>
      </c>
      <c r="AV96" s="2">
        <f t="shared" si="85"/>
        <v>0.88881944173155891</v>
      </c>
      <c r="AW96" s="2">
        <f t="shared" si="86"/>
        <v>0.43588989435406711</v>
      </c>
      <c r="AX96" s="2">
        <f t="shared" si="87"/>
        <v>0.75498344352707458</v>
      </c>
      <c r="AY96" s="2">
        <f t="shared" si="88"/>
        <v>1.0295630140986998</v>
      </c>
    </row>
    <row r="97" spans="1:51" x14ac:dyDescent="0.3">
      <c r="A97" s="2">
        <v>94</v>
      </c>
      <c r="B97" s="2">
        <v>5</v>
      </c>
      <c r="C97" s="2">
        <v>2.2999999999999998</v>
      </c>
      <c r="D97" s="2">
        <v>3.3</v>
      </c>
      <c r="E97" s="2">
        <v>1</v>
      </c>
      <c r="F97" s="2" t="s">
        <v>12</v>
      </c>
      <c r="G97" s="3"/>
      <c r="H97" s="3"/>
      <c r="I97" s="3"/>
      <c r="J97" s="3"/>
      <c r="K97" s="3"/>
      <c r="L97" s="3"/>
      <c r="M97" s="3"/>
      <c r="N97" s="3"/>
      <c r="O97" s="3"/>
      <c r="P97" s="6">
        <v>5.7</v>
      </c>
      <c r="Q97" s="6">
        <v>2.5</v>
      </c>
      <c r="R97" s="6">
        <v>5</v>
      </c>
      <c r="S97" s="6">
        <v>2</v>
      </c>
      <c r="T97" s="6" t="s">
        <v>0</v>
      </c>
      <c r="U97" s="2">
        <v>3</v>
      </c>
      <c r="V97" s="2">
        <f t="shared" si="60"/>
        <v>4.2508822613664563</v>
      </c>
      <c r="W97" s="2">
        <f t="shared" si="61"/>
        <v>4.2497058721751557</v>
      </c>
      <c r="X97" s="2">
        <f t="shared" si="62"/>
        <v>4.3714985988788788</v>
      </c>
      <c r="Y97" s="2">
        <f t="shared" si="63"/>
        <v>3.8742741255621032</v>
      </c>
      <c r="Z97" s="2">
        <f t="shared" si="89"/>
        <v>3.7709415269929609</v>
      </c>
      <c r="AA97" s="2">
        <f t="shared" si="64"/>
        <v>4.2414620120896993</v>
      </c>
      <c r="AB97" s="2">
        <f t="shared" si="65"/>
        <v>4.1048751503547587</v>
      </c>
      <c r="AC97" s="2">
        <f t="shared" si="66"/>
        <v>4.2308391602612359</v>
      </c>
      <c r="AD97" s="2">
        <f t="shared" si="67"/>
        <v>4.1340053217188784</v>
      </c>
      <c r="AE97" s="2">
        <f t="shared" si="68"/>
        <v>4.162931659299729</v>
      </c>
      <c r="AF97" s="2">
        <f t="shared" si="69"/>
        <v>1.0246950765959597</v>
      </c>
      <c r="AG97" s="2">
        <f t="shared" si="70"/>
        <v>0.96436507609929545</v>
      </c>
      <c r="AH97" s="2">
        <f t="shared" si="71"/>
        <v>1.2884098726725126</v>
      </c>
      <c r="AI97" s="2">
        <f t="shared" si="72"/>
        <v>2.1023796041628642</v>
      </c>
      <c r="AJ97" s="2">
        <f t="shared" si="73"/>
        <v>1.0862780491200215</v>
      </c>
      <c r="AK97" s="2">
        <f t="shared" si="74"/>
        <v>1.236931687685298</v>
      </c>
      <c r="AL97" s="2">
        <f t="shared" si="75"/>
        <v>1.1357816691600546</v>
      </c>
      <c r="AM97" s="2">
        <f t="shared" si="76"/>
        <v>1.1789826122551597</v>
      </c>
      <c r="AN97" s="2">
        <f t="shared" si="77"/>
        <v>2.2737634001804143</v>
      </c>
      <c r="AO97" s="2">
        <f t="shared" si="78"/>
        <v>1.1789826122551597</v>
      </c>
      <c r="AP97" s="2">
        <f t="shared" si="79"/>
        <v>1.3711309200802086</v>
      </c>
      <c r="AQ97" s="2">
        <f t="shared" si="80"/>
        <v>1.3784048752090223</v>
      </c>
      <c r="AR97" s="2">
        <f t="shared" si="81"/>
        <v>0.26457513110645897</v>
      </c>
      <c r="AS97" s="2">
        <f t="shared" si="82"/>
        <v>1.61245154965971</v>
      </c>
      <c r="AT97" s="2">
        <f t="shared" si="83"/>
        <v>1.5427248620541512</v>
      </c>
      <c r="AU97" s="2">
        <f t="shared" si="84"/>
        <v>1.1747340124470731</v>
      </c>
      <c r="AV97" s="2">
        <f t="shared" si="85"/>
        <v>0.60827625302982169</v>
      </c>
      <c r="AW97" s="2">
        <f t="shared" si="86"/>
        <v>0.96436507609929534</v>
      </c>
      <c r="AX97" s="2">
        <f t="shared" si="87"/>
        <v>1.1445523142259597</v>
      </c>
      <c r="AY97" s="2">
        <f t="shared" si="88"/>
        <v>0.5830951894845301</v>
      </c>
    </row>
    <row r="98" spans="1:51" x14ac:dyDescent="0.3">
      <c r="A98" s="2">
        <v>95</v>
      </c>
      <c r="B98" s="2">
        <v>5.6</v>
      </c>
      <c r="C98" s="2">
        <v>2.7</v>
      </c>
      <c r="D98" s="2">
        <v>4.2</v>
      </c>
      <c r="E98" s="2">
        <v>1.3</v>
      </c>
      <c r="F98" s="2" t="s">
        <v>12</v>
      </c>
      <c r="G98" s="3"/>
      <c r="H98" s="3"/>
      <c r="I98" s="3"/>
      <c r="J98" s="3"/>
      <c r="K98" s="3"/>
      <c r="L98" s="3"/>
      <c r="M98" s="3"/>
      <c r="N98" s="3"/>
      <c r="O98" s="3"/>
      <c r="P98" s="6">
        <v>5.8</v>
      </c>
      <c r="Q98" s="6">
        <v>2.8</v>
      </c>
      <c r="R98" s="6">
        <v>5.0999999999999996</v>
      </c>
      <c r="S98" s="6">
        <v>2.4</v>
      </c>
      <c r="T98" s="6" t="s">
        <v>0</v>
      </c>
      <c r="U98" s="2">
        <v>3</v>
      </c>
      <c r="V98" s="2">
        <f t="shared" si="60"/>
        <v>4.4698993277254022</v>
      </c>
      <c r="W98" s="2">
        <f t="shared" si="61"/>
        <v>4.5596052460711993</v>
      </c>
      <c r="X98" s="2">
        <f t="shared" si="62"/>
        <v>4.6260134024881507</v>
      </c>
      <c r="Y98" s="2">
        <f t="shared" si="63"/>
        <v>4.0767634221279012</v>
      </c>
      <c r="Z98" s="2">
        <f t="shared" si="89"/>
        <v>3.9661064030103881</v>
      </c>
      <c r="AA98" s="2">
        <f t="shared" si="64"/>
        <v>4.5077710678338576</v>
      </c>
      <c r="AB98" s="2">
        <f t="shared" si="65"/>
        <v>4.3104524124504602</v>
      </c>
      <c r="AC98" s="2">
        <f t="shared" si="66"/>
        <v>4.4866468548349108</v>
      </c>
      <c r="AD98" s="2">
        <f t="shared" si="67"/>
        <v>4.342810150121692</v>
      </c>
      <c r="AE98" s="2">
        <f t="shared" si="68"/>
        <v>4.4068129073061408</v>
      </c>
      <c r="AF98" s="2">
        <f t="shared" si="69"/>
        <v>1.435270009440732</v>
      </c>
      <c r="AG98" s="2">
        <f t="shared" si="70"/>
        <v>1.1747340124470731</v>
      </c>
      <c r="AH98" s="2">
        <f t="shared" si="71"/>
        <v>1.6401219466856722</v>
      </c>
      <c r="AI98" s="2">
        <f t="shared" si="72"/>
        <v>2.467792535850613</v>
      </c>
      <c r="AJ98" s="2">
        <f t="shared" si="73"/>
        <v>1.4387494569938155</v>
      </c>
      <c r="AK98" s="2">
        <f t="shared" si="74"/>
        <v>1.5165750888103098</v>
      </c>
      <c r="AL98" s="2">
        <f t="shared" si="75"/>
        <v>1.4282856857085695</v>
      </c>
      <c r="AM98" s="2">
        <f t="shared" si="76"/>
        <v>1.4212670403551895</v>
      </c>
      <c r="AN98" s="2">
        <f t="shared" si="77"/>
        <v>2.5845695966640165</v>
      </c>
      <c r="AO98" s="2">
        <f t="shared" si="78"/>
        <v>1.489966442575134</v>
      </c>
      <c r="AP98" s="2">
        <f t="shared" si="79"/>
        <v>1.0723805294763613</v>
      </c>
      <c r="AQ98" s="2">
        <f t="shared" si="80"/>
        <v>1.1445523142259602</v>
      </c>
      <c r="AR98" s="2">
        <f t="shared" si="81"/>
        <v>0.5099019513592784</v>
      </c>
      <c r="AS98" s="2">
        <f t="shared" si="82"/>
        <v>1.3453624047073716</v>
      </c>
      <c r="AT98" s="2">
        <f t="shared" si="83"/>
        <v>1.1958260743101403</v>
      </c>
      <c r="AU98" s="2">
        <f t="shared" si="84"/>
        <v>0.9327379053088819</v>
      </c>
      <c r="AV98" s="2">
        <f t="shared" si="85"/>
        <v>0.77459666924148329</v>
      </c>
      <c r="AW98" s="2">
        <f t="shared" si="86"/>
        <v>0.83666002653407578</v>
      </c>
      <c r="AX98" s="2">
        <f t="shared" si="87"/>
        <v>0.78740078740118158</v>
      </c>
      <c r="AY98" s="2">
        <f t="shared" si="88"/>
        <v>0.6403124237432849</v>
      </c>
    </row>
    <row r="99" spans="1:51" x14ac:dyDescent="0.3">
      <c r="A99" s="2">
        <v>96</v>
      </c>
      <c r="B99" s="2">
        <v>5.7</v>
      </c>
      <c r="C99" s="2">
        <v>3</v>
      </c>
      <c r="D99" s="2">
        <v>4.2</v>
      </c>
      <c r="E99" s="2">
        <v>1.2</v>
      </c>
      <c r="F99" s="2" t="s">
        <v>12</v>
      </c>
      <c r="G99" s="3"/>
      <c r="H99" s="3"/>
      <c r="I99" s="3"/>
      <c r="J99" s="3"/>
      <c r="K99" s="3"/>
      <c r="L99" s="3"/>
      <c r="M99" s="3"/>
      <c r="N99" s="3"/>
      <c r="O99" s="3"/>
      <c r="P99" s="6">
        <v>6.4</v>
      </c>
      <c r="Q99" s="6">
        <v>3.2</v>
      </c>
      <c r="R99" s="6">
        <v>5.3</v>
      </c>
      <c r="S99" s="6">
        <v>2.2999999999999998</v>
      </c>
      <c r="T99" s="6" t="s">
        <v>0</v>
      </c>
      <c r="U99" s="2">
        <v>3</v>
      </c>
      <c r="V99" s="2">
        <f t="shared" si="60"/>
        <v>4.6957427527495588</v>
      </c>
      <c r="W99" s="2">
        <f t="shared" si="61"/>
        <v>4.9416596402423352</v>
      </c>
      <c r="X99" s="2">
        <f t="shared" si="62"/>
        <v>4.9406477308142502</v>
      </c>
      <c r="Y99" s="2">
        <f t="shared" si="63"/>
        <v>4.3162483709814472</v>
      </c>
      <c r="Z99" s="2">
        <f t="shared" si="89"/>
        <v>4.1496987842492858</v>
      </c>
      <c r="AA99" s="2">
        <f t="shared" si="64"/>
        <v>4.7968739820845823</v>
      </c>
      <c r="AB99" s="2">
        <f t="shared" si="65"/>
        <v>4.4888751374926876</v>
      </c>
      <c r="AC99" s="2">
        <f t="shared" si="66"/>
        <v>4.7812132351527685</v>
      </c>
      <c r="AD99" s="2">
        <f t="shared" si="67"/>
        <v>4.5066617356974996</v>
      </c>
      <c r="AE99" s="2">
        <f t="shared" si="68"/>
        <v>4.6465040621955769</v>
      </c>
      <c r="AF99" s="2">
        <f t="shared" si="69"/>
        <v>1.7860571099491751</v>
      </c>
      <c r="AG99" s="2">
        <f t="shared" si="70"/>
        <v>1.1958260743101401</v>
      </c>
      <c r="AH99" s="2">
        <f t="shared" si="71"/>
        <v>1.9026297590440449</v>
      </c>
      <c r="AI99" s="2">
        <f t="shared" si="72"/>
        <v>2.9086079144497976</v>
      </c>
      <c r="AJ99" s="2">
        <f t="shared" si="73"/>
        <v>1.7606816861659009</v>
      </c>
      <c r="AK99" s="2">
        <f t="shared" si="74"/>
        <v>1.7175564037317665</v>
      </c>
      <c r="AL99" s="2">
        <f t="shared" si="75"/>
        <v>1.6703293088490063</v>
      </c>
      <c r="AM99" s="2">
        <f t="shared" si="76"/>
        <v>1.4594519519326423</v>
      </c>
      <c r="AN99" s="2">
        <f t="shared" si="77"/>
        <v>2.98496231131986</v>
      </c>
      <c r="AO99" s="2">
        <f t="shared" si="78"/>
        <v>1.7578395831246947</v>
      </c>
      <c r="AP99" s="2">
        <f t="shared" si="79"/>
        <v>0.44721359549995776</v>
      </c>
      <c r="AQ99" s="2">
        <f t="shared" si="80"/>
        <v>0.54772255750516619</v>
      </c>
      <c r="AR99" s="2">
        <f t="shared" si="81"/>
        <v>0.90000000000000036</v>
      </c>
      <c r="AS99" s="2">
        <f t="shared" si="82"/>
        <v>0.72111025509279802</v>
      </c>
      <c r="AT99" s="2">
        <f t="shared" si="83"/>
        <v>0.5477225575051663</v>
      </c>
      <c r="AU99" s="2">
        <f t="shared" si="84"/>
        <v>0.374165738677394</v>
      </c>
      <c r="AV99" s="2">
        <f t="shared" si="85"/>
        <v>0.86602540378443871</v>
      </c>
      <c r="AW99" s="2">
        <f t="shared" si="86"/>
        <v>0.38729833462074148</v>
      </c>
      <c r="AX99" s="2">
        <f t="shared" si="87"/>
        <v>0.3000000000000001</v>
      </c>
      <c r="AY99" s="2">
        <f t="shared" si="88"/>
        <v>0.76157731058639078</v>
      </c>
    </row>
    <row r="100" spans="1:51" x14ac:dyDescent="0.3">
      <c r="A100" s="2">
        <v>97</v>
      </c>
      <c r="B100" s="2">
        <v>5.7</v>
      </c>
      <c r="C100" s="2">
        <v>2.9</v>
      </c>
      <c r="D100" s="2">
        <v>4.2</v>
      </c>
      <c r="E100" s="2">
        <v>1.3</v>
      </c>
      <c r="F100" s="2" t="s">
        <v>12</v>
      </c>
      <c r="G100" s="3"/>
      <c r="H100" s="3"/>
      <c r="I100" s="3"/>
      <c r="J100" s="3"/>
      <c r="K100" s="3"/>
      <c r="L100" s="3"/>
      <c r="M100" s="3"/>
      <c r="N100" s="3"/>
      <c r="O100" s="3"/>
      <c r="P100" s="6">
        <v>6.5</v>
      </c>
      <c r="Q100" s="6">
        <v>3</v>
      </c>
      <c r="R100" s="6">
        <v>5.5</v>
      </c>
      <c r="S100" s="6">
        <v>1.8</v>
      </c>
      <c r="T100" s="6" t="s">
        <v>0</v>
      </c>
      <c r="U100" s="2">
        <v>3</v>
      </c>
      <c r="V100" s="2">
        <f t="shared" ref="V100:V123" si="90">SQRT(($I$4-P100)^2+($J$4-Q100)^2+($K$4-R100)^2+($L$4-S100)^2)</f>
        <v>4.7318072657283921</v>
      </c>
      <c r="W100" s="2">
        <f t="shared" ref="W100:W123" si="91">SQRT(($I$5-P100)^2+($J$5-Q100)^2+($K$5-R100)^2+($L$5-S100)^2)</f>
        <v>4.9376107582514042</v>
      </c>
      <c r="X100" s="2">
        <f t="shared" ref="X100:X123" si="92">SQRT(($I$6-P100)^2+($J$6-Q100)^2+($K$6-R100)^2+($L$6-S100)^2)</f>
        <v>4.9648766349225637</v>
      </c>
      <c r="Y100" s="2">
        <f t="shared" ref="Y100:Y123" si="93">SQRT(($I$7-P100)^2+($J$7-Q100)^2+($K$7-R100)^2+($L$7-S100)^2)</f>
        <v>4.3760712974082132</v>
      </c>
      <c r="Z100" s="2">
        <f t="shared" si="89"/>
        <v>4.1856899072912706</v>
      </c>
      <c r="AA100" s="2">
        <f t="shared" ref="AA100:AA123" si="94">SQRT(($I$9-P100)^2+($J$9-Q100)^2+($K$6-R100)^2+($L$6-S100)^2)</f>
        <v>4.805205510693586</v>
      </c>
      <c r="AB100" s="2">
        <f t="shared" ref="AB100:AB123" si="95">SQRT(($I$10-P100)^2+($J$10-Q100)^2+($K$10-R100)^2+($L$10-S100)^2)</f>
        <v>4.5133136385587029</v>
      </c>
      <c r="AC100" s="2">
        <f t="shared" ref="AC100:AC123" si="96">SQRT(($I$11-P100)^2+($J$11-Q100)^2+($K$11-R100)^2+($L$11-S100)^2)</f>
        <v>4.7979162143580627</v>
      </c>
      <c r="AD100" s="2">
        <f t="shared" ref="AD100:AD123" si="97">SQRT(($I$12-P100)^2+($J$12-Q100)^2+($K$12-R100)^2+($L$12-S100)^2)</f>
        <v>4.5265881191025104</v>
      </c>
      <c r="AE100" s="2">
        <f t="shared" ref="AE100:AE123" si="98">SQRT(($I$13-P100)^2+($J$13-Q100)^2+($K$13-R100)^2+($L$13-S100)^2)</f>
        <v>4.6593991028886981</v>
      </c>
      <c r="AF100" s="2">
        <f t="shared" ref="AF100:AF123" si="99">SQRT(($I$14-P100)^2+($J$14-Q100)^2+($K$14-R100)^2+($L$14-S100)^2)</f>
        <v>1.6522711641858305</v>
      </c>
      <c r="AG100" s="2">
        <f t="shared" ref="AG100:AG123" si="100">SQRT(($I$15-P100)^2+($J$15-Q100)^2+($K$15-R100)^2+($L$15-S100)^2)</f>
        <v>1.0630145812734655</v>
      </c>
      <c r="AH100" s="2">
        <f t="shared" ref="AH100:AH123" si="101">SQRT(($I$16-P100)^2+($J$16-Q100)^2+($K$16-R100)^2+($L$16-S100)^2)</f>
        <v>1.8055470085267791</v>
      </c>
      <c r="AI100" s="2">
        <f t="shared" ref="AI100:AI123" si="102">SQRT(($I$17-P100)^2+($J$17-Q100)^2+($K$17-R100)^2+($L$17-S100)^2)</f>
        <v>2.8670542373662902</v>
      </c>
      <c r="AJ100" s="2">
        <f t="shared" ref="AJ100:AJ123" si="103">SQRT(($I$18-P100)^2+($J$18-Q100)^2+($K$18-R100)^2+($L$18-S100)^2)</f>
        <v>1.6852299546352716</v>
      </c>
      <c r="AK100" s="2">
        <f t="shared" ref="AK100:AK123" si="104">SQRT(($I$19-P100)^2+($J$19-Q100)^2+($K$19-R100)^2+($L$19-S100)^2)</f>
        <v>1.6401219466856725</v>
      </c>
      <c r="AL100" s="2">
        <f t="shared" ref="AL100:AL123" si="105">SQRT(($I$20-P100)^2+($J$20-Q100)^2+($K$20-R100)^2+($L$20-S100)^2)</f>
        <v>1.6093476939431077</v>
      </c>
      <c r="AM100" s="2">
        <f t="shared" ref="AM100:AM123" si="106">SQRT(($I$21-P100)^2+($J$21-Q100)^2+($K$21-R100)^2+($L$21-S100)^2)</f>
        <v>1.3379088160259653</v>
      </c>
      <c r="AN100" s="2">
        <f t="shared" ref="AN100:AN123" si="107">SQRT(($I$22-P100)^2+($J$22-Q100)^2+($K$22-R100)^2+($L$22-S100)^2)</f>
        <v>2.9916550603303182</v>
      </c>
      <c r="AO100" s="2">
        <f t="shared" ref="AO100:AO123" si="108">SQRT(($I$23-P100)^2+($J$23-Q100)^2+($K$23-R100)^2+($L$23-S100)^2)</f>
        <v>1.7000000000000002</v>
      </c>
      <c r="AP100" s="2">
        <f t="shared" ref="AP100:AP123" si="109">SQRT(($I$24-P100)^2+($J$24-Q100)^2+($K$24-R100)^2+($L$24-S100)^2)</f>
        <v>0.64807406984078586</v>
      </c>
      <c r="AQ100" s="2">
        <f t="shared" ref="AQ100:AQ123" si="110">SQRT(($I$25-P100)^2+($J$25-Q100)^2+($K$25-R100)^2+($L$25-S100)^2)</f>
        <v>0.761577310586391</v>
      </c>
      <c r="AR100" s="2">
        <f t="shared" ref="AR100:AR123" si="111">SQRT(($I$26-P100)^2+($J$26-Q100)^2+($K$26-R100)^2+($L$26-S100)^2)</f>
        <v>0.86602540378443893</v>
      </c>
      <c r="AS100" s="2">
        <f t="shared" ref="AS100:AS123" si="112">SQRT(($I$27-P100)^2+($J$27-Q100)^2+($K$27-R100)^2+($L$27-S100)^2)</f>
        <v>0.73484692283495345</v>
      </c>
      <c r="AT100" s="2">
        <f t="shared" ref="AT100:AT123" si="113">SQRT(($I$28-P100)^2+($J$28-Q100)^2+($K$28-R100)^2+($L$28-S100)^2)</f>
        <v>0.81240384046359604</v>
      </c>
      <c r="AU100" s="2">
        <f t="shared" ref="AU100:AU123" si="114">SQRT(($I$29-P100)^2+($J$29-Q100)^2+($K$29-R100)^2+($L$29-S100)^2)</f>
        <v>0.61644140029689742</v>
      </c>
      <c r="AV100" s="2">
        <f t="shared" ref="AV100:AV123" si="115">SQRT(($I$30-P100)^2+($J$30-Q100)^2+($K$30-R100)^2+($L$30-S100)^2)</f>
        <v>0.74161984870956632</v>
      </c>
      <c r="AW100" s="2">
        <f t="shared" ref="AW100:AW123" si="116">SQRT(($I$31-P100)^2+($J$31-Q100)^2+($K$31-R100)^2+($L$31-S100)^2)</f>
        <v>0.36055512754639879</v>
      </c>
      <c r="AX100" s="2">
        <f t="shared" ref="AX100:AX123" si="117">SQRT(($I$32-P100)^2+($J$32-Q100)^2+($K$32-R100)^2+($L$32-S100)^2)</f>
        <v>0.71414284285428464</v>
      </c>
      <c r="AY100" s="2">
        <f t="shared" ref="AY100:AY123" si="118">SQRT(($I$33-P100)^2+($J$33-Q100)^2+($K$33-R100)^2+($L$33-S100)^2)</f>
        <v>0.7211102550927978</v>
      </c>
    </row>
    <row r="101" spans="1:51" x14ac:dyDescent="0.3">
      <c r="A101" s="2">
        <v>98</v>
      </c>
      <c r="B101" s="2">
        <v>6.2</v>
      </c>
      <c r="C101" s="2">
        <v>2.9</v>
      </c>
      <c r="D101" s="2">
        <v>4.3</v>
      </c>
      <c r="E101" s="2">
        <v>1.3</v>
      </c>
      <c r="F101" s="2" t="s">
        <v>12</v>
      </c>
      <c r="G101" s="3"/>
      <c r="H101" s="3"/>
      <c r="I101" s="3"/>
      <c r="J101" s="3"/>
      <c r="K101" s="3"/>
      <c r="L101" s="3"/>
      <c r="M101" s="3"/>
      <c r="N101" s="3"/>
      <c r="O101" s="3"/>
      <c r="P101" s="6">
        <v>7.7</v>
      </c>
      <c r="Q101" s="6">
        <v>3.8</v>
      </c>
      <c r="R101" s="6">
        <v>6.7</v>
      </c>
      <c r="S101" s="6">
        <v>2.2000000000000002</v>
      </c>
      <c r="T101" s="6" t="s">
        <v>0</v>
      </c>
      <c r="U101" s="2">
        <v>3</v>
      </c>
      <c r="V101" s="2">
        <f t="shared" si="90"/>
        <v>6.3364027649763557</v>
      </c>
      <c r="W101" s="2">
        <f t="shared" si="91"/>
        <v>6.7275552766216649</v>
      </c>
      <c r="X101" s="2">
        <f t="shared" si="92"/>
        <v>6.6640828326184547</v>
      </c>
      <c r="Y101" s="2">
        <f t="shared" si="93"/>
        <v>5.9958318855685073</v>
      </c>
      <c r="Z101" s="2">
        <f t="shared" ref="Z101:Z123" si="119">SQRT(($I$8-P101)^2+($J$8-Q101)^2+($K$8-R101)^2+($L$8-S101)^2)</f>
        <v>5.7480431452799658</v>
      </c>
      <c r="AA101" s="2">
        <f t="shared" si="94"/>
        <v>6.4969223483123155</v>
      </c>
      <c r="AB101" s="2">
        <f t="shared" si="95"/>
        <v>6.0638271743182131</v>
      </c>
      <c r="AC101" s="2">
        <f t="shared" si="96"/>
        <v>6.4853681468363851</v>
      </c>
      <c r="AD101" s="2">
        <f t="shared" si="97"/>
        <v>6.0671245248470056</v>
      </c>
      <c r="AE101" s="2">
        <f t="shared" si="98"/>
        <v>6.295236294214857</v>
      </c>
      <c r="AF101" s="2">
        <f t="shared" si="99"/>
        <v>3.5454195802471675</v>
      </c>
      <c r="AG101" s="2">
        <f t="shared" si="100"/>
        <v>2.8722813232690148</v>
      </c>
      <c r="AH101" s="2">
        <f t="shared" si="101"/>
        <v>3.6523964735499352</v>
      </c>
      <c r="AI101" s="2">
        <f t="shared" si="102"/>
        <v>4.7476309881876881</v>
      </c>
      <c r="AJ101" s="2">
        <f t="shared" si="103"/>
        <v>3.5608987629529714</v>
      </c>
      <c r="AK101" s="2">
        <f t="shared" si="104"/>
        <v>3.4481879299133338</v>
      </c>
      <c r="AL101" s="2">
        <f t="shared" si="105"/>
        <v>3.4452866353904428</v>
      </c>
      <c r="AM101" s="2">
        <f t="shared" si="106"/>
        <v>3.1032241298365801</v>
      </c>
      <c r="AN101" s="2">
        <f t="shared" si="107"/>
        <v>4.8321837713398281</v>
      </c>
      <c r="AO101" s="2">
        <f t="shared" si="108"/>
        <v>3.5454195802471675</v>
      </c>
      <c r="AP101" s="2">
        <f t="shared" si="109"/>
        <v>1.6552945357246851</v>
      </c>
      <c r="AQ101" s="2">
        <f t="shared" si="110"/>
        <v>1.9235384061671348</v>
      </c>
      <c r="AR101" s="2">
        <f t="shared" si="111"/>
        <v>2.7331300737432902</v>
      </c>
      <c r="AS101" s="2">
        <f t="shared" si="112"/>
        <v>1.349073756323204</v>
      </c>
      <c r="AT101" s="2">
        <f t="shared" si="113"/>
        <v>1.5297058540778354</v>
      </c>
      <c r="AU101" s="2">
        <f t="shared" si="114"/>
        <v>1.9748417658131499</v>
      </c>
      <c r="AV101" s="2">
        <f t="shared" si="115"/>
        <v>2.5748786379167465</v>
      </c>
      <c r="AW101" s="2">
        <f t="shared" si="116"/>
        <v>2.0904544960366871</v>
      </c>
      <c r="AX101" s="2">
        <f t="shared" si="117"/>
        <v>2.027313493271329</v>
      </c>
      <c r="AY101" s="2">
        <f t="shared" si="118"/>
        <v>2.5690465157330262</v>
      </c>
    </row>
    <row r="102" spans="1:51" x14ac:dyDescent="0.3">
      <c r="A102" s="2">
        <v>99</v>
      </c>
      <c r="B102" s="2">
        <v>5.0999999999999996</v>
      </c>
      <c r="C102" s="2">
        <v>2.5</v>
      </c>
      <c r="D102" s="2">
        <v>3</v>
      </c>
      <c r="E102" s="2">
        <v>1.1000000000000001</v>
      </c>
      <c r="F102" s="2" t="s">
        <v>12</v>
      </c>
      <c r="G102" s="3"/>
      <c r="H102" s="3"/>
      <c r="I102" s="3"/>
      <c r="J102" s="3"/>
      <c r="K102" s="3"/>
      <c r="L102" s="3"/>
      <c r="M102" s="3"/>
      <c r="N102" s="3"/>
      <c r="O102" s="3"/>
      <c r="P102" s="6">
        <v>7.7</v>
      </c>
      <c r="Q102" s="6">
        <v>2.6</v>
      </c>
      <c r="R102" s="6">
        <v>6.9</v>
      </c>
      <c r="S102" s="6">
        <v>2.2999999999999998</v>
      </c>
      <c r="T102" s="6" t="s">
        <v>0</v>
      </c>
      <c r="U102" s="2">
        <v>3</v>
      </c>
      <c r="V102" s="2">
        <f t="shared" si="90"/>
        <v>6.5924198895398041</v>
      </c>
      <c r="W102" s="2">
        <f t="shared" si="91"/>
        <v>6.7594378464484759</v>
      </c>
      <c r="X102" s="2">
        <f t="shared" si="92"/>
        <v>6.8571130951735073</v>
      </c>
      <c r="Y102" s="2">
        <f t="shared" si="93"/>
        <v>6.2513998432351148</v>
      </c>
      <c r="Z102" s="2">
        <f t="shared" si="119"/>
        <v>6.0671245248470056</v>
      </c>
      <c r="AA102" s="2">
        <f t="shared" si="94"/>
        <v>6.6588287258345975</v>
      </c>
      <c r="AB102" s="2">
        <f t="shared" si="95"/>
        <v>6.3796551630946325</v>
      </c>
      <c r="AC102" s="2">
        <f t="shared" si="96"/>
        <v>6.680568838055633</v>
      </c>
      <c r="AD102" s="2">
        <f t="shared" si="97"/>
        <v>6.3671029518926421</v>
      </c>
      <c r="AE102" s="2">
        <f t="shared" si="98"/>
        <v>6.5145989899609322</v>
      </c>
      <c r="AF102" s="2">
        <f t="shared" si="99"/>
        <v>3.5071355833500362</v>
      </c>
      <c r="AG102" s="2">
        <f t="shared" si="100"/>
        <v>2.9698484809835004</v>
      </c>
      <c r="AH102" s="2">
        <f t="shared" si="101"/>
        <v>3.6373066958946425</v>
      </c>
      <c r="AI102" s="2">
        <f t="shared" si="102"/>
        <v>4.6936126810805341</v>
      </c>
      <c r="AJ102" s="2">
        <f t="shared" si="103"/>
        <v>3.5651086939951777</v>
      </c>
      <c r="AK102" s="2">
        <f t="shared" si="104"/>
        <v>3.5580893749314391</v>
      </c>
      <c r="AL102" s="2">
        <f t="shared" si="105"/>
        <v>3.5185224171518361</v>
      </c>
      <c r="AM102" s="2">
        <f t="shared" si="106"/>
        <v>3.178049716414141</v>
      </c>
      <c r="AN102" s="2">
        <f t="shared" si="107"/>
        <v>4.8394214530251443</v>
      </c>
      <c r="AO102" s="2">
        <f t="shared" si="108"/>
        <v>3.5888716889852725</v>
      </c>
      <c r="AP102" s="2">
        <f t="shared" si="109"/>
        <v>1.7175564037317674</v>
      </c>
      <c r="AQ102" s="2">
        <f t="shared" si="110"/>
        <v>2.0322401432901582</v>
      </c>
      <c r="AR102" s="2">
        <f t="shared" si="111"/>
        <v>2.6495282598983549</v>
      </c>
      <c r="AS102" s="2">
        <f t="shared" si="112"/>
        <v>1.4730919862656238</v>
      </c>
      <c r="AT102" s="2">
        <f t="shared" si="113"/>
        <v>1.7233687939614086</v>
      </c>
      <c r="AU102" s="2">
        <f t="shared" si="114"/>
        <v>2.0124611797498111</v>
      </c>
      <c r="AV102" s="2">
        <f t="shared" si="115"/>
        <v>2.3958297101421882</v>
      </c>
      <c r="AW102" s="2">
        <f t="shared" si="116"/>
        <v>2.14009345590327</v>
      </c>
      <c r="AX102" s="2">
        <f t="shared" si="117"/>
        <v>2.2671568097509267</v>
      </c>
      <c r="AY102" s="2">
        <f t="shared" si="118"/>
        <v>2.6248809496813381</v>
      </c>
    </row>
    <row r="103" spans="1:51" x14ac:dyDescent="0.3">
      <c r="A103" s="2">
        <v>100</v>
      </c>
      <c r="B103" s="2">
        <v>5.7</v>
      </c>
      <c r="C103" s="2">
        <v>2.8</v>
      </c>
      <c r="D103" s="2">
        <v>4.0999999999999996</v>
      </c>
      <c r="E103" s="2">
        <v>1.3</v>
      </c>
      <c r="F103" s="2" t="s">
        <v>12</v>
      </c>
      <c r="G103" s="3"/>
      <c r="H103" s="3"/>
      <c r="I103" s="3"/>
      <c r="J103" s="3"/>
      <c r="K103" s="3"/>
      <c r="L103" s="3"/>
      <c r="M103" s="3"/>
      <c r="N103" s="3"/>
      <c r="O103" s="3"/>
      <c r="P103" s="6">
        <v>6</v>
      </c>
      <c r="Q103" s="6">
        <v>2.2000000000000002</v>
      </c>
      <c r="R103" s="6">
        <v>5</v>
      </c>
      <c r="S103" s="6">
        <v>1.5</v>
      </c>
      <c r="T103" s="6" t="s">
        <v>0</v>
      </c>
      <c r="U103" s="2">
        <v>3</v>
      </c>
      <c r="V103" s="2">
        <f t="shared" si="90"/>
        <v>4.2213741838410872</v>
      </c>
      <c r="W103" s="2">
        <f t="shared" si="91"/>
        <v>4.1701318923986088</v>
      </c>
      <c r="X103" s="2">
        <f t="shared" si="92"/>
        <v>4.3520110293977892</v>
      </c>
      <c r="Y103" s="2">
        <f t="shared" si="93"/>
        <v>3.8807215823864509</v>
      </c>
      <c r="Z103" s="2">
        <f t="shared" si="119"/>
        <v>3.7669616403674726</v>
      </c>
      <c r="AA103" s="2">
        <f t="shared" si="94"/>
        <v>4.1785164831552359</v>
      </c>
      <c r="AB103" s="2">
        <f t="shared" si="95"/>
        <v>4.0767634221279012</v>
      </c>
      <c r="AC103" s="2">
        <f t="shared" si="96"/>
        <v>4.1964270516714572</v>
      </c>
      <c r="AD103" s="2">
        <f t="shared" si="97"/>
        <v>4.0841155713324273</v>
      </c>
      <c r="AE103" s="2">
        <f t="shared" si="98"/>
        <v>4.1060930335295618</v>
      </c>
      <c r="AF103" s="2">
        <f t="shared" si="99"/>
        <v>0.92736184954957024</v>
      </c>
      <c r="AG103" s="2">
        <f t="shared" si="100"/>
        <v>0.90553851381374162</v>
      </c>
      <c r="AH103" s="2">
        <f t="shared" si="101"/>
        <v>1.1357816691600546</v>
      </c>
      <c r="AI103" s="2">
        <f t="shared" si="102"/>
        <v>2.0371548787463363</v>
      </c>
      <c r="AJ103" s="2">
        <f t="shared" si="103"/>
        <v>1.0440306508910548</v>
      </c>
      <c r="AK103" s="2">
        <f t="shared" si="104"/>
        <v>1.2083045973594568</v>
      </c>
      <c r="AL103" s="2">
        <f t="shared" si="105"/>
        <v>1.1224972160321822</v>
      </c>
      <c r="AM103" s="2">
        <f t="shared" si="106"/>
        <v>1.0295630140987</v>
      </c>
      <c r="AN103" s="2">
        <f t="shared" si="107"/>
        <v>2.2494443758403988</v>
      </c>
      <c r="AO103" s="2">
        <f t="shared" si="108"/>
        <v>1.1401754250991381</v>
      </c>
      <c r="AP103" s="2">
        <f t="shared" si="109"/>
        <v>1.5716233645501709</v>
      </c>
      <c r="AQ103" s="2">
        <f t="shared" si="110"/>
        <v>1.5066519173319366</v>
      </c>
      <c r="AR103" s="2">
        <f t="shared" si="111"/>
        <v>0.67823299831252681</v>
      </c>
      <c r="AS103" s="2">
        <f t="shared" si="112"/>
        <v>1.7578395831246945</v>
      </c>
      <c r="AT103" s="2">
        <f t="shared" si="113"/>
        <v>1.7860571099491751</v>
      </c>
      <c r="AU103" s="2">
        <f t="shared" si="114"/>
        <v>1.3453624047073709</v>
      </c>
      <c r="AV103" s="2">
        <f t="shared" si="115"/>
        <v>0.58309518948452987</v>
      </c>
      <c r="AW103" s="2">
        <f t="shared" si="116"/>
        <v>1.0862780491200215</v>
      </c>
      <c r="AX103" s="2">
        <f t="shared" si="117"/>
        <v>1.5099668870541498</v>
      </c>
      <c r="AY103" s="2">
        <f t="shared" si="118"/>
        <v>0.86602540378443837</v>
      </c>
    </row>
    <row r="104" spans="1:51" x14ac:dyDescent="0.3">
      <c r="A104" s="2">
        <v>101</v>
      </c>
      <c r="B104" s="6">
        <v>6.3</v>
      </c>
      <c r="C104" s="6">
        <v>3.3</v>
      </c>
      <c r="D104" s="6">
        <v>6</v>
      </c>
      <c r="E104" s="6">
        <v>2.5</v>
      </c>
      <c r="F104" s="6" t="s">
        <v>0</v>
      </c>
      <c r="G104" s="3"/>
      <c r="H104" s="3"/>
      <c r="I104" s="3"/>
      <c r="J104" s="3"/>
      <c r="K104" s="3"/>
      <c r="L104" s="3"/>
      <c r="M104" s="3"/>
      <c r="N104" s="3"/>
      <c r="O104" s="3"/>
      <c r="P104" s="6">
        <v>6.9</v>
      </c>
      <c r="Q104" s="6">
        <v>3.2</v>
      </c>
      <c r="R104" s="6">
        <v>5.7</v>
      </c>
      <c r="S104" s="6">
        <v>2.2999999999999998</v>
      </c>
      <c r="T104" s="6" t="s">
        <v>0</v>
      </c>
      <c r="U104" s="2">
        <v>3</v>
      </c>
      <c r="V104" s="2">
        <f t="shared" si="90"/>
        <v>5.2019227214559809</v>
      </c>
      <c r="W104" s="2">
        <f t="shared" si="91"/>
        <v>5.470831746635973</v>
      </c>
      <c r="X104" s="2">
        <f t="shared" si="92"/>
        <v>5.4790510127210901</v>
      </c>
      <c r="Y104" s="2">
        <f t="shared" si="93"/>
        <v>4.8373546489791295</v>
      </c>
      <c r="Z104" s="2">
        <f t="shared" si="119"/>
        <v>4.6529560496527367</v>
      </c>
      <c r="AA104" s="2">
        <f t="shared" si="94"/>
        <v>5.3122499941173711</v>
      </c>
      <c r="AB104" s="2">
        <f t="shared" si="95"/>
        <v>4.9819674828324603</v>
      </c>
      <c r="AC104" s="2">
        <f t="shared" si="96"/>
        <v>5.309425580983314</v>
      </c>
      <c r="AD104" s="2">
        <f t="shared" si="97"/>
        <v>4.9859803449271638</v>
      </c>
      <c r="AE104" s="2">
        <f t="shared" si="98"/>
        <v>5.1497572758334931</v>
      </c>
      <c r="AF104" s="2">
        <f t="shared" si="99"/>
        <v>2.2847319317591728</v>
      </c>
      <c r="AG104" s="2">
        <f t="shared" si="100"/>
        <v>1.6431676725154989</v>
      </c>
      <c r="AH104" s="2">
        <f t="shared" si="101"/>
        <v>2.3811761799581319</v>
      </c>
      <c r="AI104" s="2">
        <f t="shared" si="102"/>
        <v>3.4452866353904437</v>
      </c>
      <c r="AJ104" s="2">
        <f t="shared" si="103"/>
        <v>2.2781571499789037</v>
      </c>
      <c r="AK104" s="2">
        <f t="shared" si="104"/>
        <v>2.2226110770892871</v>
      </c>
      <c r="AL104" s="2">
        <f t="shared" si="105"/>
        <v>2.1863211109075444</v>
      </c>
      <c r="AM104" s="2">
        <f t="shared" si="106"/>
        <v>1.8814887722226781</v>
      </c>
      <c r="AN104" s="2">
        <f t="shared" si="107"/>
        <v>3.5298725189445586</v>
      </c>
      <c r="AO104" s="2">
        <f t="shared" si="108"/>
        <v>2.2715633383201097</v>
      </c>
      <c r="AP104" s="2">
        <f t="shared" si="109"/>
        <v>0.26457513110645947</v>
      </c>
      <c r="AQ104" s="2">
        <f t="shared" si="110"/>
        <v>0.60827625302982247</v>
      </c>
      <c r="AR104" s="2">
        <f t="shared" si="111"/>
        <v>1.4071247279470294</v>
      </c>
      <c r="AS104" s="2">
        <f t="shared" si="112"/>
        <v>0.22360679774997935</v>
      </c>
      <c r="AT104" s="2">
        <f t="shared" si="113"/>
        <v>0.30000000000000016</v>
      </c>
      <c r="AU104" s="2">
        <f t="shared" si="114"/>
        <v>0.57445626465380295</v>
      </c>
      <c r="AV104" s="2">
        <f t="shared" si="115"/>
        <v>1.2247448713915896</v>
      </c>
      <c r="AW104" s="2">
        <f t="shared" si="116"/>
        <v>0.73484692283495356</v>
      </c>
      <c r="AX104" s="2">
        <f t="shared" si="117"/>
        <v>0.78740078740118113</v>
      </c>
      <c r="AY104" s="2">
        <f t="shared" si="118"/>
        <v>1.2845232578665131</v>
      </c>
    </row>
    <row r="105" spans="1:51" x14ac:dyDescent="0.3">
      <c r="A105" s="2">
        <v>102</v>
      </c>
      <c r="B105" s="6">
        <v>5.8</v>
      </c>
      <c r="C105" s="6">
        <v>2.7</v>
      </c>
      <c r="D105" s="6">
        <v>5.0999999999999996</v>
      </c>
      <c r="E105" s="6">
        <v>1.9</v>
      </c>
      <c r="F105" s="6" t="s">
        <v>0</v>
      </c>
      <c r="G105" s="3"/>
      <c r="H105" s="3"/>
      <c r="I105" s="3"/>
      <c r="J105" s="3"/>
      <c r="K105" s="3"/>
      <c r="L105" s="3"/>
      <c r="M105" s="3"/>
      <c r="N105" s="3"/>
      <c r="O105" s="3"/>
      <c r="P105" s="6">
        <v>5.6</v>
      </c>
      <c r="Q105" s="6">
        <v>2.8</v>
      </c>
      <c r="R105" s="6">
        <v>4.9000000000000004</v>
      </c>
      <c r="S105" s="6">
        <v>2</v>
      </c>
      <c r="T105" s="6" t="s">
        <v>0</v>
      </c>
      <c r="U105" s="2">
        <v>3</v>
      </c>
      <c r="V105" s="2">
        <f t="shared" si="90"/>
        <v>4.0865633483405102</v>
      </c>
      <c r="W105" s="2">
        <f t="shared" si="91"/>
        <v>4.1605288125429443</v>
      </c>
      <c r="X105" s="2">
        <f t="shared" si="92"/>
        <v>4.219004621945798</v>
      </c>
      <c r="Y105" s="2">
        <f t="shared" si="93"/>
        <v>3.7013511046643495</v>
      </c>
      <c r="Z105" s="2">
        <f t="shared" si="119"/>
        <v>3.5791060336346567</v>
      </c>
      <c r="AA105" s="2">
        <f t="shared" si="94"/>
        <v>4.1085277168348275</v>
      </c>
      <c r="AB105" s="2">
        <f t="shared" si="95"/>
        <v>3.9217343102255158</v>
      </c>
      <c r="AC105" s="2">
        <f t="shared" si="96"/>
        <v>4.0804411526206339</v>
      </c>
      <c r="AD105" s="2">
        <f t="shared" si="97"/>
        <v>3.9623225512317903</v>
      </c>
      <c r="AE105" s="2">
        <f t="shared" si="98"/>
        <v>4.0124805295477763</v>
      </c>
      <c r="AF105" s="2">
        <f t="shared" si="99"/>
        <v>0.96953597148326576</v>
      </c>
      <c r="AG105" s="2">
        <f t="shared" si="100"/>
        <v>0.86023252670426309</v>
      </c>
      <c r="AH105" s="2">
        <f t="shared" si="101"/>
        <v>1.2369316876852985</v>
      </c>
      <c r="AI105" s="2">
        <f t="shared" si="102"/>
        <v>2.0420577856662141</v>
      </c>
      <c r="AJ105" s="2">
        <f t="shared" si="103"/>
        <v>0.99498743710662008</v>
      </c>
      <c r="AK105" s="2">
        <f t="shared" si="104"/>
        <v>1.0862780491200219</v>
      </c>
      <c r="AL105" s="2">
        <f t="shared" si="105"/>
        <v>1</v>
      </c>
      <c r="AM105" s="2">
        <f t="shared" si="106"/>
        <v>1.1045361017187267</v>
      </c>
      <c r="AN105" s="2">
        <f t="shared" si="107"/>
        <v>2.1817424229271429</v>
      </c>
      <c r="AO105" s="2">
        <f t="shared" si="108"/>
        <v>1.0677078252031318</v>
      </c>
      <c r="AP105" s="2">
        <f t="shared" si="109"/>
        <v>1.3964240043768941</v>
      </c>
      <c r="AQ105" s="2">
        <f t="shared" si="110"/>
        <v>1.3820274961085259</v>
      </c>
      <c r="AR105" s="2">
        <f t="shared" si="111"/>
        <v>0.31622776601683755</v>
      </c>
      <c r="AS105" s="2">
        <f t="shared" si="112"/>
        <v>1.6401219466856727</v>
      </c>
      <c r="AT105" s="2">
        <f t="shared" si="113"/>
        <v>1.5329709716755893</v>
      </c>
      <c r="AU105" s="2">
        <f t="shared" si="114"/>
        <v>1.1958260743101401</v>
      </c>
      <c r="AV105" s="2">
        <f t="shared" si="115"/>
        <v>0.7745966692414834</v>
      </c>
      <c r="AW105" s="2">
        <f t="shared" si="116"/>
        <v>0.96953597148326609</v>
      </c>
      <c r="AX105" s="2">
        <f t="shared" si="117"/>
        <v>1.0295630140987004</v>
      </c>
      <c r="AY105" s="2">
        <f t="shared" si="118"/>
        <v>0.45825756949558422</v>
      </c>
    </row>
    <row r="106" spans="1:51" x14ac:dyDescent="0.3">
      <c r="A106" s="2">
        <v>103</v>
      </c>
      <c r="B106" s="6">
        <v>7.1</v>
      </c>
      <c r="C106" s="6">
        <v>3</v>
      </c>
      <c r="D106" s="6">
        <v>5.9</v>
      </c>
      <c r="E106" s="6">
        <v>2.1</v>
      </c>
      <c r="F106" s="6" t="s">
        <v>0</v>
      </c>
      <c r="G106" s="3"/>
      <c r="H106" s="3"/>
      <c r="I106" s="3"/>
      <c r="J106" s="3"/>
      <c r="K106" s="3"/>
      <c r="L106" s="3"/>
      <c r="M106" s="3"/>
      <c r="N106" s="3"/>
      <c r="O106" s="3"/>
      <c r="P106" s="6">
        <v>7.7</v>
      </c>
      <c r="Q106" s="6">
        <v>2.8</v>
      </c>
      <c r="R106" s="6">
        <v>6.7</v>
      </c>
      <c r="S106" s="6">
        <v>2</v>
      </c>
      <c r="T106" s="6" t="s">
        <v>0</v>
      </c>
      <c r="U106" s="2">
        <v>3</v>
      </c>
      <c r="V106" s="2">
        <f t="shared" si="90"/>
        <v>6.3111013301958643</v>
      </c>
      <c r="W106" s="2">
        <f t="shared" si="91"/>
        <v>6.5222695436481315</v>
      </c>
      <c r="X106" s="2">
        <f t="shared" si="92"/>
        <v>6.5916613990707988</v>
      </c>
      <c r="Y106" s="2">
        <f t="shared" si="93"/>
        <v>5.9791303715506992</v>
      </c>
      <c r="Z106" s="2">
        <f t="shared" si="119"/>
        <v>5.7758116312774614</v>
      </c>
      <c r="AA106" s="2">
        <f t="shared" si="94"/>
        <v>6.3914004725099183</v>
      </c>
      <c r="AB106" s="2">
        <f t="shared" si="95"/>
        <v>6.0835844697020525</v>
      </c>
      <c r="AC106" s="2">
        <f t="shared" si="96"/>
        <v>6.4109281699298437</v>
      </c>
      <c r="AD106" s="2">
        <f t="shared" si="97"/>
        <v>6.0704200843104763</v>
      </c>
      <c r="AE106" s="2">
        <f t="shared" si="98"/>
        <v>6.2345809803065366</v>
      </c>
      <c r="AF106" s="2">
        <f t="shared" si="99"/>
        <v>3.2878564445547194</v>
      </c>
      <c r="AG106" s="2">
        <f t="shared" si="100"/>
        <v>2.7147743920996463</v>
      </c>
      <c r="AH106" s="2">
        <f t="shared" si="101"/>
        <v>3.4029399054347111</v>
      </c>
      <c r="AI106" s="2">
        <f t="shared" si="102"/>
        <v>4.483302354291979</v>
      </c>
      <c r="AJ106" s="2">
        <f t="shared" si="103"/>
        <v>3.3406586176980135</v>
      </c>
      <c r="AK106" s="2">
        <f t="shared" si="104"/>
        <v>3.306055050963308</v>
      </c>
      <c r="AL106" s="2">
        <f t="shared" si="105"/>
        <v>3.2787192621510002</v>
      </c>
      <c r="AM106" s="2">
        <f t="shared" si="106"/>
        <v>2.9171904291629644</v>
      </c>
      <c r="AN106" s="2">
        <f t="shared" si="107"/>
        <v>4.620606020859169</v>
      </c>
      <c r="AO106" s="2">
        <f t="shared" si="108"/>
        <v>3.3541019662496847</v>
      </c>
      <c r="AP106" s="2">
        <f t="shared" si="109"/>
        <v>1.5684387141358125</v>
      </c>
      <c r="AQ106" s="2">
        <f t="shared" si="110"/>
        <v>1.8384776310850239</v>
      </c>
      <c r="AR106" s="2">
        <f t="shared" si="111"/>
        <v>2.4879710609249464</v>
      </c>
      <c r="AS106" s="2">
        <f t="shared" si="112"/>
        <v>1.30384048104053</v>
      </c>
      <c r="AT106" s="2">
        <f t="shared" si="113"/>
        <v>1.5811388300841898</v>
      </c>
      <c r="AU106" s="2">
        <f t="shared" si="114"/>
        <v>1.8384776310850235</v>
      </c>
      <c r="AV106" s="2">
        <f t="shared" si="115"/>
        <v>2.2248595461286991</v>
      </c>
      <c r="AW106" s="2">
        <f t="shared" si="116"/>
        <v>1.9313207915827968</v>
      </c>
      <c r="AX106" s="2">
        <f t="shared" si="117"/>
        <v>2.0952326839756963</v>
      </c>
      <c r="AY106" s="2">
        <f t="shared" si="118"/>
        <v>2.4248711305964283</v>
      </c>
    </row>
    <row r="107" spans="1:51" x14ac:dyDescent="0.3">
      <c r="A107" s="2">
        <v>104</v>
      </c>
      <c r="B107" s="6">
        <v>6.3</v>
      </c>
      <c r="C107" s="6">
        <v>2.9</v>
      </c>
      <c r="D107" s="6">
        <v>5.6</v>
      </c>
      <c r="E107" s="6">
        <v>1.8</v>
      </c>
      <c r="F107" s="6" t="s">
        <v>0</v>
      </c>
      <c r="G107" s="3"/>
      <c r="H107" s="3"/>
      <c r="I107" s="3"/>
      <c r="J107" s="3"/>
      <c r="K107" s="3"/>
      <c r="L107" s="3"/>
      <c r="M107" s="3"/>
      <c r="N107" s="3"/>
      <c r="O107" s="3"/>
      <c r="P107" s="6">
        <v>6.3</v>
      </c>
      <c r="Q107" s="6">
        <v>2.7</v>
      </c>
      <c r="R107" s="6">
        <v>4.9000000000000004</v>
      </c>
      <c r="S107" s="6">
        <v>1.8</v>
      </c>
      <c r="T107" s="6" t="s">
        <v>0</v>
      </c>
      <c r="U107" s="2">
        <v>3</v>
      </c>
      <c r="V107" s="2">
        <f t="shared" si="90"/>
        <v>4.1880783182743855</v>
      </c>
      <c r="W107" s="2">
        <f t="shared" si="91"/>
        <v>4.3139309220245989</v>
      </c>
      <c r="X107" s="2">
        <f t="shared" si="92"/>
        <v>4.4022721406110277</v>
      </c>
      <c r="Y107" s="2">
        <f t="shared" si="93"/>
        <v>3.8288379438153299</v>
      </c>
      <c r="Z107" s="2">
        <f t="shared" si="119"/>
        <v>3.6891733491393435</v>
      </c>
      <c r="AA107" s="2">
        <f t="shared" si="94"/>
        <v>4.2261093218230883</v>
      </c>
      <c r="AB107" s="2">
        <f t="shared" si="95"/>
        <v>4.0124805295477763</v>
      </c>
      <c r="AC107" s="2">
        <f t="shared" si="96"/>
        <v>4.2367440328629726</v>
      </c>
      <c r="AD107" s="2">
        <f t="shared" si="97"/>
        <v>4.0149719799769468</v>
      </c>
      <c r="AE107" s="2">
        <f t="shared" si="98"/>
        <v>4.1060930335295627</v>
      </c>
      <c r="AF107" s="2">
        <f t="shared" si="99"/>
        <v>1.1224972160321822</v>
      </c>
      <c r="AG107" s="2">
        <f t="shared" si="100"/>
        <v>0.61644140029689809</v>
      </c>
      <c r="AH107" s="2">
        <f t="shared" si="101"/>
        <v>1.1958260743101401</v>
      </c>
      <c r="AI107" s="2">
        <f t="shared" si="102"/>
        <v>2.2472205054244236</v>
      </c>
      <c r="AJ107" s="2">
        <f t="shared" si="103"/>
        <v>1.1090536506409419</v>
      </c>
      <c r="AK107" s="2">
        <f t="shared" si="104"/>
        <v>1.1401754250991378</v>
      </c>
      <c r="AL107" s="2">
        <f t="shared" si="105"/>
        <v>1.0677078252031309</v>
      </c>
      <c r="AM107" s="2">
        <f t="shared" si="106"/>
        <v>0.81240384046359637</v>
      </c>
      <c r="AN107" s="2">
        <f t="shared" si="107"/>
        <v>2.3622023622035435</v>
      </c>
      <c r="AO107" s="2">
        <f t="shared" si="108"/>
        <v>1.1224972160321827</v>
      </c>
      <c r="AP107" s="2">
        <f t="shared" si="109"/>
        <v>1.0816653826391964</v>
      </c>
      <c r="AQ107" s="2">
        <f t="shared" si="110"/>
        <v>0.9</v>
      </c>
      <c r="AR107" s="2">
        <f t="shared" si="111"/>
        <v>0.54772255750516585</v>
      </c>
      <c r="AS107" s="2">
        <f t="shared" si="112"/>
        <v>1.3228756555322951</v>
      </c>
      <c r="AT107" s="2">
        <f t="shared" si="113"/>
        <v>1.2845232578665129</v>
      </c>
      <c r="AU107" s="2">
        <f t="shared" si="114"/>
        <v>0.76811457478686074</v>
      </c>
      <c r="AV107" s="2">
        <f t="shared" si="115"/>
        <v>0.24494897427831777</v>
      </c>
      <c r="AW107" s="2">
        <f t="shared" si="116"/>
        <v>0.50990195135927829</v>
      </c>
      <c r="AX107" s="2">
        <f t="shared" si="117"/>
        <v>0.99999999999999967</v>
      </c>
      <c r="AY107" s="2">
        <f t="shared" si="118"/>
        <v>0.53851648071344971</v>
      </c>
    </row>
    <row r="108" spans="1:51" x14ac:dyDescent="0.3">
      <c r="A108" s="2">
        <v>105</v>
      </c>
      <c r="B108" s="6">
        <v>6.5</v>
      </c>
      <c r="C108" s="6">
        <v>3</v>
      </c>
      <c r="D108" s="6">
        <v>5.8</v>
      </c>
      <c r="E108" s="6">
        <v>2.2000000000000002</v>
      </c>
      <c r="F108" s="6" t="s">
        <v>0</v>
      </c>
      <c r="G108" s="3"/>
      <c r="H108" s="3"/>
      <c r="I108" s="3"/>
      <c r="J108" s="3"/>
      <c r="K108" s="3"/>
      <c r="L108" s="3"/>
      <c r="M108" s="3"/>
      <c r="N108" s="3"/>
      <c r="O108" s="3"/>
      <c r="P108" s="6">
        <v>6.7</v>
      </c>
      <c r="Q108" s="6">
        <v>3.3</v>
      </c>
      <c r="R108" s="6">
        <v>5.7</v>
      </c>
      <c r="S108" s="6">
        <v>2.1</v>
      </c>
      <c r="T108" s="6" t="s">
        <v>0</v>
      </c>
      <c r="U108" s="2">
        <v>3</v>
      </c>
      <c r="V108" s="2">
        <f t="shared" si="90"/>
        <v>5.0527220386639122</v>
      </c>
      <c r="W108" s="2">
        <f t="shared" si="91"/>
        <v>5.3329166503893539</v>
      </c>
      <c r="X108" s="2">
        <f t="shared" si="92"/>
        <v>5.3169540152233781</v>
      </c>
      <c r="Y108" s="2">
        <f t="shared" si="93"/>
        <v>4.6893496350773418</v>
      </c>
      <c r="Z108" s="2">
        <f t="shared" si="119"/>
        <v>4.4877611344633754</v>
      </c>
      <c r="AA108" s="2">
        <f t="shared" si="94"/>
        <v>5.1643005334701426</v>
      </c>
      <c r="AB108" s="2">
        <f t="shared" si="95"/>
        <v>4.8197510309143565</v>
      </c>
      <c r="AC108" s="2">
        <f t="shared" si="96"/>
        <v>5.149757275833494</v>
      </c>
      <c r="AD108" s="2">
        <f t="shared" si="97"/>
        <v>4.8342527861087286</v>
      </c>
      <c r="AE108" s="2">
        <f t="shared" si="98"/>
        <v>4.9989998999799958</v>
      </c>
      <c r="AF108" s="2">
        <f t="shared" si="99"/>
        <v>2.1047565179849186</v>
      </c>
      <c r="AG108" s="2">
        <f t="shared" si="100"/>
        <v>1.4662878298615187</v>
      </c>
      <c r="AH108" s="2">
        <f t="shared" si="101"/>
        <v>2.2360679774997902</v>
      </c>
      <c r="AI108" s="2">
        <f t="shared" si="102"/>
        <v>3.2954514106568165</v>
      </c>
      <c r="AJ108" s="2">
        <f t="shared" si="103"/>
        <v>2.1118712081942879</v>
      </c>
      <c r="AK108" s="2">
        <f t="shared" si="104"/>
        <v>2.0371548787463363</v>
      </c>
      <c r="AL108" s="2">
        <f t="shared" si="105"/>
        <v>2.0124611797498111</v>
      </c>
      <c r="AM108" s="2">
        <f t="shared" si="106"/>
        <v>1.7349351572897476</v>
      </c>
      <c r="AN108" s="2">
        <f t="shared" si="107"/>
        <v>3.3896902513356588</v>
      </c>
      <c r="AO108" s="2">
        <f t="shared" si="108"/>
        <v>2.109502310972899</v>
      </c>
      <c r="AP108" s="2">
        <f t="shared" si="109"/>
        <v>0.374165738677394</v>
      </c>
      <c r="AQ108" s="2">
        <f t="shared" si="110"/>
        <v>0.69282032302755125</v>
      </c>
      <c r="AR108" s="2">
        <f t="shared" si="111"/>
        <v>1.2529964086141672</v>
      </c>
      <c r="AS108" s="2">
        <f t="shared" si="112"/>
        <v>0.31622776601683766</v>
      </c>
      <c r="AT108" s="2">
        <f t="shared" si="113"/>
        <v>0.39999999999999991</v>
      </c>
      <c r="AU108" s="2">
        <f t="shared" si="114"/>
        <v>0.61644140029689742</v>
      </c>
      <c r="AV108" s="2">
        <f t="shared" si="115"/>
        <v>1.1532562594670797</v>
      </c>
      <c r="AW108" s="2">
        <f t="shared" si="116"/>
        <v>0.62449979983983983</v>
      </c>
      <c r="AX108" s="2">
        <f t="shared" si="117"/>
        <v>0.62449979983983961</v>
      </c>
      <c r="AY108" s="2">
        <f t="shared" si="118"/>
        <v>1.0862780491200217</v>
      </c>
    </row>
    <row r="109" spans="1:51" x14ac:dyDescent="0.3">
      <c r="A109" s="2">
        <v>106</v>
      </c>
      <c r="B109" s="6">
        <v>7.6</v>
      </c>
      <c r="C109" s="6">
        <v>3</v>
      </c>
      <c r="D109" s="6">
        <v>6.6</v>
      </c>
      <c r="E109" s="6">
        <v>2.1</v>
      </c>
      <c r="F109" s="6" t="s">
        <v>0</v>
      </c>
      <c r="G109" s="3"/>
      <c r="H109" s="3"/>
      <c r="I109" s="3"/>
      <c r="J109" s="3"/>
      <c r="K109" s="3"/>
      <c r="L109" s="3"/>
      <c r="M109" s="3"/>
      <c r="N109" s="3"/>
      <c r="O109" s="3"/>
      <c r="P109" s="6">
        <v>7.2</v>
      </c>
      <c r="Q109" s="6">
        <v>3.2</v>
      </c>
      <c r="R109" s="6">
        <v>6</v>
      </c>
      <c r="S109" s="6">
        <v>1.8</v>
      </c>
      <c r="T109" s="6" t="s">
        <v>0</v>
      </c>
      <c r="U109" s="2">
        <v>3</v>
      </c>
      <c r="V109" s="2">
        <f t="shared" si="90"/>
        <v>5.4101755978895918</v>
      </c>
      <c r="W109" s="2">
        <f t="shared" si="91"/>
        <v>5.6956123463592574</v>
      </c>
      <c r="X109" s="2">
        <f t="shared" si="92"/>
        <v>5.7</v>
      </c>
      <c r="Y109" s="2">
        <f t="shared" si="93"/>
        <v>5.0724747411889597</v>
      </c>
      <c r="Z109" s="2">
        <f t="shared" si="119"/>
        <v>4.8518037882832816</v>
      </c>
      <c r="AA109" s="2">
        <f t="shared" si="94"/>
        <v>5.5181518645285585</v>
      </c>
      <c r="AB109" s="2">
        <f t="shared" si="95"/>
        <v>5.1662365412357962</v>
      </c>
      <c r="AC109" s="2">
        <f t="shared" si="96"/>
        <v>5.5208694967369043</v>
      </c>
      <c r="AD109" s="2">
        <f t="shared" si="97"/>
        <v>5.1643005334701426</v>
      </c>
      <c r="AE109" s="2">
        <f t="shared" si="98"/>
        <v>5.3450912059571074</v>
      </c>
      <c r="AF109" s="2">
        <f t="shared" si="99"/>
        <v>2.4839484696748442</v>
      </c>
      <c r="AG109" s="2">
        <f t="shared" si="100"/>
        <v>1.8357559750685826</v>
      </c>
      <c r="AH109" s="2">
        <f t="shared" si="101"/>
        <v>2.5845695966640174</v>
      </c>
      <c r="AI109" s="2">
        <f t="shared" si="102"/>
        <v>3.6851051545376561</v>
      </c>
      <c r="AJ109" s="2">
        <f t="shared" si="103"/>
        <v>2.5099800796022267</v>
      </c>
      <c r="AK109" s="2">
        <f t="shared" si="104"/>
        <v>2.4269322199023193</v>
      </c>
      <c r="AL109" s="2">
        <f t="shared" si="105"/>
        <v>2.414539293529927</v>
      </c>
      <c r="AM109" s="2">
        <f t="shared" si="106"/>
        <v>2.0566963801203135</v>
      </c>
      <c r="AN109" s="2">
        <f t="shared" si="107"/>
        <v>3.793415347678132</v>
      </c>
      <c r="AO109" s="2">
        <f t="shared" si="108"/>
        <v>2.5039968051097832</v>
      </c>
      <c r="AP109" s="2">
        <f t="shared" si="109"/>
        <v>0.88317608663278468</v>
      </c>
      <c r="AQ109" s="2">
        <f t="shared" si="110"/>
        <v>1.077032961426901</v>
      </c>
      <c r="AR109" s="2">
        <f t="shared" si="111"/>
        <v>1.7406895185529214</v>
      </c>
      <c r="AS109" s="2">
        <f t="shared" si="112"/>
        <v>0.64807406984078597</v>
      </c>
      <c r="AT109" s="2">
        <f t="shared" si="113"/>
        <v>0.91651513899116788</v>
      </c>
      <c r="AU109" s="2">
        <f t="shared" si="114"/>
        <v>1.0862780491200212</v>
      </c>
      <c r="AV109" s="2">
        <f t="shared" si="115"/>
        <v>1.5198684153570665</v>
      </c>
      <c r="AW109" s="2">
        <f t="shared" si="116"/>
        <v>1.1000000000000001</v>
      </c>
      <c r="AX109" s="2">
        <f t="shared" si="117"/>
        <v>1.2845232578665127</v>
      </c>
      <c r="AY109" s="2">
        <f t="shared" si="118"/>
        <v>1.5937377450509227</v>
      </c>
    </row>
    <row r="110" spans="1:51" x14ac:dyDescent="0.3">
      <c r="A110" s="2">
        <v>107</v>
      </c>
      <c r="B110" s="6">
        <v>4.9000000000000004</v>
      </c>
      <c r="C110" s="6">
        <v>2.5</v>
      </c>
      <c r="D110" s="6">
        <v>4.5</v>
      </c>
      <c r="E110" s="6">
        <v>1.7</v>
      </c>
      <c r="F110" s="6" t="s">
        <v>0</v>
      </c>
      <c r="G110" s="3"/>
      <c r="H110" s="3"/>
      <c r="I110" s="3"/>
      <c r="J110" s="3"/>
      <c r="K110" s="3"/>
      <c r="L110" s="3"/>
      <c r="M110" s="3"/>
      <c r="N110" s="3"/>
      <c r="O110" s="3"/>
      <c r="P110" s="6">
        <v>6.2</v>
      </c>
      <c r="Q110" s="6">
        <v>2.8</v>
      </c>
      <c r="R110" s="6">
        <v>4.8</v>
      </c>
      <c r="S110" s="6">
        <v>1.8</v>
      </c>
      <c r="T110" s="6" t="s">
        <v>0</v>
      </c>
      <c r="U110" s="2">
        <v>3</v>
      </c>
      <c r="V110" s="2">
        <f t="shared" si="90"/>
        <v>4.0533936399022483</v>
      </c>
      <c r="W110" s="2">
        <f t="shared" si="91"/>
        <v>4.2</v>
      </c>
      <c r="X110" s="2">
        <f t="shared" si="92"/>
        <v>4.2673176586703736</v>
      </c>
      <c r="Y110" s="2">
        <f t="shared" si="93"/>
        <v>3.6891733491393435</v>
      </c>
      <c r="Z110" s="2">
        <f t="shared" si="119"/>
        <v>3.5468295701936396</v>
      </c>
      <c r="AA110" s="2">
        <f t="shared" si="94"/>
        <v>4.1000000000000005</v>
      </c>
      <c r="AB110" s="2">
        <f t="shared" si="95"/>
        <v>3.8742741255621032</v>
      </c>
      <c r="AC110" s="2">
        <f t="shared" si="96"/>
        <v>4.1036569057366385</v>
      </c>
      <c r="AD110" s="2">
        <f t="shared" si="97"/>
        <v>3.8820097887563345</v>
      </c>
      <c r="AE110" s="2">
        <f t="shared" si="98"/>
        <v>3.9761790704142088</v>
      </c>
      <c r="AF110" s="2">
        <f t="shared" si="99"/>
        <v>1.0246950765959597</v>
      </c>
      <c r="AG110" s="2">
        <f t="shared" si="100"/>
        <v>0.50000000000000033</v>
      </c>
      <c r="AH110" s="2">
        <f t="shared" si="101"/>
        <v>1.0954451150103321</v>
      </c>
      <c r="AI110" s="2">
        <f t="shared" si="102"/>
        <v>2.1400934559032696</v>
      </c>
      <c r="AJ110" s="2">
        <f t="shared" si="103"/>
        <v>0.98994949366116669</v>
      </c>
      <c r="AK110" s="2">
        <f t="shared" si="104"/>
        <v>1.004987562112089</v>
      </c>
      <c r="AL110" s="2">
        <f t="shared" si="105"/>
        <v>0.93273790530888134</v>
      </c>
      <c r="AM110" s="2">
        <f t="shared" si="106"/>
        <v>0.71414284285428498</v>
      </c>
      <c r="AN110" s="2">
        <f t="shared" si="107"/>
        <v>2.2427661492005804</v>
      </c>
      <c r="AO110" s="2">
        <f t="shared" si="108"/>
        <v>0.99498743710662008</v>
      </c>
      <c r="AP110" s="2">
        <f t="shared" si="109"/>
        <v>1.1575836902790224</v>
      </c>
      <c r="AQ110" s="2">
        <f t="shared" si="110"/>
        <v>0.95916630466254393</v>
      </c>
      <c r="AR110" s="2">
        <f t="shared" si="111"/>
        <v>0.51961524227066325</v>
      </c>
      <c r="AS110" s="2">
        <f t="shared" si="112"/>
        <v>1.4071247279470291</v>
      </c>
      <c r="AT110" s="2">
        <f t="shared" si="113"/>
        <v>1.3416407864998741</v>
      </c>
      <c r="AU110" s="2">
        <f t="shared" si="114"/>
        <v>0.83666002653407567</v>
      </c>
      <c r="AV110" s="2">
        <f t="shared" si="115"/>
        <v>0.38729833462074154</v>
      </c>
      <c r="AW110" s="2">
        <f t="shared" si="116"/>
        <v>0.57445626465380306</v>
      </c>
      <c r="AX110" s="2">
        <f t="shared" si="117"/>
        <v>0.9848857801796107</v>
      </c>
      <c r="AY110" s="2">
        <f t="shared" si="118"/>
        <v>0.46904157598234281</v>
      </c>
    </row>
    <row r="111" spans="1:51" x14ac:dyDescent="0.3">
      <c r="A111" s="2">
        <v>108</v>
      </c>
      <c r="B111" s="6">
        <v>7.3</v>
      </c>
      <c r="C111" s="6">
        <v>2.9</v>
      </c>
      <c r="D111" s="6">
        <v>6.3</v>
      </c>
      <c r="E111" s="6">
        <v>1.8</v>
      </c>
      <c r="F111" s="6" t="s">
        <v>0</v>
      </c>
      <c r="G111" s="3"/>
      <c r="H111" s="3"/>
      <c r="I111" s="3"/>
      <c r="J111" s="3"/>
      <c r="K111" s="3"/>
      <c r="L111" s="3"/>
      <c r="M111" s="3"/>
      <c r="N111" s="3"/>
      <c r="O111" s="3"/>
      <c r="P111" s="6">
        <v>6.1</v>
      </c>
      <c r="Q111" s="6">
        <v>3</v>
      </c>
      <c r="R111" s="6">
        <v>4.9000000000000004</v>
      </c>
      <c r="S111" s="6">
        <v>1.8</v>
      </c>
      <c r="T111" s="6" t="s">
        <v>0</v>
      </c>
      <c r="U111" s="2">
        <v>3</v>
      </c>
      <c r="V111" s="2">
        <f t="shared" si="90"/>
        <v>4.0828911325187205</v>
      </c>
      <c r="W111" s="2">
        <f t="shared" si="91"/>
        <v>4.2731721238442999</v>
      </c>
      <c r="X111" s="2">
        <f t="shared" si="92"/>
        <v>4.2953463189829062</v>
      </c>
      <c r="Y111" s="2">
        <f t="shared" si="93"/>
        <v>3.7134889255254286</v>
      </c>
      <c r="Z111" s="2">
        <f t="shared" si="119"/>
        <v>3.5496478698597702</v>
      </c>
      <c r="AA111" s="2">
        <f t="shared" si="94"/>
        <v>4.1484937025383086</v>
      </c>
      <c r="AB111" s="2">
        <f t="shared" si="95"/>
        <v>3.8845849199110067</v>
      </c>
      <c r="AC111" s="2">
        <f t="shared" si="96"/>
        <v>4.135214625627067</v>
      </c>
      <c r="AD111" s="2">
        <f t="shared" si="97"/>
        <v>3.9051248379533274</v>
      </c>
      <c r="AE111" s="2">
        <f t="shared" si="98"/>
        <v>4.0137264480778958</v>
      </c>
      <c r="AF111" s="2">
        <f t="shared" si="99"/>
        <v>1.0630145812734648</v>
      </c>
      <c r="AG111" s="2">
        <f t="shared" si="100"/>
        <v>0.50000000000000056</v>
      </c>
      <c r="AH111" s="2">
        <f t="shared" si="101"/>
        <v>1.1916375287812988</v>
      </c>
      <c r="AI111" s="2">
        <f t="shared" si="102"/>
        <v>2.213594362117866</v>
      </c>
      <c r="AJ111" s="2">
        <f t="shared" si="103"/>
        <v>1.0392304845413265</v>
      </c>
      <c r="AK111" s="2">
        <f t="shared" si="104"/>
        <v>1.004987562112089</v>
      </c>
      <c r="AL111" s="2">
        <f t="shared" si="105"/>
        <v>0.95393920141694566</v>
      </c>
      <c r="AM111" s="2">
        <f t="shared" si="106"/>
        <v>0.79372539331937764</v>
      </c>
      <c r="AN111" s="2">
        <f t="shared" si="107"/>
        <v>2.3130067012440758</v>
      </c>
      <c r="AO111" s="2">
        <f t="shared" si="108"/>
        <v>1.0440306508910553</v>
      </c>
      <c r="AP111" s="2">
        <f t="shared" si="109"/>
        <v>1.1045361017187258</v>
      </c>
      <c r="AQ111" s="2">
        <f t="shared" si="110"/>
        <v>0.96953597148326609</v>
      </c>
      <c r="AR111" s="2">
        <f t="shared" si="111"/>
        <v>0.47958315233127147</v>
      </c>
      <c r="AS111" s="2">
        <f t="shared" si="112"/>
        <v>1.3341664064126333</v>
      </c>
      <c r="AT111" s="2">
        <f t="shared" si="113"/>
        <v>1.2569805089976536</v>
      </c>
      <c r="AU111" s="2">
        <f t="shared" si="114"/>
        <v>0.83666002653407578</v>
      </c>
      <c r="AV111" s="2">
        <f t="shared" si="115"/>
        <v>0.55677643628300222</v>
      </c>
      <c r="AW111" s="2">
        <f t="shared" si="116"/>
        <v>0.53851648071345048</v>
      </c>
      <c r="AX111" s="2">
        <f t="shared" si="117"/>
        <v>0.81853527718724484</v>
      </c>
      <c r="AY111" s="2">
        <f t="shared" si="118"/>
        <v>0.28284271247461801</v>
      </c>
    </row>
    <row r="112" spans="1:51" x14ac:dyDescent="0.3">
      <c r="A112" s="2">
        <v>109</v>
      </c>
      <c r="B112" s="6">
        <v>6.7</v>
      </c>
      <c r="C112" s="6">
        <v>2.5</v>
      </c>
      <c r="D112" s="6">
        <v>5.8</v>
      </c>
      <c r="E112" s="6">
        <v>1.8</v>
      </c>
      <c r="F112" s="6" t="s">
        <v>0</v>
      </c>
      <c r="G112" s="3"/>
      <c r="H112" s="3"/>
      <c r="I112" s="3"/>
      <c r="J112" s="3"/>
      <c r="K112" s="3"/>
      <c r="L112" s="3"/>
      <c r="M112" s="3"/>
      <c r="N112" s="3"/>
      <c r="O112" s="3"/>
      <c r="P112" s="6">
        <v>6.4</v>
      </c>
      <c r="Q112" s="6">
        <v>2.8</v>
      </c>
      <c r="R112" s="6">
        <v>5.6</v>
      </c>
      <c r="S112" s="6">
        <v>2.1</v>
      </c>
      <c r="T112" s="6" t="s">
        <v>0</v>
      </c>
      <c r="U112" s="2">
        <v>3</v>
      </c>
      <c r="V112" s="2">
        <f t="shared" si="90"/>
        <v>4.917316341257699</v>
      </c>
      <c r="W112" s="2">
        <f t="shared" si="91"/>
        <v>5.0586559479766962</v>
      </c>
      <c r="X112" s="2">
        <f t="shared" si="92"/>
        <v>5.1244511901275827</v>
      </c>
      <c r="Y112" s="2">
        <f t="shared" si="93"/>
        <v>4.5497252664309302</v>
      </c>
      <c r="Z112" s="2">
        <f t="shared" si="119"/>
        <v>4.3897608135295938</v>
      </c>
      <c r="AA112" s="2">
        <f t="shared" si="94"/>
        <v>4.9699094559156709</v>
      </c>
      <c r="AB112" s="2">
        <f t="shared" si="95"/>
        <v>4.7222875812470377</v>
      </c>
      <c r="AC112" s="2">
        <f t="shared" si="96"/>
        <v>4.9648766349225628</v>
      </c>
      <c r="AD112" s="2">
        <f t="shared" si="97"/>
        <v>4.7370877129308049</v>
      </c>
      <c r="AE112" s="2">
        <f t="shared" si="98"/>
        <v>4.8435524153249334</v>
      </c>
      <c r="AF112" s="2">
        <f t="shared" si="99"/>
        <v>1.7606816861659007</v>
      </c>
      <c r="AG112" s="2">
        <f t="shared" si="100"/>
        <v>1.2727922061357859</v>
      </c>
      <c r="AH112" s="2">
        <f t="shared" si="101"/>
        <v>1.9416487838947598</v>
      </c>
      <c r="AI112" s="2">
        <f t="shared" si="102"/>
        <v>2.9512709126747412</v>
      </c>
      <c r="AJ112" s="2">
        <f t="shared" si="103"/>
        <v>1.8027756377319946</v>
      </c>
      <c r="AK112" s="2">
        <f t="shared" si="104"/>
        <v>1.8165902124584947</v>
      </c>
      <c r="AL112" s="2">
        <f t="shared" si="105"/>
        <v>1.7606816861659005</v>
      </c>
      <c r="AM112" s="2">
        <f t="shared" si="106"/>
        <v>1.5427248620541512</v>
      </c>
      <c r="AN112" s="2">
        <f t="shared" si="107"/>
        <v>3.0886890422961</v>
      </c>
      <c r="AO112" s="2">
        <f t="shared" si="108"/>
        <v>1.8384776310850237</v>
      </c>
      <c r="AP112" s="2">
        <f t="shared" si="109"/>
        <v>0.51961524227066314</v>
      </c>
      <c r="AQ112" s="2">
        <f t="shared" si="110"/>
        <v>0.7937253933193773</v>
      </c>
      <c r="AR112" s="2">
        <f t="shared" si="111"/>
        <v>0.81240384046359637</v>
      </c>
      <c r="AS112" s="2">
        <f t="shared" si="112"/>
        <v>0.67082039324993703</v>
      </c>
      <c r="AT112" s="2">
        <f t="shared" si="113"/>
        <v>0.71414284285428498</v>
      </c>
      <c r="AU112" s="2">
        <f t="shared" si="114"/>
        <v>0.5744562646538024</v>
      </c>
      <c r="AV112" s="2">
        <f t="shared" si="115"/>
        <v>0.70710678118654735</v>
      </c>
      <c r="AW112" s="2">
        <f t="shared" si="116"/>
        <v>0.46904157598234253</v>
      </c>
      <c r="AX112" s="2">
        <f t="shared" si="117"/>
        <v>0.6928203230275507</v>
      </c>
      <c r="AY112" s="2">
        <f t="shared" si="118"/>
        <v>0.7937253933193773</v>
      </c>
    </row>
    <row r="113" spans="1:51" x14ac:dyDescent="0.3">
      <c r="A113" s="2">
        <v>110</v>
      </c>
      <c r="B113" s="6">
        <v>7.2</v>
      </c>
      <c r="C113" s="6">
        <v>3.6</v>
      </c>
      <c r="D113" s="6">
        <v>6.1</v>
      </c>
      <c r="E113" s="6">
        <v>2.5</v>
      </c>
      <c r="F113" s="6" t="s">
        <v>0</v>
      </c>
      <c r="G113" s="3"/>
      <c r="H113" s="3"/>
      <c r="I113" s="3"/>
      <c r="J113" s="3"/>
      <c r="K113" s="3"/>
      <c r="L113" s="3"/>
      <c r="M113" s="3"/>
      <c r="N113" s="3"/>
      <c r="O113" s="3"/>
      <c r="P113" s="6">
        <v>7.2</v>
      </c>
      <c r="Q113" s="6">
        <v>3</v>
      </c>
      <c r="R113" s="6">
        <v>5.8</v>
      </c>
      <c r="S113" s="6">
        <v>1.6</v>
      </c>
      <c r="T113" s="6" t="s">
        <v>0</v>
      </c>
      <c r="U113" s="2">
        <v>3</v>
      </c>
      <c r="V113" s="2">
        <f t="shared" si="90"/>
        <v>5.1990383726223834</v>
      </c>
      <c r="W113" s="2">
        <f t="shared" si="91"/>
        <v>5.4516052681756042</v>
      </c>
      <c r="X113" s="2">
        <f t="shared" si="92"/>
        <v>5.4854352607609913</v>
      </c>
      <c r="Y113" s="2">
        <f t="shared" si="93"/>
        <v>4.871344783527439</v>
      </c>
      <c r="Z113" s="2">
        <f t="shared" si="119"/>
        <v>4.6583258795408469</v>
      </c>
      <c r="AA113" s="2">
        <f t="shared" si="94"/>
        <v>5.2886671288709408</v>
      </c>
      <c r="AB113" s="2">
        <f t="shared" si="95"/>
        <v>4.9648766349225628</v>
      </c>
      <c r="AC113" s="2">
        <f t="shared" si="96"/>
        <v>5.3028294334251411</v>
      </c>
      <c r="AD113" s="2">
        <f t="shared" si="97"/>
        <v>4.9547956567349978</v>
      </c>
      <c r="AE113" s="2">
        <f t="shared" si="98"/>
        <v>5.1234753829797999</v>
      </c>
      <c r="AF113" s="2">
        <f t="shared" si="99"/>
        <v>2.2737634001804143</v>
      </c>
      <c r="AG113" s="2">
        <f t="shared" si="100"/>
        <v>1.6401219466856729</v>
      </c>
      <c r="AH113" s="2">
        <f t="shared" si="101"/>
        <v>2.3494680248941462</v>
      </c>
      <c r="AI113" s="2">
        <f t="shared" si="102"/>
        <v>3.4554305086341994</v>
      </c>
      <c r="AJ113" s="2">
        <f t="shared" si="103"/>
        <v>2.3021728866442679</v>
      </c>
      <c r="AK113" s="2">
        <f t="shared" si="104"/>
        <v>2.2293496809607949</v>
      </c>
      <c r="AL113" s="2">
        <f t="shared" si="105"/>
        <v>2.2158519806160335</v>
      </c>
      <c r="AM113" s="2">
        <f t="shared" si="106"/>
        <v>1.8303005217723125</v>
      </c>
      <c r="AN113" s="2">
        <f t="shared" si="107"/>
        <v>3.5707142142714252</v>
      </c>
      <c r="AO113" s="2">
        <f t="shared" si="108"/>
        <v>2.2956480566497994</v>
      </c>
      <c r="AP113" s="2">
        <f t="shared" si="109"/>
        <v>0.96953597148326565</v>
      </c>
      <c r="AQ113" s="2">
        <f t="shared" si="110"/>
        <v>1.0392304845413263</v>
      </c>
      <c r="AR113" s="2">
        <f t="shared" si="111"/>
        <v>1.6217274740226859</v>
      </c>
      <c r="AS113" s="2">
        <f t="shared" si="112"/>
        <v>0.83666002653407556</v>
      </c>
      <c r="AT113" s="2">
        <f t="shared" si="113"/>
        <v>1.0770329614269007</v>
      </c>
      <c r="AU113" s="2">
        <f t="shared" si="114"/>
        <v>1.0488088481701512</v>
      </c>
      <c r="AV113" s="2">
        <f t="shared" si="115"/>
        <v>1.3379088160259651</v>
      </c>
      <c r="AW113" s="2">
        <f t="shared" si="116"/>
        <v>1.004987562112089</v>
      </c>
      <c r="AX113" s="2">
        <f t="shared" si="117"/>
        <v>1.3453624047073707</v>
      </c>
      <c r="AY113" s="2">
        <f t="shared" si="118"/>
        <v>1.489966442575134</v>
      </c>
    </row>
    <row r="114" spans="1:51" x14ac:dyDescent="0.3">
      <c r="A114" s="2">
        <v>111</v>
      </c>
      <c r="B114" s="6">
        <v>6.5</v>
      </c>
      <c r="C114" s="6">
        <v>3.2</v>
      </c>
      <c r="D114" s="6">
        <v>5.0999999999999996</v>
      </c>
      <c r="E114" s="6">
        <v>2</v>
      </c>
      <c r="F114" s="6" t="s">
        <v>0</v>
      </c>
      <c r="G114" s="3"/>
      <c r="H114" s="3"/>
      <c r="I114" s="3"/>
      <c r="J114" s="3"/>
      <c r="K114" s="3"/>
      <c r="L114" s="3"/>
      <c r="M114" s="3"/>
      <c r="N114" s="3"/>
      <c r="O114" s="3"/>
      <c r="P114" s="6">
        <v>7.4</v>
      </c>
      <c r="Q114" s="6">
        <v>2.8</v>
      </c>
      <c r="R114" s="6">
        <v>6.1</v>
      </c>
      <c r="S114" s="6">
        <v>1.9</v>
      </c>
      <c r="T114" s="6" t="s">
        <v>0</v>
      </c>
      <c r="U114" s="2">
        <v>3</v>
      </c>
      <c r="V114" s="2">
        <f t="shared" si="90"/>
        <v>5.6435804238089844</v>
      </c>
      <c r="W114" s="2">
        <f t="shared" si="91"/>
        <v>5.853204250664759</v>
      </c>
      <c r="X114" s="2">
        <f t="shared" si="92"/>
        <v>5.9236812878479546</v>
      </c>
      <c r="Y114" s="2">
        <f t="shared" si="93"/>
        <v>5.309425580983314</v>
      </c>
      <c r="Z114" s="2">
        <f t="shared" si="119"/>
        <v>5.1166395221864125</v>
      </c>
      <c r="AA114" s="2">
        <f t="shared" si="94"/>
        <v>5.7210138961551218</v>
      </c>
      <c r="AB114" s="2">
        <f t="shared" si="95"/>
        <v>5.4249423960075376</v>
      </c>
      <c r="AC114" s="2">
        <f t="shared" si="96"/>
        <v>5.7428216061444912</v>
      </c>
      <c r="AD114" s="2">
        <f t="shared" si="97"/>
        <v>5.4101755978895918</v>
      </c>
      <c r="AE114" s="2">
        <f t="shared" si="98"/>
        <v>5.5668662638867117</v>
      </c>
      <c r="AF114" s="2">
        <f t="shared" si="99"/>
        <v>2.6514147167125701</v>
      </c>
      <c r="AG114" s="2">
        <f t="shared" si="100"/>
        <v>2.056696380120314</v>
      </c>
      <c r="AH114" s="2">
        <f t="shared" si="101"/>
        <v>2.7386127875258306</v>
      </c>
      <c r="AI114" s="2">
        <f t="shared" si="102"/>
        <v>3.8288379438153295</v>
      </c>
      <c r="AJ114" s="2">
        <f t="shared" si="103"/>
        <v>2.6870057685088806</v>
      </c>
      <c r="AK114" s="2">
        <f t="shared" si="104"/>
        <v>2.6514147167125701</v>
      </c>
      <c r="AL114" s="2">
        <f t="shared" si="105"/>
        <v>2.6210684844162309</v>
      </c>
      <c r="AM114" s="2">
        <f t="shared" si="106"/>
        <v>2.2472205054244228</v>
      </c>
      <c r="AN114" s="2">
        <f t="shared" si="107"/>
        <v>3.9534794801541593</v>
      </c>
      <c r="AO114" s="2">
        <f t="shared" si="108"/>
        <v>2.6925824035672519</v>
      </c>
      <c r="AP114" s="2">
        <f t="shared" si="109"/>
        <v>1.0392304845413267</v>
      </c>
      <c r="AQ114" s="2">
        <f t="shared" si="110"/>
        <v>1.2247448713915892</v>
      </c>
      <c r="AR114" s="2">
        <f t="shared" si="111"/>
        <v>1.8894443627691189</v>
      </c>
      <c r="AS114" s="2">
        <f t="shared" si="112"/>
        <v>0.84852813742385735</v>
      </c>
      <c r="AT114" s="2">
        <f t="shared" si="113"/>
        <v>1.1224972160321822</v>
      </c>
      <c r="AU114" s="2">
        <f t="shared" si="114"/>
        <v>1.2247448713915887</v>
      </c>
      <c r="AV114" s="2">
        <f t="shared" si="115"/>
        <v>1.584297951775486</v>
      </c>
      <c r="AW114" s="2">
        <f t="shared" si="116"/>
        <v>1.2922847983320085</v>
      </c>
      <c r="AX114" s="2">
        <f t="shared" si="117"/>
        <v>1.5652475842498526</v>
      </c>
      <c r="AY114" s="2">
        <f t="shared" si="118"/>
        <v>1.8165902124584949</v>
      </c>
    </row>
    <row r="115" spans="1:51" x14ac:dyDescent="0.3">
      <c r="A115" s="2">
        <v>112</v>
      </c>
      <c r="B115" s="6">
        <v>6.4</v>
      </c>
      <c r="C115" s="6">
        <v>2.7</v>
      </c>
      <c r="D115" s="6">
        <v>5.3</v>
      </c>
      <c r="E115" s="6">
        <v>1.9</v>
      </c>
      <c r="F115" s="6" t="s">
        <v>0</v>
      </c>
      <c r="G115" s="3"/>
      <c r="H115" s="3"/>
      <c r="I115" s="3"/>
      <c r="J115" s="3"/>
      <c r="K115" s="3"/>
      <c r="L115" s="3"/>
      <c r="M115" s="3"/>
      <c r="N115" s="3"/>
      <c r="O115" s="3"/>
      <c r="P115" s="6">
        <v>7.9</v>
      </c>
      <c r="Q115" s="6">
        <v>3.8</v>
      </c>
      <c r="R115" s="6">
        <v>6.4</v>
      </c>
      <c r="S115" s="6">
        <v>2</v>
      </c>
      <c r="T115" s="6" t="s">
        <v>0</v>
      </c>
      <c r="U115" s="2">
        <v>3</v>
      </c>
      <c r="V115" s="2">
        <f t="shared" si="90"/>
        <v>6.1155539405682626</v>
      </c>
      <c r="W115" s="2">
        <f t="shared" si="91"/>
        <v>6.5352888229978028</v>
      </c>
      <c r="X115" s="2">
        <f t="shared" si="92"/>
        <v>6.469930447848725</v>
      </c>
      <c r="Y115" s="2">
        <f t="shared" si="93"/>
        <v>5.7879184513951136</v>
      </c>
      <c r="Z115" s="2">
        <f t="shared" si="119"/>
        <v>5.5362442142665644</v>
      </c>
      <c r="AA115" s="2">
        <f t="shared" si="94"/>
        <v>6.2849025449882676</v>
      </c>
      <c r="AB115" s="2">
        <f t="shared" si="95"/>
        <v>5.8412327466040947</v>
      </c>
      <c r="AC115" s="2">
        <f t="shared" si="96"/>
        <v>6.2841069373459906</v>
      </c>
      <c r="AD115" s="2">
        <f t="shared" si="97"/>
        <v>5.8326666285670754</v>
      </c>
      <c r="AE115" s="2">
        <f t="shared" si="98"/>
        <v>6.0745370193949766</v>
      </c>
      <c r="AF115" s="2">
        <f t="shared" si="99"/>
        <v>3.440930106817051</v>
      </c>
      <c r="AG115" s="2">
        <f t="shared" si="100"/>
        <v>2.7349588662354694</v>
      </c>
      <c r="AH115" s="2">
        <f t="shared" si="101"/>
        <v>3.5000000000000004</v>
      </c>
      <c r="AI115" s="2">
        <f t="shared" si="102"/>
        <v>4.6119410230400826</v>
      </c>
      <c r="AJ115" s="2">
        <f t="shared" si="103"/>
        <v>3.4394767043839685</v>
      </c>
      <c r="AK115" s="2">
        <f t="shared" si="104"/>
        <v>3.3105890714493698</v>
      </c>
      <c r="AL115" s="2">
        <f t="shared" si="105"/>
        <v>3.3136083051561784</v>
      </c>
      <c r="AM115" s="2">
        <f t="shared" si="106"/>
        <v>2.9325756597230366</v>
      </c>
      <c r="AN115" s="2">
        <f t="shared" si="107"/>
        <v>4.6797435827190368</v>
      </c>
      <c r="AO115" s="2">
        <f t="shared" si="108"/>
        <v>3.4088121098118629</v>
      </c>
      <c r="AP115" s="2">
        <f t="shared" si="109"/>
        <v>1.652271164185831</v>
      </c>
      <c r="AQ115" s="2">
        <f t="shared" si="110"/>
        <v>1.8083141320025129</v>
      </c>
      <c r="AR115" s="2">
        <f t="shared" si="111"/>
        <v>2.7055498516937373</v>
      </c>
      <c r="AS115" s="2">
        <f t="shared" si="112"/>
        <v>1.3820274961085255</v>
      </c>
      <c r="AT115" s="2">
        <f t="shared" si="113"/>
        <v>1.5588457268119897</v>
      </c>
      <c r="AU115" s="2">
        <f t="shared" si="114"/>
        <v>1.9000000000000001</v>
      </c>
      <c r="AV115" s="2">
        <f t="shared" si="115"/>
        <v>2.4939927826679855</v>
      </c>
      <c r="AW115" s="2">
        <f t="shared" si="116"/>
        <v>2.0099751242241783</v>
      </c>
      <c r="AX115" s="2">
        <f t="shared" si="117"/>
        <v>2.0346989949375804</v>
      </c>
      <c r="AY115" s="2">
        <f t="shared" si="118"/>
        <v>2.5238858928247927</v>
      </c>
    </row>
    <row r="116" spans="1:51" x14ac:dyDescent="0.3">
      <c r="A116" s="2">
        <v>113</v>
      </c>
      <c r="B116" s="6">
        <v>6.8</v>
      </c>
      <c r="C116" s="6">
        <v>3</v>
      </c>
      <c r="D116" s="6">
        <v>5.5</v>
      </c>
      <c r="E116" s="6">
        <v>2.1</v>
      </c>
      <c r="F116" s="6" t="s">
        <v>0</v>
      </c>
      <c r="G116" s="3"/>
      <c r="H116" s="3"/>
      <c r="I116" s="3"/>
      <c r="J116" s="3"/>
      <c r="K116" s="3"/>
      <c r="L116" s="3"/>
      <c r="M116" s="3"/>
      <c r="N116" s="3"/>
      <c r="O116" s="3"/>
      <c r="P116" s="6">
        <v>6.4</v>
      </c>
      <c r="Q116" s="6">
        <v>2.8</v>
      </c>
      <c r="R116" s="6">
        <v>5.6</v>
      </c>
      <c r="S116" s="6">
        <v>2.2000000000000002</v>
      </c>
      <c r="T116" s="6" t="s">
        <v>0</v>
      </c>
      <c r="U116" s="2">
        <v>3</v>
      </c>
      <c r="V116" s="2">
        <f t="shared" si="90"/>
        <v>4.9547956567349978</v>
      </c>
      <c r="W116" s="2">
        <f t="shared" si="91"/>
        <v>5.0950956811427988</v>
      </c>
      <c r="X116" s="2">
        <f t="shared" si="92"/>
        <v>5.1623637996561227</v>
      </c>
      <c r="Y116" s="2">
        <f t="shared" si="93"/>
        <v>4.5836666545463354</v>
      </c>
      <c r="Z116" s="2">
        <f t="shared" si="119"/>
        <v>4.4294469180700204</v>
      </c>
      <c r="AA116" s="2">
        <f t="shared" si="94"/>
        <v>5.008991914547277</v>
      </c>
      <c r="AB116" s="2">
        <f t="shared" si="95"/>
        <v>4.7634021455258218</v>
      </c>
      <c r="AC116" s="2">
        <f t="shared" si="96"/>
        <v>5.0039984012787206</v>
      </c>
      <c r="AD116" s="2">
        <f t="shared" si="97"/>
        <v>4.7780749261601168</v>
      </c>
      <c r="AE116" s="2">
        <f t="shared" si="98"/>
        <v>4.8836461788299115</v>
      </c>
      <c r="AF116" s="2">
        <f t="shared" si="99"/>
        <v>1.8138357147217052</v>
      </c>
      <c r="AG116" s="2">
        <f t="shared" si="100"/>
        <v>1.3304134695650074</v>
      </c>
      <c r="AH116" s="2">
        <f t="shared" si="101"/>
        <v>1.9899748742132397</v>
      </c>
      <c r="AI116" s="2">
        <f t="shared" si="102"/>
        <v>2.9899832775452109</v>
      </c>
      <c r="AJ116" s="2">
        <f t="shared" si="103"/>
        <v>1.8493242008906929</v>
      </c>
      <c r="AK116" s="2">
        <f t="shared" si="104"/>
        <v>1.8681541692269403</v>
      </c>
      <c r="AL116" s="2">
        <f t="shared" si="105"/>
        <v>1.808314132002512</v>
      </c>
      <c r="AM116" s="2">
        <f t="shared" si="106"/>
        <v>1.5968719422671311</v>
      </c>
      <c r="AN116" s="2">
        <f t="shared" si="107"/>
        <v>3.1224989991991992</v>
      </c>
      <c r="AO116" s="2">
        <f t="shared" si="108"/>
        <v>1.8841443681416774</v>
      </c>
      <c r="AP116" s="2">
        <f t="shared" si="109"/>
        <v>0.46904157598234292</v>
      </c>
      <c r="AQ116" s="2">
        <f t="shared" si="110"/>
        <v>0.7745966692414834</v>
      </c>
      <c r="AR116" s="2">
        <f t="shared" si="111"/>
        <v>0.84261497731763635</v>
      </c>
      <c r="AS116" s="2">
        <f t="shared" si="112"/>
        <v>0.64807406984078619</v>
      </c>
      <c r="AT116" s="2">
        <f t="shared" si="113"/>
        <v>0.66332495807107994</v>
      </c>
      <c r="AU116" s="2">
        <f t="shared" si="114"/>
        <v>0.54772255750516574</v>
      </c>
      <c r="AV116" s="2">
        <f t="shared" si="115"/>
        <v>0.74161984870956621</v>
      </c>
      <c r="AW116" s="2">
        <f t="shared" si="116"/>
        <v>0.49999999999999961</v>
      </c>
      <c r="AX116" s="2">
        <f t="shared" si="117"/>
        <v>0.67082039324993681</v>
      </c>
      <c r="AY116" s="2">
        <f t="shared" si="118"/>
        <v>0.83666002653407567</v>
      </c>
    </row>
    <row r="117" spans="1:51" x14ac:dyDescent="0.3">
      <c r="A117" s="2">
        <v>114</v>
      </c>
      <c r="B117" s="6">
        <v>5.7</v>
      </c>
      <c r="C117" s="6">
        <v>2.5</v>
      </c>
      <c r="D117" s="6">
        <v>5</v>
      </c>
      <c r="E117" s="6">
        <v>2</v>
      </c>
      <c r="F117" s="6" t="s">
        <v>0</v>
      </c>
      <c r="G117" s="3"/>
      <c r="H117" s="3"/>
      <c r="I117" s="3"/>
      <c r="J117" s="3"/>
      <c r="K117" s="3"/>
      <c r="L117" s="3"/>
      <c r="M117" s="3"/>
      <c r="N117" s="3"/>
      <c r="O117" s="3"/>
      <c r="P117" s="6">
        <v>6.3</v>
      </c>
      <c r="Q117" s="6">
        <v>2.8</v>
      </c>
      <c r="R117" s="6">
        <v>5.0999999999999996</v>
      </c>
      <c r="S117" s="6">
        <v>1.5</v>
      </c>
      <c r="T117" s="6" t="s">
        <v>0</v>
      </c>
      <c r="U117" s="2">
        <v>3</v>
      </c>
      <c r="V117" s="2">
        <f t="shared" si="90"/>
        <v>4.2497058721751557</v>
      </c>
      <c r="W117" s="2">
        <f t="shared" si="91"/>
        <v>4.4011362169330779</v>
      </c>
      <c r="X117" s="2">
        <f t="shared" si="92"/>
        <v>4.4609416046390926</v>
      </c>
      <c r="Y117" s="2">
        <f t="shared" si="93"/>
        <v>3.9038442591886264</v>
      </c>
      <c r="Z117" s="2">
        <f t="shared" si="119"/>
        <v>3.7269290307168448</v>
      </c>
      <c r="AA117" s="2">
        <f t="shared" si="94"/>
        <v>4.2918527467749872</v>
      </c>
      <c r="AB117" s="2">
        <f t="shared" si="95"/>
        <v>4.0472212689696123</v>
      </c>
      <c r="AC117" s="2">
        <f t="shared" si="96"/>
        <v>4.2930175867331357</v>
      </c>
      <c r="AD117" s="2">
        <f t="shared" si="97"/>
        <v>4.0570925550201586</v>
      </c>
      <c r="AE117" s="2">
        <f t="shared" si="98"/>
        <v>4.161730409336962</v>
      </c>
      <c r="AF117" s="2">
        <f t="shared" si="99"/>
        <v>1.1224972160321818</v>
      </c>
      <c r="AG117" s="2">
        <f t="shared" si="100"/>
        <v>0.58309518948453021</v>
      </c>
      <c r="AH117" s="2">
        <f t="shared" si="101"/>
        <v>1.2609520212918488</v>
      </c>
      <c r="AI117" s="2">
        <f t="shared" si="102"/>
        <v>2.3302360395462083</v>
      </c>
      <c r="AJ117" s="2">
        <f t="shared" si="103"/>
        <v>1.1618950038622247</v>
      </c>
      <c r="AK117" s="2">
        <f t="shared" si="104"/>
        <v>1.1401754250991374</v>
      </c>
      <c r="AL117" s="2">
        <f t="shared" si="105"/>
        <v>1.1045361017187254</v>
      </c>
      <c r="AM117" s="2">
        <f t="shared" si="106"/>
        <v>0.83666002653407523</v>
      </c>
      <c r="AN117" s="2">
        <f t="shared" si="107"/>
        <v>2.4698178070456938</v>
      </c>
      <c r="AO117" s="2">
        <f t="shared" si="108"/>
        <v>1.1832159566199232</v>
      </c>
      <c r="AP117" s="2">
        <f t="shared" si="109"/>
        <v>1.1445523142259599</v>
      </c>
      <c r="AQ117" s="2">
        <f t="shared" si="110"/>
        <v>1.0440306508910553</v>
      </c>
      <c r="AR117" s="2">
        <f t="shared" si="111"/>
        <v>0.64807406984078597</v>
      </c>
      <c r="AS117" s="2">
        <f t="shared" si="112"/>
        <v>1.3000000000000005</v>
      </c>
      <c r="AT117" s="2">
        <f t="shared" si="113"/>
        <v>1.3304134695650074</v>
      </c>
      <c r="AU117" s="2">
        <f t="shared" si="114"/>
        <v>0.92195444572928875</v>
      </c>
      <c r="AV117" s="2">
        <f t="shared" si="115"/>
        <v>0.50990195135927818</v>
      </c>
      <c r="AW117" s="2">
        <f t="shared" si="116"/>
        <v>0.58309518948453021</v>
      </c>
      <c r="AX117" s="2">
        <f t="shared" si="117"/>
        <v>1.0488088481701516</v>
      </c>
      <c r="AY117" s="2">
        <f t="shared" si="118"/>
        <v>0.53851648071345015</v>
      </c>
    </row>
    <row r="118" spans="1:51" x14ac:dyDescent="0.3">
      <c r="A118" s="2">
        <v>115</v>
      </c>
      <c r="B118" s="6">
        <v>5.8</v>
      </c>
      <c r="C118" s="6">
        <v>2.8</v>
      </c>
      <c r="D118" s="6">
        <v>5.0999999999999996</v>
      </c>
      <c r="E118" s="6">
        <v>2.4</v>
      </c>
      <c r="F118" s="6" t="s">
        <v>0</v>
      </c>
      <c r="G118" s="3"/>
      <c r="H118" s="3"/>
      <c r="I118" s="3"/>
      <c r="J118" s="3"/>
      <c r="K118" s="3"/>
      <c r="L118" s="3"/>
      <c r="M118" s="3"/>
      <c r="N118" s="3"/>
      <c r="O118" s="3"/>
      <c r="P118" s="6">
        <v>6.1</v>
      </c>
      <c r="Q118" s="6">
        <v>2.6</v>
      </c>
      <c r="R118" s="6">
        <v>5.6</v>
      </c>
      <c r="S118" s="6">
        <v>1.4</v>
      </c>
      <c r="T118" s="6" t="s">
        <v>0</v>
      </c>
      <c r="U118" s="2">
        <v>3</v>
      </c>
      <c r="V118" s="2">
        <f t="shared" si="90"/>
        <v>4.6604720790924175</v>
      </c>
      <c r="W118" s="2">
        <f t="shared" si="91"/>
        <v>4.7275786614291251</v>
      </c>
      <c r="X118" s="2">
        <f t="shared" si="92"/>
        <v>4.8145612468842884</v>
      </c>
      <c r="Y118" s="2">
        <f t="shared" si="93"/>
        <v>4.3197222132910351</v>
      </c>
      <c r="Z118" s="2">
        <f t="shared" si="119"/>
        <v>4.1388404173149747</v>
      </c>
      <c r="AA118" s="2">
        <f t="shared" si="94"/>
        <v>4.6669047558312133</v>
      </c>
      <c r="AB118" s="2">
        <f t="shared" si="95"/>
        <v>4.4586993619215907</v>
      </c>
      <c r="AC118" s="2">
        <f t="shared" si="96"/>
        <v>4.6572524088780067</v>
      </c>
      <c r="AD118" s="2">
        <f t="shared" si="97"/>
        <v>4.483302354291979</v>
      </c>
      <c r="AE118" s="2">
        <f t="shared" si="98"/>
        <v>4.558508528016592</v>
      </c>
      <c r="AF118" s="2">
        <f t="shared" si="99"/>
        <v>1.356465996625053</v>
      </c>
      <c r="AG118" s="2">
        <f t="shared" si="100"/>
        <v>1.0770329614269007</v>
      </c>
      <c r="AH118" s="2">
        <f t="shared" si="101"/>
        <v>1.640121946685672</v>
      </c>
      <c r="AI118" s="2">
        <f t="shared" si="102"/>
        <v>2.5980762113533156</v>
      </c>
      <c r="AJ118" s="2">
        <f t="shared" si="103"/>
        <v>1.4933184523068073</v>
      </c>
      <c r="AK118" s="2">
        <f t="shared" si="104"/>
        <v>1.5231546211727811</v>
      </c>
      <c r="AL118" s="2">
        <f t="shared" si="105"/>
        <v>1.4899664425751331</v>
      </c>
      <c r="AM118" s="2">
        <f t="shared" si="106"/>
        <v>1.3416407864998736</v>
      </c>
      <c r="AN118" s="2">
        <f t="shared" si="107"/>
        <v>2.803569153775237</v>
      </c>
      <c r="AO118" s="2">
        <f t="shared" si="108"/>
        <v>1.5684387141358118</v>
      </c>
      <c r="AP118" s="2">
        <f t="shared" si="109"/>
        <v>1.2688577540449524</v>
      </c>
      <c r="AQ118" s="2">
        <f t="shared" si="110"/>
        <v>1.3964240043768945</v>
      </c>
      <c r="AR118" s="2">
        <f t="shared" si="111"/>
        <v>0.77459666924148329</v>
      </c>
      <c r="AS118" s="2">
        <f t="shared" si="112"/>
        <v>1.3228756555322954</v>
      </c>
      <c r="AT118" s="2">
        <f t="shared" si="113"/>
        <v>1.4387494569938162</v>
      </c>
      <c r="AU118" s="2">
        <f t="shared" si="114"/>
        <v>1.2206555615733703</v>
      </c>
      <c r="AV118" s="2">
        <f t="shared" si="115"/>
        <v>0.81240384046359582</v>
      </c>
      <c r="AW118" s="2">
        <f t="shared" si="116"/>
        <v>0.91651513899116788</v>
      </c>
      <c r="AX118" s="2">
        <f t="shared" si="117"/>
        <v>1.2247448713915887</v>
      </c>
      <c r="AY118" s="2">
        <f t="shared" si="118"/>
        <v>0.78102496759066531</v>
      </c>
    </row>
    <row r="119" spans="1:51" x14ac:dyDescent="0.3">
      <c r="A119" s="2">
        <v>116</v>
      </c>
      <c r="B119" s="6">
        <v>6.4</v>
      </c>
      <c r="C119" s="6">
        <v>3.2</v>
      </c>
      <c r="D119" s="6">
        <v>5.3</v>
      </c>
      <c r="E119" s="6">
        <v>2.2999999999999998</v>
      </c>
      <c r="F119" s="6" t="s">
        <v>0</v>
      </c>
      <c r="G119" s="3"/>
      <c r="H119" s="3"/>
      <c r="I119" s="3"/>
      <c r="J119" s="3"/>
      <c r="K119" s="3"/>
      <c r="L119" s="3"/>
      <c r="M119" s="3"/>
      <c r="N119" s="3"/>
      <c r="O119" s="3"/>
      <c r="P119" s="6">
        <v>7.7</v>
      </c>
      <c r="Q119" s="6">
        <v>3</v>
      </c>
      <c r="R119" s="6">
        <v>6.1</v>
      </c>
      <c r="S119" s="6">
        <v>2.2999999999999998</v>
      </c>
      <c r="T119" s="6" t="s">
        <v>0</v>
      </c>
      <c r="U119" s="2">
        <v>3</v>
      </c>
      <c r="V119" s="2">
        <f t="shared" si="90"/>
        <v>5.8804761711956628</v>
      </c>
      <c r="W119" s="2">
        <f t="shared" si="91"/>
        <v>6.1457302251237813</v>
      </c>
      <c r="X119" s="2">
        <f t="shared" si="92"/>
        <v>6.1951594006934156</v>
      </c>
      <c r="Y119" s="2">
        <f t="shared" si="93"/>
        <v>5.5389529696504916</v>
      </c>
      <c r="Z119" s="2">
        <f t="shared" si="119"/>
        <v>5.3525694764290535</v>
      </c>
      <c r="AA119" s="2">
        <f t="shared" si="94"/>
        <v>5.9883219686319471</v>
      </c>
      <c r="AB119" s="2">
        <f t="shared" si="95"/>
        <v>5.6621550667568261</v>
      </c>
      <c r="AC119" s="2">
        <f t="shared" si="96"/>
        <v>6.0124870062229645</v>
      </c>
      <c r="AD119" s="2">
        <f t="shared" si="97"/>
        <v>5.6409219104681814</v>
      </c>
      <c r="AE119" s="2">
        <f t="shared" si="98"/>
        <v>5.8206528843420982</v>
      </c>
      <c r="AF119" s="2">
        <f t="shared" si="99"/>
        <v>3.0166206257996708</v>
      </c>
      <c r="AG119" s="2">
        <f t="shared" si="100"/>
        <v>2.3706539182259401</v>
      </c>
      <c r="AH119" s="2">
        <f t="shared" si="101"/>
        <v>3.064310689208912</v>
      </c>
      <c r="AI119" s="2">
        <f t="shared" si="102"/>
        <v>4.1605288125429443</v>
      </c>
      <c r="AJ119" s="2">
        <f t="shared" si="103"/>
        <v>3.018277654557314</v>
      </c>
      <c r="AK119" s="2">
        <f t="shared" si="104"/>
        <v>2.9698484809834991</v>
      </c>
      <c r="AL119" s="2">
        <f t="shared" si="105"/>
        <v>2.9359836511806394</v>
      </c>
      <c r="AM119" s="2">
        <f t="shared" si="106"/>
        <v>2.5495097567963922</v>
      </c>
      <c r="AN119" s="2">
        <f t="shared" si="107"/>
        <v>4.2497058721751557</v>
      </c>
      <c r="AO119" s="2">
        <f t="shared" si="108"/>
        <v>3.0066592756745814</v>
      </c>
      <c r="AP119" s="2">
        <f t="shared" si="109"/>
        <v>1.1269427669584644</v>
      </c>
      <c r="AQ119" s="2">
        <f t="shared" si="110"/>
        <v>1.2845232578665129</v>
      </c>
      <c r="AR119" s="2">
        <f t="shared" si="111"/>
        <v>2.2045407685048604</v>
      </c>
      <c r="AS119" s="2">
        <f t="shared" si="112"/>
        <v>0.94339811320566058</v>
      </c>
      <c r="AT119" s="2">
        <f t="shared" si="113"/>
        <v>1.1357816691600546</v>
      </c>
      <c r="AU119" s="2">
        <f t="shared" si="114"/>
        <v>1.3453624047073707</v>
      </c>
      <c r="AV119" s="2">
        <f t="shared" si="115"/>
        <v>1.8920887928424501</v>
      </c>
      <c r="AW119" s="2">
        <f t="shared" si="116"/>
        <v>1.5297058540778352</v>
      </c>
      <c r="AX119" s="2">
        <f t="shared" si="117"/>
        <v>1.7029386365926398</v>
      </c>
      <c r="AY119" s="2">
        <f t="shared" si="118"/>
        <v>2.118962010041709</v>
      </c>
    </row>
    <row r="120" spans="1:51" x14ac:dyDescent="0.3">
      <c r="A120" s="2">
        <v>117</v>
      </c>
      <c r="B120" s="6">
        <v>6.5</v>
      </c>
      <c r="C120" s="6">
        <v>3</v>
      </c>
      <c r="D120" s="6">
        <v>5.5</v>
      </c>
      <c r="E120" s="6">
        <v>1.8</v>
      </c>
      <c r="F120" s="6" t="s">
        <v>0</v>
      </c>
      <c r="G120" s="3"/>
      <c r="H120" s="3"/>
      <c r="I120" s="3"/>
      <c r="J120" s="3"/>
      <c r="K120" s="3"/>
      <c r="L120" s="3"/>
      <c r="M120" s="3"/>
      <c r="N120" s="3"/>
      <c r="O120" s="3"/>
      <c r="P120" s="6">
        <v>6.3</v>
      </c>
      <c r="Q120" s="6">
        <v>3.4</v>
      </c>
      <c r="R120" s="6">
        <v>5.6</v>
      </c>
      <c r="S120" s="6">
        <v>2.4</v>
      </c>
      <c r="T120" s="6" t="s">
        <v>0</v>
      </c>
      <c r="U120" s="2">
        <v>3</v>
      </c>
      <c r="V120" s="2">
        <f t="shared" si="90"/>
        <v>4.9598387070548977</v>
      </c>
      <c r="W120" s="2">
        <f t="shared" si="91"/>
        <v>5.2297227459971527</v>
      </c>
      <c r="X120" s="2">
        <f t="shared" si="92"/>
        <v>5.1942275652882204</v>
      </c>
      <c r="Y120" s="2">
        <f t="shared" si="93"/>
        <v>4.5760244754590191</v>
      </c>
      <c r="Z120" s="2">
        <f t="shared" si="119"/>
        <v>4.3920382511995495</v>
      </c>
      <c r="AA120" s="2">
        <f t="shared" si="94"/>
        <v>5.0734603575863284</v>
      </c>
      <c r="AB120" s="2">
        <f t="shared" si="95"/>
        <v>4.737087712930804</v>
      </c>
      <c r="AC120" s="2">
        <f t="shared" si="96"/>
        <v>5.0408332644514235</v>
      </c>
      <c r="AD120" s="2">
        <f t="shared" si="97"/>
        <v>4.7686476070265451</v>
      </c>
      <c r="AE120" s="2">
        <f t="shared" si="98"/>
        <v>4.9173163412576981</v>
      </c>
      <c r="AF120" s="2">
        <f t="shared" si="99"/>
        <v>2.0396078054371136</v>
      </c>
      <c r="AG120" s="2">
        <f t="shared" si="100"/>
        <v>1.4832396974191326</v>
      </c>
      <c r="AH120" s="2">
        <f t="shared" si="101"/>
        <v>2.2113344387495979</v>
      </c>
      <c r="AI120" s="2">
        <f t="shared" si="102"/>
        <v>3.1859064644147979</v>
      </c>
      <c r="AJ120" s="2">
        <f t="shared" si="103"/>
        <v>2.0371548787463358</v>
      </c>
      <c r="AK120" s="2">
        <f t="shared" si="104"/>
        <v>1.9798989873223325</v>
      </c>
      <c r="AL120" s="2">
        <f t="shared" si="105"/>
        <v>1.9442222095223574</v>
      </c>
      <c r="AM120" s="2">
        <f t="shared" si="106"/>
        <v>1.7776388834631176</v>
      </c>
      <c r="AN120" s="2">
        <f t="shared" si="107"/>
        <v>3.271085446759225</v>
      </c>
      <c r="AO120" s="2">
        <f t="shared" si="108"/>
        <v>2.0445048300260873</v>
      </c>
      <c r="AP120" s="2">
        <f t="shared" si="109"/>
        <v>0.50000000000000011</v>
      </c>
      <c r="AQ120" s="2">
        <f t="shared" si="110"/>
        <v>0.84261497731763624</v>
      </c>
      <c r="AR120" s="2">
        <f t="shared" si="111"/>
        <v>1.1135528725660042</v>
      </c>
      <c r="AS120" s="2">
        <f t="shared" si="112"/>
        <v>0.62449979983984005</v>
      </c>
      <c r="AT120" s="2">
        <f t="shared" si="113"/>
        <v>0.43588989435406783</v>
      </c>
      <c r="AU120" s="2">
        <f t="shared" si="114"/>
        <v>0.69999999999999984</v>
      </c>
      <c r="AV120" s="2">
        <f t="shared" si="115"/>
        <v>1.1916375287812984</v>
      </c>
      <c r="AW120" s="2">
        <f t="shared" si="116"/>
        <v>0.72111025509279747</v>
      </c>
      <c r="AX120" s="2">
        <f t="shared" si="117"/>
        <v>0.24494897427831711</v>
      </c>
      <c r="AY120" s="2">
        <f t="shared" si="118"/>
        <v>0.96436507609929512</v>
      </c>
    </row>
    <row r="121" spans="1:51" x14ac:dyDescent="0.3">
      <c r="A121" s="2">
        <v>118</v>
      </c>
      <c r="B121" s="6">
        <v>7.7</v>
      </c>
      <c r="C121" s="6">
        <v>3.8</v>
      </c>
      <c r="D121" s="6">
        <v>6.7</v>
      </c>
      <c r="E121" s="6">
        <v>2.2000000000000002</v>
      </c>
      <c r="F121" s="6" t="s">
        <v>0</v>
      </c>
      <c r="G121" s="3"/>
      <c r="H121" s="3"/>
      <c r="I121" s="3"/>
      <c r="J121" s="3"/>
      <c r="K121" s="3"/>
      <c r="L121" s="3"/>
      <c r="M121" s="3"/>
      <c r="N121" s="3"/>
      <c r="O121" s="3"/>
      <c r="P121" s="6">
        <v>6.4</v>
      </c>
      <c r="Q121" s="6">
        <v>3.1</v>
      </c>
      <c r="R121" s="6">
        <v>5.5</v>
      </c>
      <c r="S121" s="6">
        <v>1.8</v>
      </c>
      <c r="T121" s="6" t="s">
        <v>0</v>
      </c>
      <c r="U121" s="2">
        <v>3</v>
      </c>
      <c r="V121" s="2">
        <f t="shared" si="90"/>
        <v>4.69148164229596</v>
      </c>
      <c r="W121" s="2">
        <f t="shared" si="91"/>
        <v>4.9132473986152991</v>
      </c>
      <c r="X121" s="2">
        <f t="shared" si="92"/>
        <v>4.920365840057018</v>
      </c>
      <c r="Y121" s="2">
        <f t="shared" si="93"/>
        <v>4.3324358044868942</v>
      </c>
      <c r="Z121" s="2">
        <f t="shared" si="119"/>
        <v>4.135214625627067</v>
      </c>
      <c r="AA121" s="2">
        <f t="shared" si="94"/>
        <v>4.7717921161760604</v>
      </c>
      <c r="AB121" s="2">
        <f t="shared" si="95"/>
        <v>4.466542286825459</v>
      </c>
      <c r="AC121" s="2">
        <f t="shared" si="96"/>
        <v>4.7560487802376468</v>
      </c>
      <c r="AD121" s="2">
        <f t="shared" si="97"/>
        <v>4.4866468548349117</v>
      </c>
      <c r="AE121" s="2">
        <f t="shared" si="98"/>
        <v>4.6227697325304877</v>
      </c>
      <c r="AF121" s="2">
        <f t="shared" si="99"/>
        <v>1.6217274740226855</v>
      </c>
      <c r="AG121" s="2">
        <f t="shared" si="100"/>
        <v>1.0344080432788607</v>
      </c>
      <c r="AH121" s="2">
        <f t="shared" si="101"/>
        <v>1.7944358444926363</v>
      </c>
      <c r="AI121" s="2">
        <f t="shared" si="102"/>
        <v>2.8425340807103794</v>
      </c>
      <c r="AJ121" s="2">
        <f t="shared" si="103"/>
        <v>1.6552945357246851</v>
      </c>
      <c r="AK121" s="2">
        <f t="shared" si="104"/>
        <v>1.5968719422671311</v>
      </c>
      <c r="AL121" s="2">
        <f t="shared" si="105"/>
        <v>1.5716233645501709</v>
      </c>
      <c r="AM121" s="2">
        <f t="shared" si="106"/>
        <v>1.3304134695650072</v>
      </c>
      <c r="AN121" s="2">
        <f t="shared" si="107"/>
        <v>2.9647934160747194</v>
      </c>
      <c r="AO121" s="2">
        <f t="shared" si="108"/>
        <v>1.670329308849007</v>
      </c>
      <c r="AP121" s="2">
        <f t="shared" si="109"/>
        <v>0.67823299831252659</v>
      </c>
      <c r="AQ121" s="2">
        <f t="shared" si="110"/>
        <v>0.81240384046359604</v>
      </c>
      <c r="AR121" s="2">
        <f t="shared" si="111"/>
        <v>0.830662386291808</v>
      </c>
      <c r="AS121" s="2">
        <f t="shared" si="112"/>
        <v>0.76157731058639055</v>
      </c>
      <c r="AT121" s="2">
        <f t="shared" si="113"/>
        <v>0.81240384046359593</v>
      </c>
      <c r="AU121" s="2">
        <f t="shared" si="114"/>
        <v>0.66332495807107972</v>
      </c>
      <c r="AV121" s="2">
        <f t="shared" si="115"/>
        <v>0.7937253933193773</v>
      </c>
      <c r="AW121" s="2">
        <f t="shared" si="116"/>
        <v>0.38729833462074148</v>
      </c>
      <c r="AX121" s="2">
        <f t="shared" si="117"/>
        <v>0.62449979983983961</v>
      </c>
      <c r="AY121" s="2">
        <f t="shared" si="118"/>
        <v>0.64807406984078619</v>
      </c>
    </row>
    <row r="122" spans="1:51" x14ac:dyDescent="0.3">
      <c r="A122" s="2">
        <v>119</v>
      </c>
      <c r="B122" s="6">
        <v>7.7</v>
      </c>
      <c r="C122" s="6">
        <v>2.6</v>
      </c>
      <c r="D122" s="6">
        <v>6.9</v>
      </c>
      <c r="E122" s="6">
        <v>2.2999999999999998</v>
      </c>
      <c r="F122" s="6" t="s">
        <v>0</v>
      </c>
      <c r="G122" s="3"/>
      <c r="H122" s="3"/>
      <c r="I122" s="3"/>
      <c r="J122" s="3"/>
      <c r="K122" s="3"/>
      <c r="L122" s="3"/>
      <c r="M122" s="3"/>
      <c r="N122" s="3"/>
      <c r="O122" s="3"/>
      <c r="P122" s="6">
        <v>6</v>
      </c>
      <c r="Q122" s="6">
        <v>3</v>
      </c>
      <c r="R122" s="6">
        <v>4.8</v>
      </c>
      <c r="S122" s="6">
        <v>1.8</v>
      </c>
      <c r="T122" s="6" t="s">
        <v>0</v>
      </c>
      <c r="U122" s="2">
        <v>3</v>
      </c>
      <c r="V122" s="2">
        <f t="shared" si="90"/>
        <v>3.9686269665968861</v>
      </c>
      <c r="W122" s="2">
        <f t="shared" si="91"/>
        <v>4.1521078984053394</v>
      </c>
      <c r="X122" s="2">
        <f t="shared" si="92"/>
        <v>4.1725292090050123</v>
      </c>
      <c r="Y122" s="2">
        <f t="shared" si="93"/>
        <v>3.5958309192730407</v>
      </c>
      <c r="Z122" s="2">
        <f t="shared" si="119"/>
        <v>3.4380226875342168</v>
      </c>
      <c r="AA122" s="2">
        <f t="shared" si="94"/>
        <v>4.0311288741492746</v>
      </c>
      <c r="AB122" s="2">
        <f t="shared" si="95"/>
        <v>3.7749172176353745</v>
      </c>
      <c r="AC122" s="2">
        <f t="shared" si="96"/>
        <v>4.0149719799769468</v>
      </c>
      <c r="AD122" s="2">
        <f t="shared" si="97"/>
        <v>3.7986839826445156</v>
      </c>
      <c r="AE122" s="2">
        <f t="shared" si="98"/>
        <v>3.9</v>
      </c>
      <c r="AF122" s="2">
        <f t="shared" si="99"/>
        <v>0.96436507609929534</v>
      </c>
      <c r="AG122" s="2">
        <f t="shared" si="100"/>
        <v>0.45825756949558416</v>
      </c>
      <c r="AH122" s="2">
        <f t="shared" si="101"/>
        <v>1.0954451150103321</v>
      </c>
      <c r="AI122" s="2">
        <f t="shared" si="102"/>
        <v>2.0928449536456353</v>
      </c>
      <c r="AJ122" s="2">
        <f t="shared" si="103"/>
        <v>0.92736184954957024</v>
      </c>
      <c r="AK122" s="2">
        <f t="shared" si="104"/>
        <v>0.8999999999999998</v>
      </c>
      <c r="AL122" s="2">
        <f t="shared" si="105"/>
        <v>0.84261497731763557</v>
      </c>
      <c r="AM122" s="2">
        <f t="shared" si="106"/>
        <v>0.74161984870956632</v>
      </c>
      <c r="AN122" s="2">
        <f t="shared" si="107"/>
        <v>2.1886068628239288</v>
      </c>
      <c r="AO122" s="2">
        <f t="shared" si="108"/>
        <v>0.93273790530888168</v>
      </c>
      <c r="AP122" s="2">
        <f t="shared" si="109"/>
        <v>1.2247448713915889</v>
      </c>
      <c r="AQ122" s="2">
        <f t="shared" si="110"/>
        <v>1.077032961426901</v>
      </c>
      <c r="AR122" s="2">
        <f t="shared" si="111"/>
        <v>0.4795831523312718</v>
      </c>
      <c r="AS122" s="2">
        <f t="shared" si="112"/>
        <v>1.4628738838327795</v>
      </c>
      <c r="AT122" s="2">
        <f t="shared" si="113"/>
        <v>1.3711309200802091</v>
      </c>
      <c r="AU122" s="2">
        <f t="shared" si="114"/>
        <v>0.94868329805051399</v>
      </c>
      <c r="AV122" s="2">
        <f t="shared" si="115"/>
        <v>0.62449979983983983</v>
      </c>
      <c r="AW122" s="2">
        <f t="shared" si="116"/>
        <v>0.67082039324993703</v>
      </c>
      <c r="AX122" s="2">
        <f t="shared" si="117"/>
        <v>0.90000000000000024</v>
      </c>
      <c r="AY122" s="2">
        <f t="shared" si="118"/>
        <v>0.31622776601683766</v>
      </c>
    </row>
    <row r="123" spans="1:51" x14ac:dyDescent="0.3">
      <c r="A123" s="2">
        <v>120</v>
      </c>
      <c r="B123" s="6">
        <v>6</v>
      </c>
      <c r="C123" s="6">
        <v>2.2000000000000002</v>
      </c>
      <c r="D123" s="6">
        <v>5</v>
      </c>
      <c r="E123" s="6">
        <v>1.5</v>
      </c>
      <c r="F123" s="6" t="s">
        <v>0</v>
      </c>
      <c r="G123" s="3"/>
      <c r="H123" s="3"/>
      <c r="I123" s="3"/>
      <c r="J123" s="3"/>
      <c r="K123" s="3"/>
      <c r="L123" s="3"/>
      <c r="M123" s="3"/>
      <c r="N123" s="3"/>
      <c r="O123" s="3"/>
      <c r="P123" s="6">
        <v>6.9</v>
      </c>
      <c r="Q123" s="6">
        <v>3.1</v>
      </c>
      <c r="R123" s="6">
        <v>5.4</v>
      </c>
      <c r="S123" s="6">
        <v>2.1</v>
      </c>
      <c r="T123" s="6" t="s">
        <v>0</v>
      </c>
      <c r="U123" s="2">
        <v>3</v>
      </c>
      <c r="V123" s="2">
        <f t="shared" si="90"/>
        <v>4.8805737367649726</v>
      </c>
      <c r="W123" s="2">
        <f t="shared" si="91"/>
        <v>5.1429563482495171</v>
      </c>
      <c r="X123" s="2">
        <f t="shared" si="92"/>
        <v>5.1652686280579836</v>
      </c>
      <c r="Y123" s="2">
        <f t="shared" si="93"/>
        <v>4.5232731511594571</v>
      </c>
      <c r="Z123" s="2">
        <f t="shared" si="119"/>
        <v>4.3439613257946954</v>
      </c>
      <c r="AA123" s="2">
        <f t="shared" si="94"/>
        <v>4.983974317750846</v>
      </c>
      <c r="AB123" s="2">
        <f t="shared" si="95"/>
        <v>4.6669047558312142</v>
      </c>
      <c r="AC123" s="2">
        <f t="shared" si="96"/>
        <v>4.9909918853871122</v>
      </c>
      <c r="AD123" s="2">
        <f t="shared" si="97"/>
        <v>4.6626172907499068</v>
      </c>
      <c r="AE123" s="2">
        <f t="shared" si="98"/>
        <v>4.822862220714998</v>
      </c>
      <c r="AF123" s="2">
        <f t="shared" si="99"/>
        <v>2.0049937655763426</v>
      </c>
      <c r="AG123" s="2">
        <f t="shared" si="100"/>
        <v>1.3341664064126344</v>
      </c>
      <c r="AH123" s="2">
        <f t="shared" si="101"/>
        <v>2.056696380120314</v>
      </c>
      <c r="AI123" s="2">
        <f t="shared" si="102"/>
        <v>3.1416556144810022</v>
      </c>
      <c r="AJ123" s="2">
        <f t="shared" si="103"/>
        <v>1.9824227601599016</v>
      </c>
      <c r="AK123" s="2">
        <f t="shared" si="104"/>
        <v>1.9235384061671348</v>
      </c>
      <c r="AL123" s="2">
        <f t="shared" si="105"/>
        <v>1.8867962264113209</v>
      </c>
      <c r="AM123" s="2">
        <f t="shared" si="106"/>
        <v>1.5427248620541518</v>
      </c>
      <c r="AN123" s="2">
        <f t="shared" si="107"/>
        <v>3.2186953878862168</v>
      </c>
      <c r="AO123" s="2">
        <f t="shared" si="108"/>
        <v>1.9646882704388506</v>
      </c>
      <c r="AP123" s="2">
        <f t="shared" si="109"/>
        <v>0.41231056256176568</v>
      </c>
      <c r="AQ123" s="2">
        <f t="shared" si="110"/>
        <v>0.3605551275463994</v>
      </c>
      <c r="AR123" s="2">
        <f t="shared" si="111"/>
        <v>1.2247448713915896</v>
      </c>
      <c r="AS123" s="2">
        <f t="shared" si="112"/>
        <v>0.55677643628300222</v>
      </c>
      <c r="AT123" s="2">
        <f t="shared" si="113"/>
        <v>0.57445626465380273</v>
      </c>
      <c r="AU123" s="2">
        <f t="shared" si="114"/>
        <v>0.36055512754639901</v>
      </c>
      <c r="AV123" s="2">
        <f t="shared" si="115"/>
        <v>0.95916630466254449</v>
      </c>
      <c r="AW123" s="2">
        <f t="shared" si="116"/>
        <v>0.46904157598234336</v>
      </c>
      <c r="AX123" s="2">
        <f t="shared" si="117"/>
        <v>0.78740078740118113</v>
      </c>
      <c r="AY123" s="2">
        <f t="shared" si="118"/>
        <v>1.0908712114635717</v>
      </c>
    </row>
    <row r="124" spans="1:51" x14ac:dyDescent="0.3">
      <c r="A124" s="2">
        <v>121</v>
      </c>
      <c r="B124" s="6">
        <v>6.9</v>
      </c>
      <c r="C124" s="6">
        <v>3.2</v>
      </c>
      <c r="D124" s="6">
        <v>5.7</v>
      </c>
      <c r="E124" s="6">
        <v>2.2999999999999998</v>
      </c>
      <c r="F124" s="6" t="s">
        <v>0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51" x14ac:dyDescent="0.3">
      <c r="A125" s="2">
        <v>122</v>
      </c>
      <c r="B125" s="6">
        <v>5.6</v>
      </c>
      <c r="C125" s="6">
        <v>2.8</v>
      </c>
      <c r="D125" s="6">
        <v>4.9000000000000004</v>
      </c>
      <c r="E125" s="6">
        <v>2</v>
      </c>
      <c r="F125" s="6" t="s">
        <v>0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51" x14ac:dyDescent="0.3">
      <c r="A126" s="2">
        <v>123</v>
      </c>
      <c r="B126" s="6">
        <v>7.7</v>
      </c>
      <c r="C126" s="6">
        <v>2.8</v>
      </c>
      <c r="D126" s="6">
        <v>6.7</v>
      </c>
      <c r="E126" s="6">
        <v>2</v>
      </c>
      <c r="F126" s="6" t="s">
        <v>0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47" t="s">
        <v>11</v>
      </c>
      <c r="V126" s="47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51" x14ac:dyDescent="0.3">
      <c r="A127" s="2">
        <v>124</v>
      </c>
      <c r="B127" s="6">
        <v>6.3</v>
      </c>
      <c r="C127" s="6">
        <v>2.7</v>
      </c>
      <c r="D127" s="6">
        <v>4.9000000000000004</v>
      </c>
      <c r="E127" s="6">
        <v>1.8</v>
      </c>
      <c r="F127" s="6" t="s">
        <v>0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5" t="s">
        <v>10</v>
      </c>
      <c r="V127" s="5">
        <v>1</v>
      </c>
      <c r="W127" s="5">
        <v>2</v>
      </c>
      <c r="X127" s="5">
        <v>3</v>
      </c>
      <c r="Y127" s="5">
        <v>4</v>
      </c>
      <c r="Z127" s="5">
        <v>5</v>
      </c>
      <c r="AA127" s="5">
        <v>6</v>
      </c>
      <c r="AB127" s="5">
        <v>7</v>
      </c>
      <c r="AC127" s="5">
        <v>8</v>
      </c>
      <c r="AD127" s="5">
        <v>9</v>
      </c>
      <c r="AE127" s="5">
        <v>10</v>
      </c>
      <c r="AF127" s="5">
        <v>11</v>
      </c>
      <c r="AG127" s="5">
        <v>12</v>
      </c>
      <c r="AH127" s="5">
        <v>13</v>
      </c>
      <c r="AI127" s="5">
        <v>14</v>
      </c>
      <c r="AJ127" s="5">
        <v>15</v>
      </c>
      <c r="AK127" s="5">
        <v>16</v>
      </c>
      <c r="AL127" s="5">
        <v>17</v>
      </c>
      <c r="AM127" s="5">
        <v>18</v>
      </c>
      <c r="AN127" s="5">
        <v>19</v>
      </c>
      <c r="AO127" s="5">
        <v>20</v>
      </c>
      <c r="AP127" s="5">
        <v>21</v>
      </c>
      <c r="AQ127" s="5">
        <v>22</v>
      </c>
      <c r="AR127" s="5">
        <v>23</v>
      </c>
      <c r="AS127" s="5">
        <v>24</v>
      </c>
      <c r="AT127" s="5">
        <v>25</v>
      </c>
      <c r="AU127" s="5">
        <v>26</v>
      </c>
      <c r="AV127" s="5">
        <v>27</v>
      </c>
      <c r="AW127" s="5">
        <v>28</v>
      </c>
      <c r="AX127" s="5">
        <v>29</v>
      </c>
      <c r="AY127" s="5">
        <v>30</v>
      </c>
    </row>
    <row r="128" spans="1:51" x14ac:dyDescent="0.3">
      <c r="A128" s="2">
        <v>125</v>
      </c>
      <c r="B128" s="6">
        <v>6.7</v>
      </c>
      <c r="C128" s="6">
        <v>3.3</v>
      </c>
      <c r="D128" s="6">
        <v>5.7</v>
      </c>
      <c r="E128" s="6">
        <v>2.1</v>
      </c>
      <c r="F128" s="6" t="s">
        <v>0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2">
        <v>1</v>
      </c>
      <c r="V128" s="2">
        <f>SMALL(V4:V123,1)</f>
        <v>0.14142135623730917</v>
      </c>
      <c r="W128" s="2">
        <f>SMALL(W4:W123, 1)</f>
        <v>0.62449979983983983</v>
      </c>
      <c r="X128" s="2">
        <f t="shared" ref="X128:AG128" si="120">SMALL(X4:X123,1)</f>
        <v>0.20000000000000018</v>
      </c>
      <c r="Y128" s="2">
        <f t="shared" si="120"/>
        <v>0.22360679774997896</v>
      </c>
      <c r="Z128" s="2">
        <f t="shared" si="120"/>
        <v>0.37416573867739472</v>
      </c>
      <c r="AA128" s="2">
        <f t="shared" si="120"/>
        <v>0.14142135623730942</v>
      </c>
      <c r="AB128" s="2">
        <f t="shared" si="120"/>
        <v>0.14142135623730953</v>
      </c>
      <c r="AC128" s="2">
        <f t="shared" si="120"/>
        <v>0.14142135623730964</v>
      </c>
      <c r="AD128" s="2">
        <f t="shared" si="120"/>
        <v>0.10000000000000053</v>
      </c>
      <c r="AE128" s="2">
        <f t="shared" si="120"/>
        <v>0.14142135623730964</v>
      </c>
      <c r="AF128" s="2">
        <f t="shared" si="120"/>
        <v>0.31622776601683777</v>
      </c>
      <c r="AG128" s="2">
        <f t="shared" si="120"/>
        <v>0.14142135623730995</v>
      </c>
      <c r="AH128" s="2">
        <f t="array" ref="AH128">SMALL(AH4:AH123,1)</f>
        <v>0.14142135623730964</v>
      </c>
      <c r="AI128" s="2">
        <f t="shared" ref="AI128:AY128" si="121">SMALL(AI4:AI123,1)</f>
        <v>0.14142135623730931</v>
      </c>
      <c r="AJ128" s="2">
        <f t="shared" si="121"/>
        <v>0.30000000000000016</v>
      </c>
      <c r="AK128" s="2">
        <f t="shared" si="121"/>
        <v>0.1732050807568884</v>
      </c>
      <c r="AL128" s="2">
        <f t="shared" si="121"/>
        <v>0.1732050807568884</v>
      </c>
      <c r="AM128" s="2">
        <f t="shared" si="121"/>
        <v>0.20000000000000018</v>
      </c>
      <c r="AN128" s="2">
        <f t="shared" si="121"/>
        <v>0.3872983346207412</v>
      </c>
      <c r="AO128" s="2">
        <f t="shared" si="121"/>
        <v>0.22360679774997935</v>
      </c>
      <c r="AP128" s="2">
        <f t="shared" si="121"/>
        <v>0.26457513110645947</v>
      </c>
      <c r="AQ128" s="2">
        <f t="shared" si="121"/>
        <v>0.3605551275463994</v>
      </c>
      <c r="AR128" s="2">
        <f t="shared" si="121"/>
        <v>0</v>
      </c>
      <c r="AS128" s="2">
        <f t="shared" si="121"/>
        <v>0.22360679774997935</v>
      </c>
      <c r="AT128" s="2">
        <f t="shared" si="121"/>
        <v>0.30000000000000016</v>
      </c>
      <c r="AU128" s="2">
        <f t="shared" si="121"/>
        <v>0.36055512754639901</v>
      </c>
      <c r="AV128" s="2">
        <f t="shared" si="121"/>
        <v>0.24494897427831777</v>
      </c>
      <c r="AW128" s="2">
        <f t="shared" si="121"/>
        <v>0.22360679774997935</v>
      </c>
      <c r="AX128" s="2">
        <f t="shared" si="121"/>
        <v>0.24494897427831711</v>
      </c>
      <c r="AY128" s="2">
        <f t="shared" si="121"/>
        <v>0.28284271247461801</v>
      </c>
    </row>
    <row r="129" spans="1:51" x14ac:dyDescent="0.3">
      <c r="A129" s="2">
        <v>126</v>
      </c>
      <c r="B129" s="6">
        <v>7.2</v>
      </c>
      <c r="C129" s="6">
        <v>3.2</v>
      </c>
      <c r="D129" s="6">
        <v>6</v>
      </c>
      <c r="E129" s="6">
        <v>1.8</v>
      </c>
      <c r="F129" s="6" t="s">
        <v>0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2">
        <v>2</v>
      </c>
      <c r="V129" s="2">
        <f>SMALL(V4:V123,2)</f>
        <v>0.17320508075688743</v>
      </c>
      <c r="W129" s="2">
        <f>SMALL(W4:W123, 2)</f>
        <v>0.7141428428542852</v>
      </c>
      <c r="X129" s="2">
        <f>SMALL(X4:X123,2)</f>
        <v>0.29999999999999954</v>
      </c>
      <c r="Y129" s="2">
        <f t="array" ref="Y129">SMALL(Y4:Y123,2)</f>
        <v>0.26457513110645903</v>
      </c>
      <c r="Z129" s="2">
        <f t="array" ref="Z129">SMALL(Z4:Z123,2)</f>
        <v>0.41231056256176585</v>
      </c>
      <c r="AA129" s="2">
        <f>SMALL(AA4:AA123,2)</f>
        <v>0.14142135623730978</v>
      </c>
      <c r="AB129" s="2">
        <f>SMALL(AB4:AB123,2)</f>
        <v>0.24494897427831772</v>
      </c>
      <c r="AC129" s="2">
        <f t="array" ref="AC129">SMALL(AC4:AC123,2)</f>
        <v>0.14142135623730978</v>
      </c>
      <c r="AD129" s="2">
        <f>SMALL(AD4:AD123,2)</f>
        <v>0.22360679774997896</v>
      </c>
      <c r="AE129" s="2">
        <f>SMALL(AE4:AE123,2)</f>
        <v>0.17320508075688762</v>
      </c>
      <c r="AF129" s="2">
        <f>SMALL(AF4:AF123,2)</f>
        <v>0.42426406871192884</v>
      </c>
      <c r="AG129" s="2">
        <f>SMALL(AG4:AG123,2)</f>
        <v>0.19999999999999973</v>
      </c>
      <c r="AH129" s="2">
        <f>SMALL(AH4:AH123,2)</f>
        <v>0.24494897427831766</v>
      </c>
      <c r="AI129" s="2">
        <f t="array" ref="AI129">SMALL(AI4:AI123,2)</f>
        <v>0.3605551275463989</v>
      </c>
      <c r="AJ129" s="2">
        <f t="shared" ref="AJ129:AY129" si="122">SMALL(AJ4:AJ123,2)</f>
        <v>0.31622776601683794</v>
      </c>
      <c r="AK129" s="2">
        <f t="shared" si="122"/>
        <v>0.36055512754639907</v>
      </c>
      <c r="AL129" s="2">
        <f t="shared" si="122"/>
        <v>0.3000000000000001</v>
      </c>
      <c r="AM129" s="2">
        <f t="shared" si="122"/>
        <v>0.33166247903554003</v>
      </c>
      <c r="AN129" s="2">
        <f t="shared" si="122"/>
        <v>0.72111025509279791</v>
      </c>
      <c r="AO129" s="2">
        <f t="shared" si="122"/>
        <v>0.26457513110645864</v>
      </c>
      <c r="AP129" s="2">
        <f t="shared" si="122"/>
        <v>0.34641016151377513</v>
      </c>
      <c r="AQ129" s="2">
        <f t="shared" si="122"/>
        <v>0.46904157598234331</v>
      </c>
      <c r="AR129" s="2">
        <f t="shared" si="122"/>
        <v>0.26457513110645897</v>
      </c>
      <c r="AS129" s="2">
        <f t="shared" si="122"/>
        <v>0.31622776601683766</v>
      </c>
      <c r="AT129" s="2">
        <f t="shared" si="122"/>
        <v>0.39999999999999991</v>
      </c>
      <c r="AU129" s="2">
        <f t="shared" si="122"/>
        <v>0.37416573867739378</v>
      </c>
      <c r="AV129" s="2">
        <f t="shared" si="122"/>
        <v>0.37416573867739422</v>
      </c>
      <c r="AW129" s="2">
        <f t="shared" si="122"/>
        <v>0.34641016151377513</v>
      </c>
      <c r="AX129" s="2">
        <f t="shared" si="122"/>
        <v>0.3000000000000001</v>
      </c>
      <c r="AY129" s="2">
        <f t="shared" si="122"/>
        <v>0.31622776601683766</v>
      </c>
    </row>
    <row r="130" spans="1:51" x14ac:dyDescent="0.3">
      <c r="A130" s="2">
        <v>127</v>
      </c>
      <c r="B130" s="6">
        <v>6.2</v>
      </c>
      <c r="C130" s="6">
        <v>2.8</v>
      </c>
      <c r="D130" s="6">
        <v>4.8</v>
      </c>
      <c r="E130" s="6">
        <v>1.8</v>
      </c>
      <c r="F130" s="6" t="s">
        <v>0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2">
        <v>3</v>
      </c>
      <c r="V130" s="2">
        <f>SMALL(V4:V123,3)</f>
        <v>0.17320508075688767</v>
      </c>
      <c r="W130" s="2">
        <f>SMALL(W4:W123, 3)</f>
        <v>0.78102496759066564</v>
      </c>
      <c r="X130" s="2">
        <f>SMALL(X4:X123,3)</f>
        <v>0.29999999999999982</v>
      </c>
      <c r="Y130" s="2">
        <f t="array" ref="Y130">SMALL(Y4:Y123,3)</f>
        <v>0.31622776601683794</v>
      </c>
      <c r="Z130" s="2">
        <f t="array" ref="Z130">SMALL(Z4:Z123,3)</f>
        <v>0.41231056256176596</v>
      </c>
      <c r="AA130" s="2">
        <f t="shared" ref="AA130:AY130" si="123">SMALL(AA4:AA123,3)</f>
        <v>0.22360679774997896</v>
      </c>
      <c r="AB130" s="2">
        <f t="shared" si="123"/>
        <v>0.29999999999999982</v>
      </c>
      <c r="AC130" s="2">
        <f t="shared" si="123"/>
        <v>0.22360679774997871</v>
      </c>
      <c r="AD130" s="2">
        <f t="shared" si="123"/>
        <v>0.2449489742783178</v>
      </c>
      <c r="AE130" s="2">
        <f t="shared" si="123"/>
        <v>0.22360679774997877</v>
      </c>
      <c r="AF130" s="2">
        <f t="shared" si="123"/>
        <v>0.4795831523312723</v>
      </c>
      <c r="AG130" s="2">
        <f t="shared" si="123"/>
        <v>0.30000000000000027</v>
      </c>
      <c r="AH130" s="2">
        <f t="shared" si="123"/>
        <v>0.26457513110645919</v>
      </c>
      <c r="AI130" s="2">
        <f t="shared" si="123"/>
        <v>0.64807406984078619</v>
      </c>
      <c r="AJ130" s="2">
        <f t="shared" si="123"/>
        <v>0.33166247903553986</v>
      </c>
      <c r="AK130" s="2">
        <f t="shared" si="123"/>
        <v>0.37416573867739411</v>
      </c>
      <c r="AL130" s="2">
        <f t="shared" si="123"/>
        <v>0.31622776601683783</v>
      </c>
      <c r="AM130" s="2">
        <f t="shared" si="123"/>
        <v>0.34641016151377563</v>
      </c>
      <c r="AN130" s="2">
        <f t="shared" si="123"/>
        <v>0.79372539331937764</v>
      </c>
      <c r="AO130" s="2">
        <f t="shared" si="123"/>
        <v>0.3316624790355398</v>
      </c>
      <c r="AP130" s="2">
        <f t="shared" si="123"/>
        <v>0.36055512754639901</v>
      </c>
      <c r="AQ130" s="2">
        <f t="shared" si="123"/>
        <v>0.50990195135927863</v>
      </c>
      <c r="AR130" s="2">
        <f t="shared" si="123"/>
        <v>0.31622776601683755</v>
      </c>
      <c r="AS130" s="2">
        <f t="shared" si="123"/>
        <v>0.3872983346207417</v>
      </c>
      <c r="AT130" s="2">
        <f t="shared" si="123"/>
        <v>0.43588989435406783</v>
      </c>
      <c r="AU130" s="2">
        <f t="shared" si="123"/>
        <v>0.374165738677394</v>
      </c>
      <c r="AV130" s="2">
        <f t="shared" si="123"/>
        <v>0.38729833462074154</v>
      </c>
      <c r="AW130" s="2">
        <f t="shared" si="123"/>
        <v>0.36055512754639879</v>
      </c>
      <c r="AX130" s="2">
        <f t="shared" si="123"/>
        <v>0.55677643628300233</v>
      </c>
      <c r="AY130" s="2">
        <f t="shared" si="123"/>
        <v>0.33166247903553997</v>
      </c>
    </row>
    <row r="131" spans="1:51" x14ac:dyDescent="0.3">
      <c r="A131" s="2">
        <v>128</v>
      </c>
      <c r="B131" s="6">
        <v>6.1</v>
      </c>
      <c r="C131" s="6">
        <v>3</v>
      </c>
      <c r="D131" s="6">
        <v>4.9000000000000004</v>
      </c>
      <c r="E131" s="6">
        <v>1.8</v>
      </c>
      <c r="F131" s="6" t="s">
        <v>0</v>
      </c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2">
        <v>4</v>
      </c>
      <c r="V131" s="2">
        <f>SMALL(V4:V123,4)</f>
        <v>0.2449489742783178</v>
      </c>
      <c r="W131" s="2">
        <f>SMALL(W4:W123, 4)</f>
        <v>0.7937253933193773</v>
      </c>
      <c r="X131" s="2">
        <f>SMALL(X4:X123,4)</f>
        <v>0.31622776601683728</v>
      </c>
      <c r="Y131" s="2">
        <f t="array" ref="Y131">SMALL(Y4:Y123,4)</f>
        <v>0.37416573867739417</v>
      </c>
      <c r="Z131" s="2">
        <f t="array" ref="Z131">SMALL(Z4:Z123,4)</f>
        <v>0.50990195135927818</v>
      </c>
      <c r="AA131" s="2">
        <f t="shared" ref="AA131:AY131" si="124">SMALL(AA4:AA123,4)</f>
        <v>0.26457513110645925</v>
      </c>
      <c r="AB131" s="2">
        <f t="shared" si="124"/>
        <v>0.33166247903554003</v>
      </c>
      <c r="AC131" s="2">
        <f t="shared" si="124"/>
        <v>0.22360679774997935</v>
      </c>
      <c r="AD131" s="2">
        <f t="shared" si="124"/>
        <v>0.28284271247461912</v>
      </c>
      <c r="AE131" s="2">
        <f t="shared" si="124"/>
        <v>0.22360679774997896</v>
      </c>
      <c r="AF131" s="2">
        <f t="shared" si="124"/>
        <v>0.50990195135927896</v>
      </c>
      <c r="AG131" s="2">
        <f t="shared" si="124"/>
        <v>0.38729833462074226</v>
      </c>
      <c r="AH131" s="2">
        <f t="shared" si="124"/>
        <v>0.33166247903553991</v>
      </c>
      <c r="AI131" s="2">
        <f t="shared" si="124"/>
        <v>0.72111025509279791</v>
      </c>
      <c r="AJ131" s="2">
        <f t="shared" si="124"/>
        <v>0.37416573867739439</v>
      </c>
      <c r="AK131" s="2">
        <f t="shared" si="124"/>
        <v>0.38729833462074159</v>
      </c>
      <c r="AL131" s="2">
        <f t="shared" si="124"/>
        <v>0.38729833462074165</v>
      </c>
      <c r="AM131" s="2">
        <f t="shared" si="124"/>
        <v>0.38729833462074148</v>
      </c>
      <c r="AN131" s="2">
        <f t="shared" si="124"/>
        <v>0.81853527718724539</v>
      </c>
      <c r="AO131" s="2">
        <f t="shared" si="124"/>
        <v>0.36055512754639923</v>
      </c>
      <c r="AP131" s="2">
        <f t="shared" si="124"/>
        <v>0.374165738677394</v>
      </c>
      <c r="AQ131" s="2">
        <f t="shared" si="124"/>
        <v>0.54772255750516619</v>
      </c>
      <c r="AR131" s="2">
        <f t="shared" si="124"/>
        <v>0.3605551275463989</v>
      </c>
      <c r="AS131" s="2">
        <f t="shared" si="124"/>
        <v>0.4123105625617659</v>
      </c>
      <c r="AT131" s="2">
        <f t="shared" si="124"/>
        <v>0.47958315233127174</v>
      </c>
      <c r="AU131" s="2">
        <f t="shared" si="124"/>
        <v>0.42426406871192868</v>
      </c>
      <c r="AV131" s="2">
        <f t="shared" si="124"/>
        <v>0.41231056256176585</v>
      </c>
      <c r="AW131" s="2">
        <f t="shared" si="124"/>
        <v>0.38729833462074148</v>
      </c>
      <c r="AX131" s="2">
        <f t="shared" si="124"/>
        <v>0.62449979983983961</v>
      </c>
      <c r="AY131" s="2">
        <f t="shared" si="124"/>
        <v>0.3605551275463989</v>
      </c>
    </row>
    <row r="132" spans="1:51" x14ac:dyDescent="0.3">
      <c r="A132" s="2">
        <v>129</v>
      </c>
      <c r="B132" s="6">
        <v>6.4</v>
      </c>
      <c r="C132" s="6">
        <v>2.8</v>
      </c>
      <c r="D132" s="6">
        <v>5.6</v>
      </c>
      <c r="E132" s="6">
        <v>2.1</v>
      </c>
      <c r="F132" s="6" t="s">
        <v>0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2">
        <v>5</v>
      </c>
      <c r="V132" s="2">
        <f>SMALL(V4:V123,5)</f>
        <v>0.26457513110645892</v>
      </c>
      <c r="W132" s="2">
        <f>SMALL(W4:W123, 5)</f>
        <v>0.81853527718724539</v>
      </c>
      <c r="X132" s="2">
        <f>SMALL(X4:X123,5)</f>
        <v>0.31622776601683816</v>
      </c>
      <c r="Y132" s="2">
        <f t="array" ref="Y132">SMALL(Y4:Y123,5)</f>
        <v>0.42426406871192857</v>
      </c>
      <c r="Z132" s="2">
        <f t="array" ref="Z132">SMALL(Z4:Z123,5)</f>
        <v>0.53851648071345026</v>
      </c>
      <c r="AA132" s="2">
        <f t="shared" ref="AA132:AY132" si="125">SMALL(AA4:AA123,5)</f>
        <v>0.26457513110645925</v>
      </c>
      <c r="AB132" s="2">
        <f t="shared" si="125"/>
        <v>0.33166247903554053</v>
      </c>
      <c r="AC132" s="2">
        <f t="shared" si="125"/>
        <v>0.2999999999999996</v>
      </c>
      <c r="AD132" s="2">
        <f t="shared" si="125"/>
        <v>0.30000000000000027</v>
      </c>
      <c r="AE132" s="2">
        <f t="shared" si="125"/>
        <v>0.22360679774997916</v>
      </c>
      <c r="AF132" s="2">
        <f t="shared" si="125"/>
        <v>0.51961524227066302</v>
      </c>
      <c r="AG132" s="2">
        <f t="shared" si="125"/>
        <v>0.42426406871192868</v>
      </c>
      <c r="AH132" s="2">
        <f t="shared" si="125"/>
        <v>0.37416573867739383</v>
      </c>
      <c r="AI132" s="2">
        <f t="shared" si="125"/>
        <v>0.78740078740118136</v>
      </c>
      <c r="AJ132" s="2">
        <f t="shared" si="125"/>
        <v>0.37416573867739444</v>
      </c>
      <c r="AK132" s="2">
        <f t="shared" si="125"/>
        <v>0.43588989435406733</v>
      </c>
      <c r="AL132" s="2">
        <f t="shared" si="125"/>
        <v>0.3872983346207417</v>
      </c>
      <c r="AM132" s="2">
        <f t="shared" si="125"/>
        <v>0.42426406871192895</v>
      </c>
      <c r="AN132" s="2">
        <f t="shared" si="125"/>
        <v>0.9</v>
      </c>
      <c r="AO132" s="2">
        <f t="shared" si="125"/>
        <v>0.374165738677394</v>
      </c>
      <c r="AP132" s="2">
        <f t="shared" si="125"/>
        <v>0.41231056256176568</v>
      </c>
      <c r="AQ132" s="2">
        <f t="shared" si="125"/>
        <v>0.60827625302982247</v>
      </c>
      <c r="AR132" s="2">
        <f t="shared" si="125"/>
        <v>0.47958315233127147</v>
      </c>
      <c r="AS132" s="2">
        <f t="shared" si="125"/>
        <v>0.48989794855663588</v>
      </c>
      <c r="AT132" s="2">
        <f t="shared" si="125"/>
        <v>0.50000000000000011</v>
      </c>
      <c r="AU132" s="2">
        <f t="shared" si="125"/>
        <v>0.54772255750516574</v>
      </c>
      <c r="AV132" s="2">
        <f t="shared" si="125"/>
        <v>0.47958315233127174</v>
      </c>
      <c r="AW132" s="2">
        <f t="shared" si="125"/>
        <v>0.38729833462074148</v>
      </c>
      <c r="AX132" s="2">
        <f t="shared" si="125"/>
        <v>0.62449979983983961</v>
      </c>
      <c r="AY132" s="2">
        <f t="shared" si="125"/>
        <v>0.37416573867739383</v>
      </c>
    </row>
    <row r="133" spans="1:51" x14ac:dyDescent="0.3">
      <c r="A133" s="2">
        <v>130</v>
      </c>
      <c r="B133" s="6">
        <v>7.2</v>
      </c>
      <c r="C133" s="6">
        <v>3</v>
      </c>
      <c r="D133" s="6">
        <v>5.8</v>
      </c>
      <c r="E133" s="6">
        <v>1.6</v>
      </c>
      <c r="F133" s="6" t="s">
        <v>0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51" x14ac:dyDescent="0.3">
      <c r="A134" s="2">
        <v>131</v>
      </c>
      <c r="B134" s="6">
        <v>7.4</v>
      </c>
      <c r="C134" s="6">
        <v>2.8</v>
      </c>
      <c r="D134" s="6">
        <v>6.1</v>
      </c>
      <c r="E134" s="6">
        <v>1.9</v>
      </c>
      <c r="F134" s="6" t="s">
        <v>0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51" x14ac:dyDescent="0.3">
      <c r="A135" s="2">
        <v>132</v>
      </c>
      <c r="B135" s="6">
        <v>7.9</v>
      </c>
      <c r="C135" s="6">
        <v>3.8</v>
      </c>
      <c r="D135" s="6">
        <v>6.4</v>
      </c>
      <c r="E135" s="6">
        <v>2</v>
      </c>
      <c r="F135" s="6" t="s">
        <v>0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47" t="s">
        <v>9</v>
      </c>
      <c r="V135" s="47"/>
    </row>
    <row r="136" spans="1:51" x14ac:dyDescent="0.3">
      <c r="A136" s="2">
        <v>133</v>
      </c>
      <c r="B136" s="6">
        <v>6.4</v>
      </c>
      <c r="C136" s="6">
        <v>2.8</v>
      </c>
      <c r="D136" s="6">
        <v>5.6</v>
      </c>
      <c r="E136" s="6">
        <v>2.2000000000000002</v>
      </c>
      <c r="F136" s="6" t="s">
        <v>0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5" t="s">
        <v>8</v>
      </c>
      <c r="V136" s="5">
        <v>1</v>
      </c>
      <c r="W136" s="5">
        <v>2</v>
      </c>
      <c r="X136" s="5">
        <v>3</v>
      </c>
      <c r="Y136" s="5">
        <v>4</v>
      </c>
      <c r="Z136" s="5">
        <v>5</v>
      </c>
      <c r="AA136" s="5">
        <v>6</v>
      </c>
      <c r="AB136" s="5">
        <v>7</v>
      </c>
      <c r="AC136" s="5">
        <v>8</v>
      </c>
      <c r="AD136" s="5">
        <v>9</v>
      </c>
      <c r="AE136" s="5">
        <v>10</v>
      </c>
      <c r="AF136" s="5">
        <v>11</v>
      </c>
      <c r="AG136" s="5">
        <v>12</v>
      </c>
      <c r="AH136" s="5">
        <v>13</v>
      </c>
      <c r="AI136" s="5">
        <v>14</v>
      </c>
      <c r="AJ136" s="5">
        <v>15</v>
      </c>
      <c r="AK136" s="5">
        <v>16</v>
      </c>
      <c r="AL136" s="5">
        <v>17</v>
      </c>
      <c r="AM136" s="5">
        <v>18</v>
      </c>
      <c r="AN136" s="5">
        <v>19</v>
      </c>
      <c r="AO136" s="5">
        <v>20</v>
      </c>
      <c r="AP136" s="5">
        <v>21</v>
      </c>
      <c r="AQ136" s="5">
        <v>22</v>
      </c>
      <c r="AR136" s="5">
        <v>23</v>
      </c>
      <c r="AS136" s="5">
        <v>24</v>
      </c>
      <c r="AT136" s="5">
        <v>25</v>
      </c>
      <c r="AU136" s="5">
        <v>26</v>
      </c>
      <c r="AV136" s="5">
        <v>27</v>
      </c>
      <c r="AW136" s="5">
        <v>28</v>
      </c>
      <c r="AX136" s="5">
        <v>29</v>
      </c>
      <c r="AY136" s="5">
        <v>30</v>
      </c>
    </row>
    <row r="137" spans="1:51" x14ac:dyDescent="0.3">
      <c r="A137" s="2">
        <v>134</v>
      </c>
      <c r="B137" s="6">
        <v>6.3</v>
      </c>
      <c r="C137" s="6">
        <v>2.8</v>
      </c>
      <c r="D137" s="6">
        <v>5.0999999999999996</v>
      </c>
      <c r="E137" s="6">
        <v>1.5</v>
      </c>
      <c r="F137" s="6" t="s">
        <v>0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2">
        <v>1</v>
      </c>
      <c r="V137" s="2">
        <f>INDEX($U$4:$U$123,MATCH(V128,V4:V123,0))</f>
        <v>1</v>
      </c>
      <c r="W137" s="2">
        <f t="shared" ref="V137:AY137" si="126">INDEX($U$4:$U$123,MATCH(W128,W4:W123,0))</f>
        <v>1</v>
      </c>
      <c r="X137" s="2">
        <f t="shared" si="126"/>
        <v>1</v>
      </c>
      <c r="Y137" s="2">
        <f t="shared" si="126"/>
        <v>1</v>
      </c>
      <c r="Z137" s="2">
        <f t="shared" si="126"/>
        <v>1</v>
      </c>
      <c r="AA137" s="2">
        <f t="shared" si="126"/>
        <v>1</v>
      </c>
      <c r="AB137" s="2">
        <f t="shared" si="126"/>
        <v>1</v>
      </c>
      <c r="AC137" s="2">
        <f t="shared" si="126"/>
        <v>1</v>
      </c>
      <c r="AD137" s="2">
        <f t="shared" si="126"/>
        <v>1</v>
      </c>
      <c r="AE137" s="2">
        <f t="shared" si="126"/>
        <v>1</v>
      </c>
      <c r="AF137" s="2">
        <f t="shared" si="126"/>
        <v>2</v>
      </c>
      <c r="AG137" s="2">
        <f t="shared" si="126"/>
        <v>2</v>
      </c>
      <c r="AH137" s="2">
        <f t="shared" si="126"/>
        <v>2</v>
      </c>
      <c r="AI137" s="2">
        <f t="shared" si="126"/>
        <v>2</v>
      </c>
      <c r="AJ137" s="2">
        <f t="shared" si="126"/>
        <v>2</v>
      </c>
      <c r="AK137" s="2">
        <f t="shared" si="126"/>
        <v>2</v>
      </c>
      <c r="AL137" s="2">
        <f t="shared" si="126"/>
        <v>2</v>
      </c>
      <c r="AM137" s="2">
        <f t="shared" si="126"/>
        <v>2</v>
      </c>
      <c r="AN137" s="2">
        <f t="shared" si="126"/>
        <v>2</v>
      </c>
      <c r="AO137" s="2">
        <f t="shared" si="126"/>
        <v>2</v>
      </c>
      <c r="AP137" s="2">
        <f t="shared" si="126"/>
        <v>3</v>
      </c>
      <c r="AQ137" s="2">
        <f t="shared" si="126"/>
        <v>3</v>
      </c>
      <c r="AR137" s="2">
        <f t="shared" si="126"/>
        <v>3</v>
      </c>
      <c r="AS137" s="2">
        <f t="shared" si="126"/>
        <v>3</v>
      </c>
      <c r="AT137" s="2">
        <f t="shared" si="126"/>
        <v>3</v>
      </c>
      <c r="AU137" s="2">
        <f t="shared" si="126"/>
        <v>3</v>
      </c>
      <c r="AV137" s="2">
        <f t="shared" si="126"/>
        <v>3</v>
      </c>
      <c r="AW137" s="2">
        <f t="shared" si="126"/>
        <v>3</v>
      </c>
      <c r="AX137" s="2">
        <f t="shared" si="126"/>
        <v>3</v>
      </c>
      <c r="AY137" s="2">
        <f t="shared" si="126"/>
        <v>3</v>
      </c>
    </row>
    <row r="138" spans="1:51" x14ac:dyDescent="0.3">
      <c r="A138" s="2">
        <v>135</v>
      </c>
      <c r="B138" s="6">
        <v>6.1</v>
      </c>
      <c r="C138" s="6">
        <v>2.6</v>
      </c>
      <c r="D138" s="6">
        <v>5.6</v>
      </c>
      <c r="E138" s="6">
        <v>1.4</v>
      </c>
      <c r="F138" s="6" t="s">
        <v>0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2">
        <v>2</v>
      </c>
      <c r="V138" s="2">
        <f t="shared" ref="V138:AY138" si="127">INDEX($U$4:$U$123,MATCH(V129,V4:V123,0))</f>
        <v>1</v>
      </c>
      <c r="W138" s="2">
        <f t="shared" si="127"/>
        <v>1</v>
      </c>
      <c r="X138" s="2">
        <f t="shared" si="127"/>
        <v>1</v>
      </c>
      <c r="Y138" s="2">
        <f t="shared" si="127"/>
        <v>1</v>
      </c>
      <c r="Z138" s="2">
        <f t="shared" si="127"/>
        <v>1</v>
      </c>
      <c r="AA138" s="2">
        <f t="shared" si="127"/>
        <v>1</v>
      </c>
      <c r="AB138" s="2">
        <f t="shared" si="127"/>
        <v>1</v>
      </c>
      <c r="AC138" s="2">
        <f t="shared" si="127"/>
        <v>1</v>
      </c>
      <c r="AD138" s="2">
        <f t="shared" si="127"/>
        <v>1</v>
      </c>
      <c r="AE138" s="2">
        <f t="shared" si="127"/>
        <v>1</v>
      </c>
      <c r="AF138" s="2">
        <f t="shared" si="127"/>
        <v>2</v>
      </c>
      <c r="AG138" s="2">
        <f t="shared" si="127"/>
        <v>2</v>
      </c>
      <c r="AH138" s="2">
        <f t="shared" si="127"/>
        <v>2</v>
      </c>
      <c r="AI138" s="2">
        <f t="shared" si="127"/>
        <v>2</v>
      </c>
      <c r="AJ138" s="2">
        <f t="shared" si="127"/>
        <v>2</v>
      </c>
      <c r="AK138" s="2">
        <f t="shared" si="127"/>
        <v>2</v>
      </c>
      <c r="AL138" s="2">
        <f t="shared" si="127"/>
        <v>2</v>
      </c>
      <c r="AM138" s="2">
        <f t="shared" si="127"/>
        <v>2</v>
      </c>
      <c r="AN138" s="2">
        <f t="shared" si="127"/>
        <v>2</v>
      </c>
      <c r="AO138" s="2">
        <f t="shared" si="127"/>
        <v>2</v>
      </c>
      <c r="AP138" s="2">
        <f t="shared" si="127"/>
        <v>3</v>
      </c>
      <c r="AQ138" s="2">
        <f t="shared" si="127"/>
        <v>3</v>
      </c>
      <c r="AR138" s="2">
        <f t="shared" si="127"/>
        <v>3</v>
      </c>
      <c r="AS138" s="2">
        <f t="shared" si="127"/>
        <v>3</v>
      </c>
      <c r="AT138" s="2">
        <f t="shared" si="127"/>
        <v>3</v>
      </c>
      <c r="AU138" s="2">
        <f t="shared" si="127"/>
        <v>3</v>
      </c>
      <c r="AV138" s="2">
        <f t="shared" si="127"/>
        <v>3</v>
      </c>
      <c r="AW138" s="2">
        <f t="shared" si="127"/>
        <v>3</v>
      </c>
      <c r="AX138" s="2">
        <f t="shared" si="127"/>
        <v>3</v>
      </c>
      <c r="AY138" s="2">
        <f t="shared" si="127"/>
        <v>3</v>
      </c>
    </row>
    <row r="139" spans="1:51" x14ac:dyDescent="0.3">
      <c r="A139" s="2">
        <v>136</v>
      </c>
      <c r="B139" s="6">
        <v>7.7</v>
      </c>
      <c r="C139" s="6">
        <v>3</v>
      </c>
      <c r="D139" s="6">
        <v>6.1</v>
      </c>
      <c r="E139" s="6">
        <v>2.2999999999999998</v>
      </c>
      <c r="F139" s="6" t="s">
        <v>0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2">
        <v>3</v>
      </c>
      <c r="V139" s="2">
        <f t="shared" ref="V139:AY139" si="128">INDEX($U$4:$U$123,MATCH(V130,V4:V123,0))</f>
        <v>1</v>
      </c>
      <c r="W139" s="2">
        <f t="shared" si="128"/>
        <v>1</v>
      </c>
      <c r="X139" s="2">
        <f t="shared" si="128"/>
        <v>1</v>
      </c>
      <c r="Y139" s="2">
        <f t="shared" si="128"/>
        <v>1</v>
      </c>
      <c r="Z139" s="2">
        <f t="shared" si="128"/>
        <v>1</v>
      </c>
      <c r="AA139" s="2">
        <f t="shared" si="128"/>
        <v>1</v>
      </c>
      <c r="AB139" s="2">
        <f t="shared" si="128"/>
        <v>1</v>
      </c>
      <c r="AC139" s="2">
        <f t="shared" si="128"/>
        <v>1</v>
      </c>
      <c r="AD139" s="2">
        <f t="shared" si="128"/>
        <v>1</v>
      </c>
      <c r="AE139" s="2">
        <f t="shared" si="128"/>
        <v>1</v>
      </c>
      <c r="AF139" s="2">
        <f t="shared" si="128"/>
        <v>2</v>
      </c>
      <c r="AG139" s="2">
        <f t="shared" si="128"/>
        <v>2</v>
      </c>
      <c r="AH139" s="2">
        <f t="shared" si="128"/>
        <v>2</v>
      </c>
      <c r="AI139" s="2">
        <f t="shared" si="128"/>
        <v>2</v>
      </c>
      <c r="AJ139" s="2">
        <f t="shared" si="128"/>
        <v>2</v>
      </c>
      <c r="AK139" s="2">
        <f t="shared" si="128"/>
        <v>2</v>
      </c>
      <c r="AL139" s="2">
        <f t="shared" si="128"/>
        <v>2</v>
      </c>
      <c r="AM139" s="2">
        <f t="shared" si="128"/>
        <v>2</v>
      </c>
      <c r="AN139" s="2">
        <f t="shared" si="128"/>
        <v>2</v>
      </c>
      <c r="AO139" s="2">
        <f t="shared" si="128"/>
        <v>2</v>
      </c>
      <c r="AP139" s="2">
        <f t="shared" si="128"/>
        <v>3</v>
      </c>
      <c r="AQ139" s="2">
        <f t="shared" si="128"/>
        <v>3</v>
      </c>
      <c r="AR139" s="2">
        <f t="shared" si="128"/>
        <v>3</v>
      </c>
      <c r="AS139" s="2">
        <f t="shared" si="128"/>
        <v>3</v>
      </c>
      <c r="AT139" s="2">
        <f t="shared" si="128"/>
        <v>3</v>
      </c>
      <c r="AU139" s="2">
        <f t="shared" si="128"/>
        <v>3</v>
      </c>
      <c r="AV139" s="2">
        <f t="shared" si="128"/>
        <v>3</v>
      </c>
      <c r="AW139" s="2">
        <f t="shared" si="128"/>
        <v>3</v>
      </c>
      <c r="AX139" s="2">
        <f t="shared" si="128"/>
        <v>3</v>
      </c>
      <c r="AY139" s="2">
        <f t="shared" si="128"/>
        <v>3</v>
      </c>
    </row>
    <row r="140" spans="1:51" x14ac:dyDescent="0.3">
      <c r="A140" s="2">
        <v>137</v>
      </c>
      <c r="B140" s="6">
        <v>6.3</v>
      </c>
      <c r="C140" s="6">
        <v>3.4</v>
      </c>
      <c r="D140" s="6">
        <v>5.6</v>
      </c>
      <c r="E140" s="6">
        <v>2.4</v>
      </c>
      <c r="F140" s="6" t="s">
        <v>0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2">
        <v>4</v>
      </c>
      <c r="V140" s="2">
        <f t="shared" ref="V140:AY140" si="129">INDEX($U$4:$U$123,MATCH(V131,V4:V123,0))</f>
        <v>1</v>
      </c>
      <c r="W140" s="2">
        <f t="shared" si="129"/>
        <v>1</v>
      </c>
      <c r="X140" s="2">
        <f t="shared" si="129"/>
        <v>1</v>
      </c>
      <c r="Y140" s="2">
        <f t="shared" si="129"/>
        <v>1</v>
      </c>
      <c r="Z140" s="2">
        <f t="shared" si="129"/>
        <v>1</v>
      </c>
      <c r="AA140" s="2">
        <f t="shared" si="129"/>
        <v>1</v>
      </c>
      <c r="AB140" s="2">
        <f t="shared" si="129"/>
        <v>1</v>
      </c>
      <c r="AC140" s="2">
        <f t="shared" si="129"/>
        <v>1</v>
      </c>
      <c r="AD140" s="2">
        <f t="shared" si="129"/>
        <v>1</v>
      </c>
      <c r="AE140" s="2">
        <f t="shared" si="129"/>
        <v>1</v>
      </c>
      <c r="AF140" s="2">
        <f t="shared" si="129"/>
        <v>2</v>
      </c>
      <c r="AG140" s="2">
        <f t="shared" si="129"/>
        <v>2</v>
      </c>
      <c r="AH140" s="2">
        <f t="shared" si="129"/>
        <v>2</v>
      </c>
      <c r="AI140" s="2">
        <f t="shared" si="129"/>
        <v>2</v>
      </c>
      <c r="AJ140" s="2">
        <f t="shared" si="129"/>
        <v>2</v>
      </c>
      <c r="AK140" s="2">
        <f t="shared" si="129"/>
        <v>2</v>
      </c>
      <c r="AL140" s="2">
        <f t="shared" si="129"/>
        <v>2</v>
      </c>
      <c r="AM140" s="2">
        <f t="shared" si="129"/>
        <v>2</v>
      </c>
      <c r="AN140" s="2">
        <f t="shared" si="129"/>
        <v>2</v>
      </c>
      <c r="AO140" s="2">
        <f t="shared" si="129"/>
        <v>2</v>
      </c>
      <c r="AP140" s="2">
        <f t="shared" si="129"/>
        <v>3</v>
      </c>
      <c r="AQ140" s="2">
        <f t="shared" si="129"/>
        <v>3</v>
      </c>
      <c r="AR140" s="2">
        <f t="shared" si="129"/>
        <v>2</v>
      </c>
      <c r="AS140" s="2">
        <f t="shared" si="129"/>
        <v>3</v>
      </c>
      <c r="AT140" s="2">
        <f t="shared" si="129"/>
        <v>3</v>
      </c>
      <c r="AU140" s="2">
        <f t="shared" si="129"/>
        <v>3</v>
      </c>
      <c r="AV140" s="2">
        <f t="shared" si="129"/>
        <v>2</v>
      </c>
      <c r="AW140" s="2">
        <f t="shared" si="129"/>
        <v>3</v>
      </c>
      <c r="AX140" s="2">
        <f t="shared" si="129"/>
        <v>3</v>
      </c>
      <c r="AY140" s="2">
        <f t="shared" si="129"/>
        <v>2</v>
      </c>
    </row>
    <row r="141" spans="1:51" x14ac:dyDescent="0.3">
      <c r="A141" s="2">
        <v>138</v>
      </c>
      <c r="B141" s="6">
        <v>6.4</v>
      </c>
      <c r="C141" s="6">
        <v>3.1</v>
      </c>
      <c r="D141" s="6">
        <v>5.5</v>
      </c>
      <c r="E141" s="6">
        <v>1.8</v>
      </c>
      <c r="F141" s="6" t="s">
        <v>0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2">
        <v>5</v>
      </c>
      <c r="V141" s="2">
        <f t="shared" ref="V141:AY141" si="130">INDEX($U$4:$U$123,MATCH(V132,V4:V123,0))</f>
        <v>1</v>
      </c>
      <c r="W141" s="2">
        <f t="shared" si="130"/>
        <v>1</v>
      </c>
      <c r="X141" s="2">
        <f t="shared" si="130"/>
        <v>1</v>
      </c>
      <c r="Y141" s="2">
        <f t="shared" si="130"/>
        <v>1</v>
      </c>
      <c r="Z141" s="2">
        <f t="shared" si="130"/>
        <v>1</v>
      </c>
      <c r="AA141" s="2">
        <f t="shared" si="130"/>
        <v>1</v>
      </c>
      <c r="AB141" s="2">
        <f t="shared" si="130"/>
        <v>1</v>
      </c>
      <c r="AC141" s="2">
        <f t="shared" si="130"/>
        <v>1</v>
      </c>
      <c r="AD141" s="2">
        <f t="shared" si="130"/>
        <v>1</v>
      </c>
      <c r="AE141" s="2">
        <f t="shared" si="130"/>
        <v>1</v>
      </c>
      <c r="AF141" s="2">
        <f t="shared" si="130"/>
        <v>2</v>
      </c>
      <c r="AG141" s="2">
        <f t="shared" si="130"/>
        <v>2</v>
      </c>
      <c r="AH141" s="2">
        <f t="shared" si="130"/>
        <v>2</v>
      </c>
      <c r="AI141" s="2">
        <f t="shared" si="130"/>
        <v>2</v>
      </c>
      <c r="AJ141" s="2">
        <f t="shared" si="130"/>
        <v>2</v>
      </c>
      <c r="AK141" s="2">
        <f t="shared" si="130"/>
        <v>2</v>
      </c>
      <c r="AL141" s="2">
        <f t="shared" si="130"/>
        <v>2</v>
      </c>
      <c r="AM141" s="2">
        <f t="shared" si="130"/>
        <v>2</v>
      </c>
      <c r="AN141" s="2">
        <f t="shared" si="130"/>
        <v>2</v>
      </c>
      <c r="AO141" s="2">
        <f t="shared" si="130"/>
        <v>2</v>
      </c>
      <c r="AP141" s="2">
        <f t="shared" si="130"/>
        <v>3</v>
      </c>
      <c r="AQ141" s="2">
        <f t="shared" si="130"/>
        <v>3</v>
      </c>
      <c r="AR141" s="2">
        <f t="shared" si="130"/>
        <v>3</v>
      </c>
      <c r="AS141" s="2">
        <f t="shared" si="130"/>
        <v>3</v>
      </c>
      <c r="AT141" s="2">
        <f t="shared" si="130"/>
        <v>3</v>
      </c>
      <c r="AU141" s="2">
        <f t="shared" si="130"/>
        <v>3</v>
      </c>
      <c r="AV141" s="2">
        <f t="shared" si="130"/>
        <v>2</v>
      </c>
      <c r="AW141" s="2">
        <f t="shared" si="130"/>
        <v>3</v>
      </c>
      <c r="AX141" s="2">
        <f t="shared" si="130"/>
        <v>3</v>
      </c>
      <c r="AY141" s="2">
        <f t="shared" si="130"/>
        <v>2</v>
      </c>
    </row>
    <row r="142" spans="1:51" x14ac:dyDescent="0.3">
      <c r="A142" s="2">
        <v>139</v>
      </c>
      <c r="B142" s="6">
        <v>6</v>
      </c>
      <c r="C142" s="6">
        <v>3</v>
      </c>
      <c r="D142" s="6">
        <v>4.8</v>
      </c>
      <c r="E142" s="6">
        <v>1.8</v>
      </c>
      <c r="F142" s="6" t="s">
        <v>0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5" t="s">
        <v>7</v>
      </c>
      <c r="V142" s="2">
        <f>MODE(V137:V141)</f>
        <v>1</v>
      </c>
      <c r="W142" s="2">
        <f t="array" ref="W142">MODE(W137:W141)</f>
        <v>1</v>
      </c>
      <c r="X142" s="2">
        <f t="array" ref="X142">MODE(X137:X141)</f>
        <v>1</v>
      </c>
      <c r="Y142" s="2">
        <f t="array" ref="Y142">MODE(Y137:Y141)</f>
        <v>1</v>
      </c>
      <c r="Z142" s="2">
        <f t="array" ref="Z142">MODE(Z137:Z141)</f>
        <v>1</v>
      </c>
      <c r="AA142" s="2">
        <f t="array" ref="AA142">MODE(AA137:AA141)</f>
        <v>1</v>
      </c>
      <c r="AB142" s="2">
        <f t="array" ref="AB142">MODE(AB137:AB141)</f>
        <v>1</v>
      </c>
      <c r="AC142" s="2">
        <f t="shared" ref="AC142:AY142" si="131">MODE(AC137:AC141)</f>
        <v>1</v>
      </c>
      <c r="AD142" s="2">
        <f t="shared" si="131"/>
        <v>1</v>
      </c>
      <c r="AE142" s="2">
        <f t="shared" si="131"/>
        <v>1</v>
      </c>
      <c r="AF142" s="2">
        <f t="shared" si="131"/>
        <v>2</v>
      </c>
      <c r="AG142" s="2">
        <f t="shared" si="131"/>
        <v>2</v>
      </c>
      <c r="AH142" s="2">
        <f t="shared" si="131"/>
        <v>2</v>
      </c>
      <c r="AI142" s="2">
        <f t="shared" si="131"/>
        <v>2</v>
      </c>
      <c r="AJ142" s="2">
        <f t="shared" si="131"/>
        <v>2</v>
      </c>
      <c r="AK142" s="2">
        <f t="shared" si="131"/>
        <v>2</v>
      </c>
      <c r="AL142" s="2">
        <f t="shared" si="131"/>
        <v>2</v>
      </c>
      <c r="AM142" s="2">
        <f t="shared" si="131"/>
        <v>2</v>
      </c>
      <c r="AN142" s="2">
        <f t="shared" si="131"/>
        <v>2</v>
      </c>
      <c r="AO142" s="2">
        <f t="shared" si="131"/>
        <v>2</v>
      </c>
      <c r="AP142" s="2">
        <f t="shared" si="131"/>
        <v>3</v>
      </c>
      <c r="AQ142" s="2">
        <f t="shared" si="131"/>
        <v>3</v>
      </c>
      <c r="AR142" s="2">
        <f t="shared" si="131"/>
        <v>3</v>
      </c>
      <c r="AS142" s="2">
        <f t="shared" si="131"/>
        <v>3</v>
      </c>
      <c r="AT142" s="2">
        <f t="shared" si="131"/>
        <v>3</v>
      </c>
      <c r="AU142" s="2">
        <f t="shared" si="131"/>
        <v>3</v>
      </c>
      <c r="AV142" s="2">
        <f t="shared" si="131"/>
        <v>3</v>
      </c>
      <c r="AW142" s="2">
        <f t="shared" si="131"/>
        <v>3</v>
      </c>
      <c r="AX142" s="2">
        <f t="shared" si="131"/>
        <v>3</v>
      </c>
      <c r="AY142" s="2">
        <f t="shared" si="131"/>
        <v>3</v>
      </c>
    </row>
    <row r="143" spans="1:51" x14ac:dyDescent="0.3">
      <c r="A143" s="2">
        <v>140</v>
      </c>
      <c r="B143" s="6">
        <v>6.9</v>
      </c>
      <c r="C143" s="6">
        <v>3.1</v>
      </c>
      <c r="D143" s="6">
        <v>5.4</v>
      </c>
      <c r="E143" s="6">
        <v>2.1</v>
      </c>
      <c r="F143" s="6" t="s">
        <v>0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5" t="s">
        <v>6</v>
      </c>
      <c r="V143" s="2">
        <v>1</v>
      </c>
      <c r="W143" s="2">
        <v>1</v>
      </c>
      <c r="X143" s="2">
        <v>1</v>
      </c>
      <c r="Y143" s="2">
        <v>1</v>
      </c>
      <c r="Z143" s="2">
        <v>1</v>
      </c>
      <c r="AA143" s="2">
        <v>1</v>
      </c>
      <c r="AB143" s="2">
        <v>1</v>
      </c>
      <c r="AC143" s="2">
        <v>1</v>
      </c>
      <c r="AD143" s="2">
        <v>1</v>
      </c>
      <c r="AE143" s="2">
        <v>1</v>
      </c>
      <c r="AF143" s="2">
        <v>2</v>
      </c>
      <c r="AG143" s="2">
        <v>2</v>
      </c>
      <c r="AH143" s="2">
        <v>2</v>
      </c>
      <c r="AI143" s="2">
        <v>2</v>
      </c>
      <c r="AJ143" s="2">
        <v>2</v>
      </c>
      <c r="AK143" s="2">
        <v>2</v>
      </c>
      <c r="AL143" s="2">
        <v>2</v>
      </c>
      <c r="AM143" s="2">
        <v>2</v>
      </c>
      <c r="AN143" s="2">
        <v>2</v>
      </c>
      <c r="AO143" s="2">
        <v>2</v>
      </c>
      <c r="AP143" s="2">
        <v>3</v>
      </c>
      <c r="AQ143" s="2">
        <v>3</v>
      </c>
      <c r="AR143" s="2">
        <v>3</v>
      </c>
      <c r="AS143" s="2">
        <v>3</v>
      </c>
      <c r="AT143" s="2">
        <v>3</v>
      </c>
      <c r="AU143" s="2">
        <v>3</v>
      </c>
      <c r="AV143" s="2">
        <v>3</v>
      </c>
      <c r="AW143" s="2">
        <v>3</v>
      </c>
      <c r="AX143" s="2">
        <v>3</v>
      </c>
      <c r="AY143" s="2">
        <v>3</v>
      </c>
    </row>
    <row r="144" spans="1:51" x14ac:dyDescent="0.3">
      <c r="A144" s="2">
        <v>141</v>
      </c>
      <c r="B144" s="2">
        <v>6.7</v>
      </c>
      <c r="C144" s="2">
        <v>3.1</v>
      </c>
      <c r="D144" s="2">
        <v>5.6</v>
      </c>
      <c r="E144" s="2">
        <v>2.4</v>
      </c>
      <c r="F144" s="2" t="s">
        <v>0</v>
      </c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x14ac:dyDescent="0.3">
      <c r="A145" s="2">
        <v>142</v>
      </c>
      <c r="B145" s="2">
        <v>6.9</v>
      </c>
      <c r="C145" s="2">
        <v>3.1</v>
      </c>
      <c r="D145" s="2">
        <v>5.0999999999999996</v>
      </c>
      <c r="E145" s="2">
        <v>2.2999999999999998</v>
      </c>
      <c r="F145" s="2" t="s">
        <v>0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x14ac:dyDescent="0.3">
      <c r="A146" s="2">
        <v>143</v>
      </c>
      <c r="B146" s="2">
        <v>5.8</v>
      </c>
      <c r="C146" s="2">
        <v>2.7</v>
      </c>
      <c r="D146" s="2">
        <v>5.0999999999999996</v>
      </c>
      <c r="E146" s="2">
        <v>1.9</v>
      </c>
      <c r="F146" s="2" t="s">
        <v>0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46" t="s">
        <v>5</v>
      </c>
      <c r="V146" s="46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x14ac:dyDescent="0.3">
      <c r="A147" s="2">
        <v>144</v>
      </c>
      <c r="B147" s="2">
        <v>6.8</v>
      </c>
      <c r="C147" s="2">
        <v>3.2</v>
      </c>
      <c r="D147" s="2">
        <v>5.9</v>
      </c>
      <c r="E147" s="2">
        <v>2.2999999999999998</v>
      </c>
      <c r="F147" s="2" t="s">
        <v>0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2" t="s">
        <v>4</v>
      </c>
      <c r="V147" s="2">
        <v>0</v>
      </c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x14ac:dyDescent="0.3">
      <c r="A148" s="2">
        <v>145</v>
      </c>
      <c r="B148" s="2">
        <v>6.7</v>
      </c>
      <c r="C148" s="2">
        <v>3.3</v>
      </c>
      <c r="D148" s="2">
        <v>5.7</v>
      </c>
      <c r="E148" s="2">
        <v>2.5</v>
      </c>
      <c r="F148" s="2" t="s">
        <v>0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2" t="s">
        <v>3</v>
      </c>
      <c r="V148" s="2">
        <v>150</v>
      </c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x14ac:dyDescent="0.3">
      <c r="A149" s="2">
        <v>146</v>
      </c>
      <c r="B149" s="2">
        <v>6.7</v>
      </c>
      <c r="C149" s="2">
        <v>3</v>
      </c>
      <c r="D149" s="2">
        <v>5.2</v>
      </c>
      <c r="E149" s="2">
        <v>2.2999999999999998</v>
      </c>
      <c r="F149" s="2" t="s">
        <v>0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2" t="s">
        <v>2</v>
      </c>
      <c r="V149" s="2">
        <f t="array" ref="V149">V147/V148</f>
        <v>0</v>
      </c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x14ac:dyDescent="0.3">
      <c r="A150" s="2">
        <v>147</v>
      </c>
      <c r="B150" s="2">
        <v>6.3</v>
      </c>
      <c r="C150" s="2">
        <v>2.5</v>
      </c>
      <c r="D150" s="2">
        <v>5</v>
      </c>
      <c r="E150" s="2">
        <v>1.9</v>
      </c>
      <c r="F150" s="2" t="s">
        <v>0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2" t="s">
        <v>1</v>
      </c>
      <c r="V150" s="2">
        <f t="array" ref="V150">V149*100</f>
        <v>0</v>
      </c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x14ac:dyDescent="0.3">
      <c r="A151" s="2">
        <v>148</v>
      </c>
      <c r="B151" s="2">
        <v>6.5</v>
      </c>
      <c r="C151" s="2">
        <v>3</v>
      </c>
      <c r="D151" s="2">
        <v>5.2</v>
      </c>
      <c r="E151" s="2">
        <v>2</v>
      </c>
      <c r="F151" s="2" t="s">
        <v>0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x14ac:dyDescent="0.3">
      <c r="A152" s="2">
        <v>149</v>
      </c>
      <c r="B152" s="2">
        <v>6.2</v>
      </c>
      <c r="C152" s="2">
        <v>3.4</v>
      </c>
      <c r="D152" s="2">
        <v>5.4</v>
      </c>
      <c r="E152" s="2">
        <v>2.2999999999999998</v>
      </c>
      <c r="F152" s="2" t="s">
        <v>0</v>
      </c>
    </row>
    <row r="153" spans="1:31" x14ac:dyDescent="0.3">
      <c r="A153" s="2">
        <v>150</v>
      </c>
      <c r="B153" s="2">
        <v>5.9</v>
      </c>
      <c r="C153" s="2">
        <v>3</v>
      </c>
      <c r="D153" s="2">
        <v>5.0999999999999996</v>
      </c>
      <c r="E153" s="2">
        <v>1.8</v>
      </c>
      <c r="F153" s="2" t="s">
        <v>0</v>
      </c>
    </row>
  </sheetData>
  <sheetProtection formatCells="0" formatColumns="0" formatRows="0" insertColumns="0" insertRows="0" insertHyperlinks="0" deleteColumns="0" deleteRows="0" sort="0" autoFilter="0" pivotTables="0"/>
  <mergeCells count="7">
    <mergeCell ref="U146:V146"/>
    <mergeCell ref="U135:V135"/>
    <mergeCell ref="A2:F2"/>
    <mergeCell ref="H2:N2"/>
    <mergeCell ref="P2:T2"/>
    <mergeCell ref="U2:AY2"/>
    <mergeCell ref="U126:V126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4567A-A754-B340-A9A4-FEA84E393151}">
  <dimension ref="A1:AY153"/>
  <sheetViews>
    <sheetView zoomScale="82" zoomScaleNormal="128" workbookViewId="0">
      <selection activeCell="G17" sqref="A2:AY153"/>
    </sheetView>
  </sheetViews>
  <sheetFormatPr defaultColWidth="8.796875" defaultRowHeight="14.4" x14ac:dyDescent="0.3"/>
  <cols>
    <col min="1" max="5" width="7.69921875" style="1" customWidth="1"/>
    <col min="6" max="6" width="13.296875" style="1" bestFit="1" customWidth="1"/>
    <col min="7" max="7" width="8.796875" style="1"/>
    <col min="8" max="12" width="7.69921875" style="1" customWidth="1"/>
    <col min="13" max="14" width="12.19921875" style="1" bestFit="1" customWidth="1"/>
    <col min="15" max="19" width="7.69921875" style="1" customWidth="1"/>
    <col min="20" max="20" width="12.19921875" style="1" bestFit="1" customWidth="1"/>
    <col min="21" max="21" width="14.69921875" style="1" customWidth="1"/>
    <col min="22" max="16384" width="8.796875" style="1"/>
  </cols>
  <sheetData>
    <row r="1" spans="1:51" x14ac:dyDescent="0.3">
      <c r="G1" s="3"/>
      <c r="H1" s="13"/>
      <c r="I1" s="3"/>
      <c r="J1" s="3"/>
      <c r="K1" s="3"/>
      <c r="L1" s="3"/>
      <c r="M1" s="3"/>
      <c r="N1" s="3"/>
      <c r="O1" s="1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 spans="1:51" ht="18" x14ac:dyDescent="0.35">
      <c r="A2" s="48" t="s">
        <v>56</v>
      </c>
      <c r="B2" s="49"/>
      <c r="C2" s="49"/>
      <c r="D2" s="49"/>
      <c r="E2" s="49"/>
      <c r="F2" s="49"/>
      <c r="G2" s="3"/>
      <c r="H2" s="48" t="s">
        <v>55</v>
      </c>
      <c r="I2" s="49"/>
      <c r="J2" s="49"/>
      <c r="K2" s="49"/>
      <c r="L2" s="49"/>
      <c r="M2" s="49"/>
      <c r="N2" s="49"/>
      <c r="O2" s="12"/>
      <c r="P2" s="48" t="s">
        <v>54</v>
      </c>
      <c r="Q2" s="48"/>
      <c r="R2" s="48"/>
      <c r="S2" s="48"/>
      <c r="T2" s="48"/>
      <c r="U2" s="48" t="s">
        <v>53</v>
      </c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</row>
    <row r="3" spans="1:51" ht="15.6" x14ac:dyDescent="0.3">
      <c r="A3" s="10" t="s">
        <v>52</v>
      </c>
      <c r="B3" s="10" t="s">
        <v>49</v>
      </c>
      <c r="C3" s="10" t="s">
        <v>48</v>
      </c>
      <c r="D3" s="10" t="s">
        <v>47</v>
      </c>
      <c r="E3" s="10" t="s">
        <v>46</v>
      </c>
      <c r="F3" s="10" t="s">
        <v>45</v>
      </c>
      <c r="G3" s="3"/>
      <c r="H3" s="10" t="s">
        <v>52</v>
      </c>
      <c r="I3" s="10" t="s">
        <v>49</v>
      </c>
      <c r="J3" s="10" t="s">
        <v>48</v>
      </c>
      <c r="K3" s="10" t="s">
        <v>47</v>
      </c>
      <c r="L3" s="10" t="s">
        <v>46</v>
      </c>
      <c r="M3" s="10" t="s">
        <v>45</v>
      </c>
      <c r="N3" s="11" t="s">
        <v>6</v>
      </c>
      <c r="O3" s="22" t="s">
        <v>58</v>
      </c>
      <c r="P3" s="22" t="s">
        <v>49</v>
      </c>
      <c r="Q3" s="22" t="s">
        <v>48</v>
      </c>
      <c r="R3" s="22" t="s">
        <v>47</v>
      </c>
      <c r="S3" s="22" t="s">
        <v>46</v>
      </c>
      <c r="T3" s="22" t="s">
        <v>45</v>
      </c>
      <c r="U3" s="22" t="s">
        <v>6</v>
      </c>
      <c r="V3" s="9" t="s">
        <v>43</v>
      </c>
      <c r="W3" s="9" t="s">
        <v>42</v>
      </c>
      <c r="X3" s="9" t="s">
        <v>41</v>
      </c>
      <c r="Y3" s="9" t="s">
        <v>40</v>
      </c>
      <c r="Z3" s="9" t="s">
        <v>39</v>
      </c>
      <c r="AA3" s="9" t="s">
        <v>38</v>
      </c>
      <c r="AB3" s="9" t="s">
        <v>37</v>
      </c>
      <c r="AC3" s="9" t="s">
        <v>36</v>
      </c>
      <c r="AD3" s="9" t="s">
        <v>35</v>
      </c>
      <c r="AE3" s="9" t="s">
        <v>34</v>
      </c>
      <c r="AF3" s="9" t="s">
        <v>33</v>
      </c>
      <c r="AG3" s="9" t="s">
        <v>32</v>
      </c>
      <c r="AH3" s="9" t="s">
        <v>31</v>
      </c>
      <c r="AI3" s="9" t="s">
        <v>30</v>
      </c>
      <c r="AJ3" s="9" t="s">
        <v>29</v>
      </c>
      <c r="AK3" s="9" t="s">
        <v>28</v>
      </c>
      <c r="AL3" s="9" t="s">
        <v>27</v>
      </c>
      <c r="AM3" s="9" t="s">
        <v>26</v>
      </c>
      <c r="AN3" s="9" t="s">
        <v>25</v>
      </c>
      <c r="AO3" s="9" t="s">
        <v>24</v>
      </c>
      <c r="AP3" s="9" t="s">
        <v>23</v>
      </c>
      <c r="AQ3" s="9" t="s">
        <v>22</v>
      </c>
      <c r="AR3" s="9" t="s">
        <v>21</v>
      </c>
      <c r="AS3" s="9" t="s">
        <v>20</v>
      </c>
      <c r="AT3" s="9" t="s">
        <v>19</v>
      </c>
      <c r="AU3" s="9" t="s">
        <v>18</v>
      </c>
      <c r="AV3" s="9" t="s">
        <v>17</v>
      </c>
      <c r="AW3" s="9" t="s">
        <v>16</v>
      </c>
      <c r="AX3" s="9" t="s">
        <v>15</v>
      </c>
      <c r="AY3" s="9" t="s">
        <v>14</v>
      </c>
    </row>
    <row r="4" spans="1:51" ht="15.6" x14ac:dyDescent="0.3">
      <c r="A4" s="6">
        <v>1</v>
      </c>
      <c r="B4" s="6">
        <v>5.0999999999999996</v>
      </c>
      <c r="C4" s="6">
        <v>3.5</v>
      </c>
      <c r="D4" s="6">
        <v>1.4</v>
      </c>
      <c r="E4" s="6">
        <v>0.2</v>
      </c>
      <c r="F4" s="6" t="s">
        <v>13</v>
      </c>
      <c r="G4" s="3"/>
      <c r="H4" s="21">
        <v>1</v>
      </c>
      <c r="I4" s="21">
        <v>5.0999999999999996</v>
      </c>
      <c r="J4" s="21">
        <v>3.5</v>
      </c>
      <c r="K4" s="21">
        <v>1.4</v>
      </c>
      <c r="L4" s="21">
        <v>0.2</v>
      </c>
      <c r="M4" s="21" t="s">
        <v>13</v>
      </c>
      <c r="N4" s="20">
        <v>1</v>
      </c>
      <c r="O4" s="18">
        <v>1</v>
      </c>
      <c r="P4" s="18">
        <v>5.4</v>
      </c>
      <c r="Q4" s="18">
        <v>3.7</v>
      </c>
      <c r="R4" s="18">
        <v>1.5</v>
      </c>
      <c r="S4" s="18">
        <v>0.2</v>
      </c>
      <c r="T4" s="18" t="s">
        <v>13</v>
      </c>
      <c r="U4" s="18">
        <v>1</v>
      </c>
      <c r="V4" s="2">
        <f t="shared" ref="V4:V35" si="0">SQRT(($I$4-P4)^2+($J$4-Q4)^2+($K$4-R4)^2+($L$4-S4)^2)</f>
        <v>0.37416573867739483</v>
      </c>
      <c r="W4" s="2">
        <f t="shared" ref="W4:W35" si="1">SQRT(($I$5-P4)^2+($J$5-Q4)^2+($K$5-R4)^2+($L$5-S4)^2)</f>
        <v>0.86602540378443882</v>
      </c>
      <c r="X4" s="2">
        <f t="shared" ref="X4:X35" si="2">SQRT(($I$6-P4)^2+($J$6-Q4)^2+($K$6-R4)^2+($L$6-S4)^2)</f>
        <v>0.8831760866327848</v>
      </c>
      <c r="Y4" s="2">
        <f t="shared" ref="Y4:Y35" si="3">SQRT(($I$7-P4)^2+($J$7-Q4)^2+($K$7-R4)^2+($L$7-S4)^2)</f>
        <v>1.0000000000000007</v>
      </c>
      <c r="Z4" s="2">
        <f>SQRT(($I$9-P4)^2+($J$9-Q4)^2+($K$9-R4)^2+($L$9-S4)^2)</f>
        <v>0.34641016151377529</v>
      </c>
      <c r="AA4" s="2">
        <f t="shared" ref="AA4:AA35" si="4">SQRT(($I$9-P4)^2+($J$9-Q4)^2+($K$6-R4)^2+($L$6-S4)^2)</f>
        <v>0.28284271247461878</v>
      </c>
      <c r="AB4" s="2">
        <f t="shared" ref="AB4:AB35" si="5">SQRT(($I$10-P4)^2+($J$10-Q4)^2+($K$10-R4)^2+($L$10-S4)^2)</f>
        <v>0.86602540378443937</v>
      </c>
      <c r="AC4" s="2">
        <f t="shared" ref="AC4:AC35" si="6">SQRT(($I$11-P4)^2+($J$11-Q4)^2+($K$11-R4)^2+($L$11-S4)^2)</f>
        <v>0.50000000000000044</v>
      </c>
      <c r="AD4" s="2">
        <f t="shared" ref="AD4:AD35" si="7">SQRT(($I$12-P4)^2+($J$12-Q4)^2+($K$12-R4)^2+($L$12-S4)^2)</f>
        <v>1.2845232578665131</v>
      </c>
      <c r="AE4" s="2">
        <f t="shared" ref="AE4:AE35" si="8">SQRT(($I$13-P4)^2+($J$13-Q4)^2+($K$13-R4)^2+($L$13-S4)^2)</f>
        <v>0.78740078740118113</v>
      </c>
      <c r="AF4" s="2">
        <f t="shared" ref="AF4:AF35" si="9">SQRT(($I$14-P4)^2+($J$14-Q4)^2+($K$14-R4)^2+($L$14-S4)^2)</f>
        <v>3.8065732621348563</v>
      </c>
      <c r="AG4" s="2">
        <f t="shared" ref="AG4:AG35" si="10">SQRT(($I$15-P4)^2+($J$15-Q4)^2+($K$15-R4)^2+($L$15-S4)^2)</f>
        <v>3.455430508634199</v>
      </c>
      <c r="AH4" s="2">
        <f t="shared" ref="AH4:AH35" si="11">SQRT(($I$16-P4)^2+($J$16-Q4)^2+($K$16-R4)^2+($L$16-S4)^2)</f>
        <v>3.9824615503479754</v>
      </c>
      <c r="AI4" s="2">
        <f t="shared" ref="AI4:AI35" si="12">SQRT(($I$17-P4)^2+($J$17-Q4)^2+($K$17-R4)^2+($L$17-S4)^2)</f>
        <v>3.0708305065568178</v>
      </c>
      <c r="AJ4" s="2">
        <f t="shared" ref="AJ4:AJ35" si="13">SQRT(($I$18-P4)^2+($J$18-Q4)^2+($K$18-R4)^2+($L$18-S4)^2)</f>
        <v>3.6496575181789312</v>
      </c>
      <c r="AK4" s="2">
        <f t="shared" ref="AK4:AK35" si="14">SQRT(($I$19-P4)^2+($J$19-Q4)^2+($K$19-R4)^2+($L$19-S4)^2)</f>
        <v>3.3331666624997918</v>
      </c>
      <c r="AL4" s="2">
        <f t="shared" ref="AL4:AL35" si="15">SQRT(($I$20-P4)^2+($J$20-Q4)^2+($K$20-R4)^2+($L$20-S4)^2)</f>
        <v>3.6290494623248111</v>
      </c>
      <c r="AM4" s="2">
        <f t="shared" ref="AM4:AM35" si="16">SQRT(($I$21-P4)^2+($J$21-Q4)^2+($K$21-R4)^2+($L$21-S4)^2)</f>
        <v>2.4124676163629637</v>
      </c>
      <c r="AN4" s="2">
        <f t="shared" ref="AN4:AN35" si="17">SQRT(($I$22-P4)^2+($J$22-Q4)^2+($K$22-R4)^2+($L$22-S4)^2)</f>
        <v>3.5916569992135936</v>
      </c>
      <c r="AO4" s="2">
        <f t="shared" ref="AO4:AO35" si="18">SQRT(($I$23-P4)^2+($J$23-Q4)^2+($K$23-R4)^2+($L$23-S4)^2)</f>
        <v>2.8705400188814649</v>
      </c>
      <c r="AP4" s="2">
        <f t="shared" ref="AP4:AP35" si="19">SQRT(($I$24-P4)^2+($J$24-Q4)^2+($K$24-R4)^2+($L$24-S4)^2)</f>
        <v>5.1487862647423999</v>
      </c>
      <c r="AQ4" s="2">
        <f t="shared" ref="AQ4:AQ35" si="20">SQRT(($I$25-P4)^2+($J$25-Q4)^2+($K$25-R4)^2+($L$25-S4)^2)</f>
        <v>4.1243181254602561</v>
      </c>
      <c r="AR4" s="2">
        <f t="shared" ref="AR4:AR35" si="21">SQRT(($I$26-P4)^2+($J$26-Q4)^2+($K$26-R4)^2+($L$26-S4)^2)</f>
        <v>5.1332251070842396</v>
      </c>
      <c r="AS4" s="2">
        <f t="shared" ref="AS4:AS35" si="22">SQRT(($I$27-P4)^2+($J$27-Q4)^2+($K$27-R4)^2+($L$27-S4)^2)</f>
        <v>4.5628938186199335</v>
      </c>
      <c r="AT4" s="2">
        <f t="shared" ref="AT4:AT35" si="23">SQRT(($I$28-P4)^2+($J$28-Q4)^2+($K$28-R4)^2+($L$28-S4)^2)</f>
        <v>4.9183330509431746</v>
      </c>
      <c r="AU4" s="2">
        <f t="shared" ref="AU4:AU35" si="24">SQRT(($I$29-P4)^2+($J$29-Q4)^2+($K$29-R4)^2+($L$29-S4)^2)</f>
        <v>5.9118525015429801</v>
      </c>
      <c r="AV4" s="2">
        <f t="shared" ref="AV4:AV35" si="25">SQRT(($I$30-P4)^2+($J$30-Q4)^2+($K$30-R4)^2+($L$30-S4)^2)</f>
        <v>3.5972211497209901</v>
      </c>
      <c r="AW4" s="2">
        <f t="shared" ref="AW4:AW35" si="26">SQRT(($I$31-P4)^2+($J$31-Q4)^2+($K$31-R4)^2+($L$31-S4)^2)</f>
        <v>5.463515351859094</v>
      </c>
      <c r="AX4" s="2">
        <f t="shared" ref="AX4:AX35" si="27">SQRT(($I$32-P4)^2+($J$32-Q4)^2+($K$32-R4)^2+($L$32-S4)^2)</f>
        <v>4.917316341257699</v>
      </c>
      <c r="AY4" s="2">
        <f t="shared" ref="AY4:AY35" si="28">SQRT(($I$33-P4)^2+($J$33-Q4)^2+($K$33-R4)^2+($L$33-S4)^2)</f>
        <v>5.4497706373754848</v>
      </c>
    </row>
    <row r="5" spans="1:51" ht="15.6" x14ac:dyDescent="0.3">
      <c r="A5" s="6">
        <v>2</v>
      </c>
      <c r="B5" s="6">
        <v>4.9000000000000004</v>
      </c>
      <c r="C5" s="6">
        <v>3</v>
      </c>
      <c r="D5" s="6">
        <v>1.4</v>
      </c>
      <c r="E5" s="6">
        <v>0.2</v>
      </c>
      <c r="F5" s="6" t="s">
        <v>13</v>
      </c>
      <c r="G5" s="3"/>
      <c r="H5" s="21">
        <v>2</v>
      </c>
      <c r="I5" s="21">
        <v>4.9000000000000004</v>
      </c>
      <c r="J5" s="21">
        <v>3</v>
      </c>
      <c r="K5" s="21">
        <v>1.4</v>
      </c>
      <c r="L5" s="21">
        <v>0.2</v>
      </c>
      <c r="M5" s="21" t="s">
        <v>13</v>
      </c>
      <c r="N5" s="20">
        <v>1</v>
      </c>
      <c r="O5" s="18">
        <v>2</v>
      </c>
      <c r="P5" s="18">
        <v>4.8</v>
      </c>
      <c r="Q5" s="18">
        <v>3.4</v>
      </c>
      <c r="R5" s="18">
        <v>1.6</v>
      </c>
      <c r="S5" s="18">
        <v>0.2</v>
      </c>
      <c r="T5" s="18" t="s">
        <v>13</v>
      </c>
      <c r="U5" s="18">
        <v>1</v>
      </c>
      <c r="V5" s="2">
        <f t="shared" si="0"/>
        <v>0.37416573867739411</v>
      </c>
      <c r="W5" s="2">
        <f t="shared" si="1"/>
        <v>0.45825756949558411</v>
      </c>
      <c r="X5" s="2">
        <f t="shared" si="2"/>
        <v>0.37416573867739394</v>
      </c>
      <c r="Y5" s="2">
        <f t="shared" si="3"/>
        <v>0.37416573867739411</v>
      </c>
      <c r="Z5" s="2">
        <f t="shared" ref="Z5:Z36" si="29">SQRT(($I$8-P5)^2+($J$8-Q5)^2+($K$8-R5)^2+($L$8-S5)^2)</f>
        <v>0.34641016151377579</v>
      </c>
      <c r="AA5" s="2">
        <f t="shared" si="4"/>
        <v>0.8366600265340759</v>
      </c>
      <c r="AB5" s="2">
        <f t="shared" si="5"/>
        <v>0.30000000000000021</v>
      </c>
      <c r="AC5" s="2">
        <f t="shared" si="6"/>
        <v>0.22360679774997916</v>
      </c>
      <c r="AD5" s="2">
        <f t="shared" si="7"/>
        <v>0.6708203932499367</v>
      </c>
      <c r="AE5" s="2">
        <f t="shared" si="8"/>
        <v>0.34641016151377552</v>
      </c>
      <c r="AF5" s="2">
        <f t="shared" si="9"/>
        <v>3.9912404086950213</v>
      </c>
      <c r="AG5" s="2">
        <f t="shared" si="10"/>
        <v>3.5637059362410923</v>
      </c>
      <c r="AH5" s="2">
        <f t="shared" si="11"/>
        <v>4.1327956639543659</v>
      </c>
      <c r="AI5" s="2">
        <f t="shared" si="12"/>
        <v>2.9444863728670914</v>
      </c>
      <c r="AJ5" s="2">
        <f t="shared" si="13"/>
        <v>3.7336309405188937</v>
      </c>
      <c r="AK5" s="2">
        <f t="shared" si="14"/>
        <v>3.2848135411313688</v>
      </c>
      <c r="AL5" s="2">
        <f t="shared" si="15"/>
        <v>3.7188707963574106</v>
      </c>
      <c r="AM5" s="2">
        <f t="shared" si="16"/>
        <v>2.1307275752662513</v>
      </c>
      <c r="AN5" s="2">
        <f t="shared" si="17"/>
        <v>3.7013511046643495</v>
      </c>
      <c r="AO5" s="2">
        <f t="shared" si="18"/>
        <v>2.7166155414412247</v>
      </c>
      <c r="AP5" s="2">
        <f t="shared" si="19"/>
        <v>5.1874849397371747</v>
      </c>
      <c r="AQ5" s="2">
        <f t="shared" si="20"/>
        <v>4.0779897008207362</v>
      </c>
      <c r="AR5" s="2">
        <f t="shared" si="21"/>
        <v>5.2488093888042844</v>
      </c>
      <c r="AS5" s="2">
        <f t="shared" si="22"/>
        <v>4.5891175622335059</v>
      </c>
      <c r="AT5" s="2">
        <f t="shared" si="23"/>
        <v>4.9689032995219371</v>
      </c>
      <c r="AU5" s="2">
        <f t="shared" si="24"/>
        <v>6.0506198029623377</v>
      </c>
      <c r="AV5" s="2">
        <f t="shared" si="25"/>
        <v>3.3882148692194831</v>
      </c>
      <c r="AW5" s="2">
        <f t="shared" si="26"/>
        <v>5.5812185049503293</v>
      </c>
      <c r="AX5" s="2">
        <f t="shared" si="27"/>
        <v>4.9618544920221108</v>
      </c>
      <c r="AY5" s="2">
        <f t="shared" si="28"/>
        <v>5.5982140009113621</v>
      </c>
    </row>
    <row r="6" spans="1:51" ht="15.6" x14ac:dyDescent="0.3">
      <c r="A6" s="6">
        <v>3</v>
      </c>
      <c r="B6" s="6">
        <v>4.7</v>
      </c>
      <c r="C6" s="6">
        <v>3.2</v>
      </c>
      <c r="D6" s="6">
        <v>1.3</v>
      </c>
      <c r="E6" s="6">
        <v>0.2</v>
      </c>
      <c r="F6" s="6" t="s">
        <v>13</v>
      </c>
      <c r="G6" s="3"/>
      <c r="H6" s="21">
        <v>3</v>
      </c>
      <c r="I6" s="21">
        <v>4.7</v>
      </c>
      <c r="J6" s="21">
        <v>3.2</v>
      </c>
      <c r="K6" s="21">
        <v>1.3</v>
      </c>
      <c r="L6" s="21">
        <v>0.2</v>
      </c>
      <c r="M6" s="21" t="s">
        <v>13</v>
      </c>
      <c r="N6" s="20">
        <v>1</v>
      </c>
      <c r="O6" s="18">
        <v>3</v>
      </c>
      <c r="P6" s="18">
        <v>4.8</v>
      </c>
      <c r="Q6" s="18">
        <v>3</v>
      </c>
      <c r="R6" s="18">
        <v>1.4</v>
      </c>
      <c r="S6" s="18">
        <v>0.1</v>
      </c>
      <c r="T6" s="18" t="s">
        <v>13</v>
      </c>
      <c r="U6" s="18">
        <v>1</v>
      </c>
      <c r="V6" s="2">
        <f t="shared" si="0"/>
        <v>0.59160797830996159</v>
      </c>
      <c r="W6" s="2">
        <f t="shared" si="1"/>
        <v>0.14142135623730989</v>
      </c>
      <c r="X6" s="2">
        <f t="shared" si="2"/>
        <v>0.26457513110645903</v>
      </c>
      <c r="Y6" s="2">
        <f t="shared" si="3"/>
        <v>0.26457513110645925</v>
      </c>
      <c r="Z6" s="2">
        <f t="shared" si="29"/>
        <v>0.64031242374328501</v>
      </c>
      <c r="AA6" s="2">
        <f t="shared" si="4"/>
        <v>1.0908712114635717</v>
      </c>
      <c r="AB6" s="2">
        <f t="shared" si="5"/>
        <v>0.4898979485566356</v>
      </c>
      <c r="AC6" s="2">
        <f t="shared" si="6"/>
        <v>0.46904157598234297</v>
      </c>
      <c r="AD6" s="2">
        <f t="shared" si="7"/>
        <v>0.42426406871192807</v>
      </c>
      <c r="AE6" s="2">
        <f t="shared" si="8"/>
        <v>0.17320508075688812</v>
      </c>
      <c r="AF6" s="2">
        <f t="shared" si="9"/>
        <v>4.1785164831552359</v>
      </c>
      <c r="AG6" s="2">
        <f t="shared" si="10"/>
        <v>3.7643060449437424</v>
      </c>
      <c r="AH6" s="2">
        <f t="shared" si="11"/>
        <v>4.3162483709814481</v>
      </c>
      <c r="AI6" s="2">
        <f t="shared" si="12"/>
        <v>3.0298514815086235</v>
      </c>
      <c r="AJ6" s="2">
        <f t="shared" si="13"/>
        <v>3.8897300677553446</v>
      </c>
      <c r="AK6" s="2">
        <f t="shared" si="14"/>
        <v>3.4496376621320683</v>
      </c>
      <c r="AL6" s="2">
        <f t="shared" si="15"/>
        <v>3.9344631145812006</v>
      </c>
      <c r="AM6" s="2">
        <f t="shared" si="16"/>
        <v>2.1886068628239288</v>
      </c>
      <c r="AN6" s="2">
        <f t="shared" si="17"/>
        <v>3.8639358172723313</v>
      </c>
      <c r="AO6" s="2">
        <f t="shared" si="18"/>
        <v>2.8618176042508368</v>
      </c>
      <c r="AP6" s="2">
        <f t="shared" si="19"/>
        <v>5.409251334519408</v>
      </c>
      <c r="AQ6" s="2">
        <f t="shared" si="20"/>
        <v>4.2449970553582244</v>
      </c>
      <c r="AR6" s="2">
        <f t="shared" si="21"/>
        <v>5.4350712966804764</v>
      </c>
      <c r="AS6" s="2">
        <f t="shared" si="22"/>
        <v>4.7738873049120034</v>
      </c>
      <c r="AT6" s="2">
        <f t="shared" si="23"/>
        <v>5.1633322573702349</v>
      </c>
      <c r="AU6" s="2">
        <f t="shared" si="24"/>
        <v>6.2353829072479572</v>
      </c>
      <c r="AV6" s="2">
        <f t="shared" si="25"/>
        <v>3.5256205127608387</v>
      </c>
      <c r="AW6" s="2">
        <f t="shared" si="26"/>
        <v>5.7584720195551879</v>
      </c>
      <c r="AX6" s="2">
        <f t="shared" si="27"/>
        <v>5.1097945164164873</v>
      </c>
      <c r="AY6" s="2">
        <f t="shared" si="28"/>
        <v>5.8283788483591206</v>
      </c>
    </row>
    <row r="7" spans="1:51" ht="15.6" x14ac:dyDescent="0.3">
      <c r="A7" s="6">
        <v>4</v>
      </c>
      <c r="B7" s="6">
        <v>4.5999999999999996</v>
      </c>
      <c r="C7" s="6">
        <v>3.1</v>
      </c>
      <c r="D7" s="6">
        <v>1.5</v>
      </c>
      <c r="E7" s="6">
        <v>0.2</v>
      </c>
      <c r="F7" s="6" t="s">
        <v>13</v>
      </c>
      <c r="G7" s="3"/>
      <c r="H7" s="21">
        <v>4</v>
      </c>
      <c r="I7" s="21">
        <v>4.5999999999999996</v>
      </c>
      <c r="J7" s="21">
        <v>3.1</v>
      </c>
      <c r="K7" s="21">
        <v>1.5</v>
      </c>
      <c r="L7" s="21">
        <v>0.2</v>
      </c>
      <c r="M7" s="21" t="s">
        <v>13</v>
      </c>
      <c r="N7" s="20">
        <v>1</v>
      </c>
      <c r="O7" s="18">
        <v>4</v>
      </c>
      <c r="P7" s="18">
        <v>4.3</v>
      </c>
      <c r="Q7" s="18">
        <v>3</v>
      </c>
      <c r="R7" s="18">
        <v>1.1000000000000001</v>
      </c>
      <c r="S7" s="18">
        <v>0.1</v>
      </c>
      <c r="T7" s="18" t="s">
        <v>13</v>
      </c>
      <c r="U7" s="18">
        <v>1</v>
      </c>
      <c r="V7" s="2">
        <f t="shared" si="0"/>
        <v>0.99498743710661974</v>
      </c>
      <c r="W7" s="2">
        <f t="shared" si="1"/>
        <v>0.67823299831252726</v>
      </c>
      <c r="X7" s="2">
        <f t="shared" si="2"/>
        <v>0.50000000000000033</v>
      </c>
      <c r="Y7" s="2">
        <f t="shared" si="3"/>
        <v>0.51961524227066302</v>
      </c>
      <c r="Z7" s="2">
        <f t="shared" si="29"/>
        <v>0.97467943448089644</v>
      </c>
      <c r="AA7" s="2">
        <f t="shared" si="4"/>
        <v>1.4387494569938162</v>
      </c>
      <c r="AB7" s="2">
        <f t="shared" si="5"/>
        <v>0.61644140029689742</v>
      </c>
      <c r="AC7" s="2">
        <f t="shared" si="6"/>
        <v>0.90553851381374173</v>
      </c>
      <c r="AD7" s="2">
        <f t="shared" si="7"/>
        <v>0.34641016151377552</v>
      </c>
      <c r="AE7" s="2">
        <f t="shared" si="8"/>
        <v>0.72801098892805227</v>
      </c>
      <c r="AF7" s="2">
        <f t="shared" si="9"/>
        <v>4.6882832678924178</v>
      </c>
      <c r="AG7" s="2">
        <f t="shared" si="10"/>
        <v>4.2391036788453293</v>
      </c>
      <c r="AH7" s="2">
        <f t="shared" si="11"/>
        <v>4.8135226186234972</v>
      </c>
      <c r="AI7" s="2">
        <f t="shared" si="12"/>
        <v>3.4322004603461025</v>
      </c>
      <c r="AJ7" s="2">
        <f t="shared" si="13"/>
        <v>4.3692104549906947</v>
      </c>
      <c r="AK7" s="2">
        <f t="shared" si="14"/>
        <v>3.872983346207417</v>
      </c>
      <c r="AL7" s="2">
        <f t="shared" si="15"/>
        <v>4.3931765272977596</v>
      </c>
      <c r="AM7" s="2">
        <f t="shared" si="16"/>
        <v>2.5238858928247923</v>
      </c>
      <c r="AN7" s="2">
        <f t="shared" si="17"/>
        <v>4.3577517139001847</v>
      </c>
      <c r="AO7" s="2">
        <f t="shared" si="18"/>
        <v>3.2295510523910287</v>
      </c>
      <c r="AP7" s="2">
        <f t="shared" si="19"/>
        <v>5.8189346103904631</v>
      </c>
      <c r="AQ7" s="2">
        <f t="shared" si="20"/>
        <v>4.6454278597347729</v>
      </c>
      <c r="AR7" s="2">
        <f t="shared" si="21"/>
        <v>5.9059292240933612</v>
      </c>
      <c r="AS7" s="2">
        <f t="shared" si="22"/>
        <v>5.2105661880452105</v>
      </c>
      <c r="AT7" s="2">
        <f t="shared" si="23"/>
        <v>5.5982140009113612</v>
      </c>
      <c r="AU7" s="2">
        <f t="shared" si="24"/>
        <v>6.7186308128963299</v>
      </c>
      <c r="AV7" s="2">
        <f t="shared" si="25"/>
        <v>3.8379682124790979</v>
      </c>
      <c r="AW7" s="2">
        <f t="shared" si="26"/>
        <v>6.240192304729077</v>
      </c>
      <c r="AX7" s="2">
        <f t="shared" si="27"/>
        <v>5.5668662638867117</v>
      </c>
      <c r="AY7" s="2">
        <f t="shared" si="28"/>
        <v>6.2872887638472594</v>
      </c>
    </row>
    <row r="8" spans="1:51" ht="15.6" x14ac:dyDescent="0.3">
      <c r="A8" s="6">
        <v>5</v>
      </c>
      <c r="B8" s="6">
        <v>5</v>
      </c>
      <c r="C8" s="6">
        <v>3.6</v>
      </c>
      <c r="D8" s="6">
        <v>1.4</v>
      </c>
      <c r="E8" s="6">
        <v>0.2</v>
      </c>
      <c r="F8" s="6" t="s">
        <v>13</v>
      </c>
      <c r="G8" s="3"/>
      <c r="H8" s="21">
        <v>5</v>
      </c>
      <c r="I8" s="21">
        <v>5</v>
      </c>
      <c r="J8" s="21">
        <v>3.6</v>
      </c>
      <c r="K8" s="21">
        <v>1.4</v>
      </c>
      <c r="L8" s="21">
        <v>0.2</v>
      </c>
      <c r="M8" s="21" t="s">
        <v>13</v>
      </c>
      <c r="N8" s="20">
        <v>1</v>
      </c>
      <c r="O8" s="18">
        <v>5</v>
      </c>
      <c r="P8" s="18">
        <v>5.8</v>
      </c>
      <c r="Q8" s="18">
        <v>4</v>
      </c>
      <c r="R8" s="18">
        <v>1.2</v>
      </c>
      <c r="S8" s="18">
        <v>0.2</v>
      </c>
      <c r="T8" s="18" t="s">
        <v>13</v>
      </c>
      <c r="U8" s="18">
        <v>1</v>
      </c>
      <c r="V8" s="2">
        <f t="shared" si="0"/>
        <v>0.8831760866327848</v>
      </c>
      <c r="W8" s="2">
        <f t="shared" si="1"/>
        <v>1.360147050873544</v>
      </c>
      <c r="X8" s="2">
        <f t="shared" si="2"/>
        <v>1.3638181696985852</v>
      </c>
      <c r="Y8" s="2">
        <f t="shared" si="3"/>
        <v>1.5297058540778354</v>
      </c>
      <c r="Z8" s="2">
        <f t="shared" si="29"/>
        <v>0.91651513899116777</v>
      </c>
      <c r="AA8" s="2">
        <f t="shared" si="4"/>
        <v>0.42426406871192807</v>
      </c>
      <c r="AB8" s="2">
        <f t="shared" si="5"/>
        <v>1.3601470508735445</v>
      </c>
      <c r="AC8" s="2">
        <f t="shared" si="6"/>
        <v>1.0440306508910548</v>
      </c>
      <c r="AD8" s="2">
        <f t="shared" si="7"/>
        <v>1.7916472867168913</v>
      </c>
      <c r="AE8" s="2">
        <f t="shared" si="8"/>
        <v>1.3114877048603997</v>
      </c>
      <c r="AF8" s="2">
        <f t="shared" si="9"/>
        <v>3.9711459303329559</v>
      </c>
      <c r="AG8" s="2">
        <f t="shared" si="10"/>
        <v>3.6851051545376556</v>
      </c>
      <c r="AH8" s="2">
        <f t="shared" si="11"/>
        <v>4.1713307229228427</v>
      </c>
      <c r="AI8" s="2">
        <f t="shared" si="12"/>
        <v>3.4684290392049251</v>
      </c>
      <c r="AJ8" s="2">
        <f t="shared" si="13"/>
        <v>3.896151947755631</v>
      </c>
      <c r="AK8" s="2">
        <f t="shared" si="14"/>
        <v>3.6810324638611922</v>
      </c>
      <c r="AL8" s="2">
        <f t="shared" si="15"/>
        <v>3.8665229858362409</v>
      </c>
      <c r="AM8" s="2">
        <f t="shared" si="16"/>
        <v>2.9017236257093812</v>
      </c>
      <c r="AN8" s="2">
        <f t="shared" si="17"/>
        <v>3.823610858861032</v>
      </c>
      <c r="AO8" s="2">
        <f t="shared" si="18"/>
        <v>3.2832910318764008</v>
      </c>
      <c r="AP8" s="2">
        <f t="shared" si="19"/>
        <v>5.3916602266834284</v>
      </c>
      <c r="AQ8" s="2">
        <f t="shared" si="20"/>
        <v>4.4485952839070446</v>
      </c>
      <c r="AR8" s="2">
        <f t="shared" si="21"/>
        <v>5.3282267219028885</v>
      </c>
      <c r="AS8" s="2">
        <f t="shared" si="22"/>
        <v>4.8352869614946323</v>
      </c>
      <c r="AT8" s="2">
        <f t="shared" si="23"/>
        <v>5.1623637996561227</v>
      </c>
      <c r="AU8" s="2">
        <f t="shared" si="24"/>
        <v>6.0835844697020516</v>
      </c>
      <c r="AV8" s="2">
        <f t="shared" si="25"/>
        <v>4.0249223594996213</v>
      </c>
      <c r="AW8" s="2">
        <f t="shared" si="26"/>
        <v>5.6595052787324089</v>
      </c>
      <c r="AX8" s="2">
        <f t="shared" si="27"/>
        <v>5.1749396131742449</v>
      </c>
      <c r="AY8" s="2">
        <f t="shared" si="28"/>
        <v>5.6053545828966067</v>
      </c>
    </row>
    <row r="9" spans="1:51" ht="15.6" x14ac:dyDescent="0.3">
      <c r="A9" s="6">
        <v>6</v>
      </c>
      <c r="B9" s="6">
        <v>5.4</v>
      </c>
      <c r="C9" s="6">
        <v>3.9</v>
      </c>
      <c r="D9" s="6">
        <v>1.7</v>
      </c>
      <c r="E9" s="6">
        <v>0.4</v>
      </c>
      <c r="F9" s="6" t="s">
        <v>13</v>
      </c>
      <c r="G9" s="3"/>
      <c r="H9" s="21">
        <v>6</v>
      </c>
      <c r="I9" s="21">
        <v>5.4</v>
      </c>
      <c r="J9" s="21">
        <v>3.9</v>
      </c>
      <c r="K9" s="21">
        <v>1.7</v>
      </c>
      <c r="L9" s="21">
        <v>0.4</v>
      </c>
      <c r="M9" s="21" t="s">
        <v>13</v>
      </c>
      <c r="N9" s="20">
        <v>1</v>
      </c>
      <c r="O9" s="18">
        <v>6</v>
      </c>
      <c r="P9" s="18">
        <v>5.7</v>
      </c>
      <c r="Q9" s="18">
        <v>4.4000000000000004</v>
      </c>
      <c r="R9" s="18">
        <v>1.5</v>
      </c>
      <c r="S9" s="18">
        <v>0.4</v>
      </c>
      <c r="T9" s="18" t="s">
        <v>13</v>
      </c>
      <c r="U9" s="18">
        <v>1</v>
      </c>
      <c r="V9" s="2">
        <f t="shared" si="0"/>
        <v>1.1045361017187267</v>
      </c>
      <c r="W9" s="2">
        <f t="shared" si="1"/>
        <v>1.6278820596099708</v>
      </c>
      <c r="X9" s="2">
        <f t="shared" si="2"/>
        <v>1.5874507866387546</v>
      </c>
      <c r="Y9" s="2">
        <f t="shared" si="3"/>
        <v>1.7146428199482251</v>
      </c>
      <c r="Z9" s="2">
        <f t="shared" si="29"/>
        <v>1.0862780491200219</v>
      </c>
      <c r="AA9" s="2">
        <f t="shared" si="4"/>
        <v>0.6480740698407863</v>
      </c>
      <c r="AB9" s="2">
        <f t="shared" si="5"/>
        <v>1.4933184523068084</v>
      </c>
      <c r="AC9" s="2">
        <f t="shared" si="6"/>
        <v>1.2369316876852987</v>
      </c>
      <c r="AD9" s="2">
        <f t="shared" si="7"/>
        <v>1.9974984355438181</v>
      </c>
      <c r="AE9" s="2">
        <f t="shared" si="8"/>
        <v>1.5556349186104046</v>
      </c>
      <c r="AF9" s="2">
        <f t="shared" si="9"/>
        <v>3.7907782842049733</v>
      </c>
      <c r="AG9" s="2">
        <f t="shared" si="10"/>
        <v>3.4842502780368694</v>
      </c>
      <c r="AH9" s="2">
        <f t="shared" si="11"/>
        <v>3.9874804074753776</v>
      </c>
      <c r="AI9" s="2">
        <f t="shared" si="12"/>
        <v>3.3926390907374753</v>
      </c>
      <c r="AJ9" s="2">
        <f t="shared" si="13"/>
        <v>3.744329045369811</v>
      </c>
      <c r="AK9" s="2">
        <f t="shared" si="14"/>
        <v>3.5171010790137953</v>
      </c>
      <c r="AL9" s="2">
        <f t="shared" si="15"/>
        <v>3.6400549446402595</v>
      </c>
      <c r="AM9" s="2">
        <f t="shared" si="16"/>
        <v>2.8705400188814649</v>
      </c>
      <c r="AN9" s="2">
        <f t="shared" si="17"/>
        <v>3.6715119501371638</v>
      </c>
      <c r="AO9" s="2">
        <f t="shared" si="18"/>
        <v>3.1464265445104549</v>
      </c>
      <c r="AP9" s="2">
        <f t="shared" si="19"/>
        <v>5.1215232109207509</v>
      </c>
      <c r="AQ9" s="2">
        <f t="shared" si="20"/>
        <v>4.2555845661906426</v>
      </c>
      <c r="AR9" s="2">
        <f t="shared" si="21"/>
        <v>5.1156622249714649</v>
      </c>
      <c r="AS9" s="2">
        <f t="shared" si="22"/>
        <v>4.6238512086787571</v>
      </c>
      <c r="AT9" s="2">
        <f t="shared" si="23"/>
        <v>4.9325449820554095</v>
      </c>
      <c r="AU9" s="2">
        <f t="shared" si="24"/>
        <v>5.8711157372342777</v>
      </c>
      <c r="AV9" s="2">
        <f t="shared" si="25"/>
        <v>3.8652296180175374</v>
      </c>
      <c r="AW9" s="2">
        <f t="shared" si="26"/>
        <v>5.4598534778874788</v>
      </c>
      <c r="AX9" s="2">
        <f t="shared" si="27"/>
        <v>5.0059964043135308</v>
      </c>
      <c r="AY9" s="2">
        <f t="shared" si="28"/>
        <v>5.3347914673396559</v>
      </c>
    </row>
    <row r="10" spans="1:51" ht="15.6" x14ac:dyDescent="0.3">
      <c r="A10" s="6">
        <v>7</v>
      </c>
      <c r="B10" s="6">
        <v>4.5999999999999996</v>
      </c>
      <c r="C10" s="6">
        <v>3.4</v>
      </c>
      <c r="D10" s="6">
        <v>1.4</v>
      </c>
      <c r="E10" s="6">
        <v>0.3</v>
      </c>
      <c r="F10" s="6" t="s">
        <v>13</v>
      </c>
      <c r="G10" s="3"/>
      <c r="H10" s="21">
        <v>7</v>
      </c>
      <c r="I10" s="21">
        <v>4.5999999999999996</v>
      </c>
      <c r="J10" s="21">
        <v>3.4</v>
      </c>
      <c r="K10" s="21">
        <v>1.4</v>
      </c>
      <c r="L10" s="21">
        <v>0.3</v>
      </c>
      <c r="M10" s="21" t="s">
        <v>13</v>
      </c>
      <c r="N10" s="20">
        <v>1</v>
      </c>
      <c r="O10" s="18">
        <v>7</v>
      </c>
      <c r="P10" s="18">
        <v>5.4</v>
      </c>
      <c r="Q10" s="18">
        <v>3.9</v>
      </c>
      <c r="R10" s="18">
        <v>1.3</v>
      </c>
      <c r="S10" s="18">
        <v>0.4</v>
      </c>
      <c r="T10" s="18" t="s">
        <v>13</v>
      </c>
      <c r="U10" s="18">
        <v>1</v>
      </c>
      <c r="V10" s="2">
        <f t="shared" si="0"/>
        <v>0.54772255750516641</v>
      </c>
      <c r="W10" s="2">
        <f t="shared" si="1"/>
        <v>1.0535653752852738</v>
      </c>
      <c r="X10" s="2">
        <f t="shared" si="2"/>
        <v>1.0099504938362076</v>
      </c>
      <c r="Y10" s="2">
        <f t="shared" si="3"/>
        <v>1.1661903789690604</v>
      </c>
      <c r="Z10" s="2">
        <f t="shared" si="29"/>
        <v>0.5477225575051663</v>
      </c>
      <c r="AA10" s="2">
        <f t="shared" si="4"/>
        <v>0.2</v>
      </c>
      <c r="AB10" s="2">
        <f t="shared" si="5"/>
        <v>0.95393920141694621</v>
      </c>
      <c r="AC10" s="2">
        <f t="shared" si="6"/>
        <v>0.70000000000000018</v>
      </c>
      <c r="AD10" s="2">
        <f t="shared" si="7"/>
        <v>1.4317821063276353</v>
      </c>
      <c r="AE10" s="2">
        <f t="shared" si="8"/>
        <v>1.0099504938362076</v>
      </c>
      <c r="AF10" s="2">
        <f t="shared" si="9"/>
        <v>3.9509492530276824</v>
      </c>
      <c r="AG10" s="2">
        <f t="shared" si="10"/>
        <v>3.5972211497209901</v>
      </c>
      <c r="AH10" s="2">
        <f t="shared" si="11"/>
        <v>4.1303752856126774</v>
      </c>
      <c r="AI10" s="2">
        <f t="shared" si="12"/>
        <v>3.2664965942122151</v>
      </c>
      <c r="AJ10" s="2">
        <f t="shared" si="13"/>
        <v>3.8105117766515302</v>
      </c>
      <c r="AK10" s="2">
        <f t="shared" si="14"/>
        <v>3.5142566781611162</v>
      </c>
      <c r="AL10" s="2">
        <f t="shared" si="15"/>
        <v>3.7643060449437424</v>
      </c>
      <c r="AM10" s="2">
        <f t="shared" si="16"/>
        <v>2.6191601707417589</v>
      </c>
      <c r="AN10" s="2">
        <f t="shared" si="17"/>
        <v>3.7603191353926331</v>
      </c>
      <c r="AO10" s="2">
        <f t="shared" si="18"/>
        <v>3.0397368307141321</v>
      </c>
      <c r="AP10" s="2">
        <f t="shared" si="19"/>
        <v>5.260228131934964</v>
      </c>
      <c r="AQ10" s="2">
        <f t="shared" si="20"/>
        <v>4.2766809560686196</v>
      </c>
      <c r="AR10" s="2">
        <f t="shared" si="21"/>
        <v>5.2678268764263692</v>
      </c>
      <c r="AS10" s="2">
        <f t="shared" si="22"/>
        <v>4.7180504448341791</v>
      </c>
      <c r="AT10" s="2">
        <f t="shared" si="23"/>
        <v>5.0507425196697566</v>
      </c>
      <c r="AU10" s="2">
        <f t="shared" si="24"/>
        <v>6.0522723005496042</v>
      </c>
      <c r="AV10" s="2">
        <f t="shared" si="25"/>
        <v>3.7603191353926335</v>
      </c>
      <c r="AW10" s="2">
        <f t="shared" si="26"/>
        <v>5.6187187151520588</v>
      </c>
      <c r="AX10" s="2">
        <f t="shared" si="27"/>
        <v>5.0852728540364476</v>
      </c>
      <c r="AY10" s="2">
        <f t="shared" si="28"/>
        <v>5.5479726026720781</v>
      </c>
    </row>
    <row r="11" spans="1:51" ht="15.6" x14ac:dyDescent="0.3">
      <c r="A11" s="6">
        <v>8</v>
      </c>
      <c r="B11" s="6">
        <v>5</v>
      </c>
      <c r="C11" s="6">
        <v>3.4</v>
      </c>
      <c r="D11" s="6">
        <v>1.5</v>
      </c>
      <c r="E11" s="6">
        <v>0.2</v>
      </c>
      <c r="F11" s="6" t="s">
        <v>13</v>
      </c>
      <c r="G11" s="3"/>
      <c r="H11" s="21">
        <v>8</v>
      </c>
      <c r="I11" s="21">
        <v>5</v>
      </c>
      <c r="J11" s="21">
        <v>3.4</v>
      </c>
      <c r="K11" s="21">
        <v>1.5</v>
      </c>
      <c r="L11" s="21">
        <v>0.2</v>
      </c>
      <c r="M11" s="21" t="s">
        <v>13</v>
      </c>
      <c r="N11" s="20">
        <v>1</v>
      </c>
      <c r="O11" s="18">
        <v>8</v>
      </c>
      <c r="P11" s="18">
        <v>5.0999999999999996</v>
      </c>
      <c r="Q11" s="18">
        <v>3.5</v>
      </c>
      <c r="R11" s="18">
        <v>1.4</v>
      </c>
      <c r="S11" s="18">
        <v>0.3</v>
      </c>
      <c r="T11" s="18" t="s">
        <v>13</v>
      </c>
      <c r="U11" s="18">
        <v>1</v>
      </c>
      <c r="V11" s="2">
        <f t="shared" si="0"/>
        <v>9.9999999999999978E-2</v>
      </c>
      <c r="W11" s="2">
        <f t="shared" si="1"/>
        <v>0.54772255750516585</v>
      </c>
      <c r="X11" s="2">
        <f t="shared" si="2"/>
        <v>0.51961524227066269</v>
      </c>
      <c r="Y11" s="2">
        <f t="shared" si="3"/>
        <v>0.65574385243020006</v>
      </c>
      <c r="Z11" s="2">
        <f t="shared" si="29"/>
        <v>0.17320508075688756</v>
      </c>
      <c r="AA11" s="2">
        <f t="shared" si="4"/>
        <v>0.51961524227066347</v>
      </c>
      <c r="AB11" s="2">
        <f t="shared" si="5"/>
        <v>0.50990195135927852</v>
      </c>
      <c r="AC11" s="2">
        <f t="shared" si="6"/>
        <v>0.1999999999999999</v>
      </c>
      <c r="AD11" s="2">
        <f t="shared" si="7"/>
        <v>0.92736184954956991</v>
      </c>
      <c r="AE11" s="2">
        <f t="shared" si="8"/>
        <v>0.49999999999999961</v>
      </c>
      <c r="AF11" s="2">
        <f t="shared" si="9"/>
        <v>3.9749213828703582</v>
      </c>
      <c r="AG11" s="2">
        <f t="shared" si="10"/>
        <v>3.5818989377144637</v>
      </c>
      <c r="AH11" s="2">
        <f t="shared" si="11"/>
        <v>4.1340053217188784</v>
      </c>
      <c r="AI11" s="2">
        <f t="shared" si="12"/>
        <v>3.0594117081556713</v>
      </c>
      <c r="AJ11" s="2">
        <f t="shared" si="13"/>
        <v>3.7589892258425004</v>
      </c>
      <c r="AK11" s="2">
        <f t="shared" si="14"/>
        <v>3.385262175962152</v>
      </c>
      <c r="AL11" s="2">
        <f t="shared" si="15"/>
        <v>3.7496666518505353</v>
      </c>
      <c r="AM11" s="2">
        <f t="shared" si="16"/>
        <v>2.3130067012440754</v>
      </c>
      <c r="AN11" s="2">
        <f t="shared" si="17"/>
        <v>3.7215588131856787</v>
      </c>
      <c r="AO11" s="2">
        <f t="shared" si="18"/>
        <v>2.8478061731796283</v>
      </c>
      <c r="AP11" s="2">
        <f t="shared" si="19"/>
        <v>5.2421369688324626</v>
      </c>
      <c r="AQ11" s="2">
        <f t="shared" si="20"/>
        <v>4.1689327171351653</v>
      </c>
      <c r="AR11" s="2">
        <f t="shared" si="21"/>
        <v>5.2668776329054774</v>
      </c>
      <c r="AS11" s="2">
        <f t="shared" si="22"/>
        <v>4.6572524088780067</v>
      </c>
      <c r="AT11" s="2">
        <f t="shared" si="23"/>
        <v>5.0179677161177514</v>
      </c>
      <c r="AU11" s="2">
        <f t="shared" si="24"/>
        <v>6.0646516800225214</v>
      </c>
      <c r="AV11" s="2">
        <f t="shared" si="25"/>
        <v>3.5510561809129406</v>
      </c>
      <c r="AW11" s="2">
        <f t="shared" si="26"/>
        <v>5.608921464952064</v>
      </c>
      <c r="AX11" s="2">
        <f t="shared" si="27"/>
        <v>5.0169711978443736</v>
      </c>
      <c r="AY11" s="2">
        <f t="shared" si="28"/>
        <v>5.5991070716677669</v>
      </c>
    </row>
    <row r="12" spans="1:51" ht="15.6" x14ac:dyDescent="0.3">
      <c r="A12" s="6">
        <v>9</v>
      </c>
      <c r="B12" s="6">
        <v>4.4000000000000004</v>
      </c>
      <c r="C12" s="6">
        <v>2.9</v>
      </c>
      <c r="D12" s="6">
        <v>1.4</v>
      </c>
      <c r="E12" s="6">
        <v>0.2</v>
      </c>
      <c r="F12" s="6" t="s">
        <v>13</v>
      </c>
      <c r="G12" s="3"/>
      <c r="H12" s="21">
        <v>9</v>
      </c>
      <c r="I12" s="21">
        <v>4.4000000000000004</v>
      </c>
      <c r="J12" s="21">
        <v>2.9</v>
      </c>
      <c r="K12" s="21">
        <v>1.4</v>
      </c>
      <c r="L12" s="21">
        <v>0.2</v>
      </c>
      <c r="M12" s="21" t="s">
        <v>13</v>
      </c>
      <c r="N12" s="20">
        <v>1</v>
      </c>
      <c r="O12" s="18">
        <v>9</v>
      </c>
      <c r="P12" s="18">
        <v>5.7</v>
      </c>
      <c r="Q12" s="18">
        <v>3.8</v>
      </c>
      <c r="R12" s="18">
        <v>1.7</v>
      </c>
      <c r="S12" s="18">
        <v>0.3</v>
      </c>
      <c r="T12" s="18" t="s">
        <v>13</v>
      </c>
      <c r="U12" s="18">
        <v>1</v>
      </c>
      <c r="V12" s="2">
        <f t="shared" si="0"/>
        <v>0.74161984870956665</v>
      </c>
      <c r="W12" s="2">
        <f t="shared" si="1"/>
        <v>1.1747340124470729</v>
      </c>
      <c r="X12" s="2">
        <f t="shared" si="2"/>
        <v>1.236931687685298</v>
      </c>
      <c r="Y12" s="2">
        <f t="shared" si="3"/>
        <v>1.3228756555322956</v>
      </c>
      <c r="Z12" s="2">
        <f t="shared" si="29"/>
        <v>0.7937253933193773</v>
      </c>
      <c r="AA12" s="2">
        <f t="shared" si="4"/>
        <v>0.51961524227066302</v>
      </c>
      <c r="AB12" s="2">
        <f t="shared" si="5"/>
        <v>1.2083045973594577</v>
      </c>
      <c r="AC12" s="2">
        <f t="shared" si="6"/>
        <v>0.83666002653407567</v>
      </c>
      <c r="AD12" s="2">
        <f t="shared" si="7"/>
        <v>1.6124515496597096</v>
      </c>
      <c r="AE12" s="2">
        <f t="shared" si="8"/>
        <v>1.0999999999999996</v>
      </c>
      <c r="AF12" s="2">
        <f t="shared" si="9"/>
        <v>3.5014282800023189</v>
      </c>
      <c r="AG12" s="2">
        <f t="shared" si="10"/>
        <v>3.1827660925679098</v>
      </c>
      <c r="AH12" s="2">
        <f t="shared" si="11"/>
        <v>3.6891733491393435</v>
      </c>
      <c r="AI12" s="2">
        <f t="shared" si="12"/>
        <v>2.9291637031753615</v>
      </c>
      <c r="AJ12" s="2">
        <f t="shared" si="13"/>
        <v>3.3896902513356579</v>
      </c>
      <c r="AK12" s="2">
        <f t="shared" si="14"/>
        <v>3.1368774282716245</v>
      </c>
      <c r="AL12" s="2">
        <f t="shared" si="15"/>
        <v>3.3615472627943221</v>
      </c>
      <c r="AM12" s="2">
        <f t="shared" si="16"/>
        <v>2.3769728648009423</v>
      </c>
      <c r="AN12" s="2">
        <f t="shared" si="17"/>
        <v>3.3211443810831223</v>
      </c>
      <c r="AO12" s="2">
        <f t="shared" si="18"/>
        <v>2.7404379212089442</v>
      </c>
      <c r="AP12" s="2">
        <f t="shared" si="19"/>
        <v>4.8928519290900265</v>
      </c>
      <c r="AQ12" s="2">
        <f t="shared" si="20"/>
        <v>3.9166312055132275</v>
      </c>
      <c r="AR12" s="2">
        <f t="shared" si="21"/>
        <v>4.8456165758342866</v>
      </c>
      <c r="AS12" s="2">
        <f t="shared" si="22"/>
        <v>4.3162483709814472</v>
      </c>
      <c r="AT12" s="2">
        <f t="shared" si="23"/>
        <v>4.658325879540846</v>
      </c>
      <c r="AU12" s="2">
        <f t="shared" si="24"/>
        <v>5.6124860801609113</v>
      </c>
      <c r="AV12" s="2">
        <f t="shared" si="25"/>
        <v>3.4828149534535995</v>
      </c>
      <c r="AW12" s="2">
        <f t="shared" si="26"/>
        <v>5.174939613174244</v>
      </c>
      <c r="AX12" s="2">
        <f t="shared" si="27"/>
        <v>4.6636895265444078</v>
      </c>
      <c r="AY12" s="2">
        <f t="shared" si="28"/>
        <v>5.1468436929831078</v>
      </c>
    </row>
    <row r="13" spans="1:51" ht="15.6" x14ac:dyDescent="0.3">
      <c r="A13" s="6">
        <v>10</v>
      </c>
      <c r="B13" s="6">
        <v>4.9000000000000004</v>
      </c>
      <c r="C13" s="6">
        <v>3.1</v>
      </c>
      <c r="D13" s="6">
        <v>1.5</v>
      </c>
      <c r="E13" s="6">
        <v>0.1</v>
      </c>
      <c r="F13" s="6" t="s">
        <v>13</v>
      </c>
      <c r="G13" s="3"/>
      <c r="H13" s="21">
        <v>10</v>
      </c>
      <c r="I13" s="21">
        <v>4.9000000000000004</v>
      </c>
      <c r="J13" s="21">
        <v>3.1</v>
      </c>
      <c r="K13" s="21">
        <v>1.5</v>
      </c>
      <c r="L13" s="21">
        <v>0.1</v>
      </c>
      <c r="M13" s="21" t="s">
        <v>13</v>
      </c>
      <c r="N13" s="20">
        <v>1</v>
      </c>
      <c r="O13" s="18">
        <v>10</v>
      </c>
      <c r="P13" s="18">
        <v>5.0999999999999996</v>
      </c>
      <c r="Q13" s="18">
        <v>3.8</v>
      </c>
      <c r="R13" s="18">
        <v>1.5</v>
      </c>
      <c r="S13" s="18">
        <v>0.3</v>
      </c>
      <c r="T13" s="18" t="s">
        <v>13</v>
      </c>
      <c r="U13" s="18">
        <v>1</v>
      </c>
      <c r="V13" s="2">
        <f t="shared" si="0"/>
        <v>0.33166247903553986</v>
      </c>
      <c r="W13" s="2">
        <f t="shared" si="1"/>
        <v>0.83666002653407523</v>
      </c>
      <c r="X13" s="2">
        <f t="shared" si="2"/>
        <v>0.75498344352707447</v>
      </c>
      <c r="Y13" s="2">
        <f t="shared" si="3"/>
        <v>0.86602540378443837</v>
      </c>
      <c r="Z13" s="2">
        <f t="shared" si="29"/>
        <v>0.26457513110645875</v>
      </c>
      <c r="AA13" s="2">
        <f t="shared" si="4"/>
        <v>0.3872983346207422</v>
      </c>
      <c r="AB13" s="2">
        <f t="shared" si="5"/>
        <v>0.64807406984078597</v>
      </c>
      <c r="AC13" s="2">
        <f t="shared" si="6"/>
        <v>0.42426406871192829</v>
      </c>
      <c r="AD13" s="2">
        <f t="shared" si="7"/>
        <v>1.1489125293076052</v>
      </c>
      <c r="AE13" s="2">
        <f t="shared" si="8"/>
        <v>0.75498344352707458</v>
      </c>
      <c r="AF13" s="2">
        <f t="shared" si="9"/>
        <v>3.9268307832143723</v>
      </c>
      <c r="AG13" s="2">
        <f t="shared" si="10"/>
        <v>3.5341194094144583</v>
      </c>
      <c r="AH13" s="2">
        <f t="shared" si="11"/>
        <v>4.0902322672435121</v>
      </c>
      <c r="AI13" s="2">
        <f t="shared" si="12"/>
        <v>3.1080540535840107</v>
      </c>
      <c r="AJ13" s="2">
        <f t="shared" si="13"/>
        <v>3.7429934544425798</v>
      </c>
      <c r="AK13" s="2">
        <f t="shared" si="14"/>
        <v>3.3704599092705436</v>
      </c>
      <c r="AL13" s="2">
        <f t="shared" si="15"/>
        <v>3.6905284174491872</v>
      </c>
      <c r="AM13" s="2">
        <f t="shared" si="16"/>
        <v>2.3937418407171642</v>
      </c>
      <c r="AN13" s="2">
        <f t="shared" si="17"/>
        <v>3.6972963094672298</v>
      </c>
      <c r="AO13" s="2">
        <f t="shared" si="18"/>
        <v>2.8618176042508368</v>
      </c>
      <c r="AP13" s="2">
        <f t="shared" si="19"/>
        <v>5.1749396131742449</v>
      </c>
      <c r="AQ13" s="2">
        <f t="shared" si="20"/>
        <v>4.149698784249285</v>
      </c>
      <c r="AR13" s="2">
        <f t="shared" si="21"/>
        <v>5.2191953402799554</v>
      </c>
      <c r="AS13" s="2">
        <f t="shared" si="22"/>
        <v>4.6162755550335159</v>
      </c>
      <c r="AT13" s="2">
        <f t="shared" si="23"/>
        <v>4.9699094559156709</v>
      </c>
      <c r="AU13" s="2">
        <f t="shared" si="24"/>
        <v>6.0116553460756545</v>
      </c>
      <c r="AV13" s="2">
        <f t="shared" si="25"/>
        <v>3.562302626111375</v>
      </c>
      <c r="AW13" s="2">
        <f t="shared" si="26"/>
        <v>5.5623735940693519</v>
      </c>
      <c r="AX13" s="2">
        <f t="shared" si="27"/>
        <v>4.9989998999799949</v>
      </c>
      <c r="AY13" s="2">
        <f t="shared" si="28"/>
        <v>5.5181518645285577</v>
      </c>
    </row>
    <row r="14" spans="1:51" ht="15.6" x14ac:dyDescent="0.3">
      <c r="A14" s="2">
        <v>11</v>
      </c>
      <c r="B14" s="2">
        <v>5.4</v>
      </c>
      <c r="C14" s="2">
        <v>3.7</v>
      </c>
      <c r="D14" s="2">
        <v>1.5</v>
      </c>
      <c r="E14" s="2">
        <v>0.2</v>
      </c>
      <c r="F14" s="2" t="s">
        <v>13</v>
      </c>
      <c r="G14" s="3"/>
      <c r="H14" s="21">
        <v>11</v>
      </c>
      <c r="I14" s="21">
        <v>7</v>
      </c>
      <c r="J14" s="21">
        <v>3.2</v>
      </c>
      <c r="K14" s="21">
        <v>4.7</v>
      </c>
      <c r="L14" s="21">
        <v>1.4</v>
      </c>
      <c r="M14" s="21" t="s">
        <v>12</v>
      </c>
      <c r="N14" s="20">
        <v>2</v>
      </c>
      <c r="O14" s="18">
        <v>11</v>
      </c>
      <c r="P14" s="18">
        <v>5.4</v>
      </c>
      <c r="Q14" s="18">
        <v>3.4</v>
      </c>
      <c r="R14" s="18">
        <v>1.7</v>
      </c>
      <c r="S14" s="18">
        <v>0.2</v>
      </c>
      <c r="T14" s="18" t="s">
        <v>13</v>
      </c>
      <c r="U14" s="18">
        <v>1</v>
      </c>
      <c r="V14" s="2">
        <f t="shared" si="0"/>
        <v>0.43588989435406789</v>
      </c>
      <c r="W14" s="2">
        <f t="shared" si="1"/>
        <v>0.70710678118654746</v>
      </c>
      <c r="X14" s="2">
        <f t="shared" si="2"/>
        <v>0.83066238629180755</v>
      </c>
      <c r="Y14" s="2">
        <f t="shared" si="3"/>
        <v>0.87749643873921268</v>
      </c>
      <c r="Z14" s="2">
        <f t="shared" si="29"/>
        <v>0.53851648071345071</v>
      </c>
      <c r="AA14" s="2">
        <f t="shared" si="4"/>
        <v>0.64031242374328479</v>
      </c>
      <c r="AB14" s="2">
        <f t="shared" si="5"/>
        <v>0.86023252670426331</v>
      </c>
      <c r="AC14" s="2">
        <f t="shared" si="6"/>
        <v>0.44721359549995821</v>
      </c>
      <c r="AD14" s="2">
        <f t="shared" si="7"/>
        <v>1.1575836902790226</v>
      </c>
      <c r="AE14" s="2">
        <f t="shared" si="8"/>
        <v>0.62449979983983972</v>
      </c>
      <c r="AF14" s="2">
        <f t="shared" si="9"/>
        <v>3.6110940170535573</v>
      </c>
      <c r="AG14" s="2">
        <f t="shared" si="10"/>
        <v>3.2511536414017717</v>
      </c>
      <c r="AH14" s="2">
        <f t="shared" si="11"/>
        <v>3.7775653535048206</v>
      </c>
      <c r="AI14" s="2">
        <f t="shared" si="12"/>
        <v>2.7784887978899611</v>
      </c>
      <c r="AJ14" s="2">
        <f t="shared" si="13"/>
        <v>3.416138170507744</v>
      </c>
      <c r="AK14" s="2">
        <f t="shared" si="14"/>
        <v>3.082207001484488</v>
      </c>
      <c r="AL14" s="2">
        <f t="shared" si="15"/>
        <v>3.4322004603461025</v>
      </c>
      <c r="AM14" s="2">
        <f t="shared" si="16"/>
        <v>2.1095023109728985</v>
      </c>
      <c r="AN14" s="2">
        <f t="shared" si="17"/>
        <v>3.3630343441600465</v>
      </c>
      <c r="AO14" s="2">
        <f t="shared" si="18"/>
        <v>2.6095976701399777</v>
      </c>
      <c r="AP14" s="2">
        <f t="shared" si="19"/>
        <v>4.9598387070548977</v>
      </c>
      <c r="AQ14" s="2">
        <f t="shared" si="20"/>
        <v>3.8858718455450889</v>
      </c>
      <c r="AR14" s="2">
        <f t="shared" si="21"/>
        <v>4.9295030175464944</v>
      </c>
      <c r="AS14" s="2">
        <f t="shared" si="22"/>
        <v>4.3393547907494261</v>
      </c>
      <c r="AT14" s="2">
        <f t="shared" si="23"/>
        <v>4.709564735726647</v>
      </c>
      <c r="AU14" s="2">
        <f t="shared" si="24"/>
        <v>5.7113921245174533</v>
      </c>
      <c r="AV14" s="2">
        <f t="shared" si="25"/>
        <v>3.3391615714128</v>
      </c>
      <c r="AW14" s="2">
        <f t="shared" si="26"/>
        <v>5.2516664022003532</v>
      </c>
      <c r="AX14" s="2">
        <f t="shared" si="27"/>
        <v>4.6765371804359681</v>
      </c>
      <c r="AY14" s="2">
        <f t="shared" si="28"/>
        <v>5.2848841046895245</v>
      </c>
    </row>
    <row r="15" spans="1:51" ht="15.6" x14ac:dyDescent="0.3">
      <c r="A15" s="2">
        <v>12</v>
      </c>
      <c r="B15" s="2">
        <v>4.8</v>
      </c>
      <c r="C15" s="2">
        <v>3.4</v>
      </c>
      <c r="D15" s="2">
        <v>1.6</v>
      </c>
      <c r="E15" s="2">
        <v>0.2</v>
      </c>
      <c r="F15" s="2" t="s">
        <v>13</v>
      </c>
      <c r="G15" s="3"/>
      <c r="H15" s="21">
        <v>12</v>
      </c>
      <c r="I15" s="21">
        <v>6.4</v>
      </c>
      <c r="J15" s="21">
        <v>3.2</v>
      </c>
      <c r="K15" s="21">
        <v>4.5</v>
      </c>
      <c r="L15" s="21">
        <v>1.5</v>
      </c>
      <c r="M15" s="21" t="s">
        <v>12</v>
      </c>
      <c r="N15" s="20">
        <v>2</v>
      </c>
      <c r="O15" s="18">
        <v>12</v>
      </c>
      <c r="P15" s="18">
        <v>5.0999999999999996</v>
      </c>
      <c r="Q15" s="18">
        <v>3.7</v>
      </c>
      <c r="R15" s="18">
        <v>1.5</v>
      </c>
      <c r="S15" s="18">
        <v>0.4</v>
      </c>
      <c r="T15" s="18" t="s">
        <v>13</v>
      </c>
      <c r="U15" s="18">
        <v>1</v>
      </c>
      <c r="V15" s="2">
        <f t="shared" si="0"/>
        <v>0.30000000000000016</v>
      </c>
      <c r="W15" s="2">
        <f t="shared" si="1"/>
        <v>0.76157731058639089</v>
      </c>
      <c r="X15" s="2">
        <f t="shared" si="2"/>
        <v>0.69999999999999962</v>
      </c>
      <c r="Y15" s="2">
        <f t="shared" si="3"/>
        <v>0.80622577482985502</v>
      </c>
      <c r="Z15" s="2">
        <f t="shared" si="29"/>
        <v>0.26457513110645903</v>
      </c>
      <c r="AA15" s="2">
        <f t="shared" si="4"/>
        <v>0.45825756949558438</v>
      </c>
      <c r="AB15" s="2">
        <f t="shared" si="5"/>
        <v>0.6000000000000002</v>
      </c>
      <c r="AC15" s="2">
        <f t="shared" si="6"/>
        <v>0.37416573867739428</v>
      </c>
      <c r="AD15" s="2">
        <f t="shared" si="7"/>
        <v>1.0862780491200212</v>
      </c>
      <c r="AE15" s="2">
        <f t="shared" si="8"/>
        <v>0.69999999999999984</v>
      </c>
      <c r="AF15" s="2">
        <f t="shared" si="9"/>
        <v>3.8858718455450898</v>
      </c>
      <c r="AG15" s="2">
        <f t="shared" si="10"/>
        <v>3.4856850115866753</v>
      </c>
      <c r="AH15" s="2">
        <f t="shared" si="11"/>
        <v>4.0459856648287822</v>
      </c>
      <c r="AI15" s="2">
        <f t="shared" si="12"/>
        <v>3.0298514815086235</v>
      </c>
      <c r="AJ15" s="2">
        <f t="shared" si="13"/>
        <v>3.6864617182333523</v>
      </c>
      <c r="AK15" s="2">
        <f t="shared" si="14"/>
        <v>3.3136083051561784</v>
      </c>
      <c r="AL15" s="2">
        <f t="shared" si="15"/>
        <v>3.6441734316577201</v>
      </c>
      <c r="AM15" s="2">
        <f t="shared" si="16"/>
        <v>2.3086792761230392</v>
      </c>
      <c r="AN15" s="2">
        <f t="shared" si="17"/>
        <v>3.6482872693909396</v>
      </c>
      <c r="AO15" s="2">
        <f t="shared" si="18"/>
        <v>2.7874719729532709</v>
      </c>
      <c r="AP15" s="2">
        <f t="shared" si="19"/>
        <v>5.1244511901275827</v>
      </c>
      <c r="AQ15" s="2">
        <f t="shared" si="20"/>
        <v>4.0865633483405093</v>
      </c>
      <c r="AR15" s="2">
        <f t="shared" si="21"/>
        <v>5.171073389539159</v>
      </c>
      <c r="AS15" s="2">
        <f t="shared" si="22"/>
        <v>4.5661800227323495</v>
      </c>
      <c r="AT15" s="2">
        <f t="shared" si="23"/>
        <v>4.917316341257699</v>
      </c>
      <c r="AU15" s="2">
        <f t="shared" si="24"/>
        <v>5.96992462263972</v>
      </c>
      <c r="AV15" s="2">
        <f t="shared" si="25"/>
        <v>3.4885527085024814</v>
      </c>
      <c r="AW15" s="2">
        <f t="shared" si="26"/>
        <v>5.5208694967369043</v>
      </c>
      <c r="AX15" s="2">
        <f t="shared" si="27"/>
        <v>4.9446941260304467</v>
      </c>
      <c r="AY15" s="2">
        <f t="shared" si="28"/>
        <v>5.4763126280372267</v>
      </c>
    </row>
    <row r="16" spans="1:51" ht="15.6" x14ac:dyDescent="0.3">
      <c r="A16" s="2">
        <v>13</v>
      </c>
      <c r="B16" s="2">
        <v>4.8</v>
      </c>
      <c r="C16" s="2">
        <v>3</v>
      </c>
      <c r="D16" s="2">
        <v>1.4</v>
      </c>
      <c r="E16" s="2">
        <v>0.1</v>
      </c>
      <c r="F16" s="2" t="s">
        <v>13</v>
      </c>
      <c r="G16" s="3"/>
      <c r="H16" s="21">
        <v>13</v>
      </c>
      <c r="I16" s="21">
        <v>6.9</v>
      </c>
      <c r="J16" s="21">
        <v>3.1</v>
      </c>
      <c r="K16" s="21">
        <v>4.9000000000000004</v>
      </c>
      <c r="L16" s="21">
        <v>1.5</v>
      </c>
      <c r="M16" s="21" t="s">
        <v>12</v>
      </c>
      <c r="N16" s="20">
        <v>2</v>
      </c>
      <c r="O16" s="18">
        <v>13</v>
      </c>
      <c r="P16" s="18">
        <v>4.5999999999999996</v>
      </c>
      <c r="Q16" s="18">
        <v>3.6</v>
      </c>
      <c r="R16" s="18">
        <v>1</v>
      </c>
      <c r="S16" s="18">
        <v>0.2</v>
      </c>
      <c r="T16" s="18" t="s">
        <v>13</v>
      </c>
      <c r="U16" s="18">
        <v>1</v>
      </c>
      <c r="V16" s="2">
        <f t="shared" si="0"/>
        <v>0.64807406984078597</v>
      </c>
      <c r="W16" s="2">
        <f t="shared" si="1"/>
        <v>0.78102496759066575</v>
      </c>
      <c r="X16" s="2">
        <f t="shared" si="2"/>
        <v>0.50990195135927852</v>
      </c>
      <c r="Y16" s="2">
        <f t="shared" si="3"/>
        <v>0.70710678118654757</v>
      </c>
      <c r="Z16" s="2">
        <f t="shared" si="29"/>
        <v>0.56568542494923812</v>
      </c>
      <c r="AA16" s="2">
        <f t="shared" si="4"/>
        <v>0.90553851381374217</v>
      </c>
      <c r="AB16" s="2">
        <f t="shared" si="5"/>
        <v>0.45825756949558394</v>
      </c>
      <c r="AC16" s="2">
        <f t="shared" si="6"/>
        <v>0.67082039324993714</v>
      </c>
      <c r="AD16" s="2">
        <f t="shared" si="7"/>
        <v>0.83066238629180744</v>
      </c>
      <c r="AE16" s="2">
        <f t="shared" si="8"/>
        <v>0.77459666924148363</v>
      </c>
      <c r="AF16" s="2">
        <f t="shared" si="9"/>
        <v>4.5880278987817853</v>
      </c>
      <c r="AG16" s="2">
        <f t="shared" si="10"/>
        <v>4.1641325627314032</v>
      </c>
      <c r="AH16" s="2">
        <f t="shared" si="11"/>
        <v>4.7370877129308058</v>
      </c>
      <c r="AI16" s="2">
        <f t="shared" si="12"/>
        <v>3.5651086939951777</v>
      </c>
      <c r="AJ16" s="2">
        <f t="shared" si="13"/>
        <v>4.3474130238568316</v>
      </c>
      <c r="AK16" s="2">
        <f t="shared" si="14"/>
        <v>3.9127995093027708</v>
      </c>
      <c r="AL16" s="2">
        <f t="shared" si="15"/>
        <v>4.3162483709814481</v>
      </c>
      <c r="AM16" s="2">
        <f t="shared" si="16"/>
        <v>2.7313000567495327</v>
      </c>
      <c r="AN16" s="2">
        <f t="shared" si="17"/>
        <v>4.3197222132910351</v>
      </c>
      <c r="AO16" s="2">
        <f t="shared" si="18"/>
        <v>3.3196385345395663</v>
      </c>
      <c r="AP16" s="2">
        <f t="shared" si="19"/>
        <v>5.768015256567895</v>
      </c>
      <c r="AQ16" s="2">
        <f t="shared" si="20"/>
        <v>4.6850827100489916</v>
      </c>
      <c r="AR16" s="2">
        <f t="shared" si="21"/>
        <v>5.8506409905240302</v>
      </c>
      <c r="AS16" s="2">
        <f t="shared" si="22"/>
        <v>5.205766033928148</v>
      </c>
      <c r="AT16" s="2">
        <f t="shared" si="23"/>
        <v>5.5686623169303413</v>
      </c>
      <c r="AU16" s="2">
        <f t="shared" si="24"/>
        <v>6.6580778006869217</v>
      </c>
      <c r="AV16" s="2">
        <f t="shared" si="25"/>
        <v>3.9749213828703582</v>
      </c>
      <c r="AW16" s="2">
        <f t="shared" si="26"/>
        <v>6.1991934959315476</v>
      </c>
      <c r="AX16" s="2">
        <f t="shared" si="27"/>
        <v>5.5874860178795975</v>
      </c>
      <c r="AY16" s="2">
        <f t="shared" si="28"/>
        <v>6.1692787260748725</v>
      </c>
    </row>
    <row r="17" spans="1:51" ht="15.6" x14ac:dyDescent="0.3">
      <c r="A17" s="2">
        <v>14</v>
      </c>
      <c r="B17" s="2">
        <v>4.3</v>
      </c>
      <c r="C17" s="2">
        <v>3</v>
      </c>
      <c r="D17" s="2">
        <v>1.1000000000000001</v>
      </c>
      <c r="E17" s="2">
        <v>0.1</v>
      </c>
      <c r="F17" s="2" t="s">
        <v>13</v>
      </c>
      <c r="G17" s="3"/>
      <c r="H17" s="21">
        <v>14</v>
      </c>
      <c r="I17" s="21">
        <v>5.5</v>
      </c>
      <c r="J17" s="21">
        <v>2.2999999999999998</v>
      </c>
      <c r="K17" s="21">
        <v>4</v>
      </c>
      <c r="L17" s="21">
        <v>1.3</v>
      </c>
      <c r="M17" s="21" t="s">
        <v>12</v>
      </c>
      <c r="N17" s="20">
        <v>2</v>
      </c>
      <c r="O17" s="18">
        <v>14</v>
      </c>
      <c r="P17" s="18">
        <v>5.0999999999999996</v>
      </c>
      <c r="Q17" s="18">
        <v>3.3</v>
      </c>
      <c r="R17" s="18">
        <v>1.7</v>
      </c>
      <c r="S17" s="18">
        <v>0.5</v>
      </c>
      <c r="T17" s="18" t="s">
        <v>13</v>
      </c>
      <c r="U17" s="18">
        <v>1</v>
      </c>
      <c r="V17" s="2">
        <f t="shared" si="0"/>
        <v>0.46904157598234303</v>
      </c>
      <c r="W17" s="2">
        <f t="shared" si="1"/>
        <v>0.55677643628300189</v>
      </c>
      <c r="X17" s="2">
        <f t="shared" si="2"/>
        <v>0.64807406984078553</v>
      </c>
      <c r="Y17" s="2">
        <f t="shared" si="3"/>
        <v>0.64807406984078597</v>
      </c>
      <c r="Z17" s="2">
        <f t="shared" si="29"/>
        <v>0.52915026221291828</v>
      </c>
      <c r="AA17" s="2">
        <f t="shared" si="4"/>
        <v>0.83666002653407578</v>
      </c>
      <c r="AB17" s="2">
        <f t="shared" si="5"/>
        <v>0.62449979983983983</v>
      </c>
      <c r="AC17" s="2">
        <f t="shared" si="6"/>
        <v>0.38729833462074159</v>
      </c>
      <c r="AD17" s="2">
        <f t="shared" si="7"/>
        <v>0.91104335791442925</v>
      </c>
      <c r="AE17" s="2">
        <f t="shared" si="8"/>
        <v>0.52915026221291772</v>
      </c>
      <c r="AF17" s="2">
        <f t="shared" si="9"/>
        <v>3.6646964403617392</v>
      </c>
      <c r="AG17" s="2">
        <f t="shared" si="10"/>
        <v>3.2465366161495854</v>
      </c>
      <c r="AH17" s="2">
        <f t="shared" si="11"/>
        <v>3.8105117766515306</v>
      </c>
      <c r="AI17" s="2">
        <f t="shared" si="12"/>
        <v>2.6627053911388696</v>
      </c>
      <c r="AJ17" s="2">
        <f t="shared" si="13"/>
        <v>3.408812109811862</v>
      </c>
      <c r="AK17" s="2">
        <f t="shared" si="14"/>
        <v>3.0149626863362671</v>
      </c>
      <c r="AL17" s="2">
        <f t="shared" si="15"/>
        <v>3.4132096331752027</v>
      </c>
      <c r="AM17" s="2">
        <f t="shared" si="16"/>
        <v>1.913112646970899</v>
      </c>
      <c r="AN17" s="2">
        <f t="shared" si="17"/>
        <v>3.3852621759621511</v>
      </c>
      <c r="AO17" s="2">
        <f t="shared" si="18"/>
        <v>2.4535688292770597</v>
      </c>
      <c r="AP17" s="2">
        <f t="shared" si="19"/>
        <v>4.8918299234540035</v>
      </c>
      <c r="AQ17" s="2">
        <f t="shared" si="20"/>
        <v>3.7907782842049724</v>
      </c>
      <c r="AR17" s="2">
        <f t="shared" si="21"/>
        <v>4.9284886121406428</v>
      </c>
      <c r="AS17" s="2">
        <f t="shared" si="22"/>
        <v>4.3011626335213133</v>
      </c>
      <c r="AT17" s="2">
        <f t="shared" si="23"/>
        <v>4.6636895265444078</v>
      </c>
      <c r="AU17" s="2">
        <f t="shared" si="24"/>
        <v>5.7367238037053863</v>
      </c>
      <c r="AV17" s="2">
        <f t="shared" si="25"/>
        <v>3.1559467676118995</v>
      </c>
      <c r="AW17" s="2">
        <f t="shared" si="26"/>
        <v>5.2773099207835044</v>
      </c>
      <c r="AX17" s="2">
        <f t="shared" si="27"/>
        <v>4.6583258795408469</v>
      </c>
      <c r="AY17" s="2">
        <f t="shared" si="28"/>
        <v>5.2782572881586587</v>
      </c>
    </row>
    <row r="18" spans="1:51" ht="15.6" x14ac:dyDescent="0.3">
      <c r="A18" s="2">
        <v>15</v>
      </c>
      <c r="B18" s="2">
        <v>5.8</v>
      </c>
      <c r="C18" s="2">
        <v>4</v>
      </c>
      <c r="D18" s="2">
        <v>1.2</v>
      </c>
      <c r="E18" s="2">
        <v>0.2</v>
      </c>
      <c r="F18" s="2" t="s">
        <v>13</v>
      </c>
      <c r="G18" s="3"/>
      <c r="H18" s="21">
        <v>15</v>
      </c>
      <c r="I18" s="21">
        <v>6.5</v>
      </c>
      <c r="J18" s="21">
        <v>2.8</v>
      </c>
      <c r="K18" s="21">
        <v>4.5999999999999996</v>
      </c>
      <c r="L18" s="21">
        <v>1.5</v>
      </c>
      <c r="M18" s="21" t="s">
        <v>12</v>
      </c>
      <c r="N18" s="20">
        <v>2</v>
      </c>
      <c r="O18" s="18">
        <v>15</v>
      </c>
      <c r="P18" s="18">
        <v>4.8</v>
      </c>
      <c r="Q18" s="18">
        <v>3.4</v>
      </c>
      <c r="R18" s="18">
        <v>1.9</v>
      </c>
      <c r="S18" s="18">
        <v>0.2</v>
      </c>
      <c r="T18" s="18" t="s">
        <v>13</v>
      </c>
      <c r="U18" s="18">
        <v>1</v>
      </c>
      <c r="V18" s="2">
        <f t="shared" si="0"/>
        <v>0.59160797830996159</v>
      </c>
      <c r="W18" s="2">
        <f t="shared" si="1"/>
        <v>0.64807406984078608</v>
      </c>
      <c r="X18" s="2">
        <f t="shared" si="2"/>
        <v>0.64031242374328456</v>
      </c>
      <c r="Y18" s="2">
        <f t="shared" si="3"/>
        <v>0.53851648071345037</v>
      </c>
      <c r="Z18" s="2">
        <f t="shared" si="29"/>
        <v>0.57445626465380295</v>
      </c>
      <c r="AA18" s="2">
        <f t="shared" si="4"/>
        <v>0.9848857801796107</v>
      </c>
      <c r="AB18" s="2">
        <f t="shared" si="5"/>
        <v>0.54772255750516619</v>
      </c>
      <c r="AC18" s="2">
        <f t="shared" si="6"/>
        <v>0.44721359549995793</v>
      </c>
      <c r="AD18" s="2">
        <f t="shared" si="7"/>
        <v>0.81240384046359582</v>
      </c>
      <c r="AE18" s="2">
        <f t="shared" si="8"/>
        <v>0.51961524227066314</v>
      </c>
      <c r="AF18" s="2">
        <f t="shared" si="9"/>
        <v>3.7629775444453561</v>
      </c>
      <c r="AG18" s="2">
        <f t="shared" si="10"/>
        <v>3.3241540277189325</v>
      </c>
      <c r="AH18" s="2">
        <f t="shared" si="11"/>
        <v>3.8974350539810159</v>
      </c>
      <c r="AI18" s="2">
        <f t="shared" si="12"/>
        <v>2.7055498516937369</v>
      </c>
      <c r="AJ18" s="2">
        <f t="shared" si="13"/>
        <v>3.4971416900091423</v>
      </c>
      <c r="AK18" s="2">
        <f t="shared" si="14"/>
        <v>3.0232432915661951</v>
      </c>
      <c r="AL18" s="2">
        <f t="shared" si="15"/>
        <v>3.4727510708370679</v>
      </c>
      <c r="AM18" s="2">
        <f t="shared" si="16"/>
        <v>1.9</v>
      </c>
      <c r="AN18" s="2">
        <f t="shared" si="17"/>
        <v>3.4626579386361569</v>
      </c>
      <c r="AO18" s="2">
        <f t="shared" si="18"/>
        <v>2.467792535850613</v>
      </c>
      <c r="AP18" s="2">
        <f t="shared" si="19"/>
        <v>4.935585071701226</v>
      </c>
      <c r="AQ18" s="2">
        <f t="shared" si="20"/>
        <v>3.823610858861032</v>
      </c>
      <c r="AR18" s="2">
        <f t="shared" si="21"/>
        <v>5.0059964043135308</v>
      </c>
      <c r="AS18" s="2">
        <f t="shared" si="22"/>
        <v>4.3301270189221936</v>
      </c>
      <c r="AT18" s="2">
        <f t="shared" si="23"/>
        <v>4.7180504448341791</v>
      </c>
      <c r="AU18" s="2">
        <f t="shared" si="24"/>
        <v>5.805170109479997</v>
      </c>
      <c r="AV18" s="2">
        <f t="shared" si="25"/>
        <v>3.1352830813181769</v>
      </c>
      <c r="AW18" s="2">
        <f t="shared" si="26"/>
        <v>5.3310411741047359</v>
      </c>
      <c r="AX18" s="2">
        <f t="shared" si="27"/>
        <v>4.7106262853255512</v>
      </c>
      <c r="AY18" s="2">
        <f t="shared" si="28"/>
        <v>5.360037313302958</v>
      </c>
    </row>
    <row r="19" spans="1:51" ht="15.6" x14ac:dyDescent="0.3">
      <c r="A19" s="2">
        <v>16</v>
      </c>
      <c r="B19" s="2">
        <v>5.7</v>
      </c>
      <c r="C19" s="2">
        <v>4.4000000000000004</v>
      </c>
      <c r="D19" s="2">
        <v>1.5</v>
      </c>
      <c r="E19" s="2">
        <v>0.4</v>
      </c>
      <c r="F19" s="2" t="s">
        <v>13</v>
      </c>
      <c r="G19" s="3"/>
      <c r="H19" s="21">
        <v>16</v>
      </c>
      <c r="I19" s="21">
        <v>5.7</v>
      </c>
      <c r="J19" s="21">
        <v>2.8</v>
      </c>
      <c r="K19" s="21">
        <v>4.5</v>
      </c>
      <c r="L19" s="21">
        <v>1.3</v>
      </c>
      <c r="M19" s="21" t="s">
        <v>12</v>
      </c>
      <c r="N19" s="20">
        <v>2</v>
      </c>
      <c r="O19" s="18">
        <v>16</v>
      </c>
      <c r="P19" s="18">
        <v>5</v>
      </c>
      <c r="Q19" s="18">
        <v>3</v>
      </c>
      <c r="R19" s="18">
        <v>1.6</v>
      </c>
      <c r="S19" s="18">
        <v>0.2</v>
      </c>
      <c r="T19" s="18" t="s">
        <v>13</v>
      </c>
      <c r="U19" s="18">
        <v>1</v>
      </c>
      <c r="V19" s="2">
        <f t="shared" si="0"/>
        <v>0.54772255750516619</v>
      </c>
      <c r="W19" s="2">
        <f t="shared" si="1"/>
        <v>0.22360679774997896</v>
      </c>
      <c r="X19" s="2">
        <f t="shared" si="2"/>
        <v>0.46904157598234297</v>
      </c>
      <c r="Y19" s="2">
        <f t="shared" si="3"/>
        <v>0.42426406871192884</v>
      </c>
      <c r="Z19" s="2">
        <f t="shared" si="29"/>
        <v>0.63245553203367599</v>
      </c>
      <c r="AA19" s="2">
        <f t="shared" si="4"/>
        <v>1.0295630140987</v>
      </c>
      <c r="AB19" s="2">
        <f t="shared" si="5"/>
        <v>0.60827625302982224</v>
      </c>
      <c r="AC19" s="2">
        <f t="shared" si="6"/>
        <v>0.41231056256176596</v>
      </c>
      <c r="AD19" s="2">
        <f t="shared" si="7"/>
        <v>0.64031242374328468</v>
      </c>
      <c r="AE19" s="2">
        <f t="shared" si="8"/>
        <v>0.19999999999999993</v>
      </c>
      <c r="AF19" s="2">
        <f t="shared" si="9"/>
        <v>3.8845849199110067</v>
      </c>
      <c r="AG19" s="2">
        <f t="shared" si="10"/>
        <v>3.4785054261852175</v>
      </c>
      <c r="AH19" s="2">
        <f t="shared" si="11"/>
        <v>4.0249223594996222</v>
      </c>
      <c r="AI19" s="2">
        <f t="shared" si="12"/>
        <v>2.7766886753829643</v>
      </c>
      <c r="AJ19" s="2">
        <f t="shared" si="13"/>
        <v>3.602776706930364</v>
      </c>
      <c r="AK19" s="2">
        <f t="shared" si="14"/>
        <v>3.1859064644147987</v>
      </c>
      <c r="AL19" s="2">
        <f t="shared" si="15"/>
        <v>3.6537651812890224</v>
      </c>
      <c r="AM19" s="2">
        <f t="shared" si="16"/>
        <v>1.9748417658131499</v>
      </c>
      <c r="AN19" s="2">
        <f t="shared" si="17"/>
        <v>3.5749125863438951</v>
      </c>
      <c r="AO19" s="2">
        <f t="shared" si="18"/>
        <v>2.6191601707417589</v>
      </c>
      <c r="AP19" s="2">
        <f t="shared" si="19"/>
        <v>5.1410115736107809</v>
      </c>
      <c r="AQ19" s="2">
        <f t="shared" si="20"/>
        <v>3.9837168574084174</v>
      </c>
      <c r="AR19" s="2">
        <f t="shared" si="21"/>
        <v>5.1487862647424008</v>
      </c>
      <c r="AS19" s="2">
        <f t="shared" si="22"/>
        <v>4.5011109739707598</v>
      </c>
      <c r="AT19" s="2">
        <f t="shared" si="23"/>
        <v>4.8877397639399742</v>
      </c>
      <c r="AU19" s="2">
        <f t="shared" si="24"/>
        <v>5.9472682804797028</v>
      </c>
      <c r="AV19" s="2">
        <f t="shared" si="25"/>
        <v>3.3045423283716611</v>
      </c>
      <c r="AW19" s="2">
        <f t="shared" si="26"/>
        <v>5.4726593170048501</v>
      </c>
      <c r="AX19" s="2">
        <f t="shared" si="27"/>
        <v>4.8311489316724643</v>
      </c>
      <c r="AY19" s="2">
        <f t="shared" si="28"/>
        <v>5.5443665102516446</v>
      </c>
    </row>
    <row r="20" spans="1:51" ht="15.6" x14ac:dyDescent="0.3">
      <c r="A20" s="2">
        <v>17</v>
      </c>
      <c r="B20" s="2">
        <v>5.4</v>
      </c>
      <c r="C20" s="2">
        <v>3.9</v>
      </c>
      <c r="D20" s="2">
        <v>1.3</v>
      </c>
      <c r="E20" s="2">
        <v>0.4</v>
      </c>
      <c r="F20" s="2" t="s">
        <v>13</v>
      </c>
      <c r="G20" s="3"/>
      <c r="H20" s="21">
        <v>17</v>
      </c>
      <c r="I20" s="21">
        <v>6.3</v>
      </c>
      <c r="J20" s="21">
        <v>3.3</v>
      </c>
      <c r="K20" s="21">
        <v>4.7</v>
      </c>
      <c r="L20" s="21">
        <v>1.6</v>
      </c>
      <c r="M20" s="21" t="s">
        <v>12</v>
      </c>
      <c r="N20" s="20">
        <v>2</v>
      </c>
      <c r="O20" s="18">
        <v>17</v>
      </c>
      <c r="P20" s="18">
        <v>5</v>
      </c>
      <c r="Q20" s="18">
        <v>3.4</v>
      </c>
      <c r="R20" s="18">
        <v>1.6</v>
      </c>
      <c r="S20" s="18">
        <v>0.4</v>
      </c>
      <c r="T20" s="18" t="s">
        <v>13</v>
      </c>
      <c r="U20" s="18">
        <v>1</v>
      </c>
      <c r="V20" s="2">
        <f t="shared" si="0"/>
        <v>0.316227766016838</v>
      </c>
      <c r="W20" s="2">
        <f t="shared" si="1"/>
        <v>0.49999999999999989</v>
      </c>
      <c r="X20" s="2">
        <f t="shared" si="2"/>
        <v>0.50990195135927829</v>
      </c>
      <c r="Y20" s="2">
        <f t="shared" si="3"/>
        <v>0.5477225575051663</v>
      </c>
      <c r="Z20" s="2">
        <f t="shared" si="29"/>
        <v>0.34641016151377568</v>
      </c>
      <c r="AA20" s="2">
        <f t="shared" si="4"/>
        <v>0.73484692283495356</v>
      </c>
      <c r="AB20" s="2">
        <f t="shared" si="5"/>
        <v>0.45825756949558438</v>
      </c>
      <c r="AC20" s="2">
        <f t="shared" si="6"/>
        <v>0.22360679774997902</v>
      </c>
      <c r="AD20" s="2">
        <f t="shared" si="7"/>
        <v>0.83066238629180733</v>
      </c>
      <c r="AE20" s="2">
        <f t="shared" si="8"/>
        <v>0.44721359549995782</v>
      </c>
      <c r="AF20" s="2">
        <f t="shared" si="9"/>
        <v>3.8275318418009276</v>
      </c>
      <c r="AG20" s="2">
        <f t="shared" si="10"/>
        <v>3.4088121098118624</v>
      </c>
      <c r="AH20" s="2">
        <f t="shared" si="11"/>
        <v>3.9749213828703587</v>
      </c>
      <c r="AI20" s="2">
        <f t="shared" si="12"/>
        <v>2.8337254630609507</v>
      </c>
      <c r="AJ20" s="2">
        <f t="shared" si="13"/>
        <v>3.5805027579936315</v>
      </c>
      <c r="AK20" s="2">
        <f t="shared" si="14"/>
        <v>3.1733263305244863</v>
      </c>
      <c r="AL20" s="2">
        <f t="shared" si="15"/>
        <v>3.5707142142714252</v>
      </c>
      <c r="AM20" s="2">
        <f t="shared" si="16"/>
        <v>2.0639767440550294</v>
      </c>
      <c r="AN20" s="2">
        <f t="shared" si="17"/>
        <v>3.552463933666322</v>
      </c>
      <c r="AO20" s="2">
        <f t="shared" si="18"/>
        <v>2.6115129714401188</v>
      </c>
      <c r="AP20" s="2">
        <f t="shared" si="19"/>
        <v>5.0467811523782169</v>
      </c>
      <c r="AQ20" s="2">
        <f t="shared" si="20"/>
        <v>3.9534794801541584</v>
      </c>
      <c r="AR20" s="2">
        <f t="shared" si="21"/>
        <v>5.0941142507800121</v>
      </c>
      <c r="AS20" s="2">
        <f t="shared" si="22"/>
        <v>4.4609416046390926</v>
      </c>
      <c r="AT20" s="2">
        <f t="shared" si="23"/>
        <v>4.8259714048054612</v>
      </c>
      <c r="AU20" s="2">
        <f t="shared" si="24"/>
        <v>5.9</v>
      </c>
      <c r="AV20" s="2">
        <f t="shared" si="25"/>
        <v>3.3045423283716611</v>
      </c>
      <c r="AW20" s="2">
        <f t="shared" si="26"/>
        <v>5.4396691075836578</v>
      </c>
      <c r="AX20" s="2">
        <f t="shared" si="27"/>
        <v>4.8270073544588676</v>
      </c>
      <c r="AY20" s="2">
        <f t="shared" si="28"/>
        <v>5.4350712966804773</v>
      </c>
    </row>
    <row r="21" spans="1:51" ht="15.6" x14ac:dyDescent="0.3">
      <c r="A21" s="2">
        <v>18</v>
      </c>
      <c r="B21" s="2">
        <v>5.0999999999999996</v>
      </c>
      <c r="C21" s="2">
        <v>3.5</v>
      </c>
      <c r="D21" s="2">
        <v>1.4</v>
      </c>
      <c r="E21" s="2">
        <v>0.3</v>
      </c>
      <c r="F21" s="2" t="s">
        <v>13</v>
      </c>
      <c r="G21" s="3"/>
      <c r="H21" s="21">
        <v>18</v>
      </c>
      <c r="I21" s="21">
        <v>4.9000000000000004</v>
      </c>
      <c r="J21" s="21">
        <v>2.4</v>
      </c>
      <c r="K21" s="21">
        <v>3.3</v>
      </c>
      <c r="L21" s="21">
        <v>1</v>
      </c>
      <c r="M21" s="21" t="s">
        <v>12</v>
      </c>
      <c r="N21" s="20">
        <v>2</v>
      </c>
      <c r="O21" s="18">
        <v>18</v>
      </c>
      <c r="P21" s="18">
        <v>5.2</v>
      </c>
      <c r="Q21" s="18">
        <v>3.5</v>
      </c>
      <c r="R21" s="18">
        <v>1.5</v>
      </c>
      <c r="S21" s="18">
        <v>0.2</v>
      </c>
      <c r="T21" s="18" t="s">
        <v>13</v>
      </c>
      <c r="U21" s="18">
        <v>1</v>
      </c>
      <c r="V21" s="2">
        <f t="shared" si="0"/>
        <v>0.14142135623730995</v>
      </c>
      <c r="W21" s="2">
        <f t="shared" si="1"/>
        <v>0.59160797830996159</v>
      </c>
      <c r="X21" s="2">
        <f t="shared" si="2"/>
        <v>0.61644140029689753</v>
      </c>
      <c r="Y21" s="2">
        <f t="shared" si="3"/>
        <v>0.72111025509279825</v>
      </c>
      <c r="Z21" s="2">
        <f t="shared" si="29"/>
        <v>0.24494897427831802</v>
      </c>
      <c r="AA21" s="2">
        <f t="shared" si="4"/>
        <v>0.4898979485566356</v>
      </c>
      <c r="AB21" s="2">
        <f t="shared" si="5"/>
        <v>0.62449979983984039</v>
      </c>
      <c r="AC21" s="2">
        <f t="shared" si="6"/>
        <v>0.22360679774997916</v>
      </c>
      <c r="AD21" s="2">
        <f t="shared" si="7"/>
        <v>1.004987562112089</v>
      </c>
      <c r="AE21" s="2">
        <f t="shared" si="8"/>
        <v>0.50990195135927829</v>
      </c>
      <c r="AF21" s="2">
        <f t="shared" si="9"/>
        <v>3.8742741255621032</v>
      </c>
      <c r="AG21" s="2">
        <f t="shared" si="10"/>
        <v>3.4957116585897072</v>
      </c>
      <c r="AH21" s="2">
        <f t="shared" si="11"/>
        <v>4.0373258476372706</v>
      </c>
      <c r="AI21" s="2">
        <f t="shared" si="12"/>
        <v>2.9983328701129901</v>
      </c>
      <c r="AJ21" s="2">
        <f t="shared" si="13"/>
        <v>3.6715119501371634</v>
      </c>
      <c r="AK21" s="2">
        <f t="shared" si="14"/>
        <v>3.3090784215548594</v>
      </c>
      <c r="AL21" s="2">
        <f t="shared" si="15"/>
        <v>3.66742416417845</v>
      </c>
      <c r="AM21" s="2">
        <f t="shared" si="16"/>
        <v>2.2759613353482084</v>
      </c>
      <c r="AN21" s="2">
        <f t="shared" si="17"/>
        <v>3.6249137920783712</v>
      </c>
      <c r="AO21" s="2">
        <f t="shared" si="18"/>
        <v>2.8</v>
      </c>
      <c r="AP21" s="2">
        <f t="shared" si="19"/>
        <v>5.1759057178430137</v>
      </c>
      <c r="AQ21" s="2">
        <f t="shared" si="20"/>
        <v>4.1048751503547578</v>
      </c>
      <c r="AR21" s="2">
        <f t="shared" si="21"/>
        <v>5.1797683345879477</v>
      </c>
      <c r="AS21" s="2">
        <f t="shared" si="22"/>
        <v>4.57602447545902</v>
      </c>
      <c r="AT21" s="2">
        <f t="shared" si="23"/>
        <v>4.9426713425029583</v>
      </c>
      <c r="AU21" s="2">
        <f t="shared" si="24"/>
        <v>5.9690870323693552</v>
      </c>
      <c r="AV21" s="2">
        <f t="shared" si="25"/>
        <v>3.5128336140500593</v>
      </c>
      <c r="AW21" s="2">
        <f t="shared" si="26"/>
        <v>5.5108982933819419</v>
      </c>
      <c r="AX21" s="2">
        <f t="shared" si="27"/>
        <v>4.9295030175464944</v>
      </c>
      <c r="AY21" s="2">
        <f t="shared" si="28"/>
        <v>5.5190578906186509</v>
      </c>
    </row>
    <row r="22" spans="1:51" ht="15.6" x14ac:dyDescent="0.3">
      <c r="A22" s="2">
        <v>19</v>
      </c>
      <c r="B22" s="2">
        <v>5.7</v>
      </c>
      <c r="C22" s="2">
        <v>3.8</v>
      </c>
      <c r="D22" s="2">
        <v>1.7</v>
      </c>
      <c r="E22" s="2">
        <v>0.3</v>
      </c>
      <c r="F22" s="2" t="s">
        <v>13</v>
      </c>
      <c r="G22" s="3"/>
      <c r="H22" s="21">
        <v>19</v>
      </c>
      <c r="I22" s="21">
        <v>6.6</v>
      </c>
      <c r="J22" s="21">
        <v>2.9</v>
      </c>
      <c r="K22" s="21">
        <v>4.5999999999999996</v>
      </c>
      <c r="L22" s="21">
        <v>1.3</v>
      </c>
      <c r="M22" s="21" t="s">
        <v>12</v>
      </c>
      <c r="N22" s="20">
        <v>2</v>
      </c>
      <c r="O22" s="18">
        <v>19</v>
      </c>
      <c r="P22" s="18">
        <v>5.2</v>
      </c>
      <c r="Q22" s="18">
        <v>3.4</v>
      </c>
      <c r="R22" s="18">
        <v>1.4</v>
      </c>
      <c r="S22" s="18">
        <v>0.2</v>
      </c>
      <c r="T22" s="18" t="s">
        <v>13</v>
      </c>
      <c r="U22" s="18">
        <v>1</v>
      </c>
      <c r="V22" s="2">
        <f t="shared" si="0"/>
        <v>0.14142135623730995</v>
      </c>
      <c r="W22" s="2">
        <f t="shared" si="1"/>
        <v>0.49999999999999983</v>
      </c>
      <c r="X22" s="2">
        <f t="shared" si="2"/>
        <v>0.54772255750516596</v>
      </c>
      <c r="Y22" s="2">
        <f t="shared" si="3"/>
        <v>0.67823299831252726</v>
      </c>
      <c r="Z22" s="2">
        <f t="shared" si="29"/>
        <v>0.28284271247461928</v>
      </c>
      <c r="AA22" s="2">
        <f t="shared" si="4"/>
        <v>0.54772255750516619</v>
      </c>
      <c r="AB22" s="2">
        <f t="shared" si="5"/>
        <v>0.60827625302982247</v>
      </c>
      <c r="AC22" s="2">
        <f t="shared" si="6"/>
        <v>0.22360679774997916</v>
      </c>
      <c r="AD22" s="2">
        <f t="shared" si="7"/>
        <v>0.94339811320566025</v>
      </c>
      <c r="AE22" s="2">
        <f t="shared" si="8"/>
        <v>0.44721359549995776</v>
      </c>
      <c r="AF22" s="2">
        <f t="shared" si="9"/>
        <v>3.9509492530276824</v>
      </c>
      <c r="AG22" s="2">
        <f t="shared" si="10"/>
        <v>3.5749125863438955</v>
      </c>
      <c r="AH22" s="2">
        <f t="shared" si="11"/>
        <v>4.1133927602406271</v>
      </c>
      <c r="AI22" s="2">
        <f t="shared" si="12"/>
        <v>3.0446674695276661</v>
      </c>
      <c r="AJ22" s="2">
        <f t="shared" si="13"/>
        <v>3.7389838191679834</v>
      </c>
      <c r="AK22" s="2">
        <f t="shared" si="14"/>
        <v>3.3808283008753937</v>
      </c>
      <c r="AL22" s="2">
        <f t="shared" si="15"/>
        <v>3.7509998667022106</v>
      </c>
      <c r="AM22" s="2">
        <f t="shared" si="16"/>
        <v>2.3108440016582685</v>
      </c>
      <c r="AN22" s="2">
        <f t="shared" si="17"/>
        <v>3.6959437225152652</v>
      </c>
      <c r="AO22" s="2">
        <f t="shared" si="18"/>
        <v>2.8600699292150185</v>
      </c>
      <c r="AP22" s="2">
        <f t="shared" si="19"/>
        <v>5.2602281319349631</v>
      </c>
      <c r="AQ22" s="2">
        <f t="shared" si="20"/>
        <v>4.1749251490296198</v>
      </c>
      <c r="AR22" s="2">
        <f t="shared" si="21"/>
        <v>5.256424640380569</v>
      </c>
      <c r="AS22" s="2">
        <f t="shared" si="22"/>
        <v>4.6540305112880382</v>
      </c>
      <c r="AT22" s="2">
        <f t="shared" si="23"/>
        <v>5.0209560842532772</v>
      </c>
      <c r="AU22" s="2">
        <f t="shared" si="24"/>
        <v>6.0473134530963408</v>
      </c>
      <c r="AV22" s="2">
        <f t="shared" si="25"/>
        <v>3.5721142198983507</v>
      </c>
      <c r="AW22" s="2">
        <f t="shared" si="26"/>
        <v>5.588380803059148</v>
      </c>
      <c r="AX22" s="2">
        <f t="shared" si="27"/>
        <v>4.99799959983992</v>
      </c>
      <c r="AY22" s="2">
        <f t="shared" si="28"/>
        <v>5.6053545828966067</v>
      </c>
    </row>
    <row r="23" spans="1:51" ht="15.6" x14ac:dyDescent="0.3">
      <c r="A23" s="2">
        <v>20</v>
      </c>
      <c r="B23" s="2">
        <v>5.0999999999999996</v>
      </c>
      <c r="C23" s="2">
        <v>3.8</v>
      </c>
      <c r="D23" s="2">
        <v>1.5</v>
      </c>
      <c r="E23" s="2">
        <v>0.3</v>
      </c>
      <c r="F23" s="2" t="s">
        <v>13</v>
      </c>
      <c r="G23" s="3"/>
      <c r="H23" s="21">
        <v>20</v>
      </c>
      <c r="I23" s="21">
        <v>5.2</v>
      </c>
      <c r="J23" s="21">
        <v>2.7</v>
      </c>
      <c r="K23" s="21">
        <v>3.9</v>
      </c>
      <c r="L23" s="21">
        <v>1.4</v>
      </c>
      <c r="M23" s="21" t="s">
        <v>12</v>
      </c>
      <c r="N23" s="20">
        <v>2</v>
      </c>
      <c r="O23" s="18">
        <v>20</v>
      </c>
      <c r="P23" s="18">
        <v>4.7</v>
      </c>
      <c r="Q23" s="18">
        <v>3.2</v>
      </c>
      <c r="R23" s="18">
        <v>1.6</v>
      </c>
      <c r="S23" s="18">
        <v>0.2</v>
      </c>
      <c r="T23" s="18" t="s">
        <v>13</v>
      </c>
      <c r="U23" s="18">
        <v>1</v>
      </c>
      <c r="V23" s="2">
        <f t="shared" si="0"/>
        <v>0.53851648071345004</v>
      </c>
      <c r="W23" s="2">
        <f t="shared" si="1"/>
        <v>0.34641016151377579</v>
      </c>
      <c r="X23" s="2">
        <f t="shared" si="2"/>
        <v>0.30000000000000004</v>
      </c>
      <c r="Y23" s="2">
        <f t="shared" si="3"/>
        <v>0.17320508075688812</v>
      </c>
      <c r="Z23" s="2">
        <f t="shared" si="29"/>
        <v>0.53851648071345037</v>
      </c>
      <c r="AA23" s="2">
        <f t="shared" si="4"/>
        <v>1.03440804327886</v>
      </c>
      <c r="AB23" s="2">
        <f t="shared" si="5"/>
        <v>0.31622776601683805</v>
      </c>
      <c r="AC23" s="2">
        <f t="shared" si="6"/>
        <v>0.37416573867739383</v>
      </c>
      <c r="AD23" s="2">
        <f t="shared" si="7"/>
        <v>0.46904157598234308</v>
      </c>
      <c r="AE23" s="2">
        <f t="shared" si="8"/>
        <v>0.26457513110645925</v>
      </c>
      <c r="AF23" s="2">
        <f t="shared" si="9"/>
        <v>4.0422765862815471</v>
      </c>
      <c r="AG23" s="2">
        <f t="shared" si="10"/>
        <v>3.6041642581880198</v>
      </c>
      <c r="AH23" s="2">
        <f t="shared" si="11"/>
        <v>4.1749251490296206</v>
      </c>
      <c r="AI23" s="2">
        <f t="shared" si="12"/>
        <v>2.9017236257093817</v>
      </c>
      <c r="AJ23" s="2">
        <f t="shared" si="13"/>
        <v>3.7536648758246915</v>
      </c>
      <c r="AK23" s="2">
        <f t="shared" si="14"/>
        <v>3.2832910318764008</v>
      </c>
      <c r="AL23" s="2">
        <f t="shared" si="15"/>
        <v>3.7603191353926331</v>
      </c>
      <c r="AM23" s="2">
        <f t="shared" si="16"/>
        <v>2.0518284528683193</v>
      </c>
      <c r="AN23" s="2">
        <f t="shared" si="17"/>
        <v>3.7296112397943029</v>
      </c>
      <c r="AO23" s="2">
        <f t="shared" si="18"/>
        <v>2.6888659319497501</v>
      </c>
      <c r="AP23" s="2">
        <f t="shared" si="19"/>
        <v>5.2172789842982326</v>
      </c>
      <c r="AQ23" s="2">
        <f t="shared" si="20"/>
        <v>4.0743097574926717</v>
      </c>
      <c r="AR23" s="2">
        <f t="shared" si="21"/>
        <v>5.2820450584977028</v>
      </c>
      <c r="AS23" s="2">
        <f t="shared" si="22"/>
        <v>4.6054315758677813</v>
      </c>
      <c r="AT23" s="2">
        <f t="shared" si="23"/>
        <v>4.9919935897394732</v>
      </c>
      <c r="AU23" s="2">
        <f t="shared" si="24"/>
        <v>6.0876925020897694</v>
      </c>
      <c r="AV23" s="2">
        <f t="shared" si="25"/>
        <v>3.3451457367355464</v>
      </c>
      <c r="AW23" s="2">
        <f t="shared" si="26"/>
        <v>5.6124860801609113</v>
      </c>
      <c r="AX23" s="2">
        <f t="shared" si="27"/>
        <v>4.9689032995219371</v>
      </c>
      <c r="AY23" s="2">
        <f t="shared" si="28"/>
        <v>5.6524331044250316</v>
      </c>
    </row>
    <row r="24" spans="1:51" ht="15.6" x14ac:dyDescent="0.3">
      <c r="A24" s="2">
        <v>21</v>
      </c>
      <c r="B24" s="2">
        <v>5.4</v>
      </c>
      <c r="C24" s="2">
        <v>3.4</v>
      </c>
      <c r="D24" s="2">
        <v>1.7</v>
      </c>
      <c r="E24" s="2">
        <v>0.2</v>
      </c>
      <c r="F24" s="2" t="s">
        <v>13</v>
      </c>
      <c r="G24" s="3"/>
      <c r="H24" s="21">
        <v>21</v>
      </c>
      <c r="I24" s="21">
        <v>6.3</v>
      </c>
      <c r="J24" s="21">
        <v>3.3</v>
      </c>
      <c r="K24" s="21">
        <v>6</v>
      </c>
      <c r="L24" s="21">
        <v>2.5</v>
      </c>
      <c r="M24" s="21" t="s">
        <v>0</v>
      </c>
      <c r="N24" s="20">
        <v>3</v>
      </c>
      <c r="O24" s="18">
        <v>21</v>
      </c>
      <c r="P24" s="18">
        <v>4.8</v>
      </c>
      <c r="Q24" s="18">
        <v>3.1</v>
      </c>
      <c r="R24" s="18">
        <v>1.6</v>
      </c>
      <c r="S24" s="18">
        <v>0.2</v>
      </c>
      <c r="T24" s="18" t="s">
        <v>13</v>
      </c>
      <c r="U24" s="18">
        <v>1</v>
      </c>
      <c r="V24" s="2">
        <f t="shared" si="0"/>
        <v>0.53851648071345037</v>
      </c>
      <c r="W24" s="2">
        <f t="shared" si="1"/>
        <v>0.24494897427831822</v>
      </c>
      <c r="X24" s="2">
        <f t="shared" si="2"/>
        <v>0.33166247903553997</v>
      </c>
      <c r="Y24" s="2">
        <f t="shared" si="3"/>
        <v>0.22360679774997916</v>
      </c>
      <c r="Z24" s="2">
        <f t="shared" si="29"/>
        <v>0.57445626465380306</v>
      </c>
      <c r="AA24" s="2">
        <f t="shared" si="4"/>
        <v>1.0440306508910553</v>
      </c>
      <c r="AB24" s="2">
        <f t="shared" si="5"/>
        <v>0.42426406871192857</v>
      </c>
      <c r="AC24" s="2">
        <f t="shared" si="6"/>
        <v>0.37416573867739411</v>
      </c>
      <c r="AD24" s="2">
        <f t="shared" si="7"/>
        <v>0.48989794855663532</v>
      </c>
      <c r="AE24" s="2">
        <f t="shared" si="8"/>
        <v>0.17320508075688809</v>
      </c>
      <c r="AF24" s="2">
        <f t="shared" si="9"/>
        <v>3.9874804074753771</v>
      </c>
      <c r="AG24" s="2">
        <f t="shared" si="10"/>
        <v>3.5594943461115376</v>
      </c>
      <c r="AH24" s="2">
        <f t="shared" si="11"/>
        <v>4.1218927691049903</v>
      </c>
      <c r="AI24" s="2">
        <f t="shared" si="12"/>
        <v>2.8460498941515415</v>
      </c>
      <c r="AJ24" s="2">
        <f t="shared" si="13"/>
        <v>3.6972963094672298</v>
      </c>
      <c r="AK24" s="2">
        <f t="shared" si="14"/>
        <v>3.2434549480453714</v>
      </c>
      <c r="AL24" s="2">
        <f t="shared" si="15"/>
        <v>3.7229020937972575</v>
      </c>
      <c r="AM24" s="2">
        <f t="shared" si="16"/>
        <v>2.0074859899884729</v>
      </c>
      <c r="AN24" s="2">
        <f t="shared" si="17"/>
        <v>3.6728735344413912</v>
      </c>
      <c r="AO24" s="2">
        <f t="shared" si="18"/>
        <v>2.6551836094703507</v>
      </c>
      <c r="AP24" s="2">
        <f t="shared" si="19"/>
        <v>5.1903757089443925</v>
      </c>
      <c r="AQ24" s="2">
        <f t="shared" si="20"/>
        <v>4.0373258476372698</v>
      </c>
      <c r="AR24" s="2">
        <f t="shared" si="21"/>
        <v>5.2345009313209605</v>
      </c>
      <c r="AS24" s="2">
        <f t="shared" si="22"/>
        <v>4.5661800227323486</v>
      </c>
      <c r="AT24" s="2">
        <f t="shared" si="23"/>
        <v>4.9537864306003341</v>
      </c>
      <c r="AU24" s="2">
        <f t="shared" si="24"/>
        <v>6.038211655780211</v>
      </c>
      <c r="AV24" s="2">
        <f t="shared" si="25"/>
        <v>3.3211443810831232</v>
      </c>
      <c r="AW24" s="2">
        <f t="shared" si="26"/>
        <v>5.5623735940693511</v>
      </c>
      <c r="AX24" s="2">
        <f t="shared" si="27"/>
        <v>4.9162994213127416</v>
      </c>
      <c r="AY24" s="2">
        <f t="shared" si="28"/>
        <v>5.6169386679934474</v>
      </c>
    </row>
    <row r="25" spans="1:51" ht="15.6" x14ac:dyDescent="0.3">
      <c r="A25" s="2">
        <v>22</v>
      </c>
      <c r="B25" s="2">
        <v>5.0999999999999996</v>
      </c>
      <c r="C25" s="2">
        <v>3.7</v>
      </c>
      <c r="D25" s="2">
        <v>1.5</v>
      </c>
      <c r="E25" s="2">
        <v>0.4</v>
      </c>
      <c r="F25" s="2" t="s">
        <v>13</v>
      </c>
      <c r="G25" s="3"/>
      <c r="H25" s="21">
        <v>22</v>
      </c>
      <c r="I25" s="21">
        <v>5.8</v>
      </c>
      <c r="J25" s="21">
        <v>2.7</v>
      </c>
      <c r="K25" s="21">
        <v>5.0999999999999996</v>
      </c>
      <c r="L25" s="21">
        <v>1.9</v>
      </c>
      <c r="M25" s="21" t="s">
        <v>0</v>
      </c>
      <c r="N25" s="20">
        <v>3</v>
      </c>
      <c r="O25" s="18">
        <v>22</v>
      </c>
      <c r="P25" s="18">
        <v>5.4</v>
      </c>
      <c r="Q25" s="18">
        <v>3.4</v>
      </c>
      <c r="R25" s="18">
        <v>1.5</v>
      </c>
      <c r="S25" s="18">
        <v>0.4</v>
      </c>
      <c r="T25" s="18" t="s">
        <v>13</v>
      </c>
      <c r="U25" s="18">
        <v>1</v>
      </c>
      <c r="V25" s="2">
        <f t="shared" si="0"/>
        <v>0.38729833462074231</v>
      </c>
      <c r="W25" s="2">
        <f t="shared" si="1"/>
        <v>0.67823299831252681</v>
      </c>
      <c r="X25" s="2">
        <f t="shared" si="2"/>
        <v>0.78102496759066553</v>
      </c>
      <c r="Y25" s="2">
        <f t="shared" si="3"/>
        <v>0.87749643873921279</v>
      </c>
      <c r="Z25" s="2">
        <f t="shared" si="29"/>
        <v>0.50000000000000033</v>
      </c>
      <c r="AA25" s="2">
        <f t="shared" si="4"/>
        <v>0.57445626465380284</v>
      </c>
      <c r="AB25" s="2">
        <f t="shared" si="5"/>
        <v>0.8124038404635967</v>
      </c>
      <c r="AC25" s="2">
        <f t="shared" si="6"/>
        <v>0.44721359549995826</v>
      </c>
      <c r="AD25" s="2">
        <f t="shared" si="7"/>
        <v>1.1401754250991381</v>
      </c>
      <c r="AE25" s="2">
        <f t="shared" si="8"/>
        <v>0.65574385243020006</v>
      </c>
      <c r="AF25" s="2">
        <f t="shared" si="9"/>
        <v>3.7202150475476548</v>
      </c>
      <c r="AG25" s="2">
        <f t="shared" si="10"/>
        <v>3.3541019662496847</v>
      </c>
      <c r="AH25" s="2">
        <f t="shared" si="11"/>
        <v>3.8871583451153624</v>
      </c>
      <c r="AI25" s="2">
        <f t="shared" si="12"/>
        <v>2.8774989139876319</v>
      </c>
      <c r="AJ25" s="2">
        <f t="shared" si="13"/>
        <v>3.5199431813596078</v>
      </c>
      <c r="AK25" s="2">
        <f t="shared" si="14"/>
        <v>3.2031234756093934</v>
      </c>
      <c r="AL25" s="2">
        <f t="shared" si="15"/>
        <v>3.5355339059327378</v>
      </c>
      <c r="AM25" s="2">
        <f t="shared" si="16"/>
        <v>2.2022715545545242</v>
      </c>
      <c r="AN25" s="2">
        <f t="shared" si="17"/>
        <v>3.4799425282610623</v>
      </c>
      <c r="AO25" s="2">
        <f t="shared" si="18"/>
        <v>2.6999999999999997</v>
      </c>
      <c r="AP25" s="2">
        <f t="shared" si="19"/>
        <v>5.0477717856495854</v>
      </c>
      <c r="AQ25" s="2">
        <f t="shared" si="20"/>
        <v>3.982461550347975</v>
      </c>
      <c r="AR25" s="2">
        <f t="shared" si="21"/>
        <v>5.0299105359837171</v>
      </c>
      <c r="AS25" s="2">
        <f t="shared" si="22"/>
        <v>4.4530888156424631</v>
      </c>
      <c r="AT25" s="2">
        <f t="shared" si="23"/>
        <v>4.8062459362791667</v>
      </c>
      <c r="AU25" s="2">
        <f t="shared" si="24"/>
        <v>5.8223706512038538</v>
      </c>
      <c r="AV25" s="2">
        <f t="shared" si="25"/>
        <v>3.427827300200522</v>
      </c>
      <c r="AW25" s="2">
        <f t="shared" si="26"/>
        <v>5.372150407425317</v>
      </c>
      <c r="AX25" s="2">
        <f t="shared" si="27"/>
        <v>4.7906158268013934</v>
      </c>
      <c r="AY25" s="2">
        <f t="shared" si="28"/>
        <v>5.3712196007983142</v>
      </c>
    </row>
    <row r="26" spans="1:51" ht="15.6" x14ac:dyDescent="0.3">
      <c r="A26" s="2">
        <v>23</v>
      </c>
      <c r="B26" s="2">
        <v>4.5999999999999996</v>
      </c>
      <c r="C26" s="2">
        <v>3.6</v>
      </c>
      <c r="D26" s="2">
        <v>1</v>
      </c>
      <c r="E26" s="2">
        <v>0.2</v>
      </c>
      <c r="F26" s="2" t="s">
        <v>13</v>
      </c>
      <c r="G26" s="3"/>
      <c r="H26" s="21">
        <v>23</v>
      </c>
      <c r="I26" s="21">
        <v>7.1</v>
      </c>
      <c r="J26" s="21">
        <v>3</v>
      </c>
      <c r="K26" s="21">
        <v>5.9</v>
      </c>
      <c r="L26" s="21">
        <v>2.1</v>
      </c>
      <c r="M26" s="21" t="s">
        <v>0</v>
      </c>
      <c r="N26" s="20">
        <v>3</v>
      </c>
      <c r="O26" s="18">
        <v>23</v>
      </c>
      <c r="P26" s="18">
        <v>5.2</v>
      </c>
      <c r="Q26" s="18">
        <v>4.0999999999999996</v>
      </c>
      <c r="R26" s="18">
        <v>1.5</v>
      </c>
      <c r="S26" s="18">
        <v>0.1</v>
      </c>
      <c r="T26" s="18" t="s">
        <v>13</v>
      </c>
      <c r="U26" s="18">
        <v>1</v>
      </c>
      <c r="V26" s="2">
        <f t="shared" si="0"/>
        <v>0.62449979983983961</v>
      </c>
      <c r="W26" s="2">
        <f t="shared" si="1"/>
        <v>1.1489125293076055</v>
      </c>
      <c r="X26" s="2">
        <f t="shared" si="2"/>
        <v>1.0535653752852736</v>
      </c>
      <c r="Y26" s="2">
        <f t="shared" si="3"/>
        <v>1.1704699910719625</v>
      </c>
      <c r="Z26" s="2">
        <f t="shared" si="29"/>
        <v>0.55677643628300189</v>
      </c>
      <c r="AA26" s="2">
        <f t="shared" si="4"/>
        <v>0.36055512754639885</v>
      </c>
      <c r="AB26" s="2">
        <f t="shared" si="5"/>
        <v>0.94868329805051399</v>
      </c>
      <c r="AC26" s="2">
        <f t="shared" si="6"/>
        <v>0.73484692283495323</v>
      </c>
      <c r="AD26" s="2">
        <f t="shared" si="7"/>
        <v>1.4491376746189435</v>
      </c>
      <c r="AE26" s="2">
        <f t="shared" si="8"/>
        <v>1.0440306508910546</v>
      </c>
      <c r="AF26" s="2">
        <f t="shared" si="9"/>
        <v>3.9974992182613369</v>
      </c>
      <c r="AG26" s="2">
        <f t="shared" si="10"/>
        <v>3.6345563690772495</v>
      </c>
      <c r="AH26" s="2">
        <f t="shared" si="11"/>
        <v>4.1725292090050132</v>
      </c>
      <c r="AI26" s="2">
        <f t="shared" si="12"/>
        <v>3.3196385345395663</v>
      </c>
      <c r="AJ26" s="2">
        <f t="shared" si="13"/>
        <v>3.8665229858362404</v>
      </c>
      <c r="AK26" s="2">
        <f t="shared" si="14"/>
        <v>3.5185224171518361</v>
      </c>
      <c r="AL26" s="2">
        <f t="shared" si="15"/>
        <v>3.786819245752298</v>
      </c>
      <c r="AM26" s="2">
        <f t="shared" si="16"/>
        <v>2.6514147167125701</v>
      </c>
      <c r="AN26" s="2">
        <f t="shared" si="17"/>
        <v>3.8013155617496417</v>
      </c>
      <c r="AO26" s="2">
        <f t="shared" si="18"/>
        <v>3.0675723300355928</v>
      </c>
      <c r="AP26" s="2">
        <f t="shared" si="19"/>
        <v>5.2782572881586587</v>
      </c>
      <c r="AQ26" s="2">
        <f t="shared" si="20"/>
        <v>4.3034869582700024</v>
      </c>
      <c r="AR26" s="2">
        <f t="shared" si="21"/>
        <v>5.3084837759947989</v>
      </c>
      <c r="AS26" s="2">
        <f t="shared" si="22"/>
        <v>4.7275786614291251</v>
      </c>
      <c r="AT26" s="2">
        <f t="shared" si="23"/>
        <v>5.0793700396801178</v>
      </c>
      <c r="AU26" s="2">
        <f t="shared" si="24"/>
        <v>6.0811183182043083</v>
      </c>
      <c r="AV26" s="2">
        <f t="shared" si="25"/>
        <v>3.7696153649941526</v>
      </c>
      <c r="AW26" s="2">
        <f t="shared" si="26"/>
        <v>5.6373752757821611</v>
      </c>
      <c r="AX26" s="2">
        <f t="shared" si="27"/>
        <v>5.117616632769594</v>
      </c>
      <c r="AY26" s="2">
        <f t="shared" si="28"/>
        <v>5.5830099408831426</v>
      </c>
    </row>
    <row r="27" spans="1:51" ht="15.6" x14ac:dyDescent="0.3">
      <c r="A27" s="2">
        <v>24</v>
      </c>
      <c r="B27" s="2">
        <v>5.0999999999999996</v>
      </c>
      <c r="C27" s="2">
        <v>3.3</v>
      </c>
      <c r="D27" s="2">
        <v>1.7</v>
      </c>
      <c r="E27" s="2">
        <v>0.5</v>
      </c>
      <c r="F27" s="2" t="s">
        <v>13</v>
      </c>
      <c r="G27" s="3"/>
      <c r="H27" s="21">
        <v>24</v>
      </c>
      <c r="I27" s="21">
        <v>6.3</v>
      </c>
      <c r="J27" s="21">
        <v>2.9</v>
      </c>
      <c r="K27" s="21">
        <v>5.6</v>
      </c>
      <c r="L27" s="21">
        <v>1.8</v>
      </c>
      <c r="M27" s="21" t="s">
        <v>0</v>
      </c>
      <c r="N27" s="20">
        <v>3</v>
      </c>
      <c r="O27" s="18">
        <v>24</v>
      </c>
      <c r="P27" s="18">
        <v>5.5</v>
      </c>
      <c r="Q27" s="18">
        <v>4.2</v>
      </c>
      <c r="R27" s="18">
        <v>1.4</v>
      </c>
      <c r="S27" s="18">
        <v>0.2</v>
      </c>
      <c r="T27" s="18" t="s">
        <v>13</v>
      </c>
      <c r="U27" s="18">
        <v>1</v>
      </c>
      <c r="V27" s="2">
        <f t="shared" si="0"/>
        <v>0.80622577482985536</v>
      </c>
      <c r="W27" s="2">
        <f t="shared" si="1"/>
        <v>1.3416407864998738</v>
      </c>
      <c r="X27" s="2">
        <f t="shared" si="2"/>
        <v>1.2845232578665129</v>
      </c>
      <c r="Y27" s="2">
        <f t="shared" si="3"/>
        <v>1.4247806848775011</v>
      </c>
      <c r="Z27" s="2">
        <f t="shared" si="29"/>
        <v>0.78102496759066553</v>
      </c>
      <c r="AA27" s="2">
        <f t="shared" si="4"/>
        <v>0.33166247903554008</v>
      </c>
      <c r="AB27" s="2">
        <f t="shared" si="5"/>
        <v>1.2083045973594577</v>
      </c>
      <c r="AC27" s="2">
        <f t="shared" si="6"/>
        <v>0.94868329805051399</v>
      </c>
      <c r="AD27" s="2">
        <f t="shared" si="7"/>
        <v>1.70293863659264</v>
      </c>
      <c r="AE27" s="2">
        <f t="shared" si="8"/>
        <v>1.260952021291849</v>
      </c>
      <c r="AF27" s="2">
        <f t="shared" si="9"/>
        <v>3.9471508711981103</v>
      </c>
      <c r="AG27" s="2">
        <f t="shared" si="10"/>
        <v>3.6207733980463348</v>
      </c>
      <c r="AH27" s="2">
        <f t="shared" si="11"/>
        <v>4.136423575989288</v>
      </c>
      <c r="AI27" s="2">
        <f t="shared" si="12"/>
        <v>3.4029399054347111</v>
      </c>
      <c r="AJ27" s="2">
        <f t="shared" si="13"/>
        <v>3.8587562763149474</v>
      </c>
      <c r="AK27" s="2">
        <f t="shared" si="14"/>
        <v>3.5805027579936319</v>
      </c>
      <c r="AL27" s="2">
        <f t="shared" si="15"/>
        <v>3.7815340802378081</v>
      </c>
      <c r="AM27" s="2">
        <f t="shared" si="16"/>
        <v>2.8017851452243803</v>
      </c>
      <c r="AN27" s="2">
        <f t="shared" si="17"/>
        <v>3.7881393849751621</v>
      </c>
      <c r="AO27" s="2">
        <f t="shared" si="18"/>
        <v>3.1670175244226231</v>
      </c>
      <c r="AP27" s="2">
        <f t="shared" si="19"/>
        <v>5.2820450584977019</v>
      </c>
      <c r="AQ27" s="2">
        <f t="shared" si="20"/>
        <v>4.349712634186309</v>
      </c>
      <c r="AR27" s="2">
        <f t="shared" si="21"/>
        <v>5.2782572881586587</v>
      </c>
      <c r="AS27" s="2">
        <f t="shared" si="22"/>
        <v>4.7465777145223269</v>
      </c>
      <c r="AT27" s="2">
        <f t="shared" si="23"/>
        <v>5.0793700396801178</v>
      </c>
      <c r="AU27" s="2">
        <f t="shared" si="24"/>
        <v>6.0415229867972853</v>
      </c>
      <c r="AV27" s="2">
        <f t="shared" si="25"/>
        <v>3.8871583451153624</v>
      </c>
      <c r="AW27" s="2">
        <f t="shared" si="26"/>
        <v>5.6124860801609131</v>
      </c>
      <c r="AX27" s="2">
        <f t="shared" si="27"/>
        <v>5.1234753829797999</v>
      </c>
      <c r="AY27" s="2">
        <f t="shared" si="28"/>
        <v>5.5344376408086839</v>
      </c>
    </row>
    <row r="28" spans="1:51" ht="15.6" x14ac:dyDescent="0.3">
      <c r="A28" s="2">
        <v>25</v>
      </c>
      <c r="B28" s="2">
        <v>4.8</v>
      </c>
      <c r="C28" s="2">
        <v>3.4</v>
      </c>
      <c r="D28" s="2">
        <v>1.9</v>
      </c>
      <c r="E28" s="2">
        <v>0.2</v>
      </c>
      <c r="F28" s="2" t="s">
        <v>13</v>
      </c>
      <c r="G28" s="3"/>
      <c r="H28" s="21">
        <v>25</v>
      </c>
      <c r="I28" s="21">
        <v>6.5</v>
      </c>
      <c r="J28" s="21">
        <v>3</v>
      </c>
      <c r="K28" s="21">
        <v>5.8</v>
      </c>
      <c r="L28" s="21">
        <v>2.2000000000000002</v>
      </c>
      <c r="M28" s="21" t="s">
        <v>0</v>
      </c>
      <c r="N28" s="20">
        <v>3</v>
      </c>
      <c r="O28" s="18">
        <v>25</v>
      </c>
      <c r="P28" s="18">
        <v>4.9000000000000004</v>
      </c>
      <c r="Q28" s="18">
        <v>3.1</v>
      </c>
      <c r="R28" s="18">
        <v>1.5</v>
      </c>
      <c r="S28" s="18">
        <v>0.1</v>
      </c>
      <c r="T28" s="18" t="s">
        <v>13</v>
      </c>
      <c r="U28" s="18">
        <v>1</v>
      </c>
      <c r="V28" s="2">
        <f t="shared" si="0"/>
        <v>0.46904157598234258</v>
      </c>
      <c r="W28" s="2">
        <f t="shared" si="1"/>
        <v>0.17320508075688784</v>
      </c>
      <c r="X28" s="2">
        <f t="shared" si="2"/>
        <v>0.31622776601683805</v>
      </c>
      <c r="Y28" s="2">
        <f t="shared" si="3"/>
        <v>0.31622776601683861</v>
      </c>
      <c r="Z28" s="2">
        <f t="shared" si="29"/>
        <v>0.52915026221291805</v>
      </c>
      <c r="AA28" s="2">
        <f t="shared" si="4"/>
        <v>0.96953597148326565</v>
      </c>
      <c r="AB28" s="2">
        <f t="shared" si="5"/>
        <v>0.4795831523312723</v>
      </c>
      <c r="AC28" s="2">
        <f t="shared" si="6"/>
        <v>0.33166247903553969</v>
      </c>
      <c r="AD28" s="2">
        <f t="shared" si="7"/>
        <v>0.55677643628300233</v>
      </c>
      <c r="AE28" s="2">
        <f t="shared" si="8"/>
        <v>0</v>
      </c>
      <c r="AF28" s="2">
        <f t="shared" si="9"/>
        <v>4.0435133238311458</v>
      </c>
      <c r="AG28" s="2">
        <f t="shared" si="10"/>
        <v>3.6359317925395684</v>
      </c>
      <c r="AH28" s="2">
        <f t="shared" si="11"/>
        <v>4.1856899072912706</v>
      </c>
      <c r="AI28" s="2">
        <f t="shared" si="12"/>
        <v>2.947880594596735</v>
      </c>
      <c r="AJ28" s="2">
        <f t="shared" si="13"/>
        <v>3.7709415269929596</v>
      </c>
      <c r="AK28" s="2">
        <f t="shared" si="14"/>
        <v>3.3421549934136805</v>
      </c>
      <c r="AL28" s="2">
        <f t="shared" si="15"/>
        <v>3.8065732621348563</v>
      </c>
      <c r="AM28" s="2">
        <f t="shared" si="16"/>
        <v>2.1307275752662513</v>
      </c>
      <c r="AN28" s="2">
        <f t="shared" si="17"/>
        <v>3.7389838191679829</v>
      </c>
      <c r="AO28" s="2">
        <f t="shared" si="18"/>
        <v>2.7748873851023212</v>
      </c>
      <c r="AP28" s="2">
        <f t="shared" si="19"/>
        <v>5.2924474489596962</v>
      </c>
      <c r="AQ28" s="2">
        <f t="shared" si="20"/>
        <v>4.1436698710201316</v>
      </c>
      <c r="AR28" s="2">
        <f t="shared" si="21"/>
        <v>5.3113086899558004</v>
      </c>
      <c r="AS28" s="2">
        <f t="shared" si="22"/>
        <v>4.658325879540846</v>
      </c>
      <c r="AT28" s="2">
        <f t="shared" si="23"/>
        <v>5.0467811523782169</v>
      </c>
      <c r="AU28" s="2">
        <f t="shared" si="24"/>
        <v>6.1081912216301806</v>
      </c>
      <c r="AV28" s="2">
        <f t="shared" si="25"/>
        <v>3.4525353003264136</v>
      </c>
      <c r="AW28" s="2">
        <f t="shared" si="26"/>
        <v>5.632938842203064</v>
      </c>
      <c r="AX28" s="2">
        <f t="shared" si="27"/>
        <v>4.99799959983992</v>
      </c>
      <c r="AY28" s="2">
        <f t="shared" si="28"/>
        <v>5.6973678132976451</v>
      </c>
    </row>
    <row r="29" spans="1:51" ht="15.6" x14ac:dyDescent="0.3">
      <c r="A29" s="2">
        <v>26</v>
      </c>
      <c r="B29" s="2">
        <v>5</v>
      </c>
      <c r="C29" s="2">
        <v>3</v>
      </c>
      <c r="D29" s="2">
        <v>1.6</v>
      </c>
      <c r="E29" s="2">
        <v>0.2</v>
      </c>
      <c r="F29" s="2" t="s">
        <v>13</v>
      </c>
      <c r="G29" s="3"/>
      <c r="H29" s="21">
        <v>26</v>
      </c>
      <c r="I29" s="21">
        <v>7.6</v>
      </c>
      <c r="J29" s="21">
        <v>3</v>
      </c>
      <c r="K29" s="21">
        <v>6.6</v>
      </c>
      <c r="L29" s="21">
        <v>2.1</v>
      </c>
      <c r="M29" s="21" t="s">
        <v>0</v>
      </c>
      <c r="N29" s="20">
        <v>3</v>
      </c>
      <c r="O29" s="18">
        <v>26</v>
      </c>
      <c r="P29" s="18">
        <v>5</v>
      </c>
      <c r="Q29" s="18">
        <v>3.2</v>
      </c>
      <c r="R29" s="18">
        <v>1.2</v>
      </c>
      <c r="S29" s="18">
        <v>0.2</v>
      </c>
      <c r="T29" s="18" t="s">
        <v>13</v>
      </c>
      <c r="U29" s="18">
        <v>1</v>
      </c>
      <c r="V29" s="2">
        <f t="shared" si="0"/>
        <v>0.37416573867739383</v>
      </c>
      <c r="W29" s="2">
        <f t="shared" si="1"/>
        <v>0.3</v>
      </c>
      <c r="X29" s="2">
        <f t="shared" si="2"/>
        <v>0.31622776601683783</v>
      </c>
      <c r="Y29" s="2">
        <f t="shared" si="3"/>
        <v>0.50990195135927885</v>
      </c>
      <c r="Z29" s="2">
        <f t="shared" si="29"/>
        <v>0.44721359549995782</v>
      </c>
      <c r="AA29" s="2">
        <f t="shared" si="4"/>
        <v>0.81240384046359604</v>
      </c>
      <c r="AB29" s="2">
        <f t="shared" si="5"/>
        <v>0.50000000000000011</v>
      </c>
      <c r="AC29" s="2">
        <f t="shared" si="6"/>
        <v>0.36055512754639885</v>
      </c>
      <c r="AD29" s="2">
        <f t="shared" si="7"/>
        <v>0.69999999999999984</v>
      </c>
      <c r="AE29" s="2">
        <f t="shared" si="8"/>
        <v>0.34641016151377541</v>
      </c>
      <c r="AF29" s="2">
        <f t="shared" si="9"/>
        <v>4.2059481689626184</v>
      </c>
      <c r="AG29" s="2">
        <f t="shared" si="10"/>
        <v>3.8131351929875237</v>
      </c>
      <c r="AH29" s="2">
        <f t="shared" si="11"/>
        <v>4.358898943540674</v>
      </c>
      <c r="AI29" s="2">
        <f t="shared" si="12"/>
        <v>3.179622619116929</v>
      </c>
      <c r="AJ29" s="2">
        <f t="shared" si="13"/>
        <v>3.9572717874818752</v>
      </c>
      <c r="AK29" s="2">
        <f t="shared" si="14"/>
        <v>3.5707142142714252</v>
      </c>
      <c r="AL29" s="2">
        <f t="shared" si="15"/>
        <v>3.9887341350358261</v>
      </c>
      <c r="AM29" s="2">
        <f t="shared" si="16"/>
        <v>2.3874672772626644</v>
      </c>
      <c r="AN29" s="2">
        <f t="shared" si="17"/>
        <v>3.9268307832143718</v>
      </c>
      <c r="AO29" s="2">
        <f t="shared" si="18"/>
        <v>3.0033314835362415</v>
      </c>
      <c r="AP29" s="2">
        <f t="shared" si="19"/>
        <v>5.4799635035281025</v>
      </c>
      <c r="AQ29" s="2">
        <f t="shared" si="20"/>
        <v>4.3577517139001847</v>
      </c>
      <c r="AR29" s="2">
        <f t="shared" si="21"/>
        <v>5.4909015653169382</v>
      </c>
      <c r="AS29" s="2">
        <f t="shared" si="22"/>
        <v>4.8682645778552338</v>
      </c>
      <c r="AT29" s="2">
        <f t="shared" si="23"/>
        <v>5.2392747589718942</v>
      </c>
      <c r="AU29" s="2">
        <f t="shared" si="24"/>
        <v>6.2904689809266205</v>
      </c>
      <c r="AV29" s="2">
        <f t="shared" si="25"/>
        <v>3.6932370625238775</v>
      </c>
      <c r="AW29" s="2">
        <f t="shared" si="26"/>
        <v>5.8266628527828859</v>
      </c>
      <c r="AX29" s="2">
        <f t="shared" si="27"/>
        <v>5.205766033928148</v>
      </c>
      <c r="AY29" s="2">
        <f t="shared" si="28"/>
        <v>5.8566201857385289</v>
      </c>
    </row>
    <row r="30" spans="1:51" ht="15.6" x14ac:dyDescent="0.3">
      <c r="A30" s="2">
        <v>27</v>
      </c>
      <c r="B30" s="2">
        <v>5</v>
      </c>
      <c r="C30" s="2">
        <v>3.4</v>
      </c>
      <c r="D30" s="2">
        <v>1.6</v>
      </c>
      <c r="E30" s="2">
        <v>0.4</v>
      </c>
      <c r="F30" s="2" t="s">
        <v>13</v>
      </c>
      <c r="G30" s="3"/>
      <c r="H30" s="21">
        <v>27</v>
      </c>
      <c r="I30" s="21">
        <v>4.9000000000000004</v>
      </c>
      <c r="J30" s="21">
        <v>2.5</v>
      </c>
      <c r="K30" s="21">
        <v>4.5</v>
      </c>
      <c r="L30" s="21">
        <v>1.7</v>
      </c>
      <c r="M30" s="21" t="s">
        <v>0</v>
      </c>
      <c r="N30" s="20">
        <v>3</v>
      </c>
      <c r="O30" s="18">
        <v>27</v>
      </c>
      <c r="P30" s="18">
        <v>5.5</v>
      </c>
      <c r="Q30" s="18">
        <v>3.5</v>
      </c>
      <c r="R30" s="18">
        <v>1.3</v>
      </c>
      <c r="S30" s="18">
        <v>0.2</v>
      </c>
      <c r="T30" s="18" t="s">
        <v>13</v>
      </c>
      <c r="U30" s="18">
        <v>1</v>
      </c>
      <c r="V30" s="2">
        <f t="shared" si="0"/>
        <v>0.41231056256176635</v>
      </c>
      <c r="W30" s="2">
        <f t="shared" si="1"/>
        <v>0.78740078740118091</v>
      </c>
      <c r="X30" s="2">
        <f t="shared" si="2"/>
        <v>0.85440037453175288</v>
      </c>
      <c r="Y30" s="2">
        <f t="shared" si="3"/>
        <v>1.0049875621120892</v>
      </c>
      <c r="Z30" s="2">
        <f t="shared" si="29"/>
        <v>0.51961524227066314</v>
      </c>
      <c r="AA30" s="2">
        <f t="shared" si="4"/>
        <v>0.41231056256176585</v>
      </c>
      <c r="AB30" s="2">
        <f t="shared" si="5"/>
        <v>0.91651513899116832</v>
      </c>
      <c r="AC30" s="2">
        <f t="shared" si="6"/>
        <v>0.54772255750516607</v>
      </c>
      <c r="AD30" s="2">
        <f t="shared" si="7"/>
        <v>1.2569805089976533</v>
      </c>
      <c r="AE30" s="2">
        <f t="shared" si="8"/>
        <v>0.75498344352707469</v>
      </c>
      <c r="AF30" s="2">
        <f t="shared" si="9"/>
        <v>3.916631205513228</v>
      </c>
      <c r="AG30" s="2">
        <f t="shared" si="10"/>
        <v>3.5818989377144637</v>
      </c>
      <c r="AH30" s="2">
        <f t="shared" si="11"/>
        <v>4.0951190458886551</v>
      </c>
      <c r="AI30" s="2">
        <f t="shared" si="12"/>
        <v>3.1527765540868895</v>
      </c>
      <c r="AJ30" s="2">
        <f t="shared" si="13"/>
        <v>3.7509998667022102</v>
      </c>
      <c r="AK30" s="2">
        <f t="shared" si="14"/>
        <v>3.4612136599753565</v>
      </c>
      <c r="AL30" s="2">
        <f t="shared" si="15"/>
        <v>3.7682887362833548</v>
      </c>
      <c r="AM30" s="2">
        <f t="shared" si="16"/>
        <v>2.4919871588754221</v>
      </c>
      <c r="AN30" s="2">
        <f t="shared" si="17"/>
        <v>3.6972963094672298</v>
      </c>
      <c r="AO30" s="2">
        <f t="shared" si="18"/>
        <v>2.9883105594967865</v>
      </c>
      <c r="AP30" s="2">
        <f t="shared" si="19"/>
        <v>5.2971690552596113</v>
      </c>
      <c r="AQ30" s="2">
        <f t="shared" si="20"/>
        <v>4.2497058721751557</v>
      </c>
      <c r="AR30" s="2">
        <f t="shared" si="21"/>
        <v>5.2516664022003532</v>
      </c>
      <c r="AS30" s="2">
        <f t="shared" si="22"/>
        <v>4.6957427527495579</v>
      </c>
      <c r="AT30" s="2">
        <f t="shared" si="23"/>
        <v>5.0497524691810387</v>
      </c>
      <c r="AU30" s="2">
        <f t="shared" si="24"/>
        <v>6.0299253726725341</v>
      </c>
      <c r="AV30" s="2">
        <f t="shared" si="25"/>
        <v>3.7215588131856792</v>
      </c>
      <c r="AW30" s="2">
        <f t="shared" si="26"/>
        <v>5.5821142947811451</v>
      </c>
      <c r="AX30" s="2">
        <f t="shared" si="27"/>
        <v>5.024937810560445</v>
      </c>
      <c r="AY30" s="2">
        <f t="shared" si="28"/>
        <v>5.5883808030591471</v>
      </c>
    </row>
    <row r="31" spans="1:51" ht="15.6" x14ac:dyDescent="0.3">
      <c r="A31" s="2">
        <v>28</v>
      </c>
      <c r="B31" s="2">
        <v>5.2</v>
      </c>
      <c r="C31" s="2">
        <v>3.5</v>
      </c>
      <c r="D31" s="2">
        <v>1.5</v>
      </c>
      <c r="E31" s="2">
        <v>0.2</v>
      </c>
      <c r="F31" s="2" t="s">
        <v>13</v>
      </c>
      <c r="G31" s="3"/>
      <c r="H31" s="21">
        <v>28</v>
      </c>
      <c r="I31" s="21">
        <v>7.3</v>
      </c>
      <c r="J31" s="21">
        <v>2.9</v>
      </c>
      <c r="K31" s="21">
        <v>6.3</v>
      </c>
      <c r="L31" s="21">
        <v>1.8</v>
      </c>
      <c r="M31" s="21" t="s">
        <v>0</v>
      </c>
      <c r="N31" s="20">
        <v>3</v>
      </c>
      <c r="O31" s="18">
        <v>28</v>
      </c>
      <c r="P31" s="18">
        <v>4.9000000000000004</v>
      </c>
      <c r="Q31" s="18">
        <v>3.1</v>
      </c>
      <c r="R31" s="18">
        <v>1.5</v>
      </c>
      <c r="S31" s="18">
        <v>0.1</v>
      </c>
      <c r="T31" s="18" t="s">
        <v>13</v>
      </c>
      <c r="U31" s="18">
        <v>1</v>
      </c>
      <c r="V31" s="2">
        <f t="shared" si="0"/>
        <v>0.46904157598234258</v>
      </c>
      <c r="W31" s="2">
        <f t="shared" si="1"/>
        <v>0.17320508075688784</v>
      </c>
      <c r="X31" s="2">
        <f t="shared" si="2"/>
        <v>0.31622776601683805</v>
      </c>
      <c r="Y31" s="2">
        <f t="shared" si="3"/>
        <v>0.31622776601683861</v>
      </c>
      <c r="Z31" s="2">
        <f t="shared" si="29"/>
        <v>0.52915026221291805</v>
      </c>
      <c r="AA31" s="2">
        <f t="shared" si="4"/>
        <v>0.96953597148326565</v>
      </c>
      <c r="AB31" s="2">
        <f t="shared" si="5"/>
        <v>0.4795831523312723</v>
      </c>
      <c r="AC31" s="2">
        <f t="shared" si="6"/>
        <v>0.33166247903553969</v>
      </c>
      <c r="AD31" s="2">
        <f t="shared" si="7"/>
        <v>0.55677643628300233</v>
      </c>
      <c r="AE31" s="2">
        <f t="shared" si="8"/>
        <v>0</v>
      </c>
      <c r="AF31" s="2">
        <f t="shared" si="9"/>
        <v>4.0435133238311458</v>
      </c>
      <c r="AG31" s="2">
        <f t="shared" si="10"/>
        <v>3.6359317925395684</v>
      </c>
      <c r="AH31" s="2">
        <f t="shared" si="11"/>
        <v>4.1856899072912706</v>
      </c>
      <c r="AI31" s="2">
        <f t="shared" si="12"/>
        <v>2.947880594596735</v>
      </c>
      <c r="AJ31" s="2">
        <f t="shared" si="13"/>
        <v>3.7709415269929596</v>
      </c>
      <c r="AK31" s="2">
        <f t="shared" si="14"/>
        <v>3.3421549934136805</v>
      </c>
      <c r="AL31" s="2">
        <f t="shared" si="15"/>
        <v>3.8065732621348563</v>
      </c>
      <c r="AM31" s="2">
        <f t="shared" si="16"/>
        <v>2.1307275752662513</v>
      </c>
      <c r="AN31" s="2">
        <f t="shared" si="17"/>
        <v>3.7389838191679829</v>
      </c>
      <c r="AO31" s="2">
        <f t="shared" si="18"/>
        <v>2.7748873851023212</v>
      </c>
      <c r="AP31" s="2">
        <f t="shared" si="19"/>
        <v>5.2924474489596962</v>
      </c>
      <c r="AQ31" s="2">
        <f t="shared" si="20"/>
        <v>4.1436698710201316</v>
      </c>
      <c r="AR31" s="2">
        <f t="shared" si="21"/>
        <v>5.3113086899558004</v>
      </c>
      <c r="AS31" s="2">
        <f t="shared" si="22"/>
        <v>4.658325879540846</v>
      </c>
      <c r="AT31" s="2">
        <f t="shared" si="23"/>
        <v>5.0467811523782169</v>
      </c>
      <c r="AU31" s="2">
        <f t="shared" si="24"/>
        <v>6.1081912216301806</v>
      </c>
      <c r="AV31" s="2">
        <f t="shared" si="25"/>
        <v>3.4525353003264136</v>
      </c>
      <c r="AW31" s="2">
        <f t="shared" si="26"/>
        <v>5.632938842203064</v>
      </c>
      <c r="AX31" s="2">
        <f t="shared" si="27"/>
        <v>4.99799959983992</v>
      </c>
      <c r="AY31" s="2">
        <f t="shared" si="28"/>
        <v>5.6973678132976451</v>
      </c>
    </row>
    <row r="32" spans="1:51" ht="15.6" x14ac:dyDescent="0.3">
      <c r="A32" s="2">
        <v>29</v>
      </c>
      <c r="B32" s="2">
        <v>5.2</v>
      </c>
      <c r="C32" s="2">
        <v>3.4</v>
      </c>
      <c r="D32" s="2">
        <v>1.4</v>
      </c>
      <c r="E32" s="2">
        <v>0.2</v>
      </c>
      <c r="F32" s="2" t="s">
        <v>13</v>
      </c>
      <c r="G32" s="3"/>
      <c r="H32" s="21">
        <v>29</v>
      </c>
      <c r="I32" s="21">
        <v>6.7</v>
      </c>
      <c r="J32" s="21">
        <v>2.5</v>
      </c>
      <c r="K32" s="21">
        <v>5.8</v>
      </c>
      <c r="L32" s="21">
        <v>1.8</v>
      </c>
      <c r="M32" s="21" t="s">
        <v>0</v>
      </c>
      <c r="N32" s="20">
        <v>3</v>
      </c>
      <c r="O32" s="18">
        <v>29</v>
      </c>
      <c r="P32" s="18">
        <v>4.4000000000000004</v>
      </c>
      <c r="Q32" s="18">
        <v>3</v>
      </c>
      <c r="R32" s="18">
        <v>1.3</v>
      </c>
      <c r="S32" s="18">
        <v>0.2</v>
      </c>
      <c r="T32" s="18" t="s">
        <v>13</v>
      </c>
      <c r="U32" s="18">
        <v>1</v>
      </c>
      <c r="V32" s="2">
        <f t="shared" si="0"/>
        <v>0.86602540378443804</v>
      </c>
      <c r="W32" s="2">
        <f t="shared" si="1"/>
        <v>0.5099019513592784</v>
      </c>
      <c r="X32" s="2">
        <f t="shared" si="2"/>
        <v>0.3605551275463989</v>
      </c>
      <c r="Y32" s="2">
        <f t="shared" si="3"/>
        <v>0.29999999999999954</v>
      </c>
      <c r="Z32" s="2">
        <f t="shared" si="29"/>
        <v>0.85440037453175299</v>
      </c>
      <c r="AA32" s="2">
        <f t="shared" si="4"/>
        <v>1.3453624047073709</v>
      </c>
      <c r="AB32" s="2">
        <f t="shared" si="5"/>
        <v>0.46904157598234253</v>
      </c>
      <c r="AC32" s="2">
        <f t="shared" si="6"/>
        <v>0.748331477354788</v>
      </c>
      <c r="AD32" s="2">
        <f t="shared" si="7"/>
        <v>0.14142135623730948</v>
      </c>
      <c r="AE32" s="2">
        <f t="shared" si="8"/>
        <v>0.55677643628300222</v>
      </c>
      <c r="AF32" s="2">
        <f t="shared" si="9"/>
        <v>4.4497190922573981</v>
      </c>
      <c r="AG32" s="2">
        <f t="shared" si="10"/>
        <v>3.996248240537617</v>
      </c>
      <c r="AH32" s="2">
        <f t="shared" si="11"/>
        <v>4.5727453460694711</v>
      </c>
      <c r="AI32" s="2">
        <f t="shared" si="12"/>
        <v>3.1937438845342627</v>
      </c>
      <c r="AJ32" s="2">
        <f t="shared" si="13"/>
        <v>4.1267420563926693</v>
      </c>
      <c r="AK32" s="2">
        <f t="shared" si="14"/>
        <v>3.6304269721342699</v>
      </c>
      <c r="AL32" s="2">
        <f t="shared" si="15"/>
        <v>4.1496987842492858</v>
      </c>
      <c r="AM32" s="2">
        <f t="shared" si="16"/>
        <v>2.2912878474779199</v>
      </c>
      <c r="AN32" s="2">
        <f t="shared" si="17"/>
        <v>4.11703777004778</v>
      </c>
      <c r="AO32" s="2">
        <f t="shared" si="18"/>
        <v>2.9883105594967865</v>
      </c>
      <c r="AP32" s="2">
        <f t="shared" si="19"/>
        <v>5.5749439459065417</v>
      </c>
      <c r="AQ32" s="2">
        <f t="shared" si="20"/>
        <v>4.4022721406110277</v>
      </c>
      <c r="AR32" s="2">
        <f t="shared" si="21"/>
        <v>5.6621550667568261</v>
      </c>
      <c r="AS32" s="2">
        <f t="shared" si="22"/>
        <v>4.9668903752750566</v>
      </c>
      <c r="AT32" s="2">
        <f t="shared" si="23"/>
        <v>5.3535035257296686</v>
      </c>
      <c r="AU32" s="2">
        <f t="shared" si="24"/>
        <v>6.476109943476871</v>
      </c>
      <c r="AV32" s="2">
        <f t="shared" si="25"/>
        <v>3.6041642581880202</v>
      </c>
      <c r="AW32" s="2">
        <f t="shared" si="26"/>
        <v>5.9983331017875292</v>
      </c>
      <c r="AX32" s="2">
        <f t="shared" si="27"/>
        <v>5.3244718047896544</v>
      </c>
      <c r="AY32" s="2">
        <f t="shared" si="28"/>
        <v>6.0440052945046299</v>
      </c>
    </row>
    <row r="33" spans="1:51" ht="15.6" x14ac:dyDescent="0.3">
      <c r="A33" s="2">
        <v>30</v>
      </c>
      <c r="B33" s="2">
        <v>4.7</v>
      </c>
      <c r="C33" s="2">
        <v>3.2</v>
      </c>
      <c r="D33" s="2">
        <v>1.6</v>
      </c>
      <c r="E33" s="2">
        <v>0.2</v>
      </c>
      <c r="F33" s="2" t="s">
        <v>13</v>
      </c>
      <c r="G33" s="3"/>
      <c r="H33" s="21">
        <v>30</v>
      </c>
      <c r="I33" s="21">
        <v>7.2</v>
      </c>
      <c r="J33" s="21">
        <v>3.6</v>
      </c>
      <c r="K33" s="21">
        <v>6.1</v>
      </c>
      <c r="L33" s="21">
        <v>2.5</v>
      </c>
      <c r="M33" s="21" t="s">
        <v>0</v>
      </c>
      <c r="N33" s="20">
        <v>3</v>
      </c>
      <c r="O33" s="18">
        <v>30</v>
      </c>
      <c r="P33" s="18">
        <v>5.0999999999999996</v>
      </c>
      <c r="Q33" s="18">
        <v>3.4</v>
      </c>
      <c r="R33" s="18">
        <v>1.5</v>
      </c>
      <c r="S33" s="18">
        <v>0.2</v>
      </c>
      <c r="T33" s="18" t="s">
        <v>13</v>
      </c>
      <c r="U33" s="18">
        <v>1</v>
      </c>
      <c r="V33" s="2">
        <f t="shared" si="0"/>
        <v>0.14142135623730964</v>
      </c>
      <c r="W33" s="2">
        <f t="shared" si="1"/>
        <v>0.45825756949558361</v>
      </c>
      <c r="X33" s="2">
        <f t="shared" si="2"/>
        <v>0.4898979485566351</v>
      </c>
      <c r="Y33" s="2">
        <f t="shared" si="3"/>
        <v>0.58309518948452999</v>
      </c>
      <c r="Z33" s="2">
        <f t="shared" si="29"/>
        <v>0.24494897427831785</v>
      </c>
      <c r="AA33" s="2">
        <f t="shared" si="4"/>
        <v>0.61644140029689798</v>
      </c>
      <c r="AB33" s="2">
        <f t="shared" si="5"/>
        <v>0.51961524227066325</v>
      </c>
      <c r="AC33" s="2">
        <f t="shared" si="6"/>
        <v>9.9999999999999645E-2</v>
      </c>
      <c r="AD33" s="2">
        <f t="shared" si="7"/>
        <v>0.86602540378443804</v>
      </c>
      <c r="AE33" s="2">
        <f t="shared" si="8"/>
        <v>0.37416573867739361</v>
      </c>
      <c r="AF33" s="2">
        <f t="shared" si="9"/>
        <v>3.9153543900903789</v>
      </c>
      <c r="AG33" s="2">
        <f t="shared" si="10"/>
        <v>3.5242020373412193</v>
      </c>
      <c r="AH33" s="2">
        <f t="shared" si="11"/>
        <v>4.0718546143004675</v>
      </c>
      <c r="AI33" s="2">
        <f t="shared" si="12"/>
        <v>2.9715315916207254</v>
      </c>
      <c r="AJ33" s="2">
        <f t="shared" si="13"/>
        <v>3.6905284174491868</v>
      </c>
      <c r="AK33" s="2">
        <f t="shared" si="14"/>
        <v>3.306055050963308</v>
      </c>
      <c r="AL33" s="2">
        <f t="shared" si="15"/>
        <v>3.6945906403822337</v>
      </c>
      <c r="AM33" s="2">
        <f t="shared" si="16"/>
        <v>2.2181073012818833</v>
      </c>
      <c r="AN33" s="2">
        <f t="shared" si="17"/>
        <v>3.6496575181789317</v>
      </c>
      <c r="AO33" s="2">
        <f t="shared" si="18"/>
        <v>2.7748873851023212</v>
      </c>
      <c r="AP33" s="2">
        <f t="shared" si="19"/>
        <v>5.1951900831442153</v>
      </c>
      <c r="AQ33" s="2">
        <f t="shared" si="20"/>
        <v>4.1024382993532029</v>
      </c>
      <c r="AR33" s="2">
        <f t="shared" si="21"/>
        <v>5.2086466572421672</v>
      </c>
      <c r="AS33" s="2">
        <f t="shared" si="22"/>
        <v>4.5891175622335068</v>
      </c>
      <c r="AT33" s="2">
        <f t="shared" si="23"/>
        <v>4.9608467019249849</v>
      </c>
      <c r="AU33" s="2">
        <f t="shared" si="24"/>
        <v>6.0024994793835678</v>
      </c>
      <c r="AV33" s="2">
        <f t="shared" si="25"/>
        <v>3.4785054261852171</v>
      </c>
      <c r="AW33" s="2">
        <f t="shared" si="26"/>
        <v>5.5398555937858163</v>
      </c>
      <c r="AX33" s="2">
        <f t="shared" si="27"/>
        <v>4.9416596402423352</v>
      </c>
      <c r="AY33" s="2">
        <f t="shared" si="28"/>
        <v>5.5587768438749183</v>
      </c>
    </row>
    <row r="34" spans="1:51" ht="15.6" x14ac:dyDescent="0.3">
      <c r="A34" s="2">
        <v>31</v>
      </c>
      <c r="B34" s="2">
        <v>4.8</v>
      </c>
      <c r="C34" s="2">
        <v>3.1</v>
      </c>
      <c r="D34" s="2">
        <v>1.6</v>
      </c>
      <c r="E34" s="2">
        <v>0.2</v>
      </c>
      <c r="F34" s="2" t="s">
        <v>13</v>
      </c>
      <c r="G34" s="3"/>
      <c r="H34" s="3"/>
      <c r="I34" s="3"/>
      <c r="J34" s="3"/>
      <c r="K34" s="3"/>
      <c r="L34" s="3"/>
      <c r="M34" s="3"/>
      <c r="N34" s="3"/>
      <c r="O34" s="19">
        <v>31</v>
      </c>
      <c r="P34" s="18">
        <v>5</v>
      </c>
      <c r="Q34" s="18">
        <v>3.5</v>
      </c>
      <c r="R34" s="18">
        <v>1.3</v>
      </c>
      <c r="S34" s="18">
        <v>0.3</v>
      </c>
      <c r="T34" s="18" t="s">
        <v>13</v>
      </c>
      <c r="U34" s="18">
        <v>1</v>
      </c>
      <c r="V34" s="2">
        <f t="shared" si="0"/>
        <v>0.17320508075688743</v>
      </c>
      <c r="W34" s="2">
        <f t="shared" si="1"/>
        <v>0.52915026221291805</v>
      </c>
      <c r="X34" s="2">
        <f t="shared" si="2"/>
        <v>0.43588989435406711</v>
      </c>
      <c r="Y34" s="2">
        <f t="shared" si="3"/>
        <v>0.60827625302982213</v>
      </c>
      <c r="Z34" s="2">
        <f t="shared" si="29"/>
        <v>0.17320508075688767</v>
      </c>
      <c r="AA34" s="2">
        <f t="shared" si="4"/>
        <v>0.57445626465380306</v>
      </c>
      <c r="AB34" s="2">
        <f t="shared" si="5"/>
        <v>0.42426406871192884</v>
      </c>
      <c r="AC34" s="2">
        <f t="shared" si="6"/>
        <v>0.2449489742783178</v>
      </c>
      <c r="AD34" s="2">
        <f t="shared" si="7"/>
        <v>0.86023252670426253</v>
      </c>
      <c r="AE34" s="2">
        <f t="shared" si="8"/>
        <v>0.49999999999999983</v>
      </c>
      <c r="AF34" s="2">
        <f t="shared" si="9"/>
        <v>4.1060930335295627</v>
      </c>
      <c r="AG34" s="2">
        <f t="shared" si="10"/>
        <v>3.7054014627297813</v>
      </c>
      <c r="AH34" s="2">
        <f t="shared" si="11"/>
        <v>4.2626282971894236</v>
      </c>
      <c r="AI34" s="2">
        <f t="shared" si="12"/>
        <v>3.1591137997862631</v>
      </c>
      <c r="AJ34" s="2">
        <f t="shared" si="13"/>
        <v>3.8820097887563341</v>
      </c>
      <c r="AK34" s="2">
        <f t="shared" si="14"/>
        <v>3.4957116585897072</v>
      </c>
      <c r="AL34" s="2">
        <f t="shared" si="15"/>
        <v>3.8704004960727256</v>
      </c>
      <c r="AM34" s="2">
        <f t="shared" si="16"/>
        <v>2.3895606290697038</v>
      </c>
      <c r="AN34" s="2">
        <f t="shared" si="17"/>
        <v>3.8483762809787714</v>
      </c>
      <c r="AO34" s="2">
        <f t="shared" si="18"/>
        <v>2.941088233970548</v>
      </c>
      <c r="AP34" s="2">
        <f t="shared" si="19"/>
        <v>5.3535035257296695</v>
      </c>
      <c r="AQ34" s="2">
        <f t="shared" si="20"/>
        <v>4.2755116652863894</v>
      </c>
      <c r="AR34" s="2">
        <f t="shared" si="21"/>
        <v>5.3907327887774219</v>
      </c>
      <c r="AS34" s="2">
        <f t="shared" si="22"/>
        <v>4.7738873049120043</v>
      </c>
      <c r="AT34" s="2">
        <f t="shared" si="23"/>
        <v>5.134199061197374</v>
      </c>
      <c r="AU34" s="2">
        <f t="shared" si="24"/>
        <v>6.1919302321650873</v>
      </c>
      <c r="AV34" s="2">
        <f t="shared" si="25"/>
        <v>3.6345563690772495</v>
      </c>
      <c r="AW34" s="2">
        <f t="shared" si="26"/>
        <v>5.735852159879995</v>
      </c>
      <c r="AX34" s="2">
        <f t="shared" si="27"/>
        <v>5.1371198156165292</v>
      </c>
      <c r="AY34" s="2">
        <f t="shared" si="28"/>
        <v>5.7210138961551218</v>
      </c>
    </row>
    <row r="35" spans="1:51" ht="15.6" x14ac:dyDescent="0.3">
      <c r="A35" s="2">
        <v>32</v>
      </c>
      <c r="B35" s="2">
        <v>5.4</v>
      </c>
      <c r="C35" s="2">
        <v>3.4</v>
      </c>
      <c r="D35" s="2">
        <v>1.5</v>
      </c>
      <c r="E35" s="2">
        <v>0.4</v>
      </c>
      <c r="F35" s="2" t="s">
        <v>13</v>
      </c>
      <c r="G35" s="3"/>
      <c r="H35" s="3"/>
      <c r="I35" s="3"/>
      <c r="J35" s="3"/>
      <c r="K35" s="3"/>
      <c r="L35" s="3"/>
      <c r="M35" s="3"/>
      <c r="N35" s="3"/>
      <c r="O35" s="19">
        <v>32</v>
      </c>
      <c r="P35" s="18">
        <v>4.5</v>
      </c>
      <c r="Q35" s="18">
        <v>2.2999999999999998</v>
      </c>
      <c r="R35" s="18">
        <v>1.3</v>
      </c>
      <c r="S35" s="18">
        <v>0.3</v>
      </c>
      <c r="T35" s="18" t="s">
        <v>13</v>
      </c>
      <c r="U35" s="18">
        <v>1</v>
      </c>
      <c r="V35" s="2">
        <f t="shared" si="0"/>
        <v>1.3490737563232043</v>
      </c>
      <c r="W35" s="2">
        <f t="shared" si="1"/>
        <v>0.81853527718724539</v>
      </c>
      <c r="X35" s="2">
        <f t="shared" si="2"/>
        <v>0.92736184954957068</v>
      </c>
      <c r="Y35" s="2">
        <f t="shared" si="3"/>
        <v>0.83666002653407578</v>
      </c>
      <c r="Z35" s="2">
        <f t="shared" si="29"/>
        <v>1.4000000000000001</v>
      </c>
      <c r="AA35" s="2">
        <f t="shared" si="4"/>
        <v>1.8384776310850237</v>
      </c>
      <c r="AB35" s="2">
        <f t="shared" si="5"/>
        <v>1.1090536506409419</v>
      </c>
      <c r="AC35" s="2">
        <f t="shared" si="6"/>
        <v>1.2288205727444508</v>
      </c>
      <c r="AD35" s="2">
        <f t="shared" si="7"/>
        <v>0.62449979983983983</v>
      </c>
      <c r="AE35" s="2">
        <f t="shared" si="8"/>
        <v>0.93808315196468628</v>
      </c>
      <c r="AF35" s="2">
        <f t="shared" si="9"/>
        <v>4.4530888156424639</v>
      </c>
      <c r="AG35" s="2">
        <f t="shared" si="10"/>
        <v>4.0124805295477763</v>
      </c>
      <c r="AH35" s="2">
        <f t="shared" si="11"/>
        <v>4.5607017003965531</v>
      </c>
      <c r="AI35" s="2">
        <f t="shared" si="12"/>
        <v>3.047950130825634</v>
      </c>
      <c r="AJ35" s="2">
        <f t="shared" si="13"/>
        <v>4.0718546143004666</v>
      </c>
      <c r="AK35" s="2">
        <f t="shared" si="14"/>
        <v>3.5958309192730411</v>
      </c>
      <c r="AL35" s="2">
        <f t="shared" si="15"/>
        <v>4.1821047332652972</v>
      </c>
      <c r="AM35" s="2">
        <f t="shared" si="16"/>
        <v>2.15870331449229</v>
      </c>
      <c r="AN35" s="2">
        <f t="shared" si="17"/>
        <v>4.0816663263917103</v>
      </c>
      <c r="AO35" s="2">
        <f t="shared" si="18"/>
        <v>2.9359836511806394</v>
      </c>
      <c r="AP35" s="2">
        <f t="shared" si="19"/>
        <v>5.5830099408831435</v>
      </c>
      <c r="AQ35" s="2">
        <f t="shared" si="20"/>
        <v>4.3416586692184813</v>
      </c>
      <c r="AR35" s="2">
        <f t="shared" si="21"/>
        <v>5.6258332716140824</v>
      </c>
      <c r="AS35" s="2">
        <f t="shared" si="22"/>
        <v>4.9335585534176039</v>
      </c>
      <c r="AT35" s="2">
        <f t="shared" si="23"/>
        <v>5.3244718047896544</v>
      </c>
      <c r="AU35" s="2">
        <f t="shared" si="24"/>
        <v>6.4366140167016388</v>
      </c>
      <c r="AV35" s="2">
        <f t="shared" si="25"/>
        <v>3.5213633723318023</v>
      </c>
      <c r="AW35" s="2">
        <f t="shared" si="26"/>
        <v>5.9539902586416789</v>
      </c>
      <c r="AX35" s="2">
        <f t="shared" si="27"/>
        <v>5.232590180780452</v>
      </c>
      <c r="AY35" s="2">
        <f t="shared" si="28"/>
        <v>6.0712436946642168</v>
      </c>
    </row>
    <row r="36" spans="1:51" ht="15.6" x14ac:dyDescent="0.3">
      <c r="A36" s="2">
        <v>33</v>
      </c>
      <c r="B36" s="2">
        <v>5.2</v>
      </c>
      <c r="C36" s="2">
        <v>4.0999999999999996</v>
      </c>
      <c r="D36" s="2">
        <v>1.5</v>
      </c>
      <c r="E36" s="2">
        <v>0.1</v>
      </c>
      <c r="F36" s="2" t="s">
        <v>13</v>
      </c>
      <c r="G36" s="3"/>
      <c r="H36" s="3"/>
      <c r="I36" s="3"/>
      <c r="J36" s="3"/>
      <c r="K36" s="3"/>
      <c r="L36" s="3"/>
      <c r="M36" s="3"/>
      <c r="N36" s="3"/>
      <c r="O36" s="19">
        <v>33</v>
      </c>
      <c r="P36" s="18">
        <v>4.4000000000000004</v>
      </c>
      <c r="Q36" s="18">
        <v>3.2</v>
      </c>
      <c r="R36" s="18">
        <v>1.3</v>
      </c>
      <c r="S36" s="18">
        <v>0.2</v>
      </c>
      <c r="T36" s="18" t="s">
        <v>13</v>
      </c>
      <c r="U36" s="18">
        <v>1</v>
      </c>
      <c r="V36" s="2">
        <f t="shared" ref="V36:V67" si="30">SQRT(($I$4-P36)^2+($J$4-Q36)^2+($K$4-R36)^2+($L$4-S36)^2)</f>
        <v>0.76811457478686007</v>
      </c>
      <c r="W36" s="2">
        <f t="shared" ref="W36:W67" si="31">SQRT(($I$5-P36)^2+($J$5-Q36)^2+($K$5-R36)^2+($L$5-S36)^2)</f>
        <v>0.54772255750516619</v>
      </c>
      <c r="X36" s="2">
        <f t="shared" ref="X36:X67" si="32">SQRT(($I$6-P36)^2+($J$6-Q36)^2+($K$6-R36)^2+($L$6-S36)^2)</f>
        <v>0.29999999999999982</v>
      </c>
      <c r="Y36" s="2">
        <f t="shared" ref="Y36:Y67" si="33">SQRT(($I$7-P36)^2+($J$7-Q36)^2+($K$7-R36)^2+($L$7-S36)^2)</f>
        <v>0.29999999999999954</v>
      </c>
      <c r="Z36" s="2">
        <f t="shared" si="29"/>
        <v>0.72801098892805149</v>
      </c>
      <c r="AA36" s="2">
        <f t="shared" ref="AA36:AA67" si="34">SQRT(($I$9-P36)^2+($J$9-Q36)^2+($K$6-R36)^2+($L$6-S36)^2)</f>
        <v>1.2206555615733701</v>
      </c>
      <c r="AB36" s="2">
        <f t="shared" ref="AB36:AB67" si="35">SQRT(($I$10-P36)^2+($J$10-Q36)^2+($K$10-R36)^2+($L$10-S36)^2)</f>
        <v>0.31622776601683728</v>
      </c>
      <c r="AC36" s="2">
        <f t="shared" ref="AC36:AC67" si="36">SQRT(($I$11-P36)^2+($J$11-Q36)^2+($K$11-R36)^2+($L$11-S36)^2)</f>
        <v>0.66332495807107961</v>
      </c>
      <c r="AD36" s="2">
        <f t="shared" ref="AD36:AD67" si="37">SQRT(($I$12-P36)^2+($J$12-Q36)^2+($K$12-R36)^2+($L$12-S36)^2)</f>
        <v>0.31622776601683816</v>
      </c>
      <c r="AE36" s="2">
        <f t="shared" ref="AE36:AE67" si="38">SQRT(($I$13-P36)^2+($J$13-Q36)^2+($K$13-R36)^2+($L$13-S36)^2)</f>
        <v>0.55677643628300222</v>
      </c>
      <c r="AF36" s="2">
        <f t="shared" ref="AF36:AF67" si="39">SQRT(($I$14-P36)^2+($J$14-Q36)^2+($K$14-R36)^2+($L$14-S36)^2)</f>
        <v>4.4452221541785741</v>
      </c>
      <c r="AG36" s="2">
        <f t="shared" ref="AG36:AG67" si="40">SQRT(($I$15-P36)^2+($J$15-Q36)^2+($K$15-R36)^2+($L$15-S36)^2)</f>
        <v>3.9912404086950213</v>
      </c>
      <c r="AH36" s="2">
        <f t="shared" ref="AH36:AH67" si="41">SQRT(($I$16-P36)^2+($J$16-Q36)^2+($K$16-R36)^2+($L$16-S36)^2)</f>
        <v>4.5727453460694711</v>
      </c>
      <c r="AI36" s="2">
        <f t="shared" ref="AI36:AI67" si="42">SQRT(($I$17-P36)^2+($J$17-Q36)^2+($K$17-R36)^2+($L$17-S36)^2)</f>
        <v>3.2434549480453714</v>
      </c>
      <c r="AJ36" s="2">
        <f t="shared" ref="AJ36:AJ67" si="43">SQRT(($I$18-P36)^2+($J$18-Q36)^2+($K$18-R36)^2+($L$18-S36)^2)</f>
        <v>4.141255848169731</v>
      </c>
      <c r="AK36" s="2">
        <f t="shared" ref="AK36:AK67" si="44">SQRT(($I$19-P36)^2+($J$19-Q36)^2+($K$19-R36)^2+($L$19-S36)^2)</f>
        <v>3.646916505762094</v>
      </c>
      <c r="AL36" s="2">
        <f t="shared" ref="AL36:AL67" si="45">SQRT(($I$20-P36)^2+($J$20-Q36)^2+($K$20-R36)^2+($L$20-S36)^2)</f>
        <v>4.1400483088968905</v>
      </c>
      <c r="AM36" s="2">
        <f t="shared" ref="AM36:AM67" si="46">SQRT(($I$21-P36)^2+($J$21-Q36)^2+($K$21-R36)^2+($L$21-S36)^2)</f>
        <v>2.351595203260969</v>
      </c>
      <c r="AN36" s="2">
        <f t="shared" ref="AN36:AN67" si="47">SQRT(($I$22-P36)^2+($J$22-Q36)^2+($K$22-R36)^2+($L$22-S36)^2)</f>
        <v>4.1267420563926693</v>
      </c>
      <c r="AO36" s="2">
        <f t="shared" ref="AO36:AO67" si="48">SQRT(($I$23-P36)^2+($J$23-Q36)^2+($K$23-R36)^2+($L$23-S36)^2)</f>
        <v>3.0149626863362666</v>
      </c>
      <c r="AP36" s="2">
        <f t="shared" ref="AP36:AP67" si="49">SQRT(($I$24-P36)^2+($J$24-Q36)^2+($K$24-R36)^2+($L$24-S36)^2)</f>
        <v>5.5677643628300215</v>
      </c>
      <c r="AQ36" s="2">
        <f t="shared" ref="AQ36:AQ67" si="50">SQRT(($I$25-P36)^2+($J$25-Q36)^2+($K$25-R36)^2+($L$25-S36)^2)</f>
        <v>4.4204072210600689</v>
      </c>
      <c r="AR36" s="2">
        <f t="shared" ref="AR36:AR67" si="51">SQRT(($I$26-P36)^2+($J$26-Q36)^2+($K$26-R36)^2+($L$26-S36)^2)</f>
        <v>5.6656861896861184</v>
      </c>
      <c r="AS36" s="2">
        <f t="shared" ref="AS36:AS67" si="52">SQRT(($I$27-P36)^2+($J$27-Q36)^2+($K$27-R36)^2+($L$27-S36)^2)</f>
        <v>4.9749371855330997</v>
      </c>
      <c r="AT36" s="2">
        <f t="shared" ref="AT36:AT67" si="53">SQRT(($I$28-P36)^2+($J$28-Q36)^2+($K$28-R36)^2+($L$28-S36)^2)</f>
        <v>5.3572380943915494</v>
      </c>
      <c r="AU36" s="2">
        <f t="shared" ref="AU36:AU67" si="54">SQRT(($I$29-P36)^2+($J$29-Q36)^2+($K$29-R36)^2+($L$29-S36)^2)</f>
        <v>6.4791974811700248</v>
      </c>
      <c r="AV36" s="2">
        <f t="shared" ref="AV36:AV67" si="55">SQRT(($I$30-P36)^2+($J$30-Q36)^2+($K$30-R36)^2+($L$30-S36)^2)</f>
        <v>3.6373066958946425</v>
      </c>
      <c r="AW36" s="2">
        <f t="shared" ref="AW36:AW67" si="56">SQRT(($I$31-P36)^2+($J$31-Q36)^2+($K$31-R36)^2+($L$31-S36)^2)</f>
        <v>6.0049979184009716</v>
      </c>
      <c r="AX36" s="2">
        <f t="shared" ref="AX36:AX67" si="57">SQRT(($I$32-P36)^2+($J$32-Q36)^2+($K$32-R36)^2+($L$32-S36)^2)</f>
        <v>5.3469617541179408</v>
      </c>
      <c r="AY36" s="2">
        <f t="shared" ref="AY36:AY67" si="58">SQRT(($I$33-P36)^2+($J$33-Q36)^2+($K$33-R36)^2+($L$33-S36)^2)</f>
        <v>6.0274372663678548</v>
      </c>
    </row>
    <row r="37" spans="1:51" ht="15.6" x14ac:dyDescent="0.3">
      <c r="A37" s="2">
        <v>34</v>
      </c>
      <c r="B37" s="2">
        <v>5.5</v>
      </c>
      <c r="C37" s="2">
        <v>4.2</v>
      </c>
      <c r="D37" s="2">
        <v>1.4</v>
      </c>
      <c r="E37" s="2">
        <v>0.2</v>
      </c>
      <c r="F37" s="2" t="s">
        <v>13</v>
      </c>
      <c r="G37" s="3"/>
      <c r="H37" s="3"/>
      <c r="I37" s="3"/>
      <c r="J37" s="3"/>
      <c r="K37" s="3"/>
      <c r="L37" s="3"/>
      <c r="M37" s="3"/>
      <c r="N37" s="3"/>
      <c r="O37" s="19">
        <v>34</v>
      </c>
      <c r="P37" s="18">
        <v>5</v>
      </c>
      <c r="Q37" s="18">
        <v>3.5</v>
      </c>
      <c r="R37" s="18">
        <v>1.6</v>
      </c>
      <c r="S37" s="18">
        <v>0.6</v>
      </c>
      <c r="T37" s="18" t="s">
        <v>13</v>
      </c>
      <c r="U37" s="18">
        <v>1</v>
      </c>
      <c r="V37" s="2">
        <f t="shared" si="30"/>
        <v>0.45825756949558394</v>
      </c>
      <c r="W37" s="2">
        <f t="shared" si="31"/>
        <v>0.67823299831252681</v>
      </c>
      <c r="X37" s="2">
        <f t="shared" si="32"/>
        <v>0.65574385243019984</v>
      </c>
      <c r="Y37" s="2">
        <f t="shared" si="33"/>
        <v>0.70000000000000007</v>
      </c>
      <c r="Z37" s="2">
        <f t="shared" ref="Z37:Z68" si="59">SQRT(($I$8-P37)^2+($J$8-Q37)^2+($K$8-R37)^2+($L$8-S37)^2)</f>
        <v>0.45825756949558411</v>
      </c>
      <c r="AA37" s="2">
        <f t="shared" si="34"/>
        <v>0.75498344352707514</v>
      </c>
      <c r="AB37" s="2">
        <f t="shared" si="35"/>
        <v>0.54772255750516641</v>
      </c>
      <c r="AC37" s="2">
        <f t="shared" si="36"/>
        <v>0.42426406871192857</v>
      </c>
      <c r="AD37" s="2">
        <f t="shared" si="37"/>
        <v>0.95916630466254371</v>
      </c>
      <c r="AE37" s="2">
        <f t="shared" si="38"/>
        <v>0.65574385243019995</v>
      </c>
      <c r="AF37" s="2">
        <f t="shared" si="39"/>
        <v>3.786819245752298</v>
      </c>
      <c r="AG37" s="2">
        <f t="shared" si="40"/>
        <v>3.3570820663189038</v>
      </c>
      <c r="AH37" s="2">
        <f t="shared" si="41"/>
        <v>3.9331920878594278</v>
      </c>
      <c r="AI37" s="2">
        <f t="shared" si="42"/>
        <v>2.8178005607210741</v>
      </c>
      <c r="AJ37" s="2">
        <f t="shared" si="43"/>
        <v>3.5425979167836701</v>
      </c>
      <c r="AK37" s="2">
        <f t="shared" si="44"/>
        <v>3.1432467291003423</v>
      </c>
      <c r="AL37" s="2">
        <f t="shared" si="45"/>
        <v>3.5128336140500593</v>
      </c>
      <c r="AM37" s="2">
        <f t="shared" si="46"/>
        <v>2.0663978319771825</v>
      </c>
      <c r="AN37" s="2">
        <f t="shared" si="47"/>
        <v>3.5227829907617072</v>
      </c>
      <c r="AO37" s="2">
        <f t="shared" si="48"/>
        <v>2.5709920264364881</v>
      </c>
      <c r="AP37" s="2">
        <f t="shared" si="49"/>
        <v>4.9699094559156709</v>
      </c>
      <c r="AQ37" s="2">
        <f t="shared" si="50"/>
        <v>3.9012818406262313</v>
      </c>
      <c r="AR37" s="2">
        <f t="shared" si="51"/>
        <v>5.0398412673416617</v>
      </c>
      <c r="AS37" s="2">
        <f t="shared" si="52"/>
        <v>4.4147480109288226</v>
      </c>
      <c r="AT37" s="2">
        <f t="shared" si="53"/>
        <v>4.7644516998286379</v>
      </c>
      <c r="AU37" s="2">
        <f t="shared" si="54"/>
        <v>5.853204250664759</v>
      </c>
      <c r="AV37" s="2">
        <f t="shared" si="55"/>
        <v>3.2603680773802215</v>
      </c>
      <c r="AW37" s="2">
        <f t="shared" si="56"/>
        <v>5.4018515344278013</v>
      </c>
      <c r="AX37" s="2">
        <f t="shared" si="57"/>
        <v>4.7927027865287029</v>
      </c>
      <c r="AY37" s="2">
        <f t="shared" si="58"/>
        <v>5.3581713298475258</v>
      </c>
    </row>
    <row r="38" spans="1:51" ht="15.6" x14ac:dyDescent="0.3">
      <c r="A38" s="2">
        <v>35</v>
      </c>
      <c r="B38" s="2">
        <v>4.9000000000000004</v>
      </c>
      <c r="C38" s="2">
        <v>3.1</v>
      </c>
      <c r="D38" s="2">
        <v>1.5</v>
      </c>
      <c r="E38" s="2">
        <v>0.1</v>
      </c>
      <c r="F38" s="2" t="s">
        <v>13</v>
      </c>
      <c r="G38" s="3"/>
      <c r="H38" s="3"/>
      <c r="I38" s="3"/>
      <c r="J38" s="3"/>
      <c r="K38" s="3"/>
      <c r="L38" s="3"/>
      <c r="M38" s="3"/>
      <c r="N38" s="3"/>
      <c r="O38" s="19">
        <v>35</v>
      </c>
      <c r="P38" s="18">
        <v>5.0999999999999996</v>
      </c>
      <c r="Q38" s="18">
        <v>3.8</v>
      </c>
      <c r="R38" s="18">
        <v>1.9</v>
      </c>
      <c r="S38" s="18">
        <v>0.4</v>
      </c>
      <c r="T38" s="18" t="s">
        <v>13</v>
      </c>
      <c r="U38" s="18">
        <v>1</v>
      </c>
      <c r="V38" s="2">
        <f t="shared" si="30"/>
        <v>0.61644140029689753</v>
      </c>
      <c r="W38" s="2">
        <f t="shared" si="31"/>
        <v>0.98488578017961015</v>
      </c>
      <c r="X38" s="2">
        <f t="shared" si="32"/>
        <v>0.95916630466254338</v>
      </c>
      <c r="Y38" s="2">
        <f t="shared" si="33"/>
        <v>0.96953597148326554</v>
      </c>
      <c r="Z38" s="2">
        <f t="shared" si="59"/>
        <v>0.58309518948452987</v>
      </c>
      <c r="AA38" s="2">
        <f t="shared" si="34"/>
        <v>0.70710678118654779</v>
      </c>
      <c r="AB38" s="2">
        <f t="shared" si="35"/>
        <v>0.81853527718724495</v>
      </c>
      <c r="AC38" s="2">
        <f t="shared" si="36"/>
        <v>0.6082762530298218</v>
      </c>
      <c r="AD38" s="2">
        <f t="shared" si="37"/>
        <v>1.2609520212918488</v>
      </c>
      <c r="AE38" s="2">
        <f t="shared" si="38"/>
        <v>0.88317608663278435</v>
      </c>
      <c r="AF38" s="2">
        <f t="shared" si="39"/>
        <v>3.5791060336346563</v>
      </c>
      <c r="AG38" s="2">
        <f t="shared" si="40"/>
        <v>3.1654383582688834</v>
      </c>
      <c r="AH38" s="2">
        <f t="shared" si="41"/>
        <v>3.7336309405188945</v>
      </c>
      <c r="AI38" s="2">
        <f t="shared" si="42"/>
        <v>2.7622454633866269</v>
      </c>
      <c r="AJ38" s="2">
        <f t="shared" si="43"/>
        <v>3.3852621759621515</v>
      </c>
      <c r="AK38" s="2">
        <f t="shared" si="44"/>
        <v>2.9883105594967874</v>
      </c>
      <c r="AL38" s="2">
        <f t="shared" si="45"/>
        <v>3.3120990323358392</v>
      </c>
      <c r="AM38" s="2">
        <f t="shared" si="46"/>
        <v>2.0784609690826525</v>
      </c>
      <c r="AN38" s="2">
        <f t="shared" si="47"/>
        <v>3.3406586176980131</v>
      </c>
      <c r="AO38" s="2">
        <f t="shared" si="48"/>
        <v>2.4939927826679851</v>
      </c>
      <c r="AP38" s="2">
        <f t="shared" si="49"/>
        <v>4.7864391775097275</v>
      </c>
      <c r="AQ38" s="2">
        <f t="shared" si="50"/>
        <v>3.7669616403674722</v>
      </c>
      <c r="AR38" s="2">
        <f t="shared" si="51"/>
        <v>4.8507731342539611</v>
      </c>
      <c r="AS38" s="2">
        <f t="shared" si="52"/>
        <v>4.2308391602612359</v>
      </c>
      <c r="AT38" s="2">
        <f t="shared" si="53"/>
        <v>4.5880278987817853</v>
      </c>
      <c r="AU38" s="2">
        <f t="shared" si="54"/>
        <v>5.6453520705089772</v>
      </c>
      <c r="AV38" s="2">
        <f t="shared" si="55"/>
        <v>3.1906112267087634</v>
      </c>
      <c r="AW38" s="2">
        <f t="shared" si="56"/>
        <v>5.1932648690395142</v>
      </c>
      <c r="AX38" s="2">
        <f t="shared" si="57"/>
        <v>4.6281745861624541</v>
      </c>
      <c r="AY38" s="2">
        <f t="shared" si="58"/>
        <v>5.1478150704934995</v>
      </c>
    </row>
    <row r="39" spans="1:51" ht="15.6" x14ac:dyDescent="0.3">
      <c r="A39" s="2">
        <v>36</v>
      </c>
      <c r="B39" s="2">
        <v>5</v>
      </c>
      <c r="C39" s="2">
        <v>3.2</v>
      </c>
      <c r="D39" s="2">
        <v>1.2</v>
      </c>
      <c r="E39" s="2">
        <v>0.2</v>
      </c>
      <c r="F39" s="2" t="s">
        <v>13</v>
      </c>
      <c r="G39" s="3"/>
      <c r="H39" s="3"/>
      <c r="I39" s="3"/>
      <c r="J39" s="3"/>
      <c r="K39" s="3"/>
      <c r="L39" s="3"/>
      <c r="M39" s="3"/>
      <c r="N39" s="3"/>
      <c r="O39" s="19">
        <v>36</v>
      </c>
      <c r="P39" s="18">
        <v>4.8</v>
      </c>
      <c r="Q39" s="18">
        <v>3</v>
      </c>
      <c r="R39" s="18">
        <v>1.4</v>
      </c>
      <c r="S39" s="18">
        <v>0.3</v>
      </c>
      <c r="T39" s="18" t="s">
        <v>13</v>
      </c>
      <c r="U39" s="18">
        <v>1</v>
      </c>
      <c r="V39" s="2">
        <f t="shared" si="30"/>
        <v>0.59160797830996159</v>
      </c>
      <c r="W39" s="2">
        <f t="shared" si="31"/>
        <v>0.14142135623730986</v>
      </c>
      <c r="X39" s="2">
        <f t="shared" si="32"/>
        <v>0.26457513110645903</v>
      </c>
      <c r="Y39" s="2">
        <f t="shared" si="33"/>
        <v>0.26457513110645925</v>
      </c>
      <c r="Z39" s="2">
        <f t="shared" si="59"/>
        <v>0.64031242374328501</v>
      </c>
      <c r="AA39" s="2">
        <f t="shared" si="34"/>
        <v>1.0908712114635717</v>
      </c>
      <c r="AB39" s="2">
        <f t="shared" si="35"/>
        <v>0.44721359549995793</v>
      </c>
      <c r="AC39" s="2">
        <f t="shared" si="36"/>
        <v>0.46904157598234292</v>
      </c>
      <c r="AD39" s="2">
        <f t="shared" si="37"/>
        <v>0.42426406871192807</v>
      </c>
      <c r="AE39" s="2">
        <f t="shared" si="38"/>
        <v>0.2645751311064593</v>
      </c>
      <c r="AF39" s="2">
        <f t="shared" si="39"/>
        <v>4.1206795556073033</v>
      </c>
      <c r="AG39" s="2">
        <f t="shared" si="40"/>
        <v>3.6945906403822333</v>
      </c>
      <c r="AH39" s="2">
        <f t="shared" si="41"/>
        <v>4.2555845661906435</v>
      </c>
      <c r="AI39" s="2">
        <f t="shared" si="42"/>
        <v>2.956349099818897</v>
      </c>
      <c r="AJ39" s="2">
        <f t="shared" si="43"/>
        <v>3.8223029707232783</v>
      </c>
      <c r="AK39" s="2">
        <f t="shared" si="44"/>
        <v>3.385262175962152</v>
      </c>
      <c r="AL39" s="2">
        <f t="shared" si="45"/>
        <v>3.8626415831655936</v>
      </c>
      <c r="AM39" s="2">
        <f t="shared" si="46"/>
        <v>2.1142374511865976</v>
      </c>
      <c r="AN39" s="2">
        <f t="shared" si="47"/>
        <v>3.8065732621348558</v>
      </c>
      <c r="AO39" s="2">
        <f t="shared" si="48"/>
        <v>2.7766886753829643</v>
      </c>
      <c r="AP39" s="2">
        <f t="shared" si="49"/>
        <v>5.3235326616824654</v>
      </c>
      <c r="AQ39" s="2">
        <f t="shared" si="50"/>
        <v>4.1641325627314023</v>
      </c>
      <c r="AR39" s="2">
        <f t="shared" si="51"/>
        <v>5.3646994324006636</v>
      </c>
      <c r="AS39" s="2">
        <f t="shared" si="52"/>
        <v>4.7063786503000369</v>
      </c>
      <c r="AT39" s="2">
        <f t="shared" si="53"/>
        <v>5.0852728540364485</v>
      </c>
      <c r="AU39" s="2">
        <f t="shared" si="54"/>
        <v>6.1741396161732522</v>
      </c>
      <c r="AV39" s="2">
        <f t="shared" si="55"/>
        <v>3.4394767043839676</v>
      </c>
      <c r="AW39" s="2">
        <f t="shared" si="56"/>
        <v>5.702630971753301</v>
      </c>
      <c r="AX39" s="2">
        <f t="shared" si="57"/>
        <v>5.0467811523782169</v>
      </c>
      <c r="AY39" s="2">
        <f t="shared" si="58"/>
        <v>5.7489129407219242</v>
      </c>
    </row>
    <row r="40" spans="1:51" ht="15.6" x14ac:dyDescent="0.3">
      <c r="A40" s="2">
        <v>37</v>
      </c>
      <c r="B40" s="2">
        <v>5.5</v>
      </c>
      <c r="C40" s="2">
        <v>3.5</v>
      </c>
      <c r="D40" s="2">
        <v>1.3</v>
      </c>
      <c r="E40" s="2">
        <v>0.2</v>
      </c>
      <c r="F40" s="2" t="s">
        <v>13</v>
      </c>
      <c r="G40" s="3"/>
      <c r="H40" s="3"/>
      <c r="I40" s="3"/>
      <c r="J40" s="3"/>
      <c r="K40" s="3"/>
      <c r="L40" s="3"/>
      <c r="M40" s="3"/>
      <c r="N40" s="3"/>
      <c r="O40" s="19">
        <v>37</v>
      </c>
      <c r="P40" s="18">
        <v>5.0999999999999996</v>
      </c>
      <c r="Q40" s="18">
        <v>3.8</v>
      </c>
      <c r="R40" s="18">
        <v>1.6</v>
      </c>
      <c r="S40" s="18">
        <v>0.2</v>
      </c>
      <c r="T40" s="18" t="s">
        <v>13</v>
      </c>
      <c r="U40" s="18">
        <v>1</v>
      </c>
      <c r="V40" s="2">
        <f t="shared" si="30"/>
        <v>0.3605551275463989</v>
      </c>
      <c r="W40" s="2">
        <f t="shared" si="31"/>
        <v>0.84852813742385669</v>
      </c>
      <c r="X40" s="2">
        <f t="shared" si="32"/>
        <v>0.78102496759066498</v>
      </c>
      <c r="Y40" s="2">
        <f t="shared" si="33"/>
        <v>0.86602540378443837</v>
      </c>
      <c r="Z40" s="2">
        <f t="shared" si="59"/>
        <v>0.29999999999999982</v>
      </c>
      <c r="AA40" s="2">
        <f t="shared" si="34"/>
        <v>0.43588989435406789</v>
      </c>
      <c r="AB40" s="2">
        <f t="shared" si="35"/>
        <v>0.67823299831252681</v>
      </c>
      <c r="AC40" s="2">
        <f t="shared" si="36"/>
        <v>0.42426406871192834</v>
      </c>
      <c r="AD40" s="2">
        <f t="shared" si="37"/>
        <v>1.1575836902790222</v>
      </c>
      <c r="AE40" s="2">
        <f t="shared" si="38"/>
        <v>0.74161984870956588</v>
      </c>
      <c r="AF40" s="2">
        <f t="shared" si="39"/>
        <v>3.8755644750152203</v>
      </c>
      <c r="AG40" s="2">
        <f t="shared" si="40"/>
        <v>3.4856850115866753</v>
      </c>
      <c r="AH40" s="2">
        <f t="shared" si="41"/>
        <v>4.038564101261735</v>
      </c>
      <c r="AI40" s="2">
        <f t="shared" si="42"/>
        <v>3.062678566222711</v>
      </c>
      <c r="AJ40" s="2">
        <f t="shared" si="43"/>
        <v>3.6945906403822328</v>
      </c>
      <c r="AK40" s="2">
        <f t="shared" si="44"/>
        <v>3.3136083051561784</v>
      </c>
      <c r="AL40" s="2">
        <f t="shared" si="45"/>
        <v>3.6414282912066249</v>
      </c>
      <c r="AM40" s="2">
        <f t="shared" si="46"/>
        <v>2.351595203260969</v>
      </c>
      <c r="AN40" s="2">
        <f t="shared" si="47"/>
        <v>3.6428011200173969</v>
      </c>
      <c r="AO40" s="2">
        <f t="shared" si="48"/>
        <v>2.8195744359743364</v>
      </c>
      <c r="AP40" s="2">
        <f t="shared" si="49"/>
        <v>5.1322509681425368</v>
      </c>
      <c r="AQ40" s="2">
        <f t="shared" si="50"/>
        <v>4.1036569057366377</v>
      </c>
      <c r="AR40" s="2">
        <f t="shared" si="51"/>
        <v>5.171073389539159</v>
      </c>
      <c r="AS40" s="2">
        <f t="shared" si="52"/>
        <v>4.5617978911828168</v>
      </c>
      <c r="AT40" s="2">
        <f t="shared" si="53"/>
        <v>4.9234134500364677</v>
      </c>
      <c r="AU40" s="2">
        <f t="shared" si="54"/>
        <v>5.9581876439064922</v>
      </c>
      <c r="AV40" s="2">
        <f t="shared" si="55"/>
        <v>3.5199431813596083</v>
      </c>
      <c r="AW40" s="2">
        <f t="shared" si="56"/>
        <v>5.5045435778091534</v>
      </c>
      <c r="AX40" s="2">
        <f t="shared" si="57"/>
        <v>4.9446941260304458</v>
      </c>
      <c r="AY40" s="2">
        <f t="shared" si="58"/>
        <v>5.4763126280372276</v>
      </c>
    </row>
    <row r="41" spans="1:51" ht="15.6" x14ac:dyDescent="0.3">
      <c r="A41" s="2">
        <v>38</v>
      </c>
      <c r="B41" s="2">
        <v>4.9000000000000004</v>
      </c>
      <c r="C41" s="2">
        <v>3.1</v>
      </c>
      <c r="D41" s="2">
        <v>1.5</v>
      </c>
      <c r="E41" s="2">
        <v>0.1</v>
      </c>
      <c r="F41" s="2" t="s">
        <v>13</v>
      </c>
      <c r="G41" s="3"/>
      <c r="H41" s="3"/>
      <c r="I41" s="3"/>
      <c r="J41" s="3"/>
      <c r="K41" s="3"/>
      <c r="L41" s="3"/>
      <c r="M41" s="3"/>
      <c r="N41" s="3"/>
      <c r="O41" s="19">
        <v>38</v>
      </c>
      <c r="P41" s="18">
        <v>4.5999999999999996</v>
      </c>
      <c r="Q41" s="18">
        <v>3.2</v>
      </c>
      <c r="R41" s="18">
        <v>1.4</v>
      </c>
      <c r="S41" s="18">
        <v>0.2</v>
      </c>
      <c r="T41" s="18" t="s">
        <v>13</v>
      </c>
      <c r="U41" s="18">
        <v>1</v>
      </c>
      <c r="V41" s="2">
        <f t="shared" si="30"/>
        <v>0.58309518948452999</v>
      </c>
      <c r="W41" s="2">
        <f t="shared" si="31"/>
        <v>0.36055512754639962</v>
      </c>
      <c r="X41" s="2">
        <f t="shared" si="32"/>
        <v>0.14142135623730978</v>
      </c>
      <c r="Y41" s="2">
        <f t="shared" si="33"/>
        <v>0.14142135623730964</v>
      </c>
      <c r="Z41" s="2">
        <f t="shared" si="59"/>
        <v>0.56568542494923812</v>
      </c>
      <c r="AA41" s="2">
        <f t="shared" si="34"/>
        <v>1.0677078252031316</v>
      </c>
      <c r="AB41" s="2">
        <f t="shared" si="35"/>
        <v>0.22360679774997871</v>
      </c>
      <c r="AC41" s="2">
        <f t="shared" si="36"/>
        <v>0.45825756949558422</v>
      </c>
      <c r="AD41" s="2">
        <f t="shared" si="37"/>
        <v>0.36055512754639879</v>
      </c>
      <c r="AE41" s="2">
        <f t="shared" si="38"/>
        <v>0.34641016151377613</v>
      </c>
      <c r="AF41" s="2">
        <f t="shared" si="39"/>
        <v>4.2532340636273487</v>
      </c>
      <c r="AG41" s="2">
        <f t="shared" si="40"/>
        <v>3.8131351929875241</v>
      </c>
      <c r="AH41" s="2">
        <f t="shared" si="41"/>
        <v>4.386342439892263</v>
      </c>
      <c r="AI41" s="2">
        <f t="shared" si="42"/>
        <v>3.0967725134404049</v>
      </c>
      <c r="AJ41" s="2">
        <f t="shared" si="43"/>
        <v>3.9623225512317899</v>
      </c>
      <c r="AK41" s="2">
        <f t="shared" si="44"/>
        <v>3.4914180500192185</v>
      </c>
      <c r="AL41" s="2">
        <f t="shared" si="45"/>
        <v>3.9686269665968865</v>
      </c>
      <c r="AM41" s="2">
        <f t="shared" si="46"/>
        <v>2.23159136044214</v>
      </c>
      <c r="AN41" s="2">
        <f t="shared" si="47"/>
        <v>3.9420806688854046</v>
      </c>
      <c r="AO41" s="2">
        <f t="shared" si="48"/>
        <v>2.8809720581775866</v>
      </c>
      <c r="AP41" s="2">
        <f t="shared" si="49"/>
        <v>5.417564028232615</v>
      </c>
      <c r="AQ41" s="2">
        <f t="shared" si="50"/>
        <v>4.2743420546325019</v>
      </c>
      <c r="AR41" s="2">
        <f t="shared" si="51"/>
        <v>5.4909015653169382</v>
      </c>
      <c r="AS41" s="2">
        <f t="shared" si="52"/>
        <v>4.8145612468842884</v>
      </c>
      <c r="AT41" s="2">
        <f t="shared" si="53"/>
        <v>5.1971145840745141</v>
      </c>
      <c r="AU41" s="2">
        <f t="shared" si="54"/>
        <v>6.2999999999999989</v>
      </c>
      <c r="AV41" s="2">
        <f t="shared" si="55"/>
        <v>3.5270384177096799</v>
      </c>
      <c r="AW41" s="2">
        <f t="shared" si="56"/>
        <v>5.8266628527828868</v>
      </c>
      <c r="AX41" s="2">
        <f t="shared" si="57"/>
        <v>5.1788029504896214</v>
      </c>
      <c r="AY41" s="2">
        <f t="shared" si="58"/>
        <v>5.8566201857385289</v>
      </c>
    </row>
    <row r="42" spans="1:51" ht="15.6" x14ac:dyDescent="0.3">
      <c r="A42" s="2">
        <v>39</v>
      </c>
      <c r="B42" s="2">
        <v>4.4000000000000004</v>
      </c>
      <c r="C42" s="2">
        <v>3</v>
      </c>
      <c r="D42" s="2">
        <v>1.3</v>
      </c>
      <c r="E42" s="2">
        <v>0.2</v>
      </c>
      <c r="F42" s="2" t="s">
        <v>13</v>
      </c>
      <c r="G42" s="3"/>
      <c r="H42" s="3"/>
      <c r="I42" s="3"/>
      <c r="J42" s="3"/>
      <c r="K42" s="3"/>
      <c r="L42" s="3"/>
      <c r="M42" s="3"/>
      <c r="N42" s="3"/>
      <c r="O42" s="19">
        <v>39</v>
      </c>
      <c r="P42" s="18">
        <v>5.3</v>
      </c>
      <c r="Q42" s="18">
        <v>3.7</v>
      </c>
      <c r="R42" s="18">
        <v>1.5</v>
      </c>
      <c r="S42" s="18">
        <v>0.2</v>
      </c>
      <c r="T42" s="18" t="s">
        <v>13</v>
      </c>
      <c r="U42" s="18">
        <v>1</v>
      </c>
      <c r="V42" s="2">
        <f t="shared" si="30"/>
        <v>0.30000000000000027</v>
      </c>
      <c r="W42" s="2">
        <f t="shared" si="31"/>
        <v>0.81240384046359604</v>
      </c>
      <c r="X42" s="2">
        <f t="shared" si="32"/>
        <v>0.8062257748298548</v>
      </c>
      <c r="Y42" s="2">
        <f t="shared" si="33"/>
        <v>0.92195444572928886</v>
      </c>
      <c r="Z42" s="2">
        <f t="shared" si="59"/>
        <v>0.33166247903553991</v>
      </c>
      <c r="AA42" s="2">
        <f t="shared" si="34"/>
        <v>0.3</v>
      </c>
      <c r="AB42" s="2">
        <f t="shared" si="35"/>
        <v>0.77459666924148363</v>
      </c>
      <c r="AC42" s="2">
        <f t="shared" si="36"/>
        <v>0.42426406871192857</v>
      </c>
      <c r="AD42" s="2">
        <f t="shared" si="37"/>
        <v>1.2083045973594571</v>
      </c>
      <c r="AE42" s="2">
        <f t="shared" si="38"/>
        <v>0.72801098892805161</v>
      </c>
      <c r="AF42" s="2">
        <f t="shared" si="39"/>
        <v>3.8496753109840318</v>
      </c>
      <c r="AG42" s="2">
        <f t="shared" si="40"/>
        <v>3.4856850115866753</v>
      </c>
      <c r="AH42" s="2">
        <f t="shared" si="41"/>
        <v>4.0211938525766211</v>
      </c>
      <c r="AI42" s="2">
        <f t="shared" si="42"/>
        <v>3.0757112998459402</v>
      </c>
      <c r="AJ42" s="2">
        <f t="shared" si="43"/>
        <v>3.6810324638611922</v>
      </c>
      <c r="AK42" s="2">
        <f t="shared" si="44"/>
        <v>3.3436506994600976</v>
      </c>
      <c r="AL42" s="2">
        <f t="shared" si="45"/>
        <v>3.6551333764994136</v>
      </c>
      <c r="AM42" s="2">
        <f t="shared" si="46"/>
        <v>2.3937418407171647</v>
      </c>
      <c r="AN42" s="2">
        <f t="shared" si="47"/>
        <v>3.6262928728937487</v>
      </c>
      <c r="AO42" s="2">
        <f t="shared" si="48"/>
        <v>2.8653097563788803</v>
      </c>
      <c r="AP42" s="2">
        <f t="shared" si="49"/>
        <v>5.1672042731055257</v>
      </c>
      <c r="AQ42" s="2">
        <f t="shared" si="50"/>
        <v>4.1352146256270661</v>
      </c>
      <c r="AR42" s="2">
        <f t="shared" si="51"/>
        <v>5.1672042731055257</v>
      </c>
      <c r="AS42" s="2">
        <f t="shared" si="52"/>
        <v>4.5836666545463354</v>
      </c>
      <c r="AT42" s="2">
        <f t="shared" si="53"/>
        <v>4.9416596402423343</v>
      </c>
      <c r="AU42" s="2">
        <f t="shared" si="54"/>
        <v>5.9497899122574065</v>
      </c>
      <c r="AV42" s="2">
        <f t="shared" si="55"/>
        <v>3.5846896657869842</v>
      </c>
      <c r="AW42" s="2">
        <f t="shared" si="56"/>
        <v>5.4990908339470082</v>
      </c>
      <c r="AX42" s="2">
        <f t="shared" si="57"/>
        <v>4.9446941260304467</v>
      </c>
      <c r="AY42" s="2">
        <f t="shared" si="58"/>
        <v>5.4836119483420775</v>
      </c>
    </row>
    <row r="43" spans="1:51" ht="15.6" x14ac:dyDescent="0.3">
      <c r="A43" s="2">
        <v>40</v>
      </c>
      <c r="B43" s="2">
        <v>5.0999999999999996</v>
      </c>
      <c r="C43" s="2">
        <v>3.4</v>
      </c>
      <c r="D43" s="2">
        <v>1.5</v>
      </c>
      <c r="E43" s="2">
        <v>0.2</v>
      </c>
      <c r="F43" s="2" t="s">
        <v>13</v>
      </c>
      <c r="G43" s="3"/>
      <c r="H43" s="3"/>
      <c r="I43" s="3"/>
      <c r="J43" s="3"/>
      <c r="K43" s="3"/>
      <c r="L43" s="3"/>
      <c r="M43" s="3"/>
      <c r="N43" s="3"/>
      <c r="O43" s="19">
        <v>40</v>
      </c>
      <c r="P43" s="18">
        <v>5</v>
      </c>
      <c r="Q43" s="18">
        <v>3.3</v>
      </c>
      <c r="R43" s="18">
        <v>1.4</v>
      </c>
      <c r="S43" s="18">
        <v>0.2</v>
      </c>
      <c r="T43" s="18" t="s">
        <v>13</v>
      </c>
      <c r="U43" s="18">
        <v>1</v>
      </c>
      <c r="V43" s="2">
        <f t="shared" si="30"/>
        <v>0.22360679774997896</v>
      </c>
      <c r="W43" s="2">
        <f t="shared" si="31"/>
        <v>0.31622776601683766</v>
      </c>
      <c r="X43" s="2">
        <f t="shared" si="32"/>
        <v>0.33166247903553969</v>
      </c>
      <c r="Y43" s="2">
        <f t="shared" si="33"/>
        <v>0.45825756949558422</v>
      </c>
      <c r="Z43" s="2">
        <f t="shared" si="59"/>
        <v>0.30000000000000027</v>
      </c>
      <c r="AA43" s="2">
        <f t="shared" si="34"/>
        <v>0.72801098892805205</v>
      </c>
      <c r="AB43" s="2">
        <f t="shared" si="35"/>
        <v>0.42426406871192884</v>
      </c>
      <c r="AC43" s="2">
        <f t="shared" si="36"/>
        <v>0.14142135623730964</v>
      </c>
      <c r="AD43" s="2">
        <f t="shared" si="37"/>
        <v>0.72111025509279758</v>
      </c>
      <c r="AE43" s="2">
        <f t="shared" si="38"/>
        <v>0.26457513110645875</v>
      </c>
      <c r="AF43" s="2">
        <f t="shared" si="39"/>
        <v>4.042276586281548</v>
      </c>
      <c r="AG43" s="2">
        <f t="shared" si="40"/>
        <v>3.6428011200173969</v>
      </c>
      <c r="AH43" s="2">
        <f t="shared" si="41"/>
        <v>4.1940433951021543</v>
      </c>
      <c r="AI43" s="2">
        <f t="shared" si="42"/>
        <v>3.0364452901377956</v>
      </c>
      <c r="AJ43" s="2">
        <f t="shared" si="43"/>
        <v>3.7986839826445156</v>
      </c>
      <c r="AK43" s="2">
        <f t="shared" si="44"/>
        <v>3.4000000000000004</v>
      </c>
      <c r="AL43" s="2">
        <f t="shared" si="45"/>
        <v>3.8131351929875241</v>
      </c>
      <c r="AM43" s="2">
        <f t="shared" si="46"/>
        <v>2.2516660498395407</v>
      </c>
      <c r="AN43" s="2">
        <f t="shared" si="47"/>
        <v>3.764306044943742</v>
      </c>
      <c r="AO43" s="2">
        <f t="shared" si="48"/>
        <v>2.8442925306655784</v>
      </c>
      <c r="AP43" s="2">
        <f t="shared" si="49"/>
        <v>5.304714883949937</v>
      </c>
      <c r="AQ43" s="2">
        <f t="shared" si="50"/>
        <v>4.1928510586473253</v>
      </c>
      <c r="AR43" s="2">
        <f t="shared" si="51"/>
        <v>5.3254107822777392</v>
      </c>
      <c r="AS43" s="2">
        <f t="shared" si="52"/>
        <v>4.695742752749557</v>
      </c>
      <c r="AT43" s="2">
        <f t="shared" si="53"/>
        <v>5.0695167422546303</v>
      </c>
      <c r="AU43" s="2">
        <f t="shared" si="54"/>
        <v>6.1237243569579443</v>
      </c>
      <c r="AV43" s="2">
        <f t="shared" si="55"/>
        <v>3.5369478367654792</v>
      </c>
      <c r="AW43" s="2">
        <f t="shared" si="56"/>
        <v>5.6586217403180434</v>
      </c>
      <c r="AX43" s="2">
        <f t="shared" si="57"/>
        <v>5.0447993022517759</v>
      </c>
      <c r="AY43" s="2">
        <f t="shared" si="58"/>
        <v>5.6841885964489238</v>
      </c>
    </row>
    <row r="44" spans="1:51" ht="15.6" x14ac:dyDescent="0.3">
      <c r="A44" s="2">
        <v>41</v>
      </c>
      <c r="B44" s="2">
        <v>5</v>
      </c>
      <c r="C44" s="2">
        <v>3.5</v>
      </c>
      <c r="D44" s="2">
        <v>1.3</v>
      </c>
      <c r="E44" s="2">
        <v>0.3</v>
      </c>
      <c r="F44" s="2" t="s">
        <v>13</v>
      </c>
      <c r="G44" s="3"/>
      <c r="H44" s="3"/>
      <c r="I44" s="3"/>
      <c r="J44" s="3"/>
      <c r="K44" s="3"/>
      <c r="L44" s="3"/>
      <c r="M44" s="3"/>
      <c r="N44" s="3"/>
      <c r="O44" s="19">
        <v>41</v>
      </c>
      <c r="P44" s="18">
        <v>5</v>
      </c>
      <c r="Q44" s="18">
        <v>2</v>
      </c>
      <c r="R44" s="18">
        <v>3.5</v>
      </c>
      <c r="S44" s="18">
        <v>1</v>
      </c>
      <c r="T44" s="18" t="s">
        <v>12</v>
      </c>
      <c r="U44" s="18">
        <v>2</v>
      </c>
      <c r="V44" s="2">
        <f t="shared" si="30"/>
        <v>2.7037011669191551</v>
      </c>
      <c r="W44" s="2">
        <f t="shared" si="31"/>
        <v>2.4617067250182343</v>
      </c>
      <c r="X44" s="2">
        <f t="shared" si="32"/>
        <v>2.6476404589747458</v>
      </c>
      <c r="Y44" s="2">
        <f t="shared" si="33"/>
        <v>2.4515301344262528</v>
      </c>
      <c r="Z44" s="2">
        <f t="shared" si="59"/>
        <v>2.7586228448267445</v>
      </c>
      <c r="AA44" s="2">
        <f t="shared" si="34"/>
        <v>3.0413812651491101</v>
      </c>
      <c r="AB44" s="2">
        <f t="shared" si="35"/>
        <v>2.6495282598983541</v>
      </c>
      <c r="AC44" s="2">
        <f t="shared" si="36"/>
        <v>2.5690465157330258</v>
      </c>
      <c r="AD44" s="2">
        <f t="shared" si="37"/>
        <v>2.4939927826679855</v>
      </c>
      <c r="AE44" s="2">
        <f t="shared" si="38"/>
        <v>2.4556058315617353</v>
      </c>
      <c r="AF44" s="2">
        <f t="shared" si="39"/>
        <v>2.6532998322843202</v>
      </c>
      <c r="AG44" s="2">
        <f t="shared" si="40"/>
        <v>2.1563858652847827</v>
      </c>
      <c r="AH44" s="2">
        <f t="shared" si="41"/>
        <v>2.651414716712571</v>
      </c>
      <c r="AI44" s="2">
        <f t="shared" si="42"/>
        <v>0.82462112512353203</v>
      </c>
      <c r="AJ44" s="2">
        <f t="shared" si="43"/>
        <v>2.0856653614614209</v>
      </c>
      <c r="AK44" s="2">
        <f t="shared" si="44"/>
        <v>1.489966442575134</v>
      </c>
      <c r="AL44" s="2">
        <f t="shared" si="45"/>
        <v>2.2759613353482084</v>
      </c>
      <c r="AM44" s="2">
        <f t="shared" si="46"/>
        <v>0.45825756949558388</v>
      </c>
      <c r="AN44" s="2">
        <f t="shared" si="47"/>
        <v>2.1610182784974303</v>
      </c>
      <c r="AO44" s="2">
        <f t="shared" si="48"/>
        <v>0.92195444572928886</v>
      </c>
      <c r="AP44" s="2">
        <f t="shared" si="49"/>
        <v>3.4467375879228173</v>
      </c>
      <c r="AQ44" s="2">
        <f t="shared" si="50"/>
        <v>2.1213203435596419</v>
      </c>
      <c r="AR44" s="2">
        <f t="shared" si="51"/>
        <v>3.5185224171518361</v>
      </c>
      <c r="AS44" s="2">
        <f t="shared" si="52"/>
        <v>2.7477263328068169</v>
      </c>
      <c r="AT44" s="2">
        <f t="shared" si="53"/>
        <v>3.1591137997862631</v>
      </c>
      <c r="AU44" s="2">
        <f t="shared" si="54"/>
        <v>4.3104524124504611</v>
      </c>
      <c r="AV44" s="2">
        <f t="shared" si="55"/>
        <v>1.3228756555322954</v>
      </c>
      <c r="AW44" s="2">
        <f t="shared" si="56"/>
        <v>3.8183766184073562</v>
      </c>
      <c r="AX44" s="2">
        <f t="shared" si="57"/>
        <v>3.0116440692751194</v>
      </c>
      <c r="AY44" s="2">
        <f t="shared" si="58"/>
        <v>4.0509258201058191</v>
      </c>
    </row>
    <row r="45" spans="1:51" ht="15.6" x14ac:dyDescent="0.3">
      <c r="A45" s="2">
        <v>42</v>
      </c>
      <c r="B45" s="2">
        <v>4.5</v>
      </c>
      <c r="C45" s="2">
        <v>2.2999999999999998</v>
      </c>
      <c r="D45" s="2">
        <v>1.3</v>
      </c>
      <c r="E45" s="2">
        <v>0.3</v>
      </c>
      <c r="F45" s="2" t="s">
        <v>13</v>
      </c>
      <c r="G45" s="3"/>
      <c r="H45" s="3"/>
      <c r="I45" s="3"/>
      <c r="J45" s="3"/>
      <c r="K45" s="3"/>
      <c r="L45" s="3"/>
      <c r="M45" s="3"/>
      <c r="N45" s="3"/>
      <c r="O45" s="19">
        <v>42</v>
      </c>
      <c r="P45" s="18">
        <v>5.9</v>
      </c>
      <c r="Q45" s="18">
        <v>3</v>
      </c>
      <c r="R45" s="18">
        <v>4.2</v>
      </c>
      <c r="S45" s="18">
        <v>1.5</v>
      </c>
      <c r="T45" s="18" t="s">
        <v>12</v>
      </c>
      <c r="U45" s="18">
        <v>2</v>
      </c>
      <c r="V45" s="2">
        <f t="shared" si="30"/>
        <v>3.2280024783137948</v>
      </c>
      <c r="W45" s="2">
        <f t="shared" si="31"/>
        <v>3.2449961479175906</v>
      </c>
      <c r="X45" s="2">
        <f t="shared" si="32"/>
        <v>3.4029399054347111</v>
      </c>
      <c r="Y45" s="2">
        <f t="shared" si="33"/>
        <v>3.2680269276736387</v>
      </c>
      <c r="Z45" s="2">
        <f t="shared" si="59"/>
        <v>3.2710854467592254</v>
      </c>
      <c r="AA45" s="2">
        <f t="shared" si="34"/>
        <v>3.3406586176980135</v>
      </c>
      <c r="AB45" s="2">
        <f t="shared" si="35"/>
        <v>3.3361654635224558</v>
      </c>
      <c r="AC45" s="2">
        <f t="shared" si="36"/>
        <v>3.154362059117501</v>
      </c>
      <c r="AD45" s="2">
        <f t="shared" si="37"/>
        <v>3.4336569426778794</v>
      </c>
      <c r="AE45" s="2">
        <f t="shared" si="38"/>
        <v>3.2031234756093934</v>
      </c>
      <c r="AF45" s="2">
        <f t="shared" si="39"/>
        <v>1.2288205727444506</v>
      </c>
      <c r="AG45" s="2">
        <f t="shared" si="40"/>
        <v>0.61644140029689765</v>
      </c>
      <c r="AH45" s="2">
        <f t="shared" si="41"/>
        <v>1.2247448713915892</v>
      </c>
      <c r="AI45" s="2">
        <f t="shared" si="42"/>
        <v>0.85440037453175355</v>
      </c>
      <c r="AJ45" s="2">
        <f t="shared" si="43"/>
        <v>0.74833147735478778</v>
      </c>
      <c r="AK45" s="2">
        <f t="shared" si="44"/>
        <v>0.45825756949558405</v>
      </c>
      <c r="AL45" s="2">
        <f t="shared" si="45"/>
        <v>0.71414284285428464</v>
      </c>
      <c r="AM45" s="2">
        <f t="shared" si="46"/>
        <v>1.5556349186104048</v>
      </c>
      <c r="AN45" s="2">
        <f t="shared" si="47"/>
        <v>0.83666002653407467</v>
      </c>
      <c r="AO45" s="2">
        <f t="shared" si="48"/>
        <v>0.82462112512353236</v>
      </c>
      <c r="AP45" s="2">
        <f t="shared" si="49"/>
        <v>2.1189620100417086</v>
      </c>
      <c r="AQ45" s="2">
        <f t="shared" si="50"/>
        <v>1.0344080432788596</v>
      </c>
      <c r="AR45" s="2">
        <f t="shared" si="51"/>
        <v>2.1656407827707715</v>
      </c>
      <c r="AS45" s="2">
        <f t="shared" si="52"/>
        <v>1.4899664425751333</v>
      </c>
      <c r="AT45" s="2">
        <f t="shared" si="53"/>
        <v>1.8466185312619383</v>
      </c>
      <c r="AU45" s="2">
        <f t="shared" si="54"/>
        <v>3.0016662039607258</v>
      </c>
      <c r="AV45" s="2">
        <f t="shared" si="55"/>
        <v>1.1747340124470731</v>
      </c>
      <c r="AW45" s="2">
        <f t="shared" si="56"/>
        <v>2.5436194683953803</v>
      </c>
      <c r="AX45" s="2">
        <f t="shared" si="57"/>
        <v>1.8814887722226774</v>
      </c>
      <c r="AY45" s="2">
        <f t="shared" si="58"/>
        <v>2.5806975801127878</v>
      </c>
    </row>
    <row r="46" spans="1:51" ht="15.6" x14ac:dyDescent="0.3">
      <c r="A46" s="2">
        <v>43</v>
      </c>
      <c r="B46" s="2">
        <v>4.4000000000000004</v>
      </c>
      <c r="C46" s="2">
        <v>3.2</v>
      </c>
      <c r="D46" s="2">
        <v>1.3</v>
      </c>
      <c r="E46" s="2">
        <v>0.2</v>
      </c>
      <c r="F46" s="2" t="s">
        <v>13</v>
      </c>
      <c r="G46" s="3"/>
      <c r="H46" s="3"/>
      <c r="I46" s="3"/>
      <c r="J46" s="3"/>
      <c r="K46" s="3"/>
      <c r="L46" s="3"/>
      <c r="M46" s="3"/>
      <c r="N46" s="3"/>
      <c r="O46" s="19">
        <v>43</v>
      </c>
      <c r="P46" s="18">
        <v>6</v>
      </c>
      <c r="Q46" s="18">
        <v>2.2000000000000002</v>
      </c>
      <c r="R46" s="18">
        <v>4</v>
      </c>
      <c r="S46" s="18">
        <v>1</v>
      </c>
      <c r="T46" s="18" t="s">
        <v>12</v>
      </c>
      <c r="U46" s="18">
        <v>2</v>
      </c>
      <c r="V46" s="2">
        <f t="shared" si="30"/>
        <v>3.1464265445104549</v>
      </c>
      <c r="W46" s="2">
        <f t="shared" si="31"/>
        <v>3.0413812651491097</v>
      </c>
      <c r="X46" s="2">
        <f t="shared" si="32"/>
        <v>3.2588341473600648</v>
      </c>
      <c r="Y46" s="2">
        <f t="shared" si="33"/>
        <v>3.1080540535840111</v>
      </c>
      <c r="Z46" s="2">
        <f t="shared" si="59"/>
        <v>3.2186953878862163</v>
      </c>
      <c r="AA46" s="2">
        <f t="shared" si="34"/>
        <v>3.3436506994600976</v>
      </c>
      <c r="AB46" s="2">
        <f t="shared" si="35"/>
        <v>3.2634337744161441</v>
      </c>
      <c r="AC46" s="2">
        <f t="shared" si="36"/>
        <v>3.0545048698602528</v>
      </c>
      <c r="AD46" s="2">
        <f t="shared" si="37"/>
        <v>3.2326459750489227</v>
      </c>
      <c r="AE46" s="2">
        <f t="shared" si="38"/>
        <v>3.0133038346638727</v>
      </c>
      <c r="AF46" s="2">
        <f t="shared" si="39"/>
        <v>1.6278820596099708</v>
      </c>
      <c r="AG46" s="2">
        <f t="shared" si="40"/>
        <v>1.2884098726725126</v>
      </c>
      <c r="AH46" s="2">
        <f t="shared" si="41"/>
        <v>1.6370705543744903</v>
      </c>
      <c r="AI46" s="2">
        <f t="shared" si="42"/>
        <v>0.59160797830996159</v>
      </c>
      <c r="AJ46" s="2">
        <f t="shared" si="43"/>
        <v>1.1045361017187258</v>
      </c>
      <c r="AK46" s="2">
        <f t="shared" si="44"/>
        <v>0.88881944173155869</v>
      </c>
      <c r="AL46" s="2">
        <f t="shared" si="45"/>
        <v>1.4662878298615178</v>
      </c>
      <c r="AM46" s="2">
        <f t="shared" si="46"/>
        <v>1.3190905958272916</v>
      </c>
      <c r="AN46" s="2">
        <f t="shared" si="47"/>
        <v>1.1401754250991376</v>
      </c>
      <c r="AO46" s="2">
        <f t="shared" si="48"/>
        <v>1.0295630140986998</v>
      </c>
      <c r="AP46" s="2">
        <f t="shared" si="49"/>
        <v>2.7477263328068169</v>
      </c>
      <c r="AQ46" s="2">
        <f t="shared" si="50"/>
        <v>1.5198684153570661</v>
      </c>
      <c r="AR46" s="2">
        <f t="shared" si="51"/>
        <v>2.5826343140289918</v>
      </c>
      <c r="AS46" s="2">
        <f t="shared" si="52"/>
        <v>1.9442222095223576</v>
      </c>
      <c r="AT46" s="2">
        <f t="shared" si="53"/>
        <v>2.3600847442411892</v>
      </c>
      <c r="AU46" s="2">
        <f t="shared" si="54"/>
        <v>3.3421549934136805</v>
      </c>
      <c r="AV46" s="2">
        <f t="shared" si="55"/>
        <v>1.4282856857085697</v>
      </c>
      <c r="AW46" s="2">
        <f t="shared" si="56"/>
        <v>2.8478061731796283</v>
      </c>
      <c r="AX46" s="2">
        <f t="shared" si="57"/>
        <v>2.1118712081942874</v>
      </c>
      <c r="AY46" s="2">
        <f t="shared" si="58"/>
        <v>3.171750305430741</v>
      </c>
    </row>
    <row r="47" spans="1:51" ht="15.6" x14ac:dyDescent="0.3">
      <c r="A47" s="2">
        <v>44</v>
      </c>
      <c r="B47" s="2">
        <v>5</v>
      </c>
      <c r="C47" s="2">
        <v>3.5</v>
      </c>
      <c r="D47" s="2">
        <v>1.6</v>
      </c>
      <c r="E47" s="2">
        <v>0.6</v>
      </c>
      <c r="F47" s="2" t="s">
        <v>13</v>
      </c>
      <c r="G47" s="3"/>
      <c r="H47" s="3"/>
      <c r="I47" s="3"/>
      <c r="J47" s="3"/>
      <c r="K47" s="3"/>
      <c r="L47" s="3"/>
      <c r="M47" s="3"/>
      <c r="N47" s="3"/>
      <c r="O47" s="19">
        <v>44</v>
      </c>
      <c r="P47" s="18">
        <v>6.1</v>
      </c>
      <c r="Q47" s="18">
        <v>2.9</v>
      </c>
      <c r="R47" s="18">
        <v>4.7</v>
      </c>
      <c r="S47" s="18">
        <v>1.4</v>
      </c>
      <c r="T47" s="18" t="s">
        <v>12</v>
      </c>
      <c r="U47" s="18">
        <v>2</v>
      </c>
      <c r="V47" s="2">
        <f t="shared" si="30"/>
        <v>3.7</v>
      </c>
      <c r="W47" s="2">
        <f t="shared" si="31"/>
        <v>3.712142238654117</v>
      </c>
      <c r="X47" s="2">
        <f t="shared" si="32"/>
        <v>3.8794329482541645</v>
      </c>
      <c r="Y47" s="2">
        <f t="shared" si="33"/>
        <v>3.7376463182061515</v>
      </c>
      <c r="Z47" s="2">
        <f t="shared" si="59"/>
        <v>3.7456641600656084</v>
      </c>
      <c r="AA47" s="2">
        <f t="shared" si="34"/>
        <v>3.8065732621348563</v>
      </c>
      <c r="AB47" s="2">
        <f t="shared" si="35"/>
        <v>3.8209946349085602</v>
      </c>
      <c r="AC47" s="2">
        <f t="shared" si="36"/>
        <v>3.6249137920783716</v>
      </c>
      <c r="AD47" s="2">
        <f t="shared" si="37"/>
        <v>3.9012818406262317</v>
      </c>
      <c r="AE47" s="2">
        <f t="shared" si="38"/>
        <v>3.6619666847201109</v>
      </c>
      <c r="AF47" s="2">
        <f t="shared" si="39"/>
        <v>0.94868329805051421</v>
      </c>
      <c r="AG47" s="2">
        <f t="shared" si="40"/>
        <v>0.47958315233127263</v>
      </c>
      <c r="AH47" s="2">
        <f t="shared" si="41"/>
        <v>0.85440037453175377</v>
      </c>
      <c r="AI47" s="2">
        <f t="shared" si="42"/>
        <v>1.1045361017187261</v>
      </c>
      <c r="AJ47" s="2">
        <f t="shared" si="43"/>
        <v>0.43588989435406783</v>
      </c>
      <c r="AK47" s="2">
        <f t="shared" si="44"/>
        <v>0.46904157598234258</v>
      </c>
      <c r="AL47" s="2">
        <f t="shared" si="45"/>
        <v>0.48989794855663565</v>
      </c>
      <c r="AM47" s="2">
        <f t="shared" si="46"/>
        <v>1.9519221295943134</v>
      </c>
      <c r="AN47" s="2">
        <f t="shared" si="47"/>
        <v>0.51961524227066325</v>
      </c>
      <c r="AO47" s="2">
        <f t="shared" si="48"/>
        <v>1.2206555615733701</v>
      </c>
      <c r="AP47" s="2">
        <f t="shared" si="49"/>
        <v>1.7606816861659007</v>
      </c>
      <c r="AQ47" s="2">
        <f t="shared" si="50"/>
        <v>0.73484692283495301</v>
      </c>
      <c r="AR47" s="2">
        <f t="shared" si="51"/>
        <v>1.7146428199482249</v>
      </c>
      <c r="AS47" s="2">
        <f t="shared" si="52"/>
        <v>1.0049875621120885</v>
      </c>
      <c r="AT47" s="2">
        <f t="shared" si="53"/>
        <v>1.4212670403551895</v>
      </c>
      <c r="AU47" s="2">
        <f t="shared" si="54"/>
        <v>2.521904042583698</v>
      </c>
      <c r="AV47" s="2">
        <f t="shared" si="55"/>
        <v>1.31529464379659</v>
      </c>
      <c r="AW47" s="2">
        <f t="shared" si="56"/>
        <v>2.0396078054371136</v>
      </c>
      <c r="AX47" s="2">
        <f t="shared" si="57"/>
        <v>1.374772708486752</v>
      </c>
      <c r="AY47" s="2">
        <f t="shared" si="58"/>
        <v>2.2068076490713913</v>
      </c>
    </row>
    <row r="48" spans="1:51" ht="15.6" x14ac:dyDescent="0.3">
      <c r="A48" s="2">
        <v>45</v>
      </c>
      <c r="B48" s="2">
        <v>5.0999999999999996</v>
      </c>
      <c r="C48" s="2">
        <v>3.8</v>
      </c>
      <c r="D48" s="2">
        <v>1.9</v>
      </c>
      <c r="E48" s="2">
        <v>0.4</v>
      </c>
      <c r="F48" s="2" t="s">
        <v>13</v>
      </c>
      <c r="G48" s="3"/>
      <c r="H48" s="3"/>
      <c r="I48" s="3"/>
      <c r="J48" s="3"/>
      <c r="K48" s="3"/>
      <c r="L48" s="3"/>
      <c r="M48" s="3"/>
      <c r="N48" s="3"/>
      <c r="O48" s="19">
        <v>45</v>
      </c>
      <c r="P48" s="18">
        <v>5.6</v>
      </c>
      <c r="Q48" s="18">
        <v>2.9</v>
      </c>
      <c r="R48" s="18">
        <v>3.6</v>
      </c>
      <c r="S48" s="18">
        <v>1.3</v>
      </c>
      <c r="T48" s="18" t="s">
        <v>12</v>
      </c>
      <c r="U48" s="18">
        <v>2</v>
      </c>
      <c r="V48" s="2">
        <f t="shared" si="30"/>
        <v>2.5806975801127883</v>
      </c>
      <c r="W48" s="2">
        <f t="shared" si="31"/>
        <v>2.5592967784139455</v>
      </c>
      <c r="X48" s="2">
        <f t="shared" si="32"/>
        <v>2.7202941017470885</v>
      </c>
      <c r="Y48" s="2">
        <f t="shared" si="33"/>
        <v>2.5806975801127883</v>
      </c>
      <c r="Z48" s="2">
        <f t="shared" si="59"/>
        <v>2.6267851073127395</v>
      </c>
      <c r="AA48" s="2">
        <f t="shared" si="34"/>
        <v>2.745906043549196</v>
      </c>
      <c r="AB48" s="2">
        <f t="shared" si="35"/>
        <v>2.6627053911388696</v>
      </c>
      <c r="AC48" s="2">
        <f t="shared" si="36"/>
        <v>2.495996794869737</v>
      </c>
      <c r="AD48" s="2">
        <f t="shared" si="37"/>
        <v>2.7367864366808017</v>
      </c>
      <c r="AE48" s="2">
        <f t="shared" si="38"/>
        <v>2.5258661880630173</v>
      </c>
      <c r="AF48" s="2">
        <f t="shared" si="39"/>
        <v>1.8083141320025129</v>
      </c>
      <c r="AG48" s="2">
        <f t="shared" si="40"/>
        <v>1.256980508997654</v>
      </c>
      <c r="AH48" s="2">
        <f t="shared" si="41"/>
        <v>1.860107523773828</v>
      </c>
      <c r="AI48" s="2">
        <f t="shared" si="42"/>
        <v>0.72801098892805183</v>
      </c>
      <c r="AJ48" s="2">
        <f t="shared" si="43"/>
        <v>1.3638181696985856</v>
      </c>
      <c r="AK48" s="2">
        <f t="shared" si="44"/>
        <v>0.91104335791442992</v>
      </c>
      <c r="AL48" s="2">
        <f t="shared" si="45"/>
        <v>1.3964240043768943</v>
      </c>
      <c r="AM48" s="2">
        <f t="shared" si="46"/>
        <v>0.95916630466254349</v>
      </c>
      <c r="AN48" s="2">
        <f t="shared" si="47"/>
        <v>1.4142135623730947</v>
      </c>
      <c r="AO48" s="2">
        <f t="shared" si="48"/>
        <v>0.54772255750516552</v>
      </c>
      <c r="AP48" s="2">
        <f t="shared" si="49"/>
        <v>2.8017851452243798</v>
      </c>
      <c r="AQ48" s="2">
        <f t="shared" si="50"/>
        <v>1.640121946685672</v>
      </c>
      <c r="AR48" s="2">
        <f t="shared" si="51"/>
        <v>2.8618176042508372</v>
      </c>
      <c r="AS48" s="2">
        <f t="shared" si="52"/>
        <v>2.1771541057077237</v>
      </c>
      <c r="AT48" s="2">
        <f t="shared" si="53"/>
        <v>2.5436194683953808</v>
      </c>
      <c r="AU48" s="2">
        <f t="shared" si="54"/>
        <v>3.6945906403822328</v>
      </c>
      <c r="AV48" s="2">
        <f t="shared" si="55"/>
        <v>1.272792206135785</v>
      </c>
      <c r="AW48" s="2">
        <f t="shared" si="56"/>
        <v>3.2295510523910287</v>
      </c>
      <c r="AX48" s="2">
        <f t="shared" si="57"/>
        <v>2.5416530054277668</v>
      </c>
      <c r="AY48" s="2">
        <f t="shared" si="58"/>
        <v>3.2771939216347881</v>
      </c>
    </row>
    <row r="49" spans="1:51" ht="15.6" x14ac:dyDescent="0.3">
      <c r="A49" s="2">
        <v>46</v>
      </c>
      <c r="B49" s="2">
        <v>4.8</v>
      </c>
      <c r="C49" s="2">
        <v>3</v>
      </c>
      <c r="D49" s="2">
        <v>1.4</v>
      </c>
      <c r="E49" s="2">
        <v>0.3</v>
      </c>
      <c r="F49" s="2" t="s">
        <v>13</v>
      </c>
      <c r="G49" s="3"/>
      <c r="H49" s="3"/>
      <c r="I49" s="3"/>
      <c r="J49" s="3"/>
      <c r="K49" s="3"/>
      <c r="L49" s="3"/>
      <c r="M49" s="3"/>
      <c r="N49" s="3"/>
      <c r="O49" s="19">
        <v>46</v>
      </c>
      <c r="P49" s="18">
        <v>6.7</v>
      </c>
      <c r="Q49" s="18">
        <v>3.1</v>
      </c>
      <c r="R49" s="18">
        <v>4.4000000000000004</v>
      </c>
      <c r="S49" s="18">
        <v>1.4</v>
      </c>
      <c r="T49" s="18" t="s">
        <v>12</v>
      </c>
      <c r="U49" s="18">
        <v>2</v>
      </c>
      <c r="V49" s="2">
        <f t="shared" si="30"/>
        <v>3.6276714294434118</v>
      </c>
      <c r="W49" s="2">
        <f t="shared" si="31"/>
        <v>3.7000000000000006</v>
      </c>
      <c r="X49" s="2">
        <f t="shared" si="32"/>
        <v>3.8807215823864514</v>
      </c>
      <c r="Y49" s="2">
        <f t="shared" si="33"/>
        <v>3.7762415176998418</v>
      </c>
      <c r="Z49" s="2">
        <f t="shared" si="59"/>
        <v>3.6851051545376561</v>
      </c>
      <c r="AA49" s="2">
        <f t="shared" si="34"/>
        <v>3.6578682316343767</v>
      </c>
      <c r="AB49" s="2">
        <f t="shared" si="35"/>
        <v>3.8353617821530217</v>
      </c>
      <c r="AC49" s="2">
        <f t="shared" si="36"/>
        <v>3.5818989377144637</v>
      </c>
      <c r="AD49" s="2">
        <f t="shared" si="37"/>
        <v>3.9711459303329564</v>
      </c>
      <c r="AE49" s="2">
        <f t="shared" si="38"/>
        <v>3.6523964735499352</v>
      </c>
      <c r="AF49" s="2">
        <f t="shared" si="39"/>
        <v>0.43588989435406716</v>
      </c>
      <c r="AG49" s="2">
        <f t="shared" si="40"/>
        <v>0.34641016151377529</v>
      </c>
      <c r="AH49" s="2">
        <f t="shared" si="41"/>
        <v>0.54772255750516619</v>
      </c>
      <c r="AI49" s="2">
        <f t="shared" si="42"/>
        <v>1.5000000000000002</v>
      </c>
      <c r="AJ49" s="2">
        <f t="shared" si="43"/>
        <v>0.42426406871192845</v>
      </c>
      <c r="AK49" s="2">
        <f t="shared" si="44"/>
        <v>1.0535653752852738</v>
      </c>
      <c r="AL49" s="2">
        <f t="shared" si="45"/>
        <v>0.57445626465380306</v>
      </c>
      <c r="AM49" s="2">
        <f t="shared" si="46"/>
        <v>2.2583179581272432</v>
      </c>
      <c r="AN49" s="2">
        <f t="shared" si="47"/>
        <v>0.31622776601683772</v>
      </c>
      <c r="AO49" s="2">
        <f t="shared" si="48"/>
        <v>1.6309506430300091</v>
      </c>
      <c r="AP49" s="2">
        <f t="shared" si="49"/>
        <v>1.9924858845171272</v>
      </c>
      <c r="AQ49" s="2">
        <f t="shared" si="50"/>
        <v>1.3076696830622019</v>
      </c>
      <c r="AR49" s="2">
        <f t="shared" si="51"/>
        <v>1.7058722109231981</v>
      </c>
      <c r="AS49" s="2">
        <f t="shared" si="52"/>
        <v>1.3416407864998734</v>
      </c>
      <c r="AT49" s="2">
        <f t="shared" si="53"/>
        <v>1.6278820596099703</v>
      </c>
      <c r="AU49" s="2">
        <f t="shared" si="54"/>
        <v>2.4799193535274484</v>
      </c>
      <c r="AV49" s="2">
        <f t="shared" si="55"/>
        <v>1.9235384061671343</v>
      </c>
      <c r="AW49" s="2">
        <f t="shared" si="56"/>
        <v>2.0420577856662132</v>
      </c>
      <c r="AX49" s="2">
        <f t="shared" si="57"/>
        <v>1.5748015748023618</v>
      </c>
      <c r="AY49" s="2">
        <f t="shared" si="58"/>
        <v>2.1447610589527213</v>
      </c>
    </row>
    <row r="50" spans="1:51" ht="15.6" x14ac:dyDescent="0.3">
      <c r="A50" s="2">
        <v>47</v>
      </c>
      <c r="B50" s="2">
        <v>5.0999999999999996</v>
      </c>
      <c r="C50" s="2">
        <v>3.8</v>
      </c>
      <c r="D50" s="2">
        <v>1.6</v>
      </c>
      <c r="E50" s="2">
        <v>0.2</v>
      </c>
      <c r="F50" s="2" t="s">
        <v>13</v>
      </c>
      <c r="G50" s="3"/>
      <c r="H50" s="3"/>
      <c r="I50" s="3"/>
      <c r="J50" s="3"/>
      <c r="K50" s="3"/>
      <c r="L50" s="3"/>
      <c r="M50" s="3"/>
      <c r="N50" s="3"/>
      <c r="O50" s="19">
        <v>47</v>
      </c>
      <c r="P50" s="18">
        <v>5.6</v>
      </c>
      <c r="Q50" s="18">
        <v>3</v>
      </c>
      <c r="R50" s="18">
        <v>4.5</v>
      </c>
      <c r="S50" s="18">
        <v>1.5</v>
      </c>
      <c r="T50" s="18" t="s">
        <v>12</v>
      </c>
      <c r="U50" s="18">
        <v>2</v>
      </c>
      <c r="V50" s="2">
        <f t="shared" si="30"/>
        <v>3.4351128074635335</v>
      </c>
      <c r="W50" s="2">
        <f t="shared" si="31"/>
        <v>3.4336569426778789</v>
      </c>
      <c r="X50" s="2">
        <f t="shared" si="32"/>
        <v>3.5749125863438955</v>
      </c>
      <c r="Y50" s="2">
        <f t="shared" si="33"/>
        <v>3.4205262752974139</v>
      </c>
      <c r="Z50" s="2">
        <f t="shared" si="59"/>
        <v>3.4669871646719432</v>
      </c>
      <c r="AA50" s="2">
        <f t="shared" si="34"/>
        <v>3.5749125863438955</v>
      </c>
      <c r="AB50" s="2">
        <f t="shared" si="35"/>
        <v>3.4942810419312296</v>
      </c>
      <c r="AC50" s="2">
        <f t="shared" si="36"/>
        <v>3.348133808556641</v>
      </c>
      <c r="AD50" s="2">
        <f t="shared" si="37"/>
        <v>3.5707142142714248</v>
      </c>
      <c r="AE50" s="2">
        <f t="shared" si="38"/>
        <v>3.3852621759621511</v>
      </c>
      <c r="AF50" s="2">
        <f t="shared" si="39"/>
        <v>1.4317821063276359</v>
      </c>
      <c r="AG50" s="2">
        <f t="shared" si="40"/>
        <v>0.82462112512353281</v>
      </c>
      <c r="AH50" s="2">
        <f t="shared" si="41"/>
        <v>1.3638181696985865</v>
      </c>
      <c r="AI50" s="2">
        <f t="shared" si="42"/>
        <v>0.88881944173155902</v>
      </c>
      <c r="AJ50" s="2">
        <f t="shared" si="43"/>
        <v>0.92736184954957068</v>
      </c>
      <c r="AK50" s="2">
        <f t="shared" si="44"/>
        <v>0.30000000000000027</v>
      </c>
      <c r="AL50" s="2">
        <f t="shared" si="45"/>
        <v>0.7937253933193773</v>
      </c>
      <c r="AM50" s="2">
        <f t="shared" si="46"/>
        <v>1.5937377450509227</v>
      </c>
      <c r="AN50" s="2">
        <f t="shared" si="47"/>
        <v>1.0295630140987</v>
      </c>
      <c r="AO50" s="2">
        <f t="shared" si="48"/>
        <v>0.78740078740118091</v>
      </c>
      <c r="AP50" s="2">
        <f t="shared" si="49"/>
        <v>1.9570385790780926</v>
      </c>
      <c r="AQ50" s="2">
        <f t="shared" si="50"/>
        <v>0.80622577482985458</v>
      </c>
      <c r="AR50" s="2">
        <f t="shared" si="51"/>
        <v>2.1377558326431951</v>
      </c>
      <c r="AS50" s="2">
        <f t="shared" si="52"/>
        <v>1.3416407864998736</v>
      </c>
      <c r="AT50" s="2">
        <f t="shared" si="53"/>
        <v>1.7291616465790582</v>
      </c>
      <c r="AU50" s="2">
        <f t="shared" si="54"/>
        <v>2.961418578992169</v>
      </c>
      <c r="AV50" s="2">
        <f t="shared" si="55"/>
        <v>0.88317608663278402</v>
      </c>
      <c r="AW50" s="2">
        <f t="shared" si="56"/>
        <v>2.495996794869737</v>
      </c>
      <c r="AX50" s="2">
        <f t="shared" si="57"/>
        <v>1.8</v>
      </c>
      <c r="AY50" s="2">
        <f t="shared" si="58"/>
        <v>2.545584412271571</v>
      </c>
    </row>
    <row r="51" spans="1:51" ht="15.6" x14ac:dyDescent="0.3">
      <c r="A51" s="2">
        <v>48</v>
      </c>
      <c r="B51" s="2">
        <v>4.5999999999999996</v>
      </c>
      <c r="C51" s="2">
        <v>3.2</v>
      </c>
      <c r="D51" s="2">
        <v>1.4</v>
      </c>
      <c r="E51" s="2">
        <v>0.2</v>
      </c>
      <c r="F51" s="2" t="s">
        <v>13</v>
      </c>
      <c r="G51" s="3"/>
      <c r="H51" s="3"/>
      <c r="I51" s="3"/>
      <c r="J51" s="3"/>
      <c r="K51" s="3"/>
      <c r="L51" s="3"/>
      <c r="M51" s="3"/>
      <c r="N51" s="3"/>
      <c r="O51" s="19">
        <v>48</v>
      </c>
      <c r="P51" s="18">
        <v>5.8</v>
      </c>
      <c r="Q51" s="18">
        <v>2.7</v>
      </c>
      <c r="R51" s="18">
        <v>4.0999999999999996</v>
      </c>
      <c r="S51" s="18">
        <v>1</v>
      </c>
      <c r="T51" s="18" t="s">
        <v>12</v>
      </c>
      <c r="U51" s="18">
        <v>2</v>
      </c>
      <c r="V51" s="2">
        <f t="shared" si="30"/>
        <v>3.0099833886584819</v>
      </c>
      <c r="W51" s="2">
        <f t="shared" si="31"/>
        <v>2.971531591620725</v>
      </c>
      <c r="X51" s="2">
        <f t="shared" si="32"/>
        <v>3.1527765540868891</v>
      </c>
      <c r="Y51" s="2">
        <f t="shared" si="33"/>
        <v>2.9999999999999996</v>
      </c>
      <c r="Z51" s="2">
        <f t="shared" si="59"/>
        <v>3.0626785662227105</v>
      </c>
      <c r="AA51" s="2">
        <f t="shared" si="34"/>
        <v>3.1749015732775083</v>
      </c>
      <c r="AB51" s="2">
        <f t="shared" si="35"/>
        <v>3.1160872901765764</v>
      </c>
      <c r="AC51" s="2">
        <f t="shared" si="36"/>
        <v>2.920616373302046</v>
      </c>
      <c r="AD51" s="2">
        <f t="shared" si="37"/>
        <v>3.1511902513177454</v>
      </c>
      <c r="AE51" s="2">
        <f t="shared" si="38"/>
        <v>2.922327839240491</v>
      </c>
      <c r="AF51" s="2">
        <f t="shared" si="39"/>
        <v>1.4866068747318508</v>
      </c>
      <c r="AG51" s="2">
        <f t="shared" si="40"/>
        <v>1.0099504938362083</v>
      </c>
      <c r="AH51" s="2">
        <f t="shared" si="41"/>
        <v>1.5033296378372916</v>
      </c>
      <c r="AI51" s="2">
        <f t="shared" si="42"/>
        <v>0.5916079783099617</v>
      </c>
      <c r="AJ51" s="2">
        <f t="shared" si="43"/>
        <v>1</v>
      </c>
      <c r="AK51" s="2">
        <f t="shared" si="44"/>
        <v>0.51961524227066336</v>
      </c>
      <c r="AL51" s="2">
        <f t="shared" si="45"/>
        <v>1.1532562594670799</v>
      </c>
      <c r="AM51" s="2">
        <f t="shared" si="46"/>
        <v>1.2409673645990853</v>
      </c>
      <c r="AN51" s="2">
        <f t="shared" si="47"/>
        <v>1.0099504938362076</v>
      </c>
      <c r="AO51" s="2">
        <f t="shared" si="48"/>
        <v>0.74833147735478789</v>
      </c>
      <c r="AP51" s="2">
        <f t="shared" si="49"/>
        <v>2.5436194683953808</v>
      </c>
      <c r="AQ51" s="2">
        <f t="shared" si="50"/>
        <v>1.3453624047073709</v>
      </c>
      <c r="AR51" s="2">
        <f t="shared" si="51"/>
        <v>2.4959967948697375</v>
      </c>
      <c r="AS51" s="2">
        <f t="shared" si="52"/>
        <v>1.7832554500127009</v>
      </c>
      <c r="AT51" s="2">
        <f t="shared" si="53"/>
        <v>2.2158519806160339</v>
      </c>
      <c r="AU51" s="2">
        <f t="shared" si="54"/>
        <v>3.2848135411313684</v>
      </c>
      <c r="AV51" s="2">
        <f t="shared" si="55"/>
        <v>1.2247448713915887</v>
      </c>
      <c r="AW51" s="2">
        <f t="shared" si="56"/>
        <v>2.7874719729532709</v>
      </c>
      <c r="AX51" s="2">
        <f t="shared" si="57"/>
        <v>2.0928449536456353</v>
      </c>
      <c r="AY51" s="2">
        <f t="shared" si="58"/>
        <v>3.0033314835362415</v>
      </c>
    </row>
    <row r="52" spans="1:51" ht="15.6" x14ac:dyDescent="0.3">
      <c r="A52" s="2">
        <v>49</v>
      </c>
      <c r="B52" s="2">
        <v>5.3</v>
      </c>
      <c r="C52" s="2">
        <v>3.7</v>
      </c>
      <c r="D52" s="2">
        <v>1.5</v>
      </c>
      <c r="E52" s="2">
        <v>0.2</v>
      </c>
      <c r="F52" s="2" t="s">
        <v>13</v>
      </c>
      <c r="G52" s="3"/>
      <c r="H52" s="3"/>
      <c r="I52" s="3"/>
      <c r="J52" s="3"/>
      <c r="K52" s="3"/>
      <c r="L52" s="3"/>
      <c r="M52" s="3"/>
      <c r="N52" s="3"/>
      <c r="O52" s="19">
        <v>49</v>
      </c>
      <c r="P52" s="18">
        <v>6.2</v>
      </c>
      <c r="Q52" s="18">
        <v>2.2000000000000002</v>
      </c>
      <c r="R52" s="18">
        <v>4.5</v>
      </c>
      <c r="S52" s="18">
        <v>1.5</v>
      </c>
      <c r="T52" s="18" t="s">
        <v>12</v>
      </c>
      <c r="U52" s="18">
        <v>2</v>
      </c>
      <c r="V52" s="2">
        <f t="shared" si="30"/>
        <v>3.7682887362833544</v>
      </c>
      <c r="W52" s="2">
        <f t="shared" si="31"/>
        <v>3.6918829883949464</v>
      </c>
      <c r="X52" s="2">
        <f t="shared" si="32"/>
        <v>3.8961519477556315</v>
      </c>
      <c r="Y52" s="2">
        <f t="shared" si="33"/>
        <v>3.7496666518505348</v>
      </c>
      <c r="Z52" s="2">
        <f t="shared" si="59"/>
        <v>3.8340579025361627</v>
      </c>
      <c r="AA52" s="2">
        <f t="shared" si="34"/>
        <v>3.9319206502675002</v>
      </c>
      <c r="AB52" s="2">
        <f t="shared" si="35"/>
        <v>3.879432948254165</v>
      </c>
      <c r="AC52" s="2">
        <f t="shared" si="36"/>
        <v>3.6837480912787726</v>
      </c>
      <c r="AD52" s="2">
        <f t="shared" si="37"/>
        <v>3.8768543949960255</v>
      </c>
      <c r="AE52" s="2">
        <f t="shared" si="38"/>
        <v>3.6687872655688283</v>
      </c>
      <c r="AF52" s="2">
        <f t="shared" si="39"/>
        <v>1.2999999999999998</v>
      </c>
      <c r="AG52" s="2">
        <f t="shared" si="40"/>
        <v>1.019803902718557</v>
      </c>
      <c r="AH52" s="2">
        <f t="shared" si="41"/>
        <v>1.2083045973594573</v>
      </c>
      <c r="AI52" s="2">
        <f t="shared" si="42"/>
        <v>0.88881944173155902</v>
      </c>
      <c r="AJ52" s="2">
        <f t="shared" si="43"/>
        <v>0.67823299831252637</v>
      </c>
      <c r="AK52" s="2">
        <f t="shared" si="44"/>
        <v>0.8062257748298548</v>
      </c>
      <c r="AL52" s="2">
        <f t="shared" si="45"/>
        <v>1.1269427669584642</v>
      </c>
      <c r="AM52" s="2">
        <f t="shared" si="46"/>
        <v>1.8493242008906929</v>
      </c>
      <c r="AN52" s="2">
        <f t="shared" si="47"/>
        <v>0.83666002653407501</v>
      </c>
      <c r="AO52" s="2">
        <f t="shared" si="48"/>
        <v>1.2727922061357855</v>
      </c>
      <c r="AP52" s="2">
        <f t="shared" si="49"/>
        <v>2.1142374511865971</v>
      </c>
      <c r="AQ52" s="2">
        <f t="shared" si="50"/>
        <v>0.96436507609929534</v>
      </c>
      <c r="AR52" s="2">
        <f t="shared" si="51"/>
        <v>1.94164878389476</v>
      </c>
      <c r="AS52" s="2">
        <f t="shared" si="52"/>
        <v>1.3416407864998734</v>
      </c>
      <c r="AT52" s="2">
        <f t="shared" si="53"/>
        <v>1.7058722109231979</v>
      </c>
      <c r="AU52" s="2">
        <f t="shared" si="54"/>
        <v>2.714774392099645</v>
      </c>
      <c r="AV52" s="2">
        <f t="shared" si="55"/>
        <v>1.349073756323204</v>
      </c>
      <c r="AW52" s="2">
        <f t="shared" si="56"/>
        <v>2.2427661492005799</v>
      </c>
      <c r="AX52" s="2">
        <f t="shared" si="57"/>
        <v>1.4560219778561034</v>
      </c>
      <c r="AY52" s="2">
        <f t="shared" si="58"/>
        <v>2.5534290669607405</v>
      </c>
    </row>
    <row r="53" spans="1:51" ht="15.6" x14ac:dyDescent="0.3">
      <c r="A53" s="2">
        <v>50</v>
      </c>
      <c r="B53" s="2">
        <v>5</v>
      </c>
      <c r="C53" s="2">
        <v>3.3</v>
      </c>
      <c r="D53" s="2">
        <v>1.4</v>
      </c>
      <c r="E53" s="2">
        <v>0.2</v>
      </c>
      <c r="F53" s="2" t="s">
        <v>13</v>
      </c>
      <c r="G53" s="3"/>
      <c r="H53" s="3"/>
      <c r="I53" s="3"/>
      <c r="J53" s="3"/>
      <c r="K53" s="3"/>
      <c r="L53" s="3"/>
      <c r="M53" s="3"/>
      <c r="N53" s="3"/>
      <c r="O53" s="19">
        <v>50</v>
      </c>
      <c r="P53" s="18">
        <v>5.6</v>
      </c>
      <c r="Q53" s="18">
        <v>2.5</v>
      </c>
      <c r="R53" s="18">
        <v>3.9</v>
      </c>
      <c r="S53" s="18">
        <v>1.1000000000000001</v>
      </c>
      <c r="T53" s="18" t="s">
        <v>12</v>
      </c>
      <c r="U53" s="18">
        <v>2</v>
      </c>
      <c r="V53" s="2">
        <f t="shared" si="30"/>
        <v>2.8827070610799148</v>
      </c>
      <c r="W53" s="2">
        <f t="shared" si="31"/>
        <v>2.7928480087537881</v>
      </c>
      <c r="X53" s="2">
        <f t="shared" si="32"/>
        <v>2.9782545223670858</v>
      </c>
      <c r="Y53" s="2">
        <f t="shared" si="33"/>
        <v>2.8160255680657449</v>
      </c>
      <c r="Z53" s="2">
        <f t="shared" si="59"/>
        <v>2.9376861643136762</v>
      </c>
      <c r="AA53" s="2">
        <f t="shared" si="34"/>
        <v>3.0935416596516037</v>
      </c>
      <c r="AB53" s="2">
        <f t="shared" si="35"/>
        <v>2.9495762407505253</v>
      </c>
      <c r="AC53" s="2">
        <f t="shared" si="36"/>
        <v>2.7820855486487113</v>
      </c>
      <c r="AD53" s="2">
        <f t="shared" si="37"/>
        <v>2.9427877939124318</v>
      </c>
      <c r="AE53" s="2">
        <f t="shared" si="38"/>
        <v>2.758622844826744</v>
      </c>
      <c r="AF53" s="2">
        <f t="shared" si="39"/>
        <v>1.7832554500127014</v>
      </c>
      <c r="AG53" s="2">
        <f t="shared" si="40"/>
        <v>1.2845232578665136</v>
      </c>
      <c r="AH53" s="2">
        <f t="shared" si="41"/>
        <v>1.7916472867168924</v>
      </c>
      <c r="AI53" s="2">
        <f t="shared" si="42"/>
        <v>0.31622776601683794</v>
      </c>
      <c r="AJ53" s="2">
        <f t="shared" si="43"/>
        <v>1.2449899597988732</v>
      </c>
      <c r="AK53" s="2">
        <f t="shared" si="44"/>
        <v>0.70710678118654757</v>
      </c>
      <c r="AL53" s="2">
        <f t="shared" si="45"/>
        <v>1.4212670403551897</v>
      </c>
      <c r="AM53" s="2">
        <f t="shared" si="46"/>
        <v>0.93273790530888101</v>
      </c>
      <c r="AN53" s="2">
        <f t="shared" si="47"/>
        <v>1.2999999999999998</v>
      </c>
      <c r="AO53" s="2">
        <f t="shared" si="48"/>
        <v>0.53851648071344993</v>
      </c>
      <c r="AP53" s="2">
        <f t="shared" si="49"/>
        <v>2.7386127875258306</v>
      </c>
      <c r="AQ53" s="2">
        <f t="shared" si="50"/>
        <v>1.4696938456699067</v>
      </c>
      <c r="AR53" s="2">
        <f t="shared" si="51"/>
        <v>2.738612787525831</v>
      </c>
      <c r="AS53" s="2">
        <f t="shared" si="52"/>
        <v>2.0074859899884729</v>
      </c>
      <c r="AT53" s="2">
        <f t="shared" si="53"/>
        <v>2.4248711305964283</v>
      </c>
      <c r="AU53" s="2">
        <f t="shared" si="54"/>
        <v>3.5411862419251547</v>
      </c>
      <c r="AV53" s="2">
        <f t="shared" si="55"/>
        <v>1.0999999999999994</v>
      </c>
      <c r="AW53" s="2">
        <f t="shared" si="56"/>
        <v>3.0495901363953815</v>
      </c>
      <c r="AX53" s="2">
        <f t="shared" si="57"/>
        <v>2.3043437243605829</v>
      </c>
      <c r="AY53" s="2">
        <f t="shared" si="58"/>
        <v>3.2511536414017717</v>
      </c>
    </row>
    <row r="54" spans="1:51" ht="15.6" x14ac:dyDescent="0.3">
      <c r="A54" s="2">
        <v>51</v>
      </c>
      <c r="B54" s="6">
        <v>7</v>
      </c>
      <c r="C54" s="6">
        <v>3.2</v>
      </c>
      <c r="D54" s="6">
        <v>4.7</v>
      </c>
      <c r="E54" s="6">
        <v>1.4</v>
      </c>
      <c r="F54" s="6" t="s">
        <v>12</v>
      </c>
      <c r="G54" s="3"/>
      <c r="H54" s="3"/>
      <c r="I54" s="3"/>
      <c r="J54" s="3"/>
      <c r="K54" s="3"/>
      <c r="L54" s="3"/>
      <c r="M54" s="3"/>
      <c r="N54" s="3"/>
      <c r="O54" s="19">
        <v>51</v>
      </c>
      <c r="P54" s="18">
        <v>5.9</v>
      </c>
      <c r="Q54" s="18">
        <v>3.2</v>
      </c>
      <c r="R54" s="18">
        <v>4.8</v>
      </c>
      <c r="S54" s="18">
        <v>1.8</v>
      </c>
      <c r="T54" s="18" t="s">
        <v>12</v>
      </c>
      <c r="U54" s="18">
        <v>2</v>
      </c>
      <c r="V54" s="2">
        <f t="shared" si="30"/>
        <v>3.8535697735995385</v>
      </c>
      <c r="W54" s="2">
        <f t="shared" si="31"/>
        <v>3.8935844667863568</v>
      </c>
      <c r="X54" s="2">
        <f t="shared" si="32"/>
        <v>4.0311288741492746</v>
      </c>
      <c r="Y54" s="2">
        <f t="shared" si="33"/>
        <v>3.8923000912057129</v>
      </c>
      <c r="Z54" s="2">
        <f t="shared" si="59"/>
        <v>3.8845849199110063</v>
      </c>
      <c r="AA54" s="2">
        <f t="shared" si="34"/>
        <v>3.9433488306260709</v>
      </c>
      <c r="AB54" s="2">
        <f t="shared" si="35"/>
        <v>3.9420806688854046</v>
      </c>
      <c r="AC54" s="2">
        <f t="shared" si="36"/>
        <v>3.7815340802378072</v>
      </c>
      <c r="AD54" s="2">
        <f t="shared" si="37"/>
        <v>4.0570925550201586</v>
      </c>
      <c r="AE54" s="2">
        <f t="shared" si="38"/>
        <v>3.8457769046058821</v>
      </c>
      <c r="AF54" s="2">
        <f t="shared" si="39"/>
        <v>1.1747340124470729</v>
      </c>
      <c r="AG54" s="2">
        <f t="shared" si="40"/>
        <v>0.65574385243020006</v>
      </c>
      <c r="AH54" s="2">
        <f t="shared" si="41"/>
        <v>1.0535653752852738</v>
      </c>
      <c r="AI54" s="2">
        <f t="shared" si="42"/>
        <v>1.3638181696985858</v>
      </c>
      <c r="AJ54" s="2">
        <f t="shared" si="43"/>
        <v>0.80622577482985491</v>
      </c>
      <c r="AK54" s="2">
        <f t="shared" si="44"/>
        <v>0.73484692283495356</v>
      </c>
      <c r="AL54" s="2">
        <f t="shared" si="45"/>
        <v>0.46904157598234236</v>
      </c>
      <c r="AM54" s="2">
        <f t="shared" si="46"/>
        <v>2.1283796653792764</v>
      </c>
      <c r="AN54" s="2">
        <f t="shared" si="47"/>
        <v>0.93273790530888112</v>
      </c>
      <c r="AO54" s="2">
        <f t="shared" si="48"/>
        <v>1.3076696830622021</v>
      </c>
      <c r="AP54" s="2">
        <f t="shared" si="49"/>
        <v>1.4491376746189437</v>
      </c>
      <c r="AQ54" s="2">
        <f t="shared" si="50"/>
        <v>0.6</v>
      </c>
      <c r="AR54" s="2">
        <f t="shared" si="51"/>
        <v>1.6673332000533065</v>
      </c>
      <c r="AS54" s="2">
        <f t="shared" si="52"/>
        <v>0.94339811320566014</v>
      </c>
      <c r="AT54" s="2">
        <f t="shared" si="53"/>
        <v>1.2489995996796797</v>
      </c>
      <c r="AU54" s="2">
        <f t="shared" si="54"/>
        <v>2.5019992006393599</v>
      </c>
      <c r="AV54" s="2">
        <f t="shared" si="55"/>
        <v>1.2609520212918492</v>
      </c>
      <c r="AW54" s="2">
        <f t="shared" si="56"/>
        <v>2.0736441353327719</v>
      </c>
      <c r="AX54" s="2">
        <f t="shared" si="57"/>
        <v>1.4594519519326423</v>
      </c>
      <c r="AY54" s="2">
        <f t="shared" si="58"/>
        <v>2.0074859899884729</v>
      </c>
    </row>
    <row r="55" spans="1:51" ht="15.6" x14ac:dyDescent="0.3">
      <c r="A55" s="2">
        <v>52</v>
      </c>
      <c r="B55" s="6">
        <v>6.4</v>
      </c>
      <c r="C55" s="6">
        <v>3.2</v>
      </c>
      <c r="D55" s="6">
        <v>4.5</v>
      </c>
      <c r="E55" s="6">
        <v>1.5</v>
      </c>
      <c r="F55" s="6" t="s">
        <v>12</v>
      </c>
      <c r="G55" s="3"/>
      <c r="H55" s="3"/>
      <c r="I55" s="3"/>
      <c r="J55" s="3"/>
      <c r="K55" s="3"/>
      <c r="L55" s="3"/>
      <c r="M55" s="3"/>
      <c r="N55" s="3"/>
      <c r="O55" s="19">
        <v>52</v>
      </c>
      <c r="P55" s="18">
        <v>6.1</v>
      </c>
      <c r="Q55" s="18">
        <v>2.8</v>
      </c>
      <c r="R55" s="18">
        <v>4</v>
      </c>
      <c r="S55" s="18">
        <v>1.3</v>
      </c>
      <c r="T55" s="18" t="s">
        <v>12</v>
      </c>
      <c r="U55" s="18">
        <v>2</v>
      </c>
      <c r="V55" s="2">
        <f t="shared" si="30"/>
        <v>3.0757112998459397</v>
      </c>
      <c r="W55" s="2">
        <f t="shared" si="31"/>
        <v>3.0740852297878796</v>
      </c>
      <c r="X55" s="2">
        <f t="shared" si="32"/>
        <v>3.2588341473600648</v>
      </c>
      <c r="Y55" s="2">
        <f t="shared" si="33"/>
        <v>3.1304951684997055</v>
      </c>
      <c r="Z55" s="2">
        <f t="shared" si="59"/>
        <v>3.1336879231984796</v>
      </c>
      <c r="AA55" s="2">
        <f t="shared" si="34"/>
        <v>3.1937438845342627</v>
      </c>
      <c r="AB55" s="2">
        <f t="shared" si="35"/>
        <v>3.2202484376209237</v>
      </c>
      <c r="AC55" s="2">
        <f t="shared" si="36"/>
        <v>3.0049958402633439</v>
      </c>
      <c r="AD55" s="2">
        <f t="shared" si="37"/>
        <v>3.2969683043669074</v>
      </c>
      <c r="AE55" s="2">
        <f t="shared" si="38"/>
        <v>3.0364452901377952</v>
      </c>
      <c r="AF55" s="2">
        <f t="shared" si="39"/>
        <v>1.2124355652982146</v>
      </c>
      <c r="AG55" s="2">
        <f t="shared" si="40"/>
        <v>0.7348469228349539</v>
      </c>
      <c r="AH55" s="2">
        <f t="shared" si="41"/>
        <v>1.2569805089976542</v>
      </c>
      <c r="AI55" s="2">
        <f t="shared" si="42"/>
        <v>0.7810249675906652</v>
      </c>
      <c r="AJ55" s="2">
        <f t="shared" si="43"/>
        <v>0.74833147735478811</v>
      </c>
      <c r="AK55" s="2">
        <f t="shared" si="44"/>
        <v>0.64031242374328456</v>
      </c>
      <c r="AL55" s="2">
        <f t="shared" si="45"/>
        <v>0.93273790530888168</v>
      </c>
      <c r="AM55" s="2">
        <f t="shared" si="46"/>
        <v>1.4764823060233394</v>
      </c>
      <c r="AN55" s="2">
        <f t="shared" si="47"/>
        <v>0.78740078740118091</v>
      </c>
      <c r="AO55" s="2">
        <f t="shared" si="48"/>
        <v>0.91651513899116743</v>
      </c>
      <c r="AP55" s="2">
        <f t="shared" si="49"/>
        <v>2.3937418407171647</v>
      </c>
      <c r="AQ55" s="2">
        <f t="shared" si="50"/>
        <v>1.2922847983320083</v>
      </c>
      <c r="AR55" s="2">
        <f t="shared" si="51"/>
        <v>2.3000000000000003</v>
      </c>
      <c r="AS55" s="2">
        <f t="shared" si="52"/>
        <v>1.6911534525287759</v>
      </c>
      <c r="AT55" s="2">
        <f t="shared" si="53"/>
        <v>2.0615528128088303</v>
      </c>
      <c r="AU55" s="2">
        <f t="shared" si="54"/>
        <v>3.1128764832546758</v>
      </c>
      <c r="AV55" s="2">
        <f t="shared" si="55"/>
        <v>1.3928388277184114</v>
      </c>
      <c r="AW55" s="2">
        <f t="shared" si="56"/>
        <v>2.6438608132804569</v>
      </c>
      <c r="AX55" s="2">
        <f t="shared" si="57"/>
        <v>1.9849433241279208</v>
      </c>
      <c r="AY55" s="2">
        <f t="shared" si="58"/>
        <v>2.7748873851023212</v>
      </c>
    </row>
    <row r="56" spans="1:51" ht="15.6" x14ac:dyDescent="0.3">
      <c r="A56" s="2">
        <v>53</v>
      </c>
      <c r="B56" s="6">
        <v>6.9</v>
      </c>
      <c r="C56" s="6">
        <v>3.1</v>
      </c>
      <c r="D56" s="6">
        <v>4.9000000000000004</v>
      </c>
      <c r="E56" s="6">
        <v>1.5</v>
      </c>
      <c r="F56" s="6" t="s">
        <v>12</v>
      </c>
      <c r="G56" s="3"/>
      <c r="H56" s="3"/>
      <c r="I56" s="3"/>
      <c r="J56" s="3"/>
      <c r="K56" s="3"/>
      <c r="L56" s="3"/>
      <c r="M56" s="3"/>
      <c r="N56" s="3"/>
      <c r="O56" s="19">
        <v>53</v>
      </c>
      <c r="P56" s="18">
        <v>6.3</v>
      </c>
      <c r="Q56" s="18">
        <v>2.5</v>
      </c>
      <c r="R56" s="18">
        <v>4.9000000000000004</v>
      </c>
      <c r="S56" s="18">
        <v>1.5</v>
      </c>
      <c r="T56" s="18" t="s">
        <v>12</v>
      </c>
      <c r="U56" s="18">
        <v>2</v>
      </c>
      <c r="V56" s="2">
        <f t="shared" si="30"/>
        <v>4.0472212689696132</v>
      </c>
      <c r="W56" s="2">
        <f t="shared" si="31"/>
        <v>4.0187062594820242</v>
      </c>
      <c r="X56" s="2">
        <f t="shared" si="32"/>
        <v>4.207136793592527</v>
      </c>
      <c r="Y56" s="2">
        <f t="shared" si="33"/>
        <v>4.0620192023179804</v>
      </c>
      <c r="Z56" s="2">
        <f t="shared" si="59"/>
        <v>4.1036569057366385</v>
      </c>
      <c r="AA56" s="2">
        <f t="shared" si="34"/>
        <v>4.1737273509418422</v>
      </c>
      <c r="AB56" s="2">
        <f t="shared" si="35"/>
        <v>4.1701318923986088</v>
      </c>
      <c r="AC56" s="2">
        <f t="shared" si="36"/>
        <v>3.9686269665968861</v>
      </c>
      <c r="AD56" s="2">
        <f t="shared" si="37"/>
        <v>4.2083250825001635</v>
      </c>
      <c r="AE56" s="2">
        <f t="shared" si="38"/>
        <v>3.9799497484264799</v>
      </c>
      <c r="AF56" s="2">
        <f t="shared" si="39"/>
        <v>1.0148891565092222</v>
      </c>
      <c r="AG56" s="2">
        <f t="shared" si="40"/>
        <v>0.81240384046359637</v>
      </c>
      <c r="AH56" s="2">
        <f t="shared" si="41"/>
        <v>0.84852813742385746</v>
      </c>
      <c r="AI56" s="2">
        <f t="shared" si="42"/>
        <v>1.2369316876852983</v>
      </c>
      <c r="AJ56" s="2">
        <f t="shared" si="43"/>
        <v>0.46904157598234342</v>
      </c>
      <c r="AK56" s="2">
        <f t="shared" si="44"/>
        <v>0.8062257748298548</v>
      </c>
      <c r="AL56" s="2">
        <f t="shared" si="45"/>
        <v>0.83066238629180733</v>
      </c>
      <c r="AM56" s="2">
        <f t="shared" si="46"/>
        <v>2.1863211109075449</v>
      </c>
      <c r="AN56" s="2">
        <f t="shared" si="47"/>
        <v>0.61644140029689787</v>
      </c>
      <c r="AO56" s="2">
        <f t="shared" si="48"/>
        <v>1.5033296378372909</v>
      </c>
      <c r="AP56" s="2">
        <f t="shared" si="49"/>
        <v>1.6881943016134129</v>
      </c>
      <c r="AQ56" s="2">
        <f t="shared" si="50"/>
        <v>0.69999999999999984</v>
      </c>
      <c r="AR56" s="2">
        <f t="shared" si="51"/>
        <v>1.5</v>
      </c>
      <c r="AS56" s="2">
        <f t="shared" si="52"/>
        <v>0.86023252670426198</v>
      </c>
      <c r="AT56" s="2">
        <f t="shared" si="53"/>
        <v>1.260952021291849</v>
      </c>
      <c r="AU56" s="2">
        <f t="shared" si="54"/>
        <v>2.2781571499789028</v>
      </c>
      <c r="AV56" s="2">
        <f t="shared" si="55"/>
        <v>1.4696938456699065</v>
      </c>
      <c r="AW56" s="2">
        <f t="shared" si="56"/>
        <v>1.7916472867168911</v>
      </c>
      <c r="AX56" s="2">
        <f t="shared" si="57"/>
        <v>1.0295630140986998</v>
      </c>
      <c r="AY56" s="2">
        <f t="shared" si="58"/>
        <v>2.1118712081942874</v>
      </c>
    </row>
    <row r="57" spans="1:51" ht="15.6" x14ac:dyDescent="0.3">
      <c r="A57" s="2">
        <v>54</v>
      </c>
      <c r="B57" s="6">
        <v>5.5</v>
      </c>
      <c r="C57" s="6">
        <v>2.2999999999999998</v>
      </c>
      <c r="D57" s="6">
        <v>4</v>
      </c>
      <c r="E57" s="6">
        <v>1.3</v>
      </c>
      <c r="F57" s="6" t="s">
        <v>12</v>
      </c>
      <c r="G57" s="3"/>
      <c r="H57" s="3"/>
      <c r="I57" s="3"/>
      <c r="J57" s="3"/>
      <c r="K57" s="3"/>
      <c r="L57" s="3"/>
      <c r="M57" s="3"/>
      <c r="N57" s="3"/>
      <c r="O57" s="19">
        <v>54</v>
      </c>
      <c r="P57" s="18">
        <v>6.1</v>
      </c>
      <c r="Q57" s="18">
        <v>2.8</v>
      </c>
      <c r="R57" s="18">
        <v>4.7</v>
      </c>
      <c r="S57" s="18">
        <v>1.2</v>
      </c>
      <c r="T57" s="18" t="s">
        <v>12</v>
      </c>
      <c r="U57" s="18">
        <v>2</v>
      </c>
      <c r="V57" s="2">
        <f t="shared" si="30"/>
        <v>3.6578682316343767</v>
      </c>
      <c r="W57" s="2">
        <f t="shared" si="31"/>
        <v>3.6565010597564442</v>
      </c>
      <c r="X57" s="2">
        <f t="shared" si="32"/>
        <v>3.8314488121336034</v>
      </c>
      <c r="Y57" s="2">
        <f t="shared" si="33"/>
        <v>3.6851051545376561</v>
      </c>
      <c r="Z57" s="2">
        <f t="shared" si="59"/>
        <v>3.7067505985701281</v>
      </c>
      <c r="AA57" s="2">
        <f t="shared" si="34"/>
        <v>3.7762415176998414</v>
      </c>
      <c r="AB57" s="2">
        <f t="shared" si="35"/>
        <v>3.7828560638755482</v>
      </c>
      <c r="AC57" s="2">
        <f t="shared" si="36"/>
        <v>3.5791060336346563</v>
      </c>
      <c r="AD57" s="2">
        <f t="shared" si="37"/>
        <v>3.8457769046058821</v>
      </c>
      <c r="AE57" s="2">
        <f t="shared" si="38"/>
        <v>3.602776706930364</v>
      </c>
      <c r="AF57" s="2">
        <f t="shared" si="39"/>
        <v>1.0049875621120894</v>
      </c>
      <c r="AG57" s="2">
        <f t="shared" si="40"/>
        <v>0.61644140029689831</v>
      </c>
      <c r="AH57" s="2">
        <f t="shared" si="41"/>
        <v>0.92736184954957113</v>
      </c>
      <c r="AI57" s="2">
        <f t="shared" si="42"/>
        <v>1.0535653752852738</v>
      </c>
      <c r="AJ57" s="2">
        <f t="shared" si="43"/>
        <v>0.50990195135927885</v>
      </c>
      <c r="AK57" s="2">
        <f t="shared" si="44"/>
        <v>0.45825756949558361</v>
      </c>
      <c r="AL57" s="2">
        <f t="shared" si="45"/>
        <v>0.67082039324993703</v>
      </c>
      <c r="AM57" s="2">
        <f t="shared" si="46"/>
        <v>1.8973665961010275</v>
      </c>
      <c r="AN57" s="2">
        <f t="shared" si="47"/>
        <v>0.52915026221291828</v>
      </c>
      <c r="AO57" s="2">
        <f t="shared" si="48"/>
        <v>1.2247448713915889</v>
      </c>
      <c r="AP57" s="2">
        <f t="shared" si="49"/>
        <v>1.9157244060668017</v>
      </c>
      <c r="AQ57" s="2">
        <f t="shared" si="50"/>
        <v>0.86602540378443826</v>
      </c>
      <c r="AR57" s="2">
        <f t="shared" si="51"/>
        <v>1.8138357147217057</v>
      </c>
      <c r="AS57" s="2">
        <f t="shared" si="52"/>
        <v>1.1045361017187258</v>
      </c>
      <c r="AT57" s="2">
        <f t="shared" si="53"/>
        <v>1.5524174696260025</v>
      </c>
      <c r="AU57" s="2">
        <f t="shared" si="54"/>
        <v>2.5903667693977237</v>
      </c>
      <c r="AV57" s="2">
        <f t="shared" si="55"/>
        <v>1.3490737563232036</v>
      </c>
      <c r="AW57" s="2">
        <f t="shared" si="56"/>
        <v>2.0904544960366871</v>
      </c>
      <c r="AX57" s="2">
        <f t="shared" si="57"/>
        <v>1.4212670403551895</v>
      </c>
      <c r="AY57" s="2">
        <f t="shared" si="58"/>
        <v>2.3452078799117149</v>
      </c>
    </row>
    <row r="58" spans="1:51" ht="15.6" x14ac:dyDescent="0.3">
      <c r="A58" s="2">
        <v>55</v>
      </c>
      <c r="B58" s="6">
        <v>6.5</v>
      </c>
      <c r="C58" s="6">
        <v>2.8</v>
      </c>
      <c r="D58" s="6">
        <v>4.5999999999999996</v>
      </c>
      <c r="E58" s="6">
        <v>1.5</v>
      </c>
      <c r="F58" s="6" t="s">
        <v>12</v>
      </c>
      <c r="G58" s="3"/>
      <c r="H58" s="3"/>
      <c r="I58" s="3"/>
      <c r="J58" s="3"/>
      <c r="K58" s="3"/>
      <c r="L58" s="3"/>
      <c r="M58" s="3"/>
      <c r="N58" s="3"/>
      <c r="O58" s="19">
        <v>55</v>
      </c>
      <c r="P58" s="18">
        <v>6.4</v>
      </c>
      <c r="Q58" s="18">
        <v>2.9</v>
      </c>
      <c r="R58" s="18">
        <v>4.3</v>
      </c>
      <c r="S58" s="18">
        <v>1.3</v>
      </c>
      <c r="T58" s="18" t="s">
        <v>12</v>
      </c>
      <c r="U58" s="18">
        <v>2</v>
      </c>
      <c r="V58" s="2">
        <f t="shared" si="30"/>
        <v>3.4161381705077449</v>
      </c>
      <c r="W58" s="2">
        <f t="shared" si="31"/>
        <v>3.4467375879228173</v>
      </c>
      <c r="X58" s="2">
        <f t="shared" si="32"/>
        <v>3.6318039594669758</v>
      </c>
      <c r="Y58" s="2">
        <f t="shared" si="33"/>
        <v>3.5114099732158879</v>
      </c>
      <c r="Z58" s="2">
        <f t="shared" si="59"/>
        <v>3.4741905532080422</v>
      </c>
      <c r="AA58" s="2">
        <f t="shared" si="34"/>
        <v>3.4942810419312296</v>
      </c>
      <c r="AB58" s="2">
        <f t="shared" si="35"/>
        <v>3.5916569992135945</v>
      </c>
      <c r="AC58" s="2">
        <f t="shared" si="36"/>
        <v>3.3555923471125038</v>
      </c>
      <c r="AD58" s="2">
        <f t="shared" si="37"/>
        <v>3.6905284174491872</v>
      </c>
      <c r="AE58" s="2">
        <f t="shared" si="38"/>
        <v>3.4014702703389896</v>
      </c>
      <c r="AF58" s="2">
        <f t="shared" si="39"/>
        <v>0.78740078740118113</v>
      </c>
      <c r="AG58" s="2">
        <f t="shared" si="40"/>
        <v>0.41231056256176629</v>
      </c>
      <c r="AH58" s="2">
        <f t="shared" si="41"/>
        <v>0.830662386291808</v>
      </c>
      <c r="AI58" s="2">
        <f t="shared" si="42"/>
        <v>1.1224972160321827</v>
      </c>
      <c r="AJ58" s="2">
        <f t="shared" si="43"/>
        <v>0.38729833462074148</v>
      </c>
      <c r="AK58" s="2">
        <f t="shared" si="44"/>
        <v>0.73484692283495368</v>
      </c>
      <c r="AL58" s="2">
        <f t="shared" si="45"/>
        <v>0.6480740698407863</v>
      </c>
      <c r="AM58" s="2">
        <f t="shared" si="46"/>
        <v>1.8947295321496416</v>
      </c>
      <c r="AN58" s="2">
        <f t="shared" si="47"/>
        <v>0.3605551275463984</v>
      </c>
      <c r="AO58" s="2">
        <f t="shared" si="48"/>
        <v>1.2845232578665129</v>
      </c>
      <c r="AP58" s="2">
        <f t="shared" si="49"/>
        <v>2.1213203435596424</v>
      </c>
      <c r="AQ58" s="2">
        <f t="shared" si="50"/>
        <v>1.1832159566199232</v>
      </c>
      <c r="AR58" s="2">
        <f t="shared" si="51"/>
        <v>1.9235384061671348</v>
      </c>
      <c r="AS58" s="2">
        <f t="shared" si="52"/>
        <v>1.3964240043768938</v>
      </c>
      <c r="AT58" s="2">
        <f t="shared" si="53"/>
        <v>1.7549928774784245</v>
      </c>
      <c r="AU58" s="2">
        <f t="shared" si="54"/>
        <v>2.7166155414412243</v>
      </c>
      <c r="AV58" s="2">
        <f t="shared" si="55"/>
        <v>1.6155494421403513</v>
      </c>
      <c r="AW58" s="2">
        <f t="shared" si="56"/>
        <v>2.2494443758403984</v>
      </c>
      <c r="AX58" s="2">
        <f t="shared" si="57"/>
        <v>1.6583123951776999</v>
      </c>
      <c r="AY58" s="2">
        <f t="shared" si="58"/>
        <v>2.4103941586387898</v>
      </c>
    </row>
    <row r="59" spans="1:51" ht="15.6" x14ac:dyDescent="0.3">
      <c r="A59" s="2">
        <v>56</v>
      </c>
      <c r="B59" s="6">
        <v>5.7</v>
      </c>
      <c r="C59" s="6">
        <v>2.8</v>
      </c>
      <c r="D59" s="6">
        <v>4.5</v>
      </c>
      <c r="E59" s="6">
        <v>1.3</v>
      </c>
      <c r="F59" s="6" t="s">
        <v>12</v>
      </c>
      <c r="G59" s="3"/>
      <c r="H59" s="3"/>
      <c r="I59" s="3"/>
      <c r="J59" s="3"/>
      <c r="K59" s="3"/>
      <c r="L59" s="3"/>
      <c r="M59" s="3"/>
      <c r="N59" s="3"/>
      <c r="O59" s="19">
        <v>56</v>
      </c>
      <c r="P59" s="18">
        <v>6.6</v>
      </c>
      <c r="Q59" s="18">
        <v>3</v>
      </c>
      <c r="R59" s="18">
        <v>4.4000000000000004</v>
      </c>
      <c r="S59" s="18">
        <v>1.4</v>
      </c>
      <c r="T59" s="18" t="s">
        <v>12</v>
      </c>
      <c r="U59" s="18">
        <v>2</v>
      </c>
      <c r="V59" s="2">
        <f t="shared" si="30"/>
        <v>3.5972211497209901</v>
      </c>
      <c r="W59" s="2">
        <f t="shared" si="31"/>
        <v>3.6510272527057368</v>
      </c>
      <c r="X59" s="2">
        <f t="shared" si="32"/>
        <v>3.8340579025361627</v>
      </c>
      <c r="Y59" s="2">
        <f t="shared" si="33"/>
        <v>3.722902093797257</v>
      </c>
      <c r="Z59" s="2">
        <f t="shared" si="59"/>
        <v>3.6551333764994132</v>
      </c>
      <c r="AA59" s="2">
        <f t="shared" si="34"/>
        <v>3.646916505762094</v>
      </c>
      <c r="AB59" s="2">
        <f t="shared" si="35"/>
        <v>3.7907782842049733</v>
      </c>
      <c r="AC59" s="2">
        <f t="shared" si="36"/>
        <v>3.5454195802471675</v>
      </c>
      <c r="AD59" s="2">
        <f t="shared" si="37"/>
        <v>3.9102429592034307</v>
      </c>
      <c r="AE59" s="2">
        <f t="shared" si="38"/>
        <v>3.6055512754639891</v>
      </c>
      <c r="AF59" s="2">
        <f t="shared" si="39"/>
        <v>0.5385164807134506</v>
      </c>
      <c r="AG59" s="2">
        <f t="shared" si="40"/>
        <v>0.31622776601683755</v>
      </c>
      <c r="AH59" s="2">
        <f t="shared" si="41"/>
        <v>0.60000000000000031</v>
      </c>
      <c r="AI59" s="2">
        <f t="shared" si="42"/>
        <v>1.3674794331177342</v>
      </c>
      <c r="AJ59" s="2">
        <f t="shared" si="43"/>
        <v>0.31622776601683755</v>
      </c>
      <c r="AK59" s="2">
        <f t="shared" si="44"/>
        <v>0.93273790530888101</v>
      </c>
      <c r="AL59" s="2">
        <f t="shared" si="45"/>
        <v>0.556776436283002</v>
      </c>
      <c r="AM59" s="2">
        <f t="shared" si="46"/>
        <v>2.1494185260204675</v>
      </c>
      <c r="AN59" s="2">
        <f t="shared" si="47"/>
        <v>0.24494897427831722</v>
      </c>
      <c r="AO59" s="2">
        <f t="shared" si="48"/>
        <v>1.5165750888103098</v>
      </c>
      <c r="AP59" s="2">
        <f t="shared" si="49"/>
        <v>1.9874606914351787</v>
      </c>
      <c r="AQ59" s="2">
        <f t="shared" si="50"/>
        <v>1.2124355652982135</v>
      </c>
      <c r="AR59" s="2">
        <f t="shared" si="51"/>
        <v>1.7291616465790582</v>
      </c>
      <c r="AS59" s="2">
        <f t="shared" si="52"/>
        <v>1.3038404810405291</v>
      </c>
      <c r="AT59" s="2">
        <f t="shared" si="53"/>
        <v>1.6155494421403509</v>
      </c>
      <c r="AU59" s="2">
        <f t="shared" si="54"/>
        <v>2.5159491250818244</v>
      </c>
      <c r="AV59" s="2">
        <f t="shared" si="55"/>
        <v>1.7999999999999992</v>
      </c>
      <c r="AW59" s="2">
        <f t="shared" si="56"/>
        <v>2.0663978319771821</v>
      </c>
      <c r="AX59" s="2">
        <f t="shared" si="57"/>
        <v>1.5427248620541507</v>
      </c>
      <c r="AY59" s="2">
        <f t="shared" si="58"/>
        <v>2.1954498400100144</v>
      </c>
    </row>
    <row r="60" spans="1:51" ht="15.6" x14ac:dyDescent="0.3">
      <c r="A60" s="2">
        <v>57</v>
      </c>
      <c r="B60" s="6">
        <v>6.3</v>
      </c>
      <c r="C60" s="6">
        <v>3.3</v>
      </c>
      <c r="D60" s="6">
        <v>4.7</v>
      </c>
      <c r="E60" s="6">
        <v>1.6</v>
      </c>
      <c r="F60" s="6" t="s">
        <v>12</v>
      </c>
      <c r="G60" s="3"/>
      <c r="H60" s="3"/>
      <c r="I60" s="3"/>
      <c r="J60" s="3"/>
      <c r="K60" s="3"/>
      <c r="L60" s="3"/>
      <c r="M60" s="3"/>
      <c r="N60" s="3"/>
      <c r="O60" s="19">
        <v>57</v>
      </c>
      <c r="P60" s="18">
        <v>6.8</v>
      </c>
      <c r="Q60" s="18">
        <v>2.8</v>
      </c>
      <c r="R60" s="18">
        <v>4.8</v>
      </c>
      <c r="S60" s="18">
        <v>1.4</v>
      </c>
      <c r="T60" s="18" t="s">
        <v>12</v>
      </c>
      <c r="U60" s="18">
        <v>2</v>
      </c>
      <c r="V60" s="2">
        <f t="shared" si="30"/>
        <v>4.0472212689696123</v>
      </c>
      <c r="W60" s="2">
        <f t="shared" si="31"/>
        <v>4.080441152620633</v>
      </c>
      <c r="X60" s="2">
        <f t="shared" si="32"/>
        <v>4.2731721238442999</v>
      </c>
      <c r="Y60" s="2">
        <f t="shared" si="33"/>
        <v>4.1545156155681982</v>
      </c>
      <c r="Z60" s="2">
        <f t="shared" si="59"/>
        <v>4.1085277168348275</v>
      </c>
      <c r="AA60" s="2">
        <f t="shared" si="34"/>
        <v>4.1060930335295618</v>
      </c>
      <c r="AB60" s="2">
        <f t="shared" si="35"/>
        <v>4.2391036788453285</v>
      </c>
      <c r="AC60" s="2">
        <f t="shared" si="36"/>
        <v>3.9912404086950208</v>
      </c>
      <c r="AD60" s="2">
        <f t="shared" si="37"/>
        <v>4.3324358044868934</v>
      </c>
      <c r="AE60" s="2">
        <f t="shared" si="38"/>
        <v>4.0348482003664019</v>
      </c>
      <c r="AF60" s="2">
        <f t="shared" si="39"/>
        <v>0.45825756949558427</v>
      </c>
      <c r="AG60" s="2">
        <f t="shared" si="40"/>
        <v>0.64807406984078586</v>
      </c>
      <c r="AH60" s="2">
        <f t="shared" si="41"/>
        <v>0.34641016151377602</v>
      </c>
      <c r="AI60" s="2">
        <f t="shared" si="42"/>
        <v>1.6093476939431077</v>
      </c>
      <c r="AJ60" s="2">
        <f t="shared" si="43"/>
        <v>0.37416573867739411</v>
      </c>
      <c r="AK60" s="2">
        <f t="shared" si="44"/>
        <v>1.1445523142259593</v>
      </c>
      <c r="AL60" s="2">
        <f t="shared" si="45"/>
        <v>0.74161984870956621</v>
      </c>
      <c r="AM60" s="2">
        <f t="shared" si="46"/>
        <v>2.48596057893121</v>
      </c>
      <c r="AN60" s="2">
        <f t="shared" si="47"/>
        <v>0.31622776601683816</v>
      </c>
      <c r="AO60" s="2">
        <f t="shared" si="48"/>
        <v>1.838477631085023</v>
      </c>
      <c r="AP60" s="2">
        <f t="shared" si="49"/>
        <v>1.7748239349298849</v>
      </c>
      <c r="AQ60" s="2">
        <f t="shared" si="50"/>
        <v>1.1618950038622251</v>
      </c>
      <c r="AR60" s="2">
        <f t="shared" si="51"/>
        <v>1.3527749258468686</v>
      </c>
      <c r="AS60" s="2">
        <f t="shared" si="52"/>
        <v>1.0295630140987</v>
      </c>
      <c r="AT60" s="2">
        <f t="shared" si="53"/>
        <v>1.3304134695650072</v>
      </c>
      <c r="AU60" s="2">
        <f t="shared" si="54"/>
        <v>2.0999999999999996</v>
      </c>
      <c r="AV60" s="2">
        <f t="shared" si="55"/>
        <v>1.9697715603592203</v>
      </c>
      <c r="AW60" s="2">
        <f t="shared" si="56"/>
        <v>1.6340134638368191</v>
      </c>
      <c r="AX60" s="2">
        <f t="shared" si="57"/>
        <v>1.1224972160321824</v>
      </c>
      <c r="AY60" s="2">
        <f t="shared" si="58"/>
        <v>1.9235384061671346</v>
      </c>
    </row>
    <row r="61" spans="1:51" ht="15.6" x14ac:dyDescent="0.3">
      <c r="A61" s="2">
        <v>58</v>
      </c>
      <c r="B61" s="6">
        <v>4.9000000000000004</v>
      </c>
      <c r="C61" s="6">
        <v>2.4</v>
      </c>
      <c r="D61" s="6">
        <v>3.3</v>
      </c>
      <c r="E61" s="6">
        <v>1</v>
      </c>
      <c r="F61" s="6" t="s">
        <v>12</v>
      </c>
      <c r="G61" s="3"/>
      <c r="H61" s="3"/>
      <c r="I61" s="3"/>
      <c r="J61" s="3"/>
      <c r="K61" s="3"/>
      <c r="L61" s="3"/>
      <c r="M61" s="3"/>
      <c r="N61" s="3"/>
      <c r="O61" s="19">
        <v>58</v>
      </c>
      <c r="P61" s="18">
        <v>6.7</v>
      </c>
      <c r="Q61" s="18">
        <v>3</v>
      </c>
      <c r="R61" s="18">
        <v>5</v>
      </c>
      <c r="S61" s="18">
        <v>1.7</v>
      </c>
      <c r="T61" s="18" t="s">
        <v>12</v>
      </c>
      <c r="U61" s="18">
        <v>2</v>
      </c>
      <c r="V61" s="2">
        <f t="shared" si="30"/>
        <v>4.2449970553582252</v>
      </c>
      <c r="W61" s="2">
        <f t="shared" si="31"/>
        <v>4.2953463189829062</v>
      </c>
      <c r="X61" s="2">
        <f t="shared" si="32"/>
        <v>4.4698993277254022</v>
      </c>
      <c r="Y61" s="2">
        <f t="shared" si="33"/>
        <v>4.349712634186309</v>
      </c>
      <c r="Z61" s="2">
        <f t="shared" si="59"/>
        <v>4.2965102117881671</v>
      </c>
      <c r="AA61" s="2">
        <f t="shared" si="34"/>
        <v>4.2941821107167781</v>
      </c>
      <c r="AB61" s="2">
        <f t="shared" si="35"/>
        <v>4.4147480109288235</v>
      </c>
      <c r="AC61" s="2">
        <f t="shared" si="36"/>
        <v>4.1892720131306822</v>
      </c>
      <c r="AD61" s="2">
        <f t="shared" si="37"/>
        <v>4.5287967496897004</v>
      </c>
      <c r="AE61" s="2">
        <f t="shared" si="38"/>
        <v>4.2497058721751557</v>
      </c>
      <c r="AF61" s="2">
        <f t="shared" si="39"/>
        <v>0.55677643628300211</v>
      </c>
      <c r="AG61" s="2">
        <f t="shared" si="40"/>
        <v>0.64807406984078597</v>
      </c>
      <c r="AH61" s="2">
        <f t="shared" si="41"/>
        <v>0.31622776601683794</v>
      </c>
      <c r="AI61" s="2">
        <f t="shared" si="42"/>
        <v>1.7578395831246947</v>
      </c>
      <c r="AJ61" s="2">
        <f t="shared" si="43"/>
        <v>0.5291502622129185</v>
      </c>
      <c r="AK61" s="2">
        <f t="shared" si="44"/>
        <v>1.2041594578792296</v>
      </c>
      <c r="AL61" s="2">
        <f t="shared" si="45"/>
        <v>0.59160797830996159</v>
      </c>
      <c r="AM61" s="2">
        <f t="shared" si="46"/>
        <v>2.6419689627245813</v>
      </c>
      <c r="AN61" s="2">
        <f t="shared" si="47"/>
        <v>0.58309518948453032</v>
      </c>
      <c r="AO61" s="2">
        <f t="shared" si="48"/>
        <v>1.9078784028338913</v>
      </c>
      <c r="AP61" s="2">
        <f t="shared" si="49"/>
        <v>1.374772708486752</v>
      </c>
      <c r="AQ61" s="2">
        <f t="shared" si="50"/>
        <v>0.97467943448089656</v>
      </c>
      <c r="AR61" s="2">
        <f t="shared" si="51"/>
        <v>1.063014581273465</v>
      </c>
      <c r="AS61" s="2">
        <f t="shared" si="52"/>
        <v>0.73484692283495334</v>
      </c>
      <c r="AT61" s="2">
        <f t="shared" si="53"/>
        <v>0.96436507609929545</v>
      </c>
      <c r="AU61" s="2">
        <f t="shared" si="54"/>
        <v>1.8788294228055931</v>
      </c>
      <c r="AV61" s="2">
        <f t="shared" si="55"/>
        <v>1.9339079605813714</v>
      </c>
      <c r="AW61" s="2">
        <f t="shared" si="56"/>
        <v>1.4387494569938157</v>
      </c>
      <c r="AX61" s="2">
        <f t="shared" si="57"/>
        <v>0.94868329805051366</v>
      </c>
      <c r="AY61" s="2">
        <f t="shared" si="58"/>
        <v>1.568438714135812</v>
      </c>
    </row>
    <row r="62" spans="1:51" ht="15.6" x14ac:dyDescent="0.3">
      <c r="A62" s="2">
        <v>59</v>
      </c>
      <c r="B62" s="6">
        <v>6.6</v>
      </c>
      <c r="C62" s="6">
        <v>2.9</v>
      </c>
      <c r="D62" s="6">
        <v>4.5999999999999996</v>
      </c>
      <c r="E62" s="6">
        <v>1.3</v>
      </c>
      <c r="F62" s="6" t="s">
        <v>12</v>
      </c>
      <c r="G62" s="3"/>
      <c r="H62" s="3"/>
      <c r="I62" s="3"/>
      <c r="J62" s="3"/>
      <c r="K62" s="3"/>
      <c r="L62" s="3"/>
      <c r="M62" s="3"/>
      <c r="N62" s="3"/>
      <c r="O62" s="19">
        <v>59</v>
      </c>
      <c r="P62" s="18">
        <v>6</v>
      </c>
      <c r="Q62" s="18">
        <v>2.9</v>
      </c>
      <c r="R62" s="18">
        <v>4.5</v>
      </c>
      <c r="S62" s="18">
        <v>1.5</v>
      </c>
      <c r="T62" s="18" t="s">
        <v>12</v>
      </c>
      <c r="U62" s="18">
        <v>2</v>
      </c>
      <c r="V62" s="2">
        <f t="shared" si="30"/>
        <v>3.5312887166019151</v>
      </c>
      <c r="W62" s="2">
        <f t="shared" si="31"/>
        <v>3.5383612025908264</v>
      </c>
      <c r="X62" s="2">
        <f t="shared" si="32"/>
        <v>3.7027017163147238</v>
      </c>
      <c r="Y62" s="2">
        <f t="shared" si="33"/>
        <v>3.5623026261113755</v>
      </c>
      <c r="Z62" s="2">
        <f t="shared" si="59"/>
        <v>3.5763109484495335</v>
      </c>
      <c r="AA62" s="2">
        <f t="shared" si="34"/>
        <v>3.6455452267116368</v>
      </c>
      <c r="AB62" s="2">
        <f t="shared" si="35"/>
        <v>3.6414282912066249</v>
      </c>
      <c r="AC62" s="2">
        <f t="shared" si="36"/>
        <v>3.455430508634199</v>
      </c>
      <c r="AD62" s="2">
        <f t="shared" si="37"/>
        <v>3.722902093797257</v>
      </c>
      <c r="AE62" s="2">
        <f t="shared" si="38"/>
        <v>3.4942810419312296</v>
      </c>
      <c r="AF62" s="2">
        <f t="shared" si="39"/>
        <v>1.0677078252031311</v>
      </c>
      <c r="AG62" s="2">
        <f t="shared" si="40"/>
        <v>0.50000000000000044</v>
      </c>
      <c r="AH62" s="2">
        <f t="shared" si="41"/>
        <v>1.0049875621120894</v>
      </c>
      <c r="AI62" s="2">
        <f t="shared" si="42"/>
        <v>0.94868329805051388</v>
      </c>
      <c r="AJ62" s="2">
        <f t="shared" si="43"/>
        <v>0.51961524227066314</v>
      </c>
      <c r="AK62" s="2">
        <f t="shared" si="44"/>
        <v>0.374165738677394</v>
      </c>
      <c r="AL62" s="2">
        <f t="shared" si="45"/>
        <v>0.54772255750516607</v>
      </c>
      <c r="AM62" s="2">
        <f t="shared" si="46"/>
        <v>1.7748239349298847</v>
      </c>
      <c r="AN62" s="2">
        <f t="shared" si="47"/>
        <v>0.64031242374328445</v>
      </c>
      <c r="AO62" s="2">
        <f t="shared" si="48"/>
        <v>1.0246950765959597</v>
      </c>
      <c r="AP62" s="2">
        <f t="shared" si="49"/>
        <v>1.8708286933869707</v>
      </c>
      <c r="AQ62" s="2">
        <f t="shared" si="50"/>
        <v>0.77459666924148296</v>
      </c>
      <c r="AR62" s="2">
        <f t="shared" si="51"/>
        <v>1.8814887722226781</v>
      </c>
      <c r="AS62" s="2">
        <f t="shared" si="52"/>
        <v>1.1789826122551592</v>
      </c>
      <c r="AT62" s="2">
        <f t="shared" si="53"/>
        <v>1.5620499351813308</v>
      </c>
      <c r="AU62" s="2">
        <f t="shared" si="54"/>
        <v>2.709243436828813</v>
      </c>
      <c r="AV62" s="2">
        <f t="shared" si="55"/>
        <v>1.1874342087037915</v>
      </c>
      <c r="AW62" s="2">
        <f t="shared" si="56"/>
        <v>2.2405356502408078</v>
      </c>
      <c r="AX62" s="2">
        <f t="shared" si="57"/>
        <v>1.5588457268119895</v>
      </c>
      <c r="AY62" s="2">
        <f t="shared" si="58"/>
        <v>2.3430749027719964</v>
      </c>
    </row>
    <row r="63" spans="1:51" ht="15.6" x14ac:dyDescent="0.3">
      <c r="A63" s="2">
        <v>60</v>
      </c>
      <c r="B63" s="6">
        <v>5.2</v>
      </c>
      <c r="C63" s="6">
        <v>2.7</v>
      </c>
      <c r="D63" s="6">
        <v>3.9</v>
      </c>
      <c r="E63" s="6">
        <v>1.4</v>
      </c>
      <c r="F63" s="6" t="s">
        <v>12</v>
      </c>
      <c r="G63" s="3"/>
      <c r="H63" s="3"/>
      <c r="I63" s="3"/>
      <c r="J63" s="3"/>
      <c r="K63" s="3"/>
      <c r="L63" s="3"/>
      <c r="M63" s="3"/>
      <c r="N63" s="3"/>
      <c r="O63" s="19">
        <v>60</v>
      </c>
      <c r="P63" s="18">
        <v>5.7</v>
      </c>
      <c r="Q63" s="18">
        <v>2.6</v>
      </c>
      <c r="R63" s="18">
        <v>3.5</v>
      </c>
      <c r="S63" s="18">
        <v>1</v>
      </c>
      <c r="T63" s="18" t="s">
        <v>12</v>
      </c>
      <c r="U63" s="18">
        <v>2</v>
      </c>
      <c r="V63" s="2">
        <f t="shared" si="30"/>
        <v>2.4939927826679855</v>
      </c>
      <c r="W63" s="2">
        <f t="shared" si="31"/>
        <v>2.4186773244895647</v>
      </c>
      <c r="X63" s="2">
        <f t="shared" si="32"/>
        <v>2.6153393661244047</v>
      </c>
      <c r="Y63" s="2">
        <f t="shared" si="33"/>
        <v>2.4698178070456942</v>
      </c>
      <c r="Z63" s="2">
        <f t="shared" si="59"/>
        <v>2.5573423705088847</v>
      </c>
      <c r="AA63" s="2">
        <f t="shared" si="34"/>
        <v>2.6944387170614958</v>
      </c>
      <c r="AB63" s="2">
        <f t="shared" si="35"/>
        <v>2.598076211353316</v>
      </c>
      <c r="AC63" s="2">
        <f t="shared" si="36"/>
        <v>2.4020824298928627</v>
      </c>
      <c r="AD63" s="2">
        <f t="shared" si="37"/>
        <v>2.613426869074396</v>
      </c>
      <c r="AE63" s="2">
        <f t="shared" si="38"/>
        <v>2.3874672772626644</v>
      </c>
      <c r="AF63" s="2">
        <f t="shared" si="39"/>
        <v>1.9104973174542801</v>
      </c>
      <c r="AG63" s="2">
        <f t="shared" si="40"/>
        <v>1.4491376746189439</v>
      </c>
      <c r="AH63" s="2">
        <f t="shared" si="41"/>
        <v>1.9748417658131503</v>
      </c>
      <c r="AI63" s="2">
        <f t="shared" si="42"/>
        <v>0.68556546004010455</v>
      </c>
      <c r="AJ63" s="2">
        <f t="shared" si="43"/>
        <v>1.4628738838327788</v>
      </c>
      <c r="AK63" s="2">
        <f t="shared" si="44"/>
        <v>1.0630145812734648</v>
      </c>
      <c r="AL63" s="2">
        <f t="shared" si="45"/>
        <v>1.6278820596099706</v>
      </c>
      <c r="AM63" s="2">
        <f t="shared" si="46"/>
        <v>0.84852813742385691</v>
      </c>
      <c r="AN63" s="2">
        <f t="shared" si="47"/>
        <v>1.483239697419132</v>
      </c>
      <c r="AO63" s="2">
        <f t="shared" si="48"/>
        <v>0.76157731058639078</v>
      </c>
      <c r="AP63" s="2">
        <f t="shared" si="49"/>
        <v>3.0577769702841309</v>
      </c>
      <c r="AQ63" s="2">
        <f t="shared" si="50"/>
        <v>1.8411952639521965</v>
      </c>
      <c r="AR63" s="2">
        <f t="shared" si="51"/>
        <v>3.0149626863362671</v>
      </c>
      <c r="AS63" s="2">
        <f t="shared" si="52"/>
        <v>2.3452078799117144</v>
      </c>
      <c r="AT63" s="2">
        <f t="shared" si="53"/>
        <v>2.7440845468024486</v>
      </c>
      <c r="AU63" s="2">
        <f t="shared" si="54"/>
        <v>3.8196858509568554</v>
      </c>
      <c r="AV63" s="2">
        <f t="shared" si="55"/>
        <v>1.4628738838327793</v>
      </c>
      <c r="AW63" s="2">
        <f t="shared" si="56"/>
        <v>3.3361654635224554</v>
      </c>
      <c r="AX63" s="2">
        <f t="shared" si="57"/>
        <v>2.6343879744638978</v>
      </c>
      <c r="AY63" s="2">
        <f t="shared" si="58"/>
        <v>3.5014282800023189</v>
      </c>
    </row>
    <row r="64" spans="1:51" ht="15.6" x14ac:dyDescent="0.3">
      <c r="A64" s="2">
        <v>61</v>
      </c>
      <c r="B64" s="2">
        <v>5</v>
      </c>
      <c r="C64" s="2">
        <v>2</v>
      </c>
      <c r="D64" s="2">
        <v>3.5</v>
      </c>
      <c r="E64" s="2">
        <v>1</v>
      </c>
      <c r="F64" s="2" t="s">
        <v>12</v>
      </c>
      <c r="G64" s="3"/>
      <c r="H64" s="3"/>
      <c r="I64" s="3"/>
      <c r="J64" s="3"/>
      <c r="K64" s="3"/>
      <c r="L64" s="3"/>
      <c r="M64" s="3"/>
      <c r="N64" s="3"/>
      <c r="O64" s="19">
        <v>61</v>
      </c>
      <c r="P64" s="18">
        <v>5.5</v>
      </c>
      <c r="Q64" s="18">
        <v>2.4</v>
      </c>
      <c r="R64" s="18">
        <v>3.8</v>
      </c>
      <c r="S64" s="18">
        <v>1.1000000000000001</v>
      </c>
      <c r="T64" s="18" t="s">
        <v>12</v>
      </c>
      <c r="U64" s="18">
        <v>2</v>
      </c>
      <c r="V64" s="2">
        <f t="shared" si="30"/>
        <v>2.8178005607210745</v>
      </c>
      <c r="W64" s="2">
        <f t="shared" si="31"/>
        <v>2.7</v>
      </c>
      <c r="X64" s="2">
        <f t="shared" si="32"/>
        <v>2.8879058156387303</v>
      </c>
      <c r="Y64" s="2">
        <f t="shared" si="33"/>
        <v>2.7202941017470885</v>
      </c>
      <c r="Z64" s="2">
        <f t="shared" si="59"/>
        <v>2.8740215726399829</v>
      </c>
      <c r="AA64" s="2">
        <f t="shared" si="34"/>
        <v>3.0528675044947495</v>
      </c>
      <c r="AB64" s="2">
        <f t="shared" si="35"/>
        <v>2.8653097563788807</v>
      </c>
      <c r="AC64" s="2">
        <f t="shared" si="36"/>
        <v>2.7110883423451919</v>
      </c>
      <c r="AD64" s="2">
        <f t="shared" si="37"/>
        <v>2.8337254630609507</v>
      </c>
      <c r="AE64" s="2">
        <f t="shared" si="38"/>
        <v>2.6720778431774774</v>
      </c>
      <c r="AF64" s="2">
        <f t="shared" si="39"/>
        <v>1.9467922333931786</v>
      </c>
      <c r="AG64" s="2">
        <f t="shared" si="40"/>
        <v>1.4491376746189444</v>
      </c>
      <c r="AH64" s="2">
        <f t="shared" si="41"/>
        <v>1.9544820285692071</v>
      </c>
      <c r="AI64" s="2">
        <f t="shared" si="42"/>
        <v>0.3000000000000001</v>
      </c>
      <c r="AJ64" s="2">
        <f t="shared" si="43"/>
        <v>1.4</v>
      </c>
      <c r="AK64" s="2">
        <f t="shared" si="44"/>
        <v>0.85440037453175322</v>
      </c>
      <c r="AL64" s="2">
        <f t="shared" si="45"/>
        <v>1.584297951775486</v>
      </c>
      <c r="AM64" s="2">
        <f t="shared" si="46"/>
        <v>0.78740078740118091</v>
      </c>
      <c r="AN64" s="2">
        <f t="shared" si="47"/>
        <v>1.4628738838327788</v>
      </c>
      <c r="AO64" s="2">
        <f t="shared" si="48"/>
        <v>0.52915026221291805</v>
      </c>
      <c r="AP64" s="2">
        <f t="shared" si="49"/>
        <v>2.8722813232690143</v>
      </c>
      <c r="AQ64" s="2">
        <f t="shared" si="50"/>
        <v>1.5842979517754858</v>
      </c>
      <c r="AR64" s="2">
        <f t="shared" si="51"/>
        <v>2.8861739379323628</v>
      </c>
      <c r="AS64" s="2">
        <f t="shared" si="52"/>
        <v>2.1494185260204675</v>
      </c>
      <c r="AT64" s="2">
        <f t="shared" si="53"/>
        <v>2.5632011235952592</v>
      </c>
      <c r="AU64" s="2">
        <f t="shared" si="54"/>
        <v>3.689173349139343</v>
      </c>
      <c r="AV64" s="2">
        <f t="shared" si="55"/>
        <v>1.1045361017187261</v>
      </c>
      <c r="AW64" s="2">
        <f t="shared" si="56"/>
        <v>3.1984371183438949</v>
      </c>
      <c r="AX64" s="2">
        <f t="shared" si="57"/>
        <v>2.4372115213907883</v>
      </c>
      <c r="AY64" s="2">
        <f t="shared" si="58"/>
        <v>3.4029399054347111</v>
      </c>
    </row>
    <row r="65" spans="1:51" ht="15.6" x14ac:dyDescent="0.3">
      <c r="A65" s="2">
        <v>62</v>
      </c>
      <c r="B65" s="2">
        <v>5.9</v>
      </c>
      <c r="C65" s="2">
        <v>3</v>
      </c>
      <c r="D65" s="2">
        <v>4.2</v>
      </c>
      <c r="E65" s="2">
        <v>1.5</v>
      </c>
      <c r="F65" s="2" t="s">
        <v>12</v>
      </c>
      <c r="G65" s="3"/>
      <c r="H65" s="3"/>
      <c r="I65" s="3"/>
      <c r="J65" s="3"/>
      <c r="K65" s="3"/>
      <c r="L65" s="3"/>
      <c r="M65" s="3"/>
      <c r="N65" s="3"/>
      <c r="O65" s="19">
        <v>62</v>
      </c>
      <c r="P65" s="18">
        <v>5.5</v>
      </c>
      <c r="Q65" s="18">
        <v>2.4</v>
      </c>
      <c r="R65" s="18">
        <v>3.7</v>
      </c>
      <c r="S65" s="18">
        <v>1</v>
      </c>
      <c r="T65" s="18" t="s">
        <v>12</v>
      </c>
      <c r="U65" s="18">
        <v>2</v>
      </c>
      <c r="V65" s="2">
        <f t="shared" si="30"/>
        <v>2.7018512172212596</v>
      </c>
      <c r="W65" s="2">
        <f t="shared" si="31"/>
        <v>2.5787593916455256</v>
      </c>
      <c r="X65" s="2">
        <f t="shared" si="32"/>
        <v>2.7712812921102041</v>
      </c>
      <c r="Y65" s="2">
        <f t="shared" si="33"/>
        <v>2.6038433132583076</v>
      </c>
      <c r="Z65" s="2">
        <f t="shared" si="59"/>
        <v>2.7604347483684526</v>
      </c>
      <c r="AA65" s="2">
        <f t="shared" si="34"/>
        <v>2.9427877939124327</v>
      </c>
      <c r="AB65" s="2">
        <f t="shared" si="35"/>
        <v>2.7549954627911823</v>
      </c>
      <c r="AC65" s="2">
        <f t="shared" si="36"/>
        <v>2.5942243542145698</v>
      </c>
      <c r="AD65" s="2">
        <f t="shared" si="37"/>
        <v>2.7184554438136375</v>
      </c>
      <c r="AE65" s="2">
        <f t="shared" si="38"/>
        <v>2.5495097567963922</v>
      </c>
      <c r="AF65" s="2">
        <f t="shared" si="39"/>
        <v>2.0124611797498111</v>
      </c>
      <c r="AG65" s="2">
        <f t="shared" si="40"/>
        <v>1.5297058540778357</v>
      </c>
      <c r="AH65" s="2">
        <f t="shared" si="41"/>
        <v>2.0346989949375809</v>
      </c>
      <c r="AI65" s="2">
        <f t="shared" si="42"/>
        <v>0.43588989435406728</v>
      </c>
      <c r="AJ65" s="2">
        <f t="shared" si="43"/>
        <v>1.4899664425751336</v>
      </c>
      <c r="AK65" s="2">
        <f t="shared" si="44"/>
        <v>0.96436507609929534</v>
      </c>
      <c r="AL65" s="2">
        <f t="shared" si="45"/>
        <v>1.6763054614240209</v>
      </c>
      <c r="AM65" s="2">
        <f t="shared" si="46"/>
        <v>0.7211102550927978</v>
      </c>
      <c r="AN65" s="2">
        <f t="shared" si="47"/>
        <v>1.536229149573721</v>
      </c>
      <c r="AO65" s="2">
        <f t="shared" si="48"/>
        <v>0.61644140029689753</v>
      </c>
      <c r="AP65" s="2">
        <f t="shared" si="49"/>
        <v>2.9983328701129897</v>
      </c>
      <c r="AQ65" s="2">
        <f t="shared" si="50"/>
        <v>1.7175564037317663</v>
      </c>
      <c r="AR65" s="2">
        <f t="shared" si="51"/>
        <v>2.9949958263743874</v>
      </c>
      <c r="AS65" s="2">
        <f t="shared" si="52"/>
        <v>2.2671568097509267</v>
      </c>
      <c r="AT65" s="2">
        <f t="shared" si="53"/>
        <v>2.6851443164195103</v>
      </c>
      <c r="AU65" s="2">
        <f t="shared" si="54"/>
        <v>3.7934153476781312</v>
      </c>
      <c r="AV65" s="2">
        <f t="shared" si="55"/>
        <v>1.2247448713915887</v>
      </c>
      <c r="AW65" s="2">
        <f t="shared" si="56"/>
        <v>3.2999999999999994</v>
      </c>
      <c r="AX65" s="2">
        <f t="shared" si="57"/>
        <v>2.5495097567963922</v>
      </c>
      <c r="AY65" s="2">
        <f t="shared" si="58"/>
        <v>3.5128336140500589</v>
      </c>
    </row>
    <row r="66" spans="1:51" ht="15.6" x14ac:dyDescent="0.3">
      <c r="A66" s="2">
        <v>63</v>
      </c>
      <c r="B66" s="2">
        <v>6</v>
      </c>
      <c r="C66" s="2">
        <v>2.2000000000000002</v>
      </c>
      <c r="D66" s="2">
        <v>4</v>
      </c>
      <c r="E66" s="2">
        <v>1</v>
      </c>
      <c r="F66" s="2" t="s">
        <v>12</v>
      </c>
      <c r="G66" s="3"/>
      <c r="H66" s="3"/>
      <c r="I66" s="3"/>
      <c r="J66" s="3"/>
      <c r="K66" s="3"/>
      <c r="L66" s="3"/>
      <c r="M66" s="3"/>
      <c r="N66" s="3"/>
      <c r="O66" s="19">
        <v>63</v>
      </c>
      <c r="P66" s="18">
        <v>5.8</v>
      </c>
      <c r="Q66" s="18">
        <v>2.7</v>
      </c>
      <c r="R66" s="18">
        <v>3.9</v>
      </c>
      <c r="S66" s="18">
        <v>1.2</v>
      </c>
      <c r="T66" s="18" t="s">
        <v>12</v>
      </c>
      <c r="U66" s="18">
        <v>2</v>
      </c>
      <c r="V66" s="2">
        <f t="shared" si="30"/>
        <v>2.8948229652260253</v>
      </c>
      <c r="W66" s="2">
        <f t="shared" si="31"/>
        <v>2.8548204847240393</v>
      </c>
      <c r="X66" s="2">
        <f t="shared" si="32"/>
        <v>3.0364452901377947</v>
      </c>
      <c r="Y66" s="2">
        <f t="shared" si="33"/>
        <v>2.8913664589601922</v>
      </c>
      <c r="Z66" s="2">
        <f t="shared" si="59"/>
        <v>2.9495762407505248</v>
      </c>
      <c r="AA66" s="2">
        <f t="shared" si="34"/>
        <v>3.0594117081556704</v>
      </c>
      <c r="AB66" s="2">
        <f t="shared" si="35"/>
        <v>2.9983328701129901</v>
      </c>
      <c r="AC66" s="2">
        <f t="shared" si="36"/>
        <v>2.8089143810376278</v>
      </c>
      <c r="AD66" s="2">
        <f t="shared" si="37"/>
        <v>3.0413812651491097</v>
      </c>
      <c r="AE66" s="2">
        <f t="shared" si="38"/>
        <v>2.8178005607210741</v>
      </c>
      <c r="AF66" s="2">
        <f t="shared" si="39"/>
        <v>1.5394804318340656</v>
      </c>
      <c r="AG66" s="2">
        <f t="shared" si="40"/>
        <v>1.0295630140987004</v>
      </c>
      <c r="AH66" s="2">
        <f t="shared" si="41"/>
        <v>1.5684387141358127</v>
      </c>
      <c r="AI66" s="2">
        <f t="shared" si="42"/>
        <v>0.51961524227066336</v>
      </c>
      <c r="AJ66" s="2">
        <f t="shared" si="43"/>
        <v>1.0392304845413263</v>
      </c>
      <c r="AK66" s="2">
        <f t="shared" si="44"/>
        <v>0.62449979983983983</v>
      </c>
      <c r="AL66" s="2">
        <f t="shared" si="45"/>
        <v>1.1874342087037917</v>
      </c>
      <c r="AM66" s="2">
        <f t="shared" si="46"/>
        <v>1.1401754250991376</v>
      </c>
      <c r="AN66" s="2">
        <f t="shared" si="47"/>
        <v>1.0862780491200212</v>
      </c>
      <c r="AO66" s="2">
        <f t="shared" si="48"/>
        <v>0.63245553203367555</v>
      </c>
      <c r="AP66" s="2">
        <f t="shared" si="49"/>
        <v>2.5903667693977237</v>
      </c>
      <c r="AQ66" s="2">
        <f t="shared" si="50"/>
        <v>1.3892443989449801</v>
      </c>
      <c r="AR66" s="2">
        <f t="shared" si="51"/>
        <v>2.5670995305986875</v>
      </c>
      <c r="AS66" s="2">
        <f t="shared" si="52"/>
        <v>1.8814887722226776</v>
      </c>
      <c r="AT66" s="2">
        <f t="shared" si="53"/>
        <v>2.2781571499789037</v>
      </c>
      <c r="AU66" s="2">
        <f t="shared" si="54"/>
        <v>3.3808283008753932</v>
      </c>
      <c r="AV66" s="2">
        <f t="shared" si="55"/>
        <v>1.2083045973594568</v>
      </c>
      <c r="AW66" s="2">
        <f t="shared" si="56"/>
        <v>2.9</v>
      </c>
      <c r="AX66" s="2">
        <f t="shared" si="57"/>
        <v>2.1954498400100153</v>
      </c>
      <c r="AY66" s="2">
        <f t="shared" si="58"/>
        <v>3.049590136395381</v>
      </c>
    </row>
    <row r="67" spans="1:51" ht="15.6" x14ac:dyDescent="0.3">
      <c r="A67" s="2">
        <v>64</v>
      </c>
      <c r="B67" s="2">
        <v>6.1</v>
      </c>
      <c r="C67" s="2">
        <v>2.9</v>
      </c>
      <c r="D67" s="2">
        <v>4.7</v>
      </c>
      <c r="E67" s="2">
        <v>1.4</v>
      </c>
      <c r="F67" s="2" t="s">
        <v>12</v>
      </c>
      <c r="G67" s="3"/>
      <c r="H67" s="3"/>
      <c r="I67" s="3"/>
      <c r="J67" s="3"/>
      <c r="K67" s="3"/>
      <c r="L67" s="3"/>
      <c r="M67" s="3"/>
      <c r="N67" s="3"/>
      <c r="O67" s="19">
        <v>64</v>
      </c>
      <c r="P67" s="18">
        <v>6</v>
      </c>
      <c r="Q67" s="18">
        <v>2.7</v>
      </c>
      <c r="R67" s="18">
        <v>5.0999999999999996</v>
      </c>
      <c r="S67" s="18">
        <v>1.6</v>
      </c>
      <c r="T67" s="18" t="s">
        <v>12</v>
      </c>
      <c r="U67" s="18">
        <v>2</v>
      </c>
      <c r="V67" s="2">
        <f t="shared" si="30"/>
        <v>4.1352146256270661</v>
      </c>
      <c r="W67" s="2">
        <f t="shared" si="31"/>
        <v>4.11703777004778</v>
      </c>
      <c r="X67" s="2">
        <f t="shared" si="32"/>
        <v>4.2825226210727712</v>
      </c>
      <c r="Y67" s="2">
        <f t="shared" si="33"/>
        <v>4.1279534881100588</v>
      </c>
      <c r="Z67" s="2">
        <f t="shared" si="59"/>
        <v>4.1785164831552351</v>
      </c>
      <c r="AA67" s="2">
        <f t="shared" si="34"/>
        <v>4.2661458015403086</v>
      </c>
      <c r="AB67" s="2">
        <f t="shared" si="35"/>
        <v>4.2225584661434823</v>
      </c>
      <c r="AC67" s="2">
        <f t="shared" si="36"/>
        <v>4.0509258201058183</v>
      </c>
      <c r="AD67" s="2">
        <f t="shared" si="37"/>
        <v>4.2720018726587652</v>
      </c>
      <c r="AE67" s="2">
        <f t="shared" si="38"/>
        <v>4.0718546143004666</v>
      </c>
      <c r="AF67" s="2">
        <f t="shared" si="39"/>
        <v>1.2041594578792294</v>
      </c>
      <c r="AG67" s="2">
        <f t="shared" si="40"/>
        <v>0.88317608663278457</v>
      </c>
      <c r="AH67" s="2">
        <f t="shared" si="41"/>
        <v>1.0099504938362078</v>
      </c>
      <c r="AI67" s="2">
        <f t="shared" si="42"/>
        <v>1.3076696830622019</v>
      </c>
      <c r="AJ67" s="2">
        <f t="shared" si="43"/>
        <v>0.72111025509279791</v>
      </c>
      <c r="AK67" s="2">
        <f t="shared" si="44"/>
        <v>0.74161984870956588</v>
      </c>
      <c r="AL67" s="2">
        <f t="shared" si="45"/>
        <v>0.78102496759066486</v>
      </c>
      <c r="AM67" s="2">
        <f t="shared" si="46"/>
        <v>2.2135943621178655</v>
      </c>
      <c r="AN67" s="2">
        <f t="shared" si="47"/>
        <v>0.86023252670426242</v>
      </c>
      <c r="AO67" s="2">
        <f t="shared" si="48"/>
        <v>1.4560219778561034</v>
      </c>
      <c r="AP67" s="2">
        <f t="shared" si="49"/>
        <v>1.438749456993816</v>
      </c>
      <c r="AQ67" s="2">
        <f t="shared" si="50"/>
        <v>0.3605551275463989</v>
      </c>
      <c r="AR67" s="2">
        <f t="shared" si="51"/>
        <v>1.4798648586948744</v>
      </c>
      <c r="AS67" s="2">
        <f t="shared" si="52"/>
        <v>0.64807406984078586</v>
      </c>
      <c r="AT67" s="2">
        <f t="shared" si="53"/>
        <v>1.0908712114635717</v>
      </c>
      <c r="AU67" s="2">
        <f t="shared" si="54"/>
        <v>2.2693611435820431</v>
      </c>
      <c r="AV67" s="2">
        <f t="shared" si="55"/>
        <v>1.2727922061357853</v>
      </c>
      <c r="AW67" s="2">
        <f t="shared" si="56"/>
        <v>1.7916472867168918</v>
      </c>
      <c r="AX67" s="2">
        <f t="shared" si="57"/>
        <v>1.0295630140987004</v>
      </c>
      <c r="AY67" s="2">
        <f t="shared" si="58"/>
        <v>2.0149441679609885</v>
      </c>
    </row>
    <row r="68" spans="1:51" ht="15.6" x14ac:dyDescent="0.3">
      <c r="A68" s="2">
        <v>65</v>
      </c>
      <c r="B68" s="2">
        <v>5.6</v>
      </c>
      <c r="C68" s="2">
        <v>2.9</v>
      </c>
      <c r="D68" s="2">
        <v>3.6</v>
      </c>
      <c r="E68" s="2">
        <v>1.3</v>
      </c>
      <c r="F68" s="2" t="s">
        <v>12</v>
      </c>
      <c r="G68" s="3"/>
      <c r="H68" s="3"/>
      <c r="I68" s="3"/>
      <c r="J68" s="3"/>
      <c r="K68" s="3"/>
      <c r="L68" s="3"/>
      <c r="M68" s="3"/>
      <c r="N68" s="3"/>
      <c r="O68" s="19">
        <v>65</v>
      </c>
      <c r="P68" s="18">
        <v>5.4</v>
      </c>
      <c r="Q68" s="18">
        <v>3</v>
      </c>
      <c r="R68" s="18">
        <v>4.5</v>
      </c>
      <c r="S68" s="18">
        <v>1.5</v>
      </c>
      <c r="T68" s="18" t="s">
        <v>12</v>
      </c>
      <c r="U68" s="18">
        <v>2</v>
      </c>
      <c r="V68" s="2">
        <f t="shared" ref="V68:V99" si="60">SQRT(($I$4-P68)^2+($J$4-Q68)^2+($K$4-R68)^2+($L$4-S68)^2)</f>
        <v>3.4117444218463961</v>
      </c>
      <c r="W68" s="2">
        <f t="shared" ref="W68:W99" si="61">SQRT(($I$5-P68)^2+($J$5-Q68)^2+($K$5-R68)^2+($L$5-S68)^2)</f>
        <v>3.3985290935932859</v>
      </c>
      <c r="X68" s="2">
        <f t="shared" ref="X68:X99" si="62">SQRT(($I$6-P68)^2+($J$6-Q68)^2+($K$6-R68)^2+($L$6-S68)^2)</f>
        <v>3.5298725189445586</v>
      </c>
      <c r="Y68" s="2">
        <f t="shared" ref="Y68:Y99" si="63">SQRT(($I$7-P68)^2+($J$7-Q68)^2+($K$7-R68)^2+($L$7-S68)^2)</f>
        <v>3.3674916480965473</v>
      </c>
      <c r="Z68" s="2">
        <f t="shared" si="59"/>
        <v>3.4380226875342168</v>
      </c>
      <c r="AA68" s="2">
        <f t="shared" ref="AA68:AA99" si="64">SQRT(($I$9-P68)^2+($J$9-Q68)^2+($K$6-R68)^2+($L$6-S68)^2)</f>
        <v>3.5693136595149495</v>
      </c>
      <c r="AB68" s="2">
        <f t="shared" ref="AB68:AB99" si="65">SQRT(($I$10-P68)^2+($J$10-Q68)^2+($K$10-R68)^2+($L$10-S68)^2)</f>
        <v>3.4423828956117015</v>
      </c>
      <c r="AC68" s="2">
        <f t="shared" ref="AC68:AC99" si="66">SQRT(($I$11-P68)^2+($J$11-Q68)^2+($K$11-R68)^2+($L$11-S68)^2)</f>
        <v>3.3181320046074116</v>
      </c>
      <c r="AD68" s="2">
        <f t="shared" ref="AD68:AD99" si="67">SQRT(($I$12-P68)^2+($J$12-Q68)^2+($K$12-R68)^2+($L$12-S68)^2)</f>
        <v>3.5085609585697668</v>
      </c>
      <c r="AE68" s="2">
        <f t="shared" ref="AE68:AE99" si="68">SQRT(($I$13-P68)^2+($J$13-Q68)^2+($K$13-R68)^2+($L$13-S68)^2)</f>
        <v>3.3496268448888449</v>
      </c>
      <c r="AF68" s="2">
        <f t="shared" ref="AF68:AF99" si="69">SQRT(($I$14-P68)^2+($J$14-Q68)^2+($K$14-R68)^2+($L$14-S68)^2)</f>
        <v>1.6278820596099703</v>
      </c>
      <c r="AG68" s="2">
        <f t="shared" ref="AG68:AG99" si="70">SQRT(($I$15-P68)^2+($J$15-Q68)^2+($K$15-R68)^2+($L$15-S68)^2)</f>
        <v>1.019803902718557</v>
      </c>
      <c r="AH68" s="2">
        <f t="shared" ref="AH68:AH99" si="71">SQRT(($I$16-P68)^2+($J$16-Q68)^2+($K$16-R68)^2+($L$16-S68)^2)</f>
        <v>1.5556349186104046</v>
      </c>
      <c r="AI68" s="2">
        <f t="shared" ref="AI68:AI99" si="72">SQRT(($I$17-P68)^2+($J$17-Q68)^2+($K$17-R68)^2+($L$17-S68)^2)</f>
        <v>0.88881944173155902</v>
      </c>
      <c r="AJ68" s="2">
        <f t="shared" ref="AJ68:AJ99" si="73">SQRT(($I$18-P68)^2+($J$18-Q68)^2+($K$18-R68)^2+($L$18-S68)^2)</f>
        <v>1.1224972160321822</v>
      </c>
      <c r="AK68" s="2">
        <f t="shared" ref="AK68:AK99" si="74">SQRT(($I$19-P68)^2+($J$19-Q68)^2+($K$19-R68)^2+($L$19-S68)^2)</f>
        <v>0.41231056256176601</v>
      </c>
      <c r="AL68" s="2">
        <f t="shared" ref="AL68:AL99" si="75">SQRT(($I$20-P68)^2+($J$20-Q68)^2+($K$20-R68)^2+($L$20-S68)^2)</f>
        <v>0.97467943448089589</v>
      </c>
      <c r="AM68" s="2">
        <f t="shared" ref="AM68:AM99" si="76">SQRT(($I$21-P68)^2+($J$21-Q68)^2+($K$21-R68)^2+($L$21-S68)^2)</f>
        <v>1.5165750888103104</v>
      </c>
      <c r="AN68" s="2">
        <f t="shared" ref="AN68:AN99" si="77">SQRT(($I$22-P68)^2+($J$22-Q68)^2+($K$22-R68)^2+($L$22-S68)^2)</f>
        <v>1.2247448713915885</v>
      </c>
      <c r="AO68" s="2">
        <f t="shared" ref="AO68:AO99" si="78">SQRT(($I$23-P68)^2+($J$23-Q68)^2+($K$23-R68)^2+($L$23-S68)^2)</f>
        <v>0.70710678118654757</v>
      </c>
      <c r="AP68" s="2">
        <f t="shared" ref="AP68:AP99" si="79">SQRT(($I$24-P68)^2+($J$24-Q68)^2+($K$24-R68)^2+($L$24-S68)^2)</f>
        <v>2.0371548787463358</v>
      </c>
      <c r="AQ68" s="2">
        <f t="shared" ref="AQ68:AQ99" si="80">SQRT(($I$25-P68)^2+($J$25-Q68)^2+($K$25-R68)^2+($L$25-S68)^2)</f>
        <v>0.87749643873921168</v>
      </c>
      <c r="AR68" s="2">
        <f t="shared" ref="AR68:AR99" si="81">SQRT(($I$26-P68)^2+($J$26-Q68)^2+($K$26-R68)^2+($L$26-S68)^2)</f>
        <v>2.2825424421026654</v>
      </c>
      <c r="AS68" s="2">
        <f t="shared" ref="AS68:AS99" si="82">SQRT(($I$27-P68)^2+($J$27-Q68)^2+($K$27-R68)^2+($L$27-S68)^2)</f>
        <v>1.456021977856103</v>
      </c>
      <c r="AT68" s="2">
        <f t="shared" ref="AT68:AT99" si="83">SQRT(($I$28-P68)^2+($J$28-Q68)^2+($K$28-R68)^2+($L$28-S68)^2)</f>
        <v>1.8411952639521965</v>
      </c>
      <c r="AU68" s="2">
        <f t="shared" ref="AU68:AU99" si="84">SQRT(($I$29-P68)^2+($J$29-Q68)^2+($K$29-R68)^2+($L$29-S68)^2)</f>
        <v>3.0999999999999992</v>
      </c>
      <c r="AV68" s="2">
        <f t="shared" ref="AV68:AV99" si="85">SQRT(($I$30-P68)^2+($J$30-Q68)^2+($K$30-R68)^2+($L$30-S68)^2)</f>
        <v>0.73484692283495345</v>
      </c>
      <c r="AW68" s="2">
        <f t="shared" ref="AW68:AW99" si="86">SQRT(($I$31-P68)^2+($J$31-Q68)^2+($K$31-R68)^2+($L$31-S68)^2)</f>
        <v>2.636285265292813</v>
      </c>
      <c r="AX68" s="2">
        <f t="shared" ref="AX68:AX99" si="87">SQRT(($I$32-P68)^2+($J$32-Q68)^2+($K$32-R68)^2+($L$32-S68)^2)</f>
        <v>1.9287301521985907</v>
      </c>
      <c r="AY68" s="2">
        <f t="shared" ref="AY68:AY99" si="88">SQRT(($I$33-P68)^2+($J$33-Q68)^2+($K$33-R68)^2+($L$33-S68)^2)</f>
        <v>2.6758176320519302</v>
      </c>
    </row>
    <row r="69" spans="1:51" ht="15.6" x14ac:dyDescent="0.3">
      <c r="A69" s="2">
        <v>66</v>
      </c>
      <c r="B69" s="2">
        <v>6.7</v>
      </c>
      <c r="C69" s="2">
        <v>3.1</v>
      </c>
      <c r="D69" s="2">
        <v>4.4000000000000004</v>
      </c>
      <c r="E69" s="2">
        <v>1.4</v>
      </c>
      <c r="F69" s="2" t="s">
        <v>12</v>
      </c>
      <c r="G69" s="3"/>
      <c r="H69" s="3"/>
      <c r="I69" s="3"/>
      <c r="J69" s="3"/>
      <c r="K69" s="3"/>
      <c r="L69" s="3"/>
      <c r="M69" s="3"/>
      <c r="N69" s="3"/>
      <c r="O69" s="19">
        <v>66</v>
      </c>
      <c r="P69" s="18">
        <v>6</v>
      </c>
      <c r="Q69" s="18">
        <v>3.4</v>
      </c>
      <c r="R69" s="18">
        <v>4.5</v>
      </c>
      <c r="S69" s="18">
        <v>1.6</v>
      </c>
      <c r="T69" s="18" t="s">
        <v>12</v>
      </c>
      <c r="U69" s="18">
        <v>2</v>
      </c>
      <c r="V69" s="2">
        <f t="shared" si="60"/>
        <v>3.5199431813596087</v>
      </c>
      <c r="W69" s="2">
        <f t="shared" si="61"/>
        <v>3.5972211497209901</v>
      </c>
      <c r="X69" s="2">
        <f t="shared" si="62"/>
        <v>3.7322915213043046</v>
      </c>
      <c r="Y69" s="2">
        <f t="shared" si="63"/>
        <v>3.6069377593742868</v>
      </c>
      <c r="Z69" s="2">
        <f t="shared" ref="Z69:Z100" si="89">SQRT(($I$8-P69)^2+($J$8-Q69)^2+($K$8-R69)^2+($L$8-S69)^2)</f>
        <v>3.5510561809129411</v>
      </c>
      <c r="AA69" s="2">
        <f t="shared" si="64"/>
        <v>3.5791060336346563</v>
      </c>
      <c r="AB69" s="2">
        <f t="shared" si="65"/>
        <v>3.6414282912066249</v>
      </c>
      <c r="AC69" s="2">
        <f t="shared" si="66"/>
        <v>3.4583232931581165</v>
      </c>
      <c r="AD69" s="2">
        <f t="shared" si="67"/>
        <v>3.7920970451717082</v>
      </c>
      <c r="AE69" s="2">
        <f t="shared" si="68"/>
        <v>3.5425979167836701</v>
      </c>
      <c r="AF69" s="2">
        <f t="shared" si="69"/>
        <v>1.0583005244258361</v>
      </c>
      <c r="AG69" s="2">
        <f t="shared" si="70"/>
        <v>0.45825756949558422</v>
      </c>
      <c r="AH69" s="2">
        <f t="shared" si="71"/>
        <v>1.0344080432788605</v>
      </c>
      <c r="AI69" s="2">
        <f t="shared" si="72"/>
        <v>1.3416407864998738</v>
      </c>
      <c r="AJ69" s="2">
        <f t="shared" si="73"/>
        <v>0.79372539331937719</v>
      </c>
      <c r="AK69" s="2">
        <f t="shared" si="74"/>
        <v>0.73484692283495345</v>
      </c>
      <c r="AL69" s="2">
        <f t="shared" si="75"/>
        <v>0.37416573867739411</v>
      </c>
      <c r="AM69" s="2">
        <f t="shared" si="76"/>
        <v>2.0024984394500787</v>
      </c>
      <c r="AN69" s="2">
        <f t="shared" si="77"/>
        <v>0.84261497731763557</v>
      </c>
      <c r="AO69" s="2">
        <f t="shared" si="78"/>
        <v>1.2369316876852978</v>
      </c>
      <c r="AP69" s="2">
        <f t="shared" si="79"/>
        <v>1.7776388834631178</v>
      </c>
      <c r="AQ69" s="2">
        <f t="shared" si="80"/>
        <v>0.98994949366116602</v>
      </c>
      <c r="AR69" s="2">
        <f t="shared" si="81"/>
        <v>1.8920887928424501</v>
      </c>
      <c r="AS69" s="2">
        <f t="shared" si="82"/>
        <v>1.2609520212918488</v>
      </c>
      <c r="AT69" s="2">
        <f t="shared" si="83"/>
        <v>1.5684387141358123</v>
      </c>
      <c r="AU69" s="2">
        <f t="shared" si="84"/>
        <v>2.7166155414412243</v>
      </c>
      <c r="AV69" s="2">
        <f t="shared" si="85"/>
        <v>1.4247806848775004</v>
      </c>
      <c r="AW69" s="2">
        <f t="shared" si="86"/>
        <v>2.2847319317591723</v>
      </c>
      <c r="AX69" s="2">
        <f t="shared" si="87"/>
        <v>1.7406895185529208</v>
      </c>
      <c r="AY69" s="2">
        <f t="shared" si="88"/>
        <v>2.2022715545545237</v>
      </c>
    </row>
    <row r="70" spans="1:51" ht="15.6" x14ac:dyDescent="0.3">
      <c r="A70" s="2">
        <v>67</v>
      </c>
      <c r="B70" s="2">
        <v>5.6</v>
      </c>
      <c r="C70" s="2">
        <v>3</v>
      </c>
      <c r="D70" s="2">
        <v>4.5</v>
      </c>
      <c r="E70" s="2">
        <v>1.5</v>
      </c>
      <c r="F70" s="2" t="s">
        <v>12</v>
      </c>
      <c r="G70" s="3"/>
      <c r="H70" s="3"/>
      <c r="I70" s="3"/>
      <c r="J70" s="3"/>
      <c r="K70" s="3"/>
      <c r="L70" s="3"/>
      <c r="M70" s="3"/>
      <c r="N70" s="3"/>
      <c r="O70" s="19">
        <v>67</v>
      </c>
      <c r="P70" s="18">
        <v>6.7</v>
      </c>
      <c r="Q70" s="18">
        <v>3.1</v>
      </c>
      <c r="R70" s="18">
        <v>4.7</v>
      </c>
      <c r="S70" s="18">
        <v>1.5</v>
      </c>
      <c r="T70" s="18" t="s">
        <v>12</v>
      </c>
      <c r="U70" s="18">
        <v>2</v>
      </c>
      <c r="V70" s="2">
        <f t="shared" si="60"/>
        <v>3.9115214431215897</v>
      </c>
      <c r="W70" s="2">
        <f t="shared" si="61"/>
        <v>3.9786932528155523</v>
      </c>
      <c r="X70" s="2">
        <f t="shared" si="62"/>
        <v>4.1545156155681982</v>
      </c>
      <c r="Y70" s="2">
        <f t="shared" si="63"/>
        <v>4.042276586281548</v>
      </c>
      <c r="Z70" s="2">
        <f t="shared" si="89"/>
        <v>3.9648455203198023</v>
      </c>
      <c r="AA70" s="2">
        <f t="shared" si="64"/>
        <v>3.9471508711981103</v>
      </c>
      <c r="AB70" s="2">
        <f t="shared" si="65"/>
        <v>4.1024382993532038</v>
      </c>
      <c r="AC70" s="2">
        <f t="shared" si="66"/>
        <v>3.8613469152615649</v>
      </c>
      <c r="AD70" s="2">
        <f t="shared" si="67"/>
        <v>4.2320207938997658</v>
      </c>
      <c r="AE70" s="2">
        <f t="shared" si="68"/>
        <v>3.9293765408776999</v>
      </c>
      <c r="AF70" s="2">
        <f t="shared" si="69"/>
        <v>0.33166247903553991</v>
      </c>
      <c r="AG70" s="2">
        <f t="shared" si="70"/>
        <v>0.37416573867739411</v>
      </c>
      <c r="AH70" s="2">
        <f t="shared" si="71"/>
        <v>0.28284271247461928</v>
      </c>
      <c r="AI70" s="2">
        <f t="shared" si="72"/>
        <v>1.6155494421403516</v>
      </c>
      <c r="AJ70" s="2">
        <f t="shared" si="73"/>
        <v>0.37416573867739461</v>
      </c>
      <c r="AK70" s="2">
        <f t="shared" si="74"/>
        <v>1.0816653826391969</v>
      </c>
      <c r="AL70" s="2">
        <f t="shared" si="75"/>
        <v>0.45825756949558422</v>
      </c>
      <c r="AM70" s="2">
        <f t="shared" si="76"/>
        <v>2.4372115213907883</v>
      </c>
      <c r="AN70" s="2">
        <f t="shared" si="77"/>
        <v>0.31622776601683833</v>
      </c>
      <c r="AO70" s="2">
        <f t="shared" si="78"/>
        <v>1.7492855684535904</v>
      </c>
      <c r="AP70" s="2">
        <f t="shared" si="79"/>
        <v>1.7</v>
      </c>
      <c r="AQ70" s="2">
        <f t="shared" si="80"/>
        <v>1.1357816691600546</v>
      </c>
      <c r="AR70" s="2">
        <f t="shared" si="81"/>
        <v>1.4035668847618199</v>
      </c>
      <c r="AS70" s="2">
        <f t="shared" si="82"/>
        <v>1.0488088481701512</v>
      </c>
      <c r="AT70" s="2">
        <f t="shared" si="83"/>
        <v>1.3228756555322951</v>
      </c>
      <c r="AU70" s="2">
        <f t="shared" si="84"/>
        <v>2.1886068628239284</v>
      </c>
      <c r="AV70" s="2">
        <f t="shared" si="85"/>
        <v>1.9183326093250876</v>
      </c>
      <c r="AW70" s="2">
        <f t="shared" si="86"/>
        <v>1.7464249196572974</v>
      </c>
      <c r="AX70" s="2">
        <f t="shared" si="87"/>
        <v>1.2884098726725124</v>
      </c>
      <c r="AY70" s="2">
        <f t="shared" si="88"/>
        <v>1.8601075237738269</v>
      </c>
    </row>
    <row r="71" spans="1:51" ht="15.6" x14ac:dyDescent="0.3">
      <c r="A71" s="2">
        <v>68</v>
      </c>
      <c r="B71" s="2">
        <v>5.8</v>
      </c>
      <c r="C71" s="2">
        <v>2.7</v>
      </c>
      <c r="D71" s="2">
        <v>4.0999999999999996</v>
      </c>
      <c r="E71" s="2">
        <v>1</v>
      </c>
      <c r="F71" s="2" t="s">
        <v>12</v>
      </c>
      <c r="G71" s="3"/>
      <c r="H71" s="3"/>
      <c r="I71" s="3"/>
      <c r="J71" s="3"/>
      <c r="K71" s="3"/>
      <c r="L71" s="3"/>
      <c r="M71" s="3"/>
      <c r="N71" s="3"/>
      <c r="O71" s="19">
        <v>68</v>
      </c>
      <c r="P71" s="18">
        <v>6.3</v>
      </c>
      <c r="Q71" s="18">
        <v>2.2999999999999998</v>
      </c>
      <c r="R71" s="18">
        <v>4.4000000000000004</v>
      </c>
      <c r="S71" s="18">
        <v>1.3</v>
      </c>
      <c r="T71" s="18" t="s">
        <v>12</v>
      </c>
      <c r="U71" s="18">
        <v>2</v>
      </c>
      <c r="V71" s="2">
        <f t="shared" si="60"/>
        <v>3.6180105030251095</v>
      </c>
      <c r="W71" s="2">
        <f t="shared" si="61"/>
        <v>3.55808937493144</v>
      </c>
      <c r="X71" s="2">
        <f t="shared" si="62"/>
        <v>3.7669616403674731</v>
      </c>
      <c r="Y71" s="2">
        <f t="shared" si="63"/>
        <v>3.6262928728937496</v>
      </c>
      <c r="Z71" s="2">
        <f t="shared" si="89"/>
        <v>3.6864617182333528</v>
      </c>
      <c r="AA71" s="2">
        <f t="shared" si="64"/>
        <v>3.7669616403674731</v>
      </c>
      <c r="AB71" s="2">
        <f t="shared" si="65"/>
        <v>3.7549966711037182</v>
      </c>
      <c r="AC71" s="2">
        <f t="shared" si="66"/>
        <v>3.5383612025908269</v>
      </c>
      <c r="AD71" s="2">
        <f t="shared" si="67"/>
        <v>3.7656340767525465</v>
      </c>
      <c r="AE71" s="2">
        <f t="shared" si="68"/>
        <v>3.5284557528754701</v>
      </c>
      <c r="AF71" s="2">
        <f t="shared" si="69"/>
        <v>1.1832159566199236</v>
      </c>
      <c r="AG71" s="2">
        <f t="shared" si="70"/>
        <v>0.93273790530888179</v>
      </c>
      <c r="AH71" s="2">
        <f t="shared" si="71"/>
        <v>1.1357816691600553</v>
      </c>
      <c r="AI71" s="2">
        <f t="shared" si="72"/>
        <v>0.89442719099991586</v>
      </c>
      <c r="AJ71" s="2">
        <f t="shared" si="73"/>
        <v>0.6082762530298218</v>
      </c>
      <c r="AK71" s="2">
        <f t="shared" si="74"/>
        <v>0.7874007874011808</v>
      </c>
      <c r="AL71" s="2">
        <f t="shared" si="75"/>
        <v>1.0862780491200215</v>
      </c>
      <c r="AM71" s="2">
        <f t="shared" si="76"/>
        <v>1.8083141320025122</v>
      </c>
      <c r="AN71" s="2">
        <f t="shared" si="77"/>
        <v>0.69999999999999984</v>
      </c>
      <c r="AO71" s="2">
        <f t="shared" si="78"/>
        <v>1.2767145334803705</v>
      </c>
      <c r="AP71" s="2">
        <f t="shared" si="79"/>
        <v>2.2360679774997894</v>
      </c>
      <c r="AQ71" s="2">
        <f t="shared" si="80"/>
        <v>1.122497216032182</v>
      </c>
      <c r="AR71" s="2">
        <f t="shared" si="81"/>
        <v>2.0049937655763421</v>
      </c>
      <c r="AS71" s="2">
        <f t="shared" si="82"/>
        <v>1.4317821063276348</v>
      </c>
      <c r="AT71" s="2">
        <f t="shared" si="83"/>
        <v>1.8165902124584947</v>
      </c>
      <c r="AU71" s="2">
        <f t="shared" si="84"/>
        <v>2.7676705006196087</v>
      </c>
      <c r="AV71" s="2">
        <f t="shared" si="85"/>
        <v>1.4730919862656229</v>
      </c>
      <c r="AW71" s="2">
        <f t="shared" si="86"/>
        <v>2.2847319317591719</v>
      </c>
      <c r="AX71" s="2">
        <f t="shared" si="87"/>
        <v>1.552417469626002</v>
      </c>
      <c r="AY71" s="2">
        <f t="shared" si="88"/>
        <v>2.6134268690743956</v>
      </c>
    </row>
    <row r="72" spans="1:51" ht="15.6" x14ac:dyDescent="0.3">
      <c r="A72" s="2">
        <v>69</v>
      </c>
      <c r="B72" s="2">
        <v>6.2</v>
      </c>
      <c r="C72" s="2">
        <v>2.2000000000000002</v>
      </c>
      <c r="D72" s="2">
        <v>4.5</v>
      </c>
      <c r="E72" s="2">
        <v>1.5</v>
      </c>
      <c r="F72" s="2" t="s">
        <v>12</v>
      </c>
      <c r="G72" s="3"/>
      <c r="H72" s="3"/>
      <c r="I72" s="3"/>
      <c r="J72" s="3"/>
      <c r="K72" s="3"/>
      <c r="L72" s="3"/>
      <c r="M72" s="3"/>
      <c r="N72" s="3"/>
      <c r="O72" s="19">
        <v>69</v>
      </c>
      <c r="P72" s="18">
        <v>5.6</v>
      </c>
      <c r="Q72" s="18">
        <v>3</v>
      </c>
      <c r="R72" s="18">
        <v>4.0999999999999996</v>
      </c>
      <c r="S72" s="18">
        <v>1.3</v>
      </c>
      <c r="T72" s="18" t="s">
        <v>12</v>
      </c>
      <c r="U72" s="18">
        <v>2</v>
      </c>
      <c r="V72" s="2">
        <f t="shared" si="60"/>
        <v>2.9999999999999996</v>
      </c>
      <c r="W72" s="2">
        <f t="shared" si="61"/>
        <v>2.9983328701129897</v>
      </c>
      <c r="X72" s="2">
        <f t="shared" si="62"/>
        <v>3.1464265445104544</v>
      </c>
      <c r="Y72" s="2">
        <f t="shared" si="63"/>
        <v>2.9966648127543394</v>
      </c>
      <c r="Z72" s="2">
        <f t="shared" si="89"/>
        <v>3.0364452901377952</v>
      </c>
      <c r="AA72" s="2">
        <f t="shared" si="64"/>
        <v>3.1464265445104544</v>
      </c>
      <c r="AB72" s="2">
        <f t="shared" si="65"/>
        <v>3.0740852297878791</v>
      </c>
      <c r="AC72" s="2">
        <f t="shared" si="66"/>
        <v>2.9137604568666928</v>
      </c>
      <c r="AD72" s="2">
        <f t="shared" si="67"/>
        <v>3.1543620591175006</v>
      </c>
      <c r="AE72" s="2">
        <f t="shared" si="68"/>
        <v>2.9495762407505248</v>
      </c>
      <c r="AF72" s="2">
        <f t="shared" si="69"/>
        <v>1.5394804318340658</v>
      </c>
      <c r="AG72" s="2">
        <f t="shared" si="70"/>
        <v>0.93808315196468672</v>
      </c>
      <c r="AH72" s="2">
        <f t="shared" si="71"/>
        <v>1.5427248620541523</v>
      </c>
      <c r="AI72" s="2">
        <f t="shared" si="72"/>
        <v>0.71414284285428509</v>
      </c>
      <c r="AJ72" s="2">
        <f t="shared" si="73"/>
        <v>1.0677078252031313</v>
      </c>
      <c r="AK72" s="2">
        <f t="shared" si="74"/>
        <v>0.45825756949558449</v>
      </c>
      <c r="AL72" s="2">
        <f t="shared" si="75"/>
        <v>1.0148891565092224</v>
      </c>
      <c r="AM72" s="2">
        <f t="shared" si="76"/>
        <v>1.2569805089976531</v>
      </c>
      <c r="AN72" s="2">
        <f t="shared" si="77"/>
        <v>1.1224972160321824</v>
      </c>
      <c r="AO72" s="2">
        <f t="shared" si="78"/>
        <v>0.54772255750516552</v>
      </c>
      <c r="AP72" s="2">
        <f t="shared" si="79"/>
        <v>2.3727621035409348</v>
      </c>
      <c r="AQ72" s="2">
        <f t="shared" si="80"/>
        <v>1.2206555615733703</v>
      </c>
      <c r="AR72" s="2">
        <f t="shared" si="81"/>
        <v>2.47588368062799</v>
      </c>
      <c r="AS72" s="2">
        <f t="shared" si="82"/>
        <v>1.7320508075688774</v>
      </c>
      <c r="AT72" s="2">
        <f t="shared" si="83"/>
        <v>2.1236760581595306</v>
      </c>
      <c r="AU72" s="2">
        <f t="shared" si="84"/>
        <v>3.3000000000000003</v>
      </c>
      <c r="AV72" s="2">
        <f t="shared" si="85"/>
        <v>1.0295630140986995</v>
      </c>
      <c r="AW72" s="2">
        <f t="shared" si="86"/>
        <v>2.8266588050205144</v>
      </c>
      <c r="AX72" s="2">
        <f t="shared" si="87"/>
        <v>2.1447610589527222</v>
      </c>
      <c r="AY72" s="2">
        <f t="shared" si="88"/>
        <v>2.8913664589601922</v>
      </c>
    </row>
    <row r="73" spans="1:51" ht="15.6" x14ac:dyDescent="0.3">
      <c r="A73" s="2">
        <v>70</v>
      </c>
      <c r="B73" s="2">
        <v>5.6</v>
      </c>
      <c r="C73" s="2">
        <v>2.5</v>
      </c>
      <c r="D73" s="2">
        <v>3.9</v>
      </c>
      <c r="E73" s="2">
        <v>1.1000000000000001</v>
      </c>
      <c r="F73" s="2" t="s">
        <v>12</v>
      </c>
      <c r="G73" s="3"/>
      <c r="H73" s="3"/>
      <c r="I73" s="3"/>
      <c r="J73" s="3"/>
      <c r="K73" s="3"/>
      <c r="L73" s="3"/>
      <c r="M73" s="3"/>
      <c r="N73" s="3"/>
      <c r="O73" s="19">
        <v>70</v>
      </c>
      <c r="P73" s="18">
        <v>5.5</v>
      </c>
      <c r="Q73" s="18">
        <v>2.5</v>
      </c>
      <c r="R73" s="18">
        <v>4</v>
      </c>
      <c r="S73" s="18">
        <v>1.3</v>
      </c>
      <c r="T73" s="18" t="s">
        <v>12</v>
      </c>
      <c r="U73" s="18">
        <v>2</v>
      </c>
      <c r="V73" s="2">
        <f t="shared" si="60"/>
        <v>3.0215889859476257</v>
      </c>
      <c r="W73" s="2">
        <f t="shared" si="61"/>
        <v>2.9291637031753619</v>
      </c>
      <c r="X73" s="2">
        <f t="shared" si="62"/>
        <v>3.1032241298365806</v>
      </c>
      <c r="Y73" s="2">
        <f t="shared" si="63"/>
        <v>2.9376861643136762</v>
      </c>
      <c r="Z73" s="2">
        <f t="shared" si="89"/>
        <v>3.0708305065568178</v>
      </c>
      <c r="AA73" s="2">
        <f t="shared" si="64"/>
        <v>3.2357379374726878</v>
      </c>
      <c r="AB73" s="2">
        <f t="shared" si="65"/>
        <v>3.062678566222711</v>
      </c>
      <c r="AC73" s="2">
        <f t="shared" si="66"/>
        <v>2.9189039038652846</v>
      </c>
      <c r="AD73" s="2">
        <f t="shared" si="67"/>
        <v>3.056141357987225</v>
      </c>
      <c r="AE73" s="2">
        <f t="shared" si="68"/>
        <v>2.9</v>
      </c>
      <c r="AF73" s="2">
        <f t="shared" si="69"/>
        <v>1.8</v>
      </c>
      <c r="AG73" s="2">
        <f t="shared" si="70"/>
        <v>1.2609520212918495</v>
      </c>
      <c r="AH73" s="2">
        <f t="shared" si="71"/>
        <v>1.7804493814764861</v>
      </c>
      <c r="AI73" s="2">
        <f t="shared" si="72"/>
        <v>0.20000000000000018</v>
      </c>
      <c r="AJ73" s="2">
        <f t="shared" si="73"/>
        <v>1.2206555615733701</v>
      </c>
      <c r="AK73" s="2">
        <f t="shared" si="74"/>
        <v>0.61644140029689765</v>
      </c>
      <c r="AL73" s="2">
        <f t="shared" si="75"/>
        <v>1.3638181696985854</v>
      </c>
      <c r="AM73" s="2">
        <f t="shared" si="76"/>
        <v>0.97467943448089633</v>
      </c>
      <c r="AN73" s="2">
        <f t="shared" si="77"/>
        <v>1.3152946437965902</v>
      </c>
      <c r="AO73" s="2">
        <f t="shared" si="78"/>
        <v>0.38729833462074165</v>
      </c>
      <c r="AP73" s="2">
        <f t="shared" si="79"/>
        <v>2.5922962793631439</v>
      </c>
      <c r="AQ73" s="2">
        <f t="shared" si="80"/>
        <v>1.3038404810405293</v>
      </c>
      <c r="AR73" s="2">
        <f t="shared" si="81"/>
        <v>2.6570660511172846</v>
      </c>
      <c r="AS73" s="2">
        <f t="shared" si="82"/>
        <v>1.8999999999999997</v>
      </c>
      <c r="AT73" s="2">
        <f t="shared" si="83"/>
        <v>2.3021728866442674</v>
      </c>
      <c r="AU73" s="2">
        <f t="shared" si="84"/>
        <v>3.472751070837067</v>
      </c>
      <c r="AV73" s="2">
        <f t="shared" si="85"/>
        <v>0.87749643873921201</v>
      </c>
      <c r="AW73" s="2">
        <f t="shared" si="86"/>
        <v>2.9899832775452104</v>
      </c>
      <c r="AX73" s="2">
        <f t="shared" si="87"/>
        <v>2.2203603311174516</v>
      </c>
      <c r="AY73" s="2">
        <f t="shared" si="88"/>
        <v>3.1543620591175006</v>
      </c>
    </row>
    <row r="74" spans="1:51" ht="15.6" x14ac:dyDescent="0.3">
      <c r="A74" s="2">
        <v>71</v>
      </c>
      <c r="B74" s="2">
        <v>5.9</v>
      </c>
      <c r="C74" s="2">
        <v>3.2</v>
      </c>
      <c r="D74" s="2">
        <v>4.8</v>
      </c>
      <c r="E74" s="2">
        <v>1.8</v>
      </c>
      <c r="F74" s="2" t="s">
        <v>12</v>
      </c>
      <c r="G74" s="3"/>
      <c r="H74" s="3"/>
      <c r="I74" s="3"/>
      <c r="J74" s="3"/>
      <c r="K74" s="3"/>
      <c r="L74" s="3"/>
      <c r="M74" s="3"/>
      <c r="N74" s="3"/>
      <c r="O74" s="19">
        <v>71</v>
      </c>
      <c r="P74" s="18">
        <v>5.5</v>
      </c>
      <c r="Q74" s="18">
        <v>2.6</v>
      </c>
      <c r="R74" s="18">
        <v>4.4000000000000004</v>
      </c>
      <c r="S74" s="18">
        <v>1.2</v>
      </c>
      <c r="T74" s="18" t="s">
        <v>12</v>
      </c>
      <c r="U74" s="18">
        <v>2</v>
      </c>
      <c r="V74" s="2">
        <f t="shared" si="60"/>
        <v>3.3120990323358397</v>
      </c>
      <c r="W74" s="2">
        <f t="shared" si="61"/>
        <v>3.2434549480453714</v>
      </c>
      <c r="X74" s="2">
        <f t="shared" si="62"/>
        <v>3.4073450074801648</v>
      </c>
      <c r="Y74" s="2">
        <f t="shared" si="63"/>
        <v>3.2357379374726878</v>
      </c>
      <c r="Z74" s="2">
        <f t="shared" si="89"/>
        <v>3.3541019662496852</v>
      </c>
      <c r="AA74" s="2">
        <f t="shared" si="64"/>
        <v>3.5085609585697668</v>
      </c>
      <c r="AB74" s="2">
        <f t="shared" si="65"/>
        <v>3.3555923471125038</v>
      </c>
      <c r="AC74" s="2">
        <f t="shared" si="66"/>
        <v>3.2093613071762426</v>
      </c>
      <c r="AD74" s="2">
        <f t="shared" si="67"/>
        <v>3.3615472627943226</v>
      </c>
      <c r="AE74" s="2">
        <f t="shared" si="68"/>
        <v>3.1984371183438953</v>
      </c>
      <c r="AF74" s="2">
        <f t="shared" si="69"/>
        <v>1.6552945357246849</v>
      </c>
      <c r="AG74" s="2">
        <f t="shared" si="70"/>
        <v>1.1269427669584648</v>
      </c>
      <c r="AH74" s="2">
        <f t="shared" si="71"/>
        <v>1.5968719422671314</v>
      </c>
      <c r="AI74" s="2">
        <f t="shared" si="72"/>
        <v>0.50990195135927896</v>
      </c>
      <c r="AJ74" s="2">
        <f t="shared" si="73"/>
        <v>1.0816653826391966</v>
      </c>
      <c r="AK74" s="2">
        <f t="shared" si="74"/>
        <v>0.31622776601683777</v>
      </c>
      <c r="AL74" s="2">
        <f t="shared" si="75"/>
        <v>1.1747340124470727</v>
      </c>
      <c r="AM74" s="2">
        <f t="shared" si="76"/>
        <v>1.2845232578665131</v>
      </c>
      <c r="AN74" s="2">
        <f t="shared" si="77"/>
        <v>1.1618950038622247</v>
      </c>
      <c r="AO74" s="2">
        <f t="shared" si="78"/>
        <v>0.62449979983984005</v>
      </c>
      <c r="AP74" s="2">
        <f t="shared" si="79"/>
        <v>2.3194827009486398</v>
      </c>
      <c r="AQ74" s="2">
        <f t="shared" si="80"/>
        <v>1.0392304845413258</v>
      </c>
      <c r="AR74" s="2">
        <f t="shared" si="81"/>
        <v>2.4041630560342613</v>
      </c>
      <c r="AS74" s="2">
        <f t="shared" si="82"/>
        <v>1.5905973720586861</v>
      </c>
      <c r="AT74" s="2">
        <f t="shared" si="83"/>
        <v>2.0297783130184439</v>
      </c>
      <c r="AU74" s="2">
        <f t="shared" si="84"/>
        <v>3.1968734726291559</v>
      </c>
      <c r="AV74" s="2">
        <f t="shared" si="85"/>
        <v>0.79372539331937686</v>
      </c>
      <c r="AW74" s="2">
        <f t="shared" si="86"/>
        <v>2.7018512172212588</v>
      </c>
      <c r="AX74" s="2">
        <f t="shared" si="87"/>
        <v>1.9416487838947596</v>
      </c>
      <c r="AY74" s="2">
        <f t="shared" si="88"/>
        <v>2.9103264421710491</v>
      </c>
    </row>
    <row r="75" spans="1:51" ht="15.6" x14ac:dyDescent="0.3">
      <c r="A75" s="2">
        <v>72</v>
      </c>
      <c r="B75" s="2">
        <v>6.1</v>
      </c>
      <c r="C75" s="2">
        <v>2.8</v>
      </c>
      <c r="D75" s="2">
        <v>4</v>
      </c>
      <c r="E75" s="2">
        <v>1.3</v>
      </c>
      <c r="F75" s="2" t="s">
        <v>12</v>
      </c>
      <c r="G75" s="3"/>
      <c r="H75" s="3"/>
      <c r="I75" s="3"/>
      <c r="J75" s="3"/>
      <c r="K75" s="3"/>
      <c r="L75" s="3"/>
      <c r="M75" s="3"/>
      <c r="N75" s="3"/>
      <c r="O75" s="19">
        <v>72</v>
      </c>
      <c r="P75" s="18">
        <v>6.1</v>
      </c>
      <c r="Q75" s="18">
        <v>3</v>
      </c>
      <c r="R75" s="18">
        <v>4.5999999999999996</v>
      </c>
      <c r="S75" s="18">
        <v>1.4</v>
      </c>
      <c r="T75" s="18" t="s">
        <v>12</v>
      </c>
      <c r="U75" s="18">
        <v>2</v>
      </c>
      <c r="V75" s="2">
        <f t="shared" si="60"/>
        <v>3.5958309192730402</v>
      </c>
      <c r="W75" s="2">
        <f t="shared" si="61"/>
        <v>3.622154055254966</v>
      </c>
      <c r="X75" s="2">
        <f t="shared" si="62"/>
        <v>3.7854986461495397</v>
      </c>
      <c r="Y75" s="2">
        <f t="shared" si="63"/>
        <v>3.6482872693909396</v>
      </c>
      <c r="Z75" s="2">
        <f t="shared" si="89"/>
        <v>3.640054944640259</v>
      </c>
      <c r="AA75" s="2">
        <f t="shared" si="64"/>
        <v>3.691882988394946</v>
      </c>
      <c r="AB75" s="2">
        <f t="shared" si="65"/>
        <v>3.7229020937972566</v>
      </c>
      <c r="AC75" s="2">
        <f t="shared" si="66"/>
        <v>3.5242020373412188</v>
      </c>
      <c r="AD75" s="2">
        <f t="shared" si="67"/>
        <v>3.8183766184073562</v>
      </c>
      <c r="AE75" s="2">
        <f t="shared" si="68"/>
        <v>3.5707142142714243</v>
      </c>
      <c r="AF75" s="2">
        <f t="shared" si="69"/>
        <v>0.92736184954957079</v>
      </c>
      <c r="AG75" s="2">
        <f t="shared" si="70"/>
        <v>0.38729833462074226</v>
      </c>
      <c r="AH75" s="2">
        <f t="shared" si="71"/>
        <v>0.8660254037844396</v>
      </c>
      <c r="AI75" s="2">
        <f t="shared" si="72"/>
        <v>1.1045361017187258</v>
      </c>
      <c r="AJ75" s="2">
        <f t="shared" si="73"/>
        <v>0.45825756949558438</v>
      </c>
      <c r="AK75" s="2">
        <f t="shared" si="74"/>
        <v>0.46904157598234247</v>
      </c>
      <c r="AL75" s="2">
        <f t="shared" si="75"/>
        <v>0.42426406871192868</v>
      </c>
      <c r="AM75" s="2">
        <f t="shared" si="76"/>
        <v>1.9104973174542794</v>
      </c>
      <c r="AN75" s="2">
        <f t="shared" si="77"/>
        <v>0.51961524227066314</v>
      </c>
      <c r="AO75" s="2">
        <f t="shared" si="78"/>
        <v>1.178982612255159</v>
      </c>
      <c r="AP75" s="2">
        <f t="shared" si="79"/>
        <v>1.8165902124584954</v>
      </c>
      <c r="AQ75" s="2">
        <f t="shared" si="80"/>
        <v>0.82462112512353203</v>
      </c>
      <c r="AR75" s="2">
        <f t="shared" si="81"/>
        <v>1.7832554500127014</v>
      </c>
      <c r="AS75" s="2">
        <f t="shared" si="82"/>
        <v>1.1000000000000001</v>
      </c>
      <c r="AT75" s="2">
        <f t="shared" si="83"/>
        <v>1.4966629547095769</v>
      </c>
      <c r="AU75" s="2">
        <f t="shared" si="84"/>
        <v>2.5961509971494339</v>
      </c>
      <c r="AV75" s="2">
        <f t="shared" si="85"/>
        <v>1.3379088160259647</v>
      </c>
      <c r="AW75" s="2">
        <f t="shared" si="86"/>
        <v>2.1213203435596428</v>
      </c>
      <c r="AX75" s="2">
        <f t="shared" si="87"/>
        <v>1.486606874731851</v>
      </c>
      <c r="AY75" s="2">
        <f t="shared" si="88"/>
        <v>2.2427661492005808</v>
      </c>
    </row>
    <row r="76" spans="1:51" ht="15.6" x14ac:dyDescent="0.3">
      <c r="A76" s="2">
        <v>73</v>
      </c>
      <c r="B76" s="2">
        <v>6.3</v>
      </c>
      <c r="C76" s="2">
        <v>2.5</v>
      </c>
      <c r="D76" s="2">
        <v>4.9000000000000004</v>
      </c>
      <c r="E76" s="2">
        <v>1.5</v>
      </c>
      <c r="F76" s="2" t="s">
        <v>12</v>
      </c>
      <c r="G76" s="3"/>
      <c r="H76" s="3"/>
      <c r="I76" s="3"/>
      <c r="J76" s="3"/>
      <c r="K76" s="3"/>
      <c r="L76" s="3"/>
      <c r="M76" s="3"/>
      <c r="N76" s="3"/>
      <c r="O76" s="19">
        <v>73</v>
      </c>
      <c r="P76" s="18">
        <v>5.8</v>
      </c>
      <c r="Q76" s="18">
        <v>2.6</v>
      </c>
      <c r="R76" s="18">
        <v>4</v>
      </c>
      <c r="S76" s="18">
        <v>1.2</v>
      </c>
      <c r="T76" s="18" t="s">
        <v>12</v>
      </c>
      <c r="U76" s="18">
        <v>2</v>
      </c>
      <c r="V76" s="2">
        <f t="shared" si="60"/>
        <v>3.0099833886584824</v>
      </c>
      <c r="W76" s="2">
        <f t="shared" si="61"/>
        <v>2.9546573405388314</v>
      </c>
      <c r="X76" s="2">
        <f t="shared" si="62"/>
        <v>3.1400636936215163</v>
      </c>
      <c r="Y76" s="2">
        <f t="shared" si="63"/>
        <v>2.9899832775452109</v>
      </c>
      <c r="Z76" s="2">
        <f t="shared" si="89"/>
        <v>3.0659419433511785</v>
      </c>
      <c r="AA76" s="2">
        <f t="shared" si="64"/>
        <v>3.1843366656181318</v>
      </c>
      <c r="AB76" s="2">
        <f t="shared" si="65"/>
        <v>3.1064449134018135</v>
      </c>
      <c r="AC76" s="2">
        <f t="shared" si="66"/>
        <v>2.9206163733020465</v>
      </c>
      <c r="AD76" s="2">
        <f t="shared" si="67"/>
        <v>3.1320919526731648</v>
      </c>
      <c r="AE76" s="2">
        <f t="shared" si="68"/>
        <v>2.9189039038652846</v>
      </c>
      <c r="AF76" s="2">
        <f t="shared" si="69"/>
        <v>1.5264337522473752</v>
      </c>
      <c r="AG76" s="2">
        <f t="shared" si="70"/>
        <v>1.0295630140987004</v>
      </c>
      <c r="AH76" s="2">
        <f t="shared" si="71"/>
        <v>1.5362291495737221</v>
      </c>
      <c r="AI76" s="2">
        <f t="shared" si="72"/>
        <v>0.43588989435406744</v>
      </c>
      <c r="AJ76" s="2">
        <f t="shared" si="73"/>
        <v>0.98994949366116636</v>
      </c>
      <c r="AK76" s="2">
        <f t="shared" si="74"/>
        <v>0.556776436283002</v>
      </c>
      <c r="AL76" s="2">
        <f t="shared" si="75"/>
        <v>1.1789826122551597</v>
      </c>
      <c r="AM76" s="2">
        <f t="shared" si="76"/>
        <v>1.1747340124470729</v>
      </c>
      <c r="AN76" s="2">
        <f t="shared" si="77"/>
        <v>1.0488088481701512</v>
      </c>
      <c r="AO76" s="2">
        <f t="shared" si="78"/>
        <v>0.64807406984078575</v>
      </c>
      <c r="AP76" s="2">
        <f t="shared" si="79"/>
        <v>2.535744466621193</v>
      </c>
      <c r="AQ76" s="2">
        <f t="shared" si="80"/>
        <v>1.3076696830622019</v>
      </c>
      <c r="AR76" s="2">
        <f t="shared" si="81"/>
        <v>2.5039968051097832</v>
      </c>
      <c r="AS76" s="2">
        <f t="shared" si="82"/>
        <v>1.8055470085267786</v>
      </c>
      <c r="AT76" s="2">
        <f t="shared" si="83"/>
        <v>2.2113344387495983</v>
      </c>
      <c r="AU76" s="2">
        <f t="shared" si="84"/>
        <v>3.3120990323358384</v>
      </c>
      <c r="AV76" s="2">
        <f t="shared" si="85"/>
        <v>1.1489125293076052</v>
      </c>
      <c r="AW76" s="2">
        <f t="shared" si="86"/>
        <v>2.8266588050205139</v>
      </c>
      <c r="AX76" s="2">
        <f t="shared" si="87"/>
        <v>2.1023796041628637</v>
      </c>
      <c r="AY76" s="2">
        <f t="shared" si="88"/>
        <v>3.0099833886584819</v>
      </c>
    </row>
    <row r="77" spans="1:51" ht="15.6" x14ac:dyDescent="0.3">
      <c r="A77" s="2">
        <v>74</v>
      </c>
      <c r="B77" s="2">
        <v>6.1</v>
      </c>
      <c r="C77" s="2">
        <v>2.8</v>
      </c>
      <c r="D77" s="2">
        <v>4.7</v>
      </c>
      <c r="E77" s="2">
        <v>1.2</v>
      </c>
      <c r="F77" s="2" t="s">
        <v>12</v>
      </c>
      <c r="G77" s="3"/>
      <c r="H77" s="3"/>
      <c r="I77" s="3"/>
      <c r="J77" s="3"/>
      <c r="K77" s="3"/>
      <c r="L77" s="3"/>
      <c r="M77" s="3"/>
      <c r="N77" s="3"/>
      <c r="O77" s="19">
        <v>74</v>
      </c>
      <c r="P77" s="18">
        <v>5</v>
      </c>
      <c r="Q77" s="18">
        <v>2.2999999999999998</v>
      </c>
      <c r="R77" s="18">
        <v>3.3</v>
      </c>
      <c r="S77" s="18">
        <v>1</v>
      </c>
      <c r="T77" s="18" t="s">
        <v>12</v>
      </c>
      <c r="U77" s="18">
        <v>2</v>
      </c>
      <c r="V77" s="2">
        <f t="shared" si="60"/>
        <v>2.3874672772626648</v>
      </c>
      <c r="W77" s="2">
        <f t="shared" si="61"/>
        <v>2.179449471770337</v>
      </c>
      <c r="X77" s="2">
        <f t="shared" si="62"/>
        <v>2.3537204591879637</v>
      </c>
      <c r="Y77" s="2">
        <f t="shared" si="63"/>
        <v>2.1633307652783933</v>
      </c>
      <c r="Z77" s="2">
        <f t="shared" si="89"/>
        <v>2.4372115213907883</v>
      </c>
      <c r="AA77" s="2">
        <f t="shared" si="64"/>
        <v>2.7129319932501073</v>
      </c>
      <c r="AB77" s="2">
        <f t="shared" si="65"/>
        <v>2.3388031127053002</v>
      </c>
      <c r="AC77" s="2">
        <f t="shared" si="66"/>
        <v>2.2561028345356955</v>
      </c>
      <c r="AD77" s="2">
        <f t="shared" si="67"/>
        <v>2.2293496809607953</v>
      </c>
      <c r="AE77" s="2">
        <f t="shared" si="68"/>
        <v>2.16794833886788</v>
      </c>
      <c r="AF77" s="2">
        <f t="shared" si="69"/>
        <v>2.632489316217637</v>
      </c>
      <c r="AG77" s="2">
        <f t="shared" si="70"/>
        <v>2.1118712081942883</v>
      </c>
      <c r="AH77" s="2">
        <f t="shared" si="71"/>
        <v>2.6570660511172854</v>
      </c>
      <c r="AI77" s="2">
        <f t="shared" si="72"/>
        <v>0.91104335791443003</v>
      </c>
      <c r="AJ77" s="2">
        <f t="shared" si="73"/>
        <v>2.1071307505705477</v>
      </c>
      <c r="AK77" s="2">
        <f t="shared" si="74"/>
        <v>1.5066519173319366</v>
      </c>
      <c r="AL77" s="2">
        <f t="shared" si="75"/>
        <v>2.2383029285599392</v>
      </c>
      <c r="AM77" s="2">
        <f t="shared" si="76"/>
        <v>0.14142135623730931</v>
      </c>
      <c r="AN77" s="2">
        <f t="shared" si="77"/>
        <v>2.1679483388678795</v>
      </c>
      <c r="AO77" s="2">
        <f t="shared" si="78"/>
        <v>0.84852813742385724</v>
      </c>
      <c r="AP77" s="2">
        <f t="shared" si="79"/>
        <v>3.4971416900091423</v>
      </c>
      <c r="AQ77" s="2">
        <f t="shared" si="80"/>
        <v>2.2022715545545237</v>
      </c>
      <c r="AR77" s="2">
        <f t="shared" si="81"/>
        <v>3.5874782229304194</v>
      </c>
      <c r="AS77" s="2">
        <f t="shared" si="82"/>
        <v>2.8248893783651066</v>
      </c>
      <c r="AT77" s="2">
        <f t="shared" si="83"/>
        <v>3.2295510523910287</v>
      </c>
      <c r="AU77" s="2">
        <f t="shared" si="84"/>
        <v>4.3988634895845538</v>
      </c>
      <c r="AV77" s="2">
        <f t="shared" si="85"/>
        <v>1.4071247279470289</v>
      </c>
      <c r="AW77" s="2">
        <f t="shared" si="86"/>
        <v>3.9102429592034302</v>
      </c>
      <c r="AX77" s="2">
        <f t="shared" si="87"/>
        <v>3.1336879231984796</v>
      </c>
      <c r="AY77" s="2">
        <f t="shared" si="88"/>
        <v>4.0767634221279021</v>
      </c>
    </row>
    <row r="78" spans="1:51" ht="15.6" x14ac:dyDescent="0.3">
      <c r="A78" s="2">
        <v>75</v>
      </c>
      <c r="B78" s="2">
        <v>6.4</v>
      </c>
      <c r="C78" s="2">
        <v>2.9</v>
      </c>
      <c r="D78" s="2">
        <v>4.3</v>
      </c>
      <c r="E78" s="2">
        <v>1.3</v>
      </c>
      <c r="F78" s="2" t="s">
        <v>12</v>
      </c>
      <c r="G78" s="3"/>
      <c r="H78" s="3"/>
      <c r="I78" s="3"/>
      <c r="J78" s="3"/>
      <c r="K78" s="3"/>
      <c r="L78" s="3"/>
      <c r="M78" s="3"/>
      <c r="N78" s="3"/>
      <c r="O78" s="19">
        <v>75</v>
      </c>
      <c r="P78" s="18">
        <v>5.6</v>
      </c>
      <c r="Q78" s="18">
        <v>2.7</v>
      </c>
      <c r="R78" s="18">
        <v>4.2</v>
      </c>
      <c r="S78" s="18">
        <v>1.3</v>
      </c>
      <c r="T78" s="18" t="s">
        <v>12</v>
      </c>
      <c r="U78" s="18">
        <v>2</v>
      </c>
      <c r="V78" s="2">
        <f t="shared" si="60"/>
        <v>3.1527765540868895</v>
      </c>
      <c r="W78" s="2">
        <f t="shared" si="61"/>
        <v>3.1032241298365801</v>
      </c>
      <c r="X78" s="2">
        <f t="shared" si="62"/>
        <v>3.2680269276736387</v>
      </c>
      <c r="Y78" s="2">
        <f t="shared" si="63"/>
        <v>3.1080540535840111</v>
      </c>
      <c r="Z78" s="2">
        <f t="shared" si="89"/>
        <v>3.1968734726291563</v>
      </c>
      <c r="AA78" s="2">
        <f t="shared" si="64"/>
        <v>3.3316662497915366</v>
      </c>
      <c r="AB78" s="2">
        <f t="shared" si="65"/>
        <v>3.2140317359976396</v>
      </c>
      <c r="AC78" s="2">
        <f t="shared" si="66"/>
        <v>3.0577769702841313</v>
      </c>
      <c r="AD78" s="2">
        <f t="shared" si="67"/>
        <v>3.2449961479175906</v>
      </c>
      <c r="AE78" s="2">
        <f t="shared" si="68"/>
        <v>3.0626785662227105</v>
      </c>
      <c r="AF78" s="2">
        <f t="shared" si="69"/>
        <v>1.5716233645501714</v>
      </c>
      <c r="AG78" s="2">
        <f t="shared" si="70"/>
        <v>1.0099504938362083</v>
      </c>
      <c r="AH78" s="2">
        <f t="shared" si="71"/>
        <v>1.5427248620541518</v>
      </c>
      <c r="AI78" s="2">
        <f t="shared" si="72"/>
        <v>0.45825756949558427</v>
      </c>
      <c r="AJ78" s="2">
        <f t="shared" si="73"/>
        <v>1.0099504938362078</v>
      </c>
      <c r="AK78" s="2">
        <f t="shared" si="74"/>
        <v>0.33166247903553986</v>
      </c>
      <c r="AL78" s="2">
        <f t="shared" si="75"/>
        <v>1.0908712114635715</v>
      </c>
      <c r="AM78" s="2">
        <f t="shared" si="76"/>
        <v>1.2165525060596438</v>
      </c>
      <c r="AN78" s="2">
        <f t="shared" si="77"/>
        <v>1.0954451150103319</v>
      </c>
      <c r="AO78" s="2">
        <f t="shared" si="78"/>
        <v>0.50990195135927818</v>
      </c>
      <c r="AP78" s="2">
        <f t="shared" si="79"/>
        <v>2.351595203260969</v>
      </c>
      <c r="AQ78" s="2">
        <f t="shared" si="80"/>
        <v>1.0999999999999994</v>
      </c>
      <c r="AR78" s="2">
        <f t="shared" si="81"/>
        <v>2.4228082879171438</v>
      </c>
      <c r="AS78" s="2">
        <f t="shared" si="82"/>
        <v>1.6552945357246844</v>
      </c>
      <c r="AT78" s="2">
        <f t="shared" si="83"/>
        <v>2.0663978319771825</v>
      </c>
      <c r="AU78" s="2">
        <f t="shared" si="84"/>
        <v>3.2388269481403293</v>
      </c>
      <c r="AV78" s="2">
        <f t="shared" si="85"/>
        <v>0.88317608663278402</v>
      </c>
      <c r="AW78" s="2">
        <f t="shared" si="86"/>
        <v>2.7549954627911819</v>
      </c>
      <c r="AX78" s="2">
        <f t="shared" si="87"/>
        <v>2.0149441679609885</v>
      </c>
      <c r="AY78" s="2">
        <f t="shared" si="88"/>
        <v>2.9017236257093817</v>
      </c>
    </row>
    <row r="79" spans="1:51" ht="15.6" x14ac:dyDescent="0.3">
      <c r="A79" s="2">
        <v>76</v>
      </c>
      <c r="B79" s="2">
        <v>6.6</v>
      </c>
      <c r="C79" s="2">
        <v>3</v>
      </c>
      <c r="D79" s="2">
        <v>4.4000000000000004</v>
      </c>
      <c r="E79" s="2">
        <v>1.4</v>
      </c>
      <c r="F79" s="2" t="s">
        <v>12</v>
      </c>
      <c r="G79" s="3"/>
      <c r="H79" s="3"/>
      <c r="I79" s="3"/>
      <c r="J79" s="3"/>
      <c r="K79" s="3"/>
      <c r="L79" s="3"/>
      <c r="M79" s="3"/>
      <c r="N79" s="3"/>
      <c r="O79" s="19">
        <v>76</v>
      </c>
      <c r="P79" s="18">
        <v>5.7</v>
      </c>
      <c r="Q79" s="18">
        <v>3</v>
      </c>
      <c r="R79" s="18">
        <v>4.2</v>
      </c>
      <c r="S79" s="18">
        <v>1.2</v>
      </c>
      <c r="T79" s="18" t="s">
        <v>12</v>
      </c>
      <c r="U79" s="18">
        <v>2</v>
      </c>
      <c r="V79" s="2">
        <f t="shared" si="60"/>
        <v>3.07408522978788</v>
      </c>
      <c r="W79" s="2">
        <f t="shared" si="61"/>
        <v>3.0789608636681307</v>
      </c>
      <c r="X79" s="2">
        <f t="shared" si="62"/>
        <v>3.2326459750489231</v>
      </c>
      <c r="Y79" s="2">
        <f t="shared" si="63"/>
        <v>3.083828789021855</v>
      </c>
      <c r="Z79" s="2">
        <f t="shared" si="89"/>
        <v>3.1128764832546763</v>
      </c>
      <c r="AA79" s="2">
        <f t="shared" si="64"/>
        <v>3.2109188716004646</v>
      </c>
      <c r="AB79" s="2">
        <f t="shared" si="65"/>
        <v>3.1654383582688834</v>
      </c>
      <c r="AC79" s="2">
        <f t="shared" si="66"/>
        <v>2.9899832775452109</v>
      </c>
      <c r="AD79" s="2">
        <f t="shared" si="67"/>
        <v>3.2465366161495854</v>
      </c>
      <c r="AE79" s="2">
        <f t="shared" si="68"/>
        <v>3.0248966924508349</v>
      </c>
      <c r="AF79" s="2">
        <f t="shared" si="69"/>
        <v>1.4212670403551895</v>
      </c>
      <c r="AG79" s="2">
        <f t="shared" si="70"/>
        <v>0.84261497731763602</v>
      </c>
      <c r="AH79" s="2">
        <f t="shared" si="71"/>
        <v>1.4247806848775009</v>
      </c>
      <c r="AI79" s="2">
        <f t="shared" si="72"/>
        <v>0.76157731058639111</v>
      </c>
      <c r="AJ79" s="2">
        <f t="shared" si="73"/>
        <v>0.96436507609929512</v>
      </c>
      <c r="AK79" s="2">
        <f t="shared" si="74"/>
        <v>0.37416573867739411</v>
      </c>
      <c r="AL79" s="2">
        <f t="shared" si="75"/>
        <v>0.92736184954957024</v>
      </c>
      <c r="AM79" s="2">
        <f t="shared" si="76"/>
        <v>1.3601470508735445</v>
      </c>
      <c r="AN79" s="2">
        <f t="shared" si="77"/>
        <v>0.9949874371066193</v>
      </c>
      <c r="AO79" s="2">
        <f t="shared" si="78"/>
        <v>0.68556546004010444</v>
      </c>
      <c r="AP79" s="2">
        <f t="shared" si="79"/>
        <v>2.3194827009486403</v>
      </c>
      <c r="AQ79" s="2">
        <f t="shared" si="80"/>
        <v>1.1832159566199227</v>
      </c>
      <c r="AR79" s="2">
        <f t="shared" si="81"/>
        <v>2.3790754506740637</v>
      </c>
      <c r="AS79" s="2">
        <f t="shared" si="82"/>
        <v>1.6401219466856718</v>
      </c>
      <c r="AT79" s="2">
        <f t="shared" si="83"/>
        <v>2.0493901531919194</v>
      </c>
      <c r="AU79" s="2">
        <f t="shared" si="84"/>
        <v>3.190611226708763</v>
      </c>
      <c r="AV79" s="2">
        <f t="shared" si="85"/>
        <v>1.1090536506409414</v>
      </c>
      <c r="AW79" s="2">
        <f t="shared" si="86"/>
        <v>2.709243436828813</v>
      </c>
      <c r="AX79" s="2">
        <f t="shared" si="87"/>
        <v>2.0420577856662137</v>
      </c>
      <c r="AY79" s="2">
        <f t="shared" si="88"/>
        <v>2.8124722220850464</v>
      </c>
    </row>
    <row r="80" spans="1:51" ht="15.6" x14ac:dyDescent="0.3">
      <c r="A80" s="2">
        <v>77</v>
      </c>
      <c r="B80" s="2">
        <v>6.8</v>
      </c>
      <c r="C80" s="2">
        <v>2.8</v>
      </c>
      <c r="D80" s="2">
        <v>4.8</v>
      </c>
      <c r="E80" s="2">
        <v>1.4</v>
      </c>
      <c r="F80" s="2" t="s">
        <v>12</v>
      </c>
      <c r="G80" s="3"/>
      <c r="H80" s="3"/>
      <c r="I80" s="3"/>
      <c r="J80" s="3"/>
      <c r="K80" s="3"/>
      <c r="L80" s="3"/>
      <c r="M80" s="3"/>
      <c r="N80" s="3"/>
      <c r="O80" s="19">
        <v>77</v>
      </c>
      <c r="P80" s="18">
        <v>5.7</v>
      </c>
      <c r="Q80" s="18">
        <v>2.9</v>
      </c>
      <c r="R80" s="18">
        <v>4.2</v>
      </c>
      <c r="S80" s="18">
        <v>1.3</v>
      </c>
      <c r="T80" s="18" t="s">
        <v>12</v>
      </c>
      <c r="U80" s="18">
        <v>2</v>
      </c>
      <c r="V80" s="2">
        <f t="shared" si="60"/>
        <v>3.1256999216175574</v>
      </c>
      <c r="W80" s="2">
        <f t="shared" si="61"/>
        <v>3.1144823004794877</v>
      </c>
      <c r="X80" s="2">
        <f t="shared" si="62"/>
        <v>3.2726136343907148</v>
      </c>
      <c r="Y80" s="2">
        <f t="shared" si="63"/>
        <v>3.1224989991991996</v>
      </c>
      <c r="Z80" s="2">
        <f t="shared" si="89"/>
        <v>3.1670175244226235</v>
      </c>
      <c r="AA80" s="2">
        <f t="shared" si="64"/>
        <v>3.2726136343907148</v>
      </c>
      <c r="AB80" s="2">
        <f t="shared" si="65"/>
        <v>3.209361307176243</v>
      </c>
      <c r="AC80" s="2">
        <f t="shared" si="66"/>
        <v>3.039736830714133</v>
      </c>
      <c r="AD80" s="2">
        <f t="shared" si="67"/>
        <v>3.2771939216347881</v>
      </c>
      <c r="AE80" s="2">
        <f t="shared" si="68"/>
        <v>3.0675723300355937</v>
      </c>
      <c r="AF80" s="2">
        <f t="shared" si="69"/>
        <v>1.4282856857085697</v>
      </c>
      <c r="AG80" s="2">
        <f t="shared" si="70"/>
        <v>0.84261497731763602</v>
      </c>
      <c r="AH80" s="2">
        <f t="shared" si="71"/>
        <v>1.4177446878757827</v>
      </c>
      <c r="AI80" s="2">
        <f t="shared" si="72"/>
        <v>0.66332495807108016</v>
      </c>
      <c r="AJ80" s="2">
        <f t="shared" si="73"/>
        <v>0.92195444572928831</v>
      </c>
      <c r="AK80" s="2">
        <f t="shared" si="74"/>
        <v>0.31622776601683783</v>
      </c>
      <c r="AL80" s="2">
        <f t="shared" si="75"/>
        <v>0.92736184954957024</v>
      </c>
      <c r="AM80" s="2">
        <f t="shared" si="76"/>
        <v>1.3379088160259653</v>
      </c>
      <c r="AN80" s="2">
        <f t="shared" si="77"/>
        <v>0.98488578017960982</v>
      </c>
      <c r="AO80" s="2">
        <f t="shared" si="78"/>
        <v>0.62449979983983983</v>
      </c>
      <c r="AP80" s="2">
        <f t="shared" si="79"/>
        <v>2.2803508501982757</v>
      </c>
      <c r="AQ80" s="2">
        <f t="shared" si="80"/>
        <v>1.1045361017187254</v>
      </c>
      <c r="AR80" s="2">
        <f t="shared" si="81"/>
        <v>2.3452078799117149</v>
      </c>
      <c r="AS80" s="2">
        <f t="shared" si="82"/>
        <v>1.6031219541881392</v>
      </c>
      <c r="AT80" s="2">
        <f t="shared" si="83"/>
        <v>2.0049937655763417</v>
      </c>
      <c r="AU80" s="2">
        <f t="shared" si="84"/>
        <v>3.1654383582688821</v>
      </c>
      <c r="AV80" s="2">
        <f t="shared" si="85"/>
        <v>1.0246950765959595</v>
      </c>
      <c r="AW80" s="2">
        <f t="shared" si="86"/>
        <v>2.6870057685088802</v>
      </c>
      <c r="AX80" s="2">
        <f t="shared" si="87"/>
        <v>1.9924858845171272</v>
      </c>
      <c r="AY80" s="2">
        <f t="shared" si="88"/>
        <v>2.7910571473905721</v>
      </c>
    </row>
    <row r="81" spans="1:51" ht="15.6" x14ac:dyDescent="0.3">
      <c r="A81" s="2">
        <v>78</v>
      </c>
      <c r="B81" s="2">
        <v>6.7</v>
      </c>
      <c r="C81" s="2">
        <v>3</v>
      </c>
      <c r="D81" s="2">
        <v>5</v>
      </c>
      <c r="E81" s="2">
        <v>1.7</v>
      </c>
      <c r="F81" s="2" t="s">
        <v>12</v>
      </c>
      <c r="G81" s="3"/>
      <c r="H81" s="3"/>
      <c r="I81" s="3"/>
      <c r="J81" s="3"/>
      <c r="K81" s="3"/>
      <c r="L81" s="3"/>
      <c r="M81" s="3"/>
      <c r="N81" s="3"/>
      <c r="O81" s="19">
        <v>78</v>
      </c>
      <c r="P81" s="18">
        <v>6.2</v>
      </c>
      <c r="Q81" s="18">
        <v>2.9</v>
      </c>
      <c r="R81" s="18">
        <v>4.3</v>
      </c>
      <c r="S81" s="18">
        <v>1.3</v>
      </c>
      <c r="T81" s="18" t="s">
        <v>12</v>
      </c>
      <c r="U81" s="18">
        <v>2</v>
      </c>
      <c r="V81" s="2">
        <f t="shared" si="60"/>
        <v>3.3451457367355464</v>
      </c>
      <c r="W81" s="2">
        <f t="shared" si="61"/>
        <v>3.3645207682521443</v>
      </c>
      <c r="X81" s="2">
        <f t="shared" si="62"/>
        <v>3.5425979167836705</v>
      </c>
      <c r="Y81" s="2">
        <f t="shared" si="63"/>
        <v>3.4132096331752027</v>
      </c>
      <c r="Z81" s="2">
        <f t="shared" si="89"/>
        <v>3.3985290935932859</v>
      </c>
      <c r="AA81" s="2">
        <f t="shared" si="64"/>
        <v>3.4423828956117015</v>
      </c>
      <c r="AB81" s="2">
        <f t="shared" si="65"/>
        <v>3.4957116585897072</v>
      </c>
      <c r="AC81" s="2">
        <f t="shared" si="66"/>
        <v>3.2771939216347881</v>
      </c>
      <c r="AD81" s="2">
        <f t="shared" si="67"/>
        <v>3.5860842154082215</v>
      </c>
      <c r="AE81" s="2">
        <f t="shared" si="68"/>
        <v>3.3181320046074112</v>
      </c>
      <c r="AF81" s="2">
        <f t="shared" si="69"/>
        <v>0.94868329805051388</v>
      </c>
      <c r="AG81" s="2">
        <f t="shared" si="70"/>
        <v>0.45825756949558427</v>
      </c>
      <c r="AH81" s="2">
        <f t="shared" si="71"/>
        <v>0.964365076099296</v>
      </c>
      <c r="AI81" s="2">
        <f t="shared" si="72"/>
        <v>0.96953597148326587</v>
      </c>
      <c r="AJ81" s="2">
        <f t="shared" si="73"/>
        <v>0.47958315233127174</v>
      </c>
      <c r="AK81" s="2">
        <f t="shared" si="74"/>
        <v>0.54772255750516619</v>
      </c>
      <c r="AL81" s="2">
        <f t="shared" si="75"/>
        <v>0.64807406984078619</v>
      </c>
      <c r="AM81" s="2">
        <f t="shared" si="76"/>
        <v>1.7406895185529208</v>
      </c>
      <c r="AN81" s="2">
        <f t="shared" si="77"/>
        <v>0.4999999999999995</v>
      </c>
      <c r="AO81" s="2">
        <f t="shared" si="78"/>
        <v>1.0999999999999999</v>
      </c>
      <c r="AP81" s="2">
        <f t="shared" si="79"/>
        <v>2.1213203435596424</v>
      </c>
      <c r="AQ81" s="2">
        <f t="shared" si="80"/>
        <v>1.0954451150103321</v>
      </c>
      <c r="AR81" s="2">
        <f t="shared" si="81"/>
        <v>2.0049937655763426</v>
      </c>
      <c r="AS81" s="2">
        <f t="shared" si="82"/>
        <v>1.3964240043768938</v>
      </c>
      <c r="AT81" s="2">
        <f t="shared" si="83"/>
        <v>1.7776388834631178</v>
      </c>
      <c r="AU81" s="2">
        <f t="shared" si="84"/>
        <v>2.8106938645110389</v>
      </c>
      <c r="AV81" s="2">
        <f t="shared" si="85"/>
        <v>1.431782106327635</v>
      </c>
      <c r="AW81" s="2">
        <f t="shared" si="86"/>
        <v>2.3366642891095841</v>
      </c>
      <c r="AX81" s="2">
        <f t="shared" si="87"/>
        <v>1.7058722109231981</v>
      </c>
      <c r="AY81" s="2">
        <f t="shared" si="88"/>
        <v>2.4839484696748442</v>
      </c>
    </row>
    <row r="82" spans="1:51" ht="15.6" x14ac:dyDescent="0.3">
      <c r="A82" s="2">
        <v>79</v>
      </c>
      <c r="B82" s="2">
        <v>6</v>
      </c>
      <c r="C82" s="2">
        <v>2.9</v>
      </c>
      <c r="D82" s="2">
        <v>4.5</v>
      </c>
      <c r="E82" s="2">
        <v>1.5</v>
      </c>
      <c r="F82" s="2" t="s">
        <v>12</v>
      </c>
      <c r="G82" s="3"/>
      <c r="H82" s="3"/>
      <c r="I82" s="3"/>
      <c r="J82" s="3"/>
      <c r="K82" s="3"/>
      <c r="L82" s="3"/>
      <c r="M82" s="3"/>
      <c r="N82" s="3"/>
      <c r="O82" s="19">
        <v>79</v>
      </c>
      <c r="P82" s="18">
        <v>5.0999999999999996</v>
      </c>
      <c r="Q82" s="18">
        <v>2.5</v>
      </c>
      <c r="R82" s="18">
        <v>3</v>
      </c>
      <c r="S82" s="18">
        <v>1.1000000000000001</v>
      </c>
      <c r="T82" s="18" t="s">
        <v>12</v>
      </c>
      <c r="U82" s="18">
        <v>2</v>
      </c>
      <c r="V82" s="2">
        <f t="shared" si="60"/>
        <v>2.0904544960366875</v>
      </c>
      <c r="W82" s="2">
        <f t="shared" si="61"/>
        <v>1.9131126469708992</v>
      </c>
      <c r="X82" s="2">
        <f t="shared" si="62"/>
        <v>2.0856653614614209</v>
      </c>
      <c r="Y82" s="2">
        <f t="shared" si="63"/>
        <v>1.9157244060668019</v>
      </c>
      <c r="Z82" s="2">
        <f t="shared" si="89"/>
        <v>2.142428528562855</v>
      </c>
      <c r="AA82" s="2">
        <f t="shared" si="64"/>
        <v>2.3979157616563596</v>
      </c>
      <c r="AB82" s="2">
        <f t="shared" si="65"/>
        <v>2.0639767440550294</v>
      </c>
      <c r="AC82" s="2">
        <f t="shared" si="66"/>
        <v>1.969771560359221</v>
      </c>
      <c r="AD82" s="2">
        <f t="shared" si="67"/>
        <v>2.0049937655763421</v>
      </c>
      <c r="AE82" s="2">
        <f t="shared" si="68"/>
        <v>1.9104973174542801</v>
      </c>
      <c r="AF82" s="2">
        <f t="shared" si="69"/>
        <v>2.6608269391300143</v>
      </c>
      <c r="AG82" s="2">
        <f t="shared" si="70"/>
        <v>2.1424285285628555</v>
      </c>
      <c r="AH82" s="2">
        <f t="shared" si="71"/>
        <v>2.7147743920996463</v>
      </c>
      <c r="AI82" s="2">
        <f t="shared" si="72"/>
        <v>1.1135528725660047</v>
      </c>
      <c r="AJ82" s="2">
        <f t="shared" si="73"/>
        <v>2.1840329667841556</v>
      </c>
      <c r="AK82" s="2">
        <f t="shared" si="74"/>
        <v>1.6552945357246851</v>
      </c>
      <c r="AL82" s="2">
        <f t="shared" si="75"/>
        <v>2.2847319317591728</v>
      </c>
      <c r="AM82" s="2">
        <f t="shared" si="76"/>
        <v>0.3872983346207412</v>
      </c>
      <c r="AN82" s="2">
        <f t="shared" si="77"/>
        <v>2.2383029285599387</v>
      </c>
      <c r="AO82" s="2">
        <f t="shared" si="78"/>
        <v>0.97467943448089633</v>
      </c>
      <c r="AP82" s="2">
        <f t="shared" si="79"/>
        <v>3.6110940170535577</v>
      </c>
      <c r="AQ82" s="2">
        <f t="shared" si="80"/>
        <v>2.3622023622035431</v>
      </c>
      <c r="AR82" s="2">
        <f t="shared" si="81"/>
        <v>3.695943722515266</v>
      </c>
      <c r="AS82" s="2">
        <f t="shared" si="82"/>
        <v>2.9748949561287028</v>
      </c>
      <c r="AT82" s="2">
        <f t="shared" si="83"/>
        <v>3.3555923471125038</v>
      </c>
      <c r="AU82" s="2">
        <f t="shared" si="84"/>
        <v>4.5232731511594562</v>
      </c>
      <c r="AV82" s="2">
        <f t="shared" si="85"/>
        <v>1.6278820596099706</v>
      </c>
      <c r="AW82" s="2">
        <f t="shared" si="86"/>
        <v>4.0472212689696123</v>
      </c>
      <c r="AX82" s="2">
        <f t="shared" si="87"/>
        <v>3.3000000000000003</v>
      </c>
      <c r="AY82" s="2">
        <f t="shared" si="88"/>
        <v>4.1460824883255762</v>
      </c>
    </row>
    <row r="83" spans="1:51" ht="15.6" x14ac:dyDescent="0.3">
      <c r="A83" s="2">
        <v>80</v>
      </c>
      <c r="B83" s="2">
        <v>5.7</v>
      </c>
      <c r="C83" s="2">
        <v>2.6</v>
      </c>
      <c r="D83" s="2">
        <v>3.5</v>
      </c>
      <c r="E83" s="2">
        <v>1</v>
      </c>
      <c r="F83" s="2" t="s">
        <v>12</v>
      </c>
      <c r="G83" s="3"/>
      <c r="H83" s="3"/>
      <c r="I83" s="3"/>
      <c r="J83" s="3"/>
      <c r="K83" s="3"/>
      <c r="L83" s="3"/>
      <c r="M83" s="3"/>
      <c r="N83" s="3"/>
      <c r="O83" s="19">
        <v>80</v>
      </c>
      <c r="P83" s="18">
        <v>5.7</v>
      </c>
      <c r="Q83" s="18">
        <v>2.8</v>
      </c>
      <c r="R83" s="18">
        <v>4.0999999999999996</v>
      </c>
      <c r="S83" s="18">
        <v>1.3</v>
      </c>
      <c r="T83" s="18" t="s">
        <v>12</v>
      </c>
      <c r="U83" s="18">
        <v>2</v>
      </c>
      <c r="V83" s="2">
        <f t="shared" si="60"/>
        <v>3.0577769702841309</v>
      </c>
      <c r="W83" s="2">
        <f t="shared" si="61"/>
        <v>3.029851481508623</v>
      </c>
      <c r="X83" s="2">
        <f t="shared" si="62"/>
        <v>3.1953090617340916</v>
      </c>
      <c r="Y83" s="2">
        <f t="shared" si="63"/>
        <v>3.0446674695276656</v>
      </c>
      <c r="Z83" s="2">
        <f t="shared" si="89"/>
        <v>3.1032241298365801</v>
      </c>
      <c r="AA83" s="2">
        <f t="shared" si="64"/>
        <v>3.2171415884290826</v>
      </c>
      <c r="AB83" s="2">
        <f t="shared" si="65"/>
        <v>3.1400636936215163</v>
      </c>
      <c r="AC83" s="2">
        <f t="shared" si="66"/>
        <v>2.9698484809834995</v>
      </c>
      <c r="AD83" s="2">
        <f t="shared" si="67"/>
        <v>3.1937438845342623</v>
      </c>
      <c r="AE83" s="2">
        <f t="shared" si="68"/>
        <v>2.9883105594967865</v>
      </c>
      <c r="AF83" s="2">
        <f t="shared" si="69"/>
        <v>1.489966442575134</v>
      </c>
      <c r="AG83" s="2">
        <f t="shared" si="70"/>
        <v>0.9219544457292892</v>
      </c>
      <c r="AH83" s="2">
        <f t="shared" si="71"/>
        <v>1.486606874731851</v>
      </c>
      <c r="AI83" s="2">
        <f t="shared" si="72"/>
        <v>0.54772255750516619</v>
      </c>
      <c r="AJ83" s="2">
        <f t="shared" si="73"/>
        <v>0.96436507609929534</v>
      </c>
      <c r="AK83" s="2">
        <f t="shared" si="74"/>
        <v>0.40000000000000036</v>
      </c>
      <c r="AL83" s="2">
        <f t="shared" si="75"/>
        <v>1.0295630140987002</v>
      </c>
      <c r="AM83" s="2">
        <f t="shared" si="76"/>
        <v>1.2369316876852978</v>
      </c>
      <c r="AN83" s="2">
        <f t="shared" si="77"/>
        <v>1.0344080432788596</v>
      </c>
      <c r="AO83" s="2">
        <f t="shared" si="78"/>
        <v>0.556776436283002</v>
      </c>
      <c r="AP83" s="2">
        <f t="shared" si="79"/>
        <v>2.3790754506740637</v>
      </c>
      <c r="AQ83" s="2">
        <f t="shared" si="80"/>
        <v>1.1747340124470729</v>
      </c>
      <c r="AR83" s="2">
        <f t="shared" si="81"/>
        <v>2.4248711305964283</v>
      </c>
      <c r="AS83" s="2">
        <f t="shared" si="82"/>
        <v>1.6941074346097416</v>
      </c>
      <c r="AT83" s="2">
        <f t="shared" si="83"/>
        <v>2.0928449536456353</v>
      </c>
      <c r="AU83" s="2">
        <f t="shared" si="84"/>
        <v>3.246536616149585</v>
      </c>
      <c r="AV83" s="2">
        <f t="shared" si="85"/>
        <v>1.0246950765959597</v>
      </c>
      <c r="AW83" s="2">
        <f t="shared" si="86"/>
        <v>2.7676705006196096</v>
      </c>
      <c r="AX83" s="2">
        <f t="shared" si="87"/>
        <v>2.0566963801203135</v>
      </c>
      <c r="AY83" s="2">
        <f t="shared" si="88"/>
        <v>2.8861739379323623</v>
      </c>
    </row>
    <row r="84" spans="1:51" ht="15.6" x14ac:dyDescent="0.3">
      <c r="A84" s="2">
        <v>81</v>
      </c>
      <c r="B84" s="2">
        <v>5.5</v>
      </c>
      <c r="C84" s="2">
        <v>2.4</v>
      </c>
      <c r="D84" s="2">
        <v>3.8</v>
      </c>
      <c r="E84" s="2">
        <v>1.1000000000000001</v>
      </c>
      <c r="F84" s="2" t="s">
        <v>12</v>
      </c>
      <c r="G84" s="3"/>
      <c r="H84" s="3"/>
      <c r="I84" s="3"/>
      <c r="J84" s="3"/>
      <c r="K84" s="3"/>
      <c r="L84" s="3"/>
      <c r="M84" s="3"/>
      <c r="N84" s="3"/>
      <c r="O84" s="19">
        <v>81</v>
      </c>
      <c r="P84" s="18">
        <v>6.5</v>
      </c>
      <c r="Q84" s="18">
        <v>3.2</v>
      </c>
      <c r="R84" s="18">
        <v>5.0999999999999996</v>
      </c>
      <c r="S84" s="18">
        <v>2</v>
      </c>
      <c r="T84" s="18" t="s">
        <v>0</v>
      </c>
      <c r="U84" s="18">
        <v>3</v>
      </c>
      <c r="V84" s="2">
        <f t="shared" si="60"/>
        <v>4.3566041821583923</v>
      </c>
      <c r="W84" s="2">
        <f t="shared" si="61"/>
        <v>4.4192759587968702</v>
      </c>
      <c r="X84" s="2">
        <f t="shared" si="62"/>
        <v>4.5738386504117088</v>
      </c>
      <c r="Y84" s="2">
        <f t="shared" si="63"/>
        <v>4.4519658579104133</v>
      </c>
      <c r="Z84" s="2">
        <f t="shared" si="89"/>
        <v>4.3977266854592036</v>
      </c>
      <c r="AA84" s="2">
        <f t="shared" si="64"/>
        <v>4.4022721406110268</v>
      </c>
      <c r="AB84" s="2">
        <f t="shared" si="65"/>
        <v>4.4977772288098041</v>
      </c>
      <c r="AC84" s="2">
        <f t="shared" si="66"/>
        <v>4.3</v>
      </c>
      <c r="AD84" s="2">
        <f t="shared" si="67"/>
        <v>4.6292547996410827</v>
      </c>
      <c r="AE84" s="2">
        <f t="shared" si="68"/>
        <v>4.374928570845471</v>
      </c>
      <c r="AF84" s="2">
        <f t="shared" si="69"/>
        <v>0.87749643873921201</v>
      </c>
      <c r="AG84" s="2">
        <f t="shared" si="70"/>
        <v>0.7874007874011808</v>
      </c>
      <c r="AH84" s="2">
        <f t="shared" si="71"/>
        <v>0.67823299831252681</v>
      </c>
      <c r="AI84" s="2">
        <f t="shared" si="72"/>
        <v>1.8734993995195193</v>
      </c>
      <c r="AJ84" s="2">
        <f t="shared" si="73"/>
        <v>0.81240384046359615</v>
      </c>
      <c r="AK84" s="2">
        <f t="shared" si="74"/>
        <v>1.2845232578665127</v>
      </c>
      <c r="AL84" s="2">
        <f t="shared" si="75"/>
        <v>0.60827625302982158</v>
      </c>
      <c r="AM84" s="2">
        <f t="shared" si="76"/>
        <v>2.7276363393971708</v>
      </c>
      <c r="AN84" s="2">
        <f t="shared" si="77"/>
        <v>0.9165151389911681</v>
      </c>
      <c r="AO84" s="2">
        <f t="shared" si="78"/>
        <v>1.9339079605813714</v>
      </c>
      <c r="AP84" s="2">
        <f t="shared" si="79"/>
        <v>1.0535653752852743</v>
      </c>
      <c r="AQ84" s="2">
        <f t="shared" si="80"/>
        <v>0.86602540378443882</v>
      </c>
      <c r="AR84" s="2">
        <f t="shared" si="81"/>
        <v>1.0246950765959604</v>
      </c>
      <c r="AS84" s="2">
        <f t="shared" si="82"/>
        <v>0.64807406984078619</v>
      </c>
      <c r="AT84" s="2">
        <f t="shared" si="83"/>
        <v>0.75498344352707525</v>
      </c>
      <c r="AU84" s="2">
        <f t="shared" si="84"/>
        <v>1.8734993995195193</v>
      </c>
      <c r="AV84" s="2">
        <f t="shared" si="85"/>
        <v>1.8708286933869702</v>
      </c>
      <c r="AW84" s="2">
        <f t="shared" si="86"/>
        <v>1.4866068747318506</v>
      </c>
      <c r="AX84" s="2">
        <f t="shared" si="87"/>
        <v>1.0295630140987004</v>
      </c>
      <c r="AY84" s="2">
        <f t="shared" si="88"/>
        <v>1.3784048752090223</v>
      </c>
    </row>
    <row r="85" spans="1:51" ht="15.6" x14ac:dyDescent="0.3">
      <c r="A85" s="2">
        <v>82</v>
      </c>
      <c r="B85" s="2">
        <v>5.5</v>
      </c>
      <c r="C85" s="2">
        <v>2.4</v>
      </c>
      <c r="D85" s="2">
        <v>3.7</v>
      </c>
      <c r="E85" s="2">
        <v>1</v>
      </c>
      <c r="F85" s="2" t="s">
        <v>12</v>
      </c>
      <c r="G85" s="3"/>
      <c r="H85" s="3"/>
      <c r="I85" s="3"/>
      <c r="J85" s="3"/>
      <c r="K85" s="3"/>
      <c r="L85" s="3"/>
      <c r="M85" s="3"/>
      <c r="N85" s="3"/>
      <c r="O85" s="19">
        <v>82</v>
      </c>
      <c r="P85" s="18">
        <v>6.4</v>
      </c>
      <c r="Q85" s="18">
        <v>2.7</v>
      </c>
      <c r="R85" s="18">
        <v>5.3</v>
      </c>
      <c r="S85" s="18">
        <v>1.9</v>
      </c>
      <c r="T85" s="18" t="s">
        <v>0</v>
      </c>
      <c r="U85" s="18">
        <v>3</v>
      </c>
      <c r="V85" s="2">
        <f t="shared" si="60"/>
        <v>4.5199557519958091</v>
      </c>
      <c r="W85" s="2">
        <f t="shared" si="61"/>
        <v>4.5210618221829257</v>
      </c>
      <c r="X85" s="2">
        <f t="shared" si="62"/>
        <v>4.6936126810805341</v>
      </c>
      <c r="Y85" s="2">
        <f t="shared" si="63"/>
        <v>4.5530209751328847</v>
      </c>
      <c r="Z85" s="2">
        <f t="shared" si="89"/>
        <v>4.5683695122001682</v>
      </c>
      <c r="AA85" s="2">
        <f t="shared" si="64"/>
        <v>4.6184412955021958</v>
      </c>
      <c r="AB85" s="2">
        <f t="shared" si="65"/>
        <v>4.636809247747852</v>
      </c>
      <c r="AC85" s="2">
        <f t="shared" si="66"/>
        <v>4.4474711915874172</v>
      </c>
      <c r="AD85" s="2">
        <f t="shared" si="67"/>
        <v>4.7053161424074368</v>
      </c>
      <c r="AE85" s="2">
        <f t="shared" si="68"/>
        <v>4.4821869662029945</v>
      </c>
      <c r="AF85" s="2">
        <f t="shared" si="69"/>
        <v>1.1045361017187258</v>
      </c>
      <c r="AG85" s="2">
        <f t="shared" si="70"/>
        <v>1.0246950765959597</v>
      </c>
      <c r="AH85" s="2">
        <f t="shared" si="71"/>
        <v>0.85440037453175277</v>
      </c>
      <c r="AI85" s="2">
        <f t="shared" si="72"/>
        <v>1.7378147196982767</v>
      </c>
      <c r="AJ85" s="2">
        <f t="shared" si="73"/>
        <v>0.81853527718724506</v>
      </c>
      <c r="AK85" s="2">
        <f t="shared" si="74"/>
        <v>1.2247448713915889</v>
      </c>
      <c r="AL85" s="2">
        <f t="shared" si="75"/>
        <v>0.90553851381374117</v>
      </c>
      <c r="AM85" s="2">
        <f t="shared" si="76"/>
        <v>2.6739483914241875</v>
      </c>
      <c r="AN85" s="2">
        <f t="shared" si="77"/>
        <v>0.96436507609929534</v>
      </c>
      <c r="AO85" s="2">
        <f t="shared" si="78"/>
        <v>1.9104973174542801</v>
      </c>
      <c r="AP85" s="2">
        <f t="shared" si="79"/>
        <v>1.1045361017187261</v>
      </c>
      <c r="AQ85" s="2">
        <f t="shared" si="80"/>
        <v>0.63245553203367644</v>
      </c>
      <c r="AR85" s="2">
        <f t="shared" si="81"/>
        <v>0.98994949366116625</v>
      </c>
      <c r="AS85" s="2">
        <f t="shared" si="82"/>
        <v>0.38729833462074154</v>
      </c>
      <c r="AT85" s="2">
        <f t="shared" si="83"/>
        <v>0.66332495807107994</v>
      </c>
      <c r="AU85" s="2">
        <f t="shared" si="84"/>
        <v>1.8055470085267782</v>
      </c>
      <c r="AV85" s="2">
        <f t="shared" si="85"/>
        <v>1.7233687939614086</v>
      </c>
      <c r="AW85" s="2">
        <f t="shared" si="86"/>
        <v>1.3638181696985852</v>
      </c>
      <c r="AX85" s="2">
        <f t="shared" si="87"/>
        <v>0.62449979983983983</v>
      </c>
      <c r="AY85" s="2">
        <f t="shared" si="88"/>
        <v>1.5652475842498526</v>
      </c>
    </row>
    <row r="86" spans="1:51" ht="15.6" x14ac:dyDescent="0.3">
      <c r="A86" s="2">
        <v>83</v>
      </c>
      <c r="B86" s="2">
        <v>5.8</v>
      </c>
      <c r="C86" s="2">
        <v>2.7</v>
      </c>
      <c r="D86" s="2">
        <v>3.9</v>
      </c>
      <c r="E86" s="2">
        <v>1.2</v>
      </c>
      <c r="F86" s="2" t="s">
        <v>12</v>
      </c>
      <c r="G86" s="3"/>
      <c r="H86" s="3"/>
      <c r="I86" s="3"/>
      <c r="J86" s="3"/>
      <c r="K86" s="3"/>
      <c r="L86" s="3"/>
      <c r="M86" s="3"/>
      <c r="N86" s="3"/>
      <c r="O86" s="19">
        <v>83</v>
      </c>
      <c r="P86" s="18">
        <v>6.8</v>
      </c>
      <c r="Q86" s="18">
        <v>3</v>
      </c>
      <c r="R86" s="18">
        <v>5.5</v>
      </c>
      <c r="S86" s="18">
        <v>2.1</v>
      </c>
      <c r="T86" s="18" t="s">
        <v>0</v>
      </c>
      <c r="U86" s="18">
        <v>3</v>
      </c>
      <c r="V86" s="2">
        <f t="shared" si="60"/>
        <v>4.8538644398046387</v>
      </c>
      <c r="W86" s="2">
        <f t="shared" si="61"/>
        <v>4.9020403915104573</v>
      </c>
      <c r="X86" s="2">
        <f t="shared" si="62"/>
        <v>5.0695167422546303</v>
      </c>
      <c r="Y86" s="2">
        <f t="shared" si="63"/>
        <v>4.9457052075512955</v>
      </c>
      <c r="Z86" s="2">
        <f t="shared" si="89"/>
        <v>4.9010203019371383</v>
      </c>
      <c r="AA86" s="2">
        <f t="shared" si="64"/>
        <v>4.9010203019371383</v>
      </c>
      <c r="AB86" s="2">
        <f t="shared" si="65"/>
        <v>5.0049975024968791</v>
      </c>
      <c r="AC86" s="2">
        <f t="shared" si="66"/>
        <v>4.7968739820845823</v>
      </c>
      <c r="AD86" s="2">
        <f t="shared" si="67"/>
        <v>5.117616632769594</v>
      </c>
      <c r="AE86" s="2">
        <f t="shared" si="68"/>
        <v>4.8600411520891464</v>
      </c>
      <c r="AF86" s="2">
        <f t="shared" si="69"/>
        <v>1.1000000000000001</v>
      </c>
      <c r="AG86" s="2">
        <f t="shared" si="70"/>
        <v>1.2489995996796797</v>
      </c>
      <c r="AH86" s="2">
        <f t="shared" si="71"/>
        <v>0.86023252670426253</v>
      </c>
      <c r="AI86" s="2">
        <f t="shared" si="72"/>
        <v>2.2516660498395407</v>
      </c>
      <c r="AJ86" s="2">
        <f t="shared" si="73"/>
        <v>1.1401754250991383</v>
      </c>
      <c r="AK86" s="2">
        <f t="shared" si="74"/>
        <v>1.6999999999999997</v>
      </c>
      <c r="AL86" s="2">
        <f t="shared" si="75"/>
        <v>1.1090536506409414</v>
      </c>
      <c r="AM86" s="2">
        <f t="shared" si="76"/>
        <v>3.1654383582688825</v>
      </c>
      <c r="AN86" s="2">
        <f t="shared" si="77"/>
        <v>1.2247448713915894</v>
      </c>
      <c r="AO86" s="2">
        <f t="shared" si="78"/>
        <v>2.3874672772626644</v>
      </c>
      <c r="AP86" s="2">
        <f t="shared" si="79"/>
        <v>0.86602540378443849</v>
      </c>
      <c r="AQ86" s="2">
        <f t="shared" si="80"/>
        <v>1.1357816691600549</v>
      </c>
      <c r="AR86" s="2">
        <f t="shared" si="81"/>
        <v>0.50000000000000011</v>
      </c>
      <c r="AS86" s="2">
        <f t="shared" si="82"/>
        <v>0.6</v>
      </c>
      <c r="AT86" s="2">
        <f t="shared" si="83"/>
        <v>0.43588989435406711</v>
      </c>
      <c r="AU86" s="2">
        <f t="shared" si="84"/>
        <v>1.360147050873544</v>
      </c>
      <c r="AV86" s="2">
        <f t="shared" si="85"/>
        <v>2.2405356502408074</v>
      </c>
      <c r="AW86" s="2">
        <f t="shared" si="86"/>
        <v>0.99498743710661985</v>
      </c>
      <c r="AX86" s="2">
        <f t="shared" si="87"/>
        <v>0.66332495807107994</v>
      </c>
      <c r="AY86" s="2">
        <f t="shared" si="88"/>
        <v>1.0198039027185568</v>
      </c>
    </row>
    <row r="87" spans="1:51" ht="15.6" x14ac:dyDescent="0.3">
      <c r="A87" s="2">
        <v>84</v>
      </c>
      <c r="B87" s="2">
        <v>6</v>
      </c>
      <c r="C87" s="2">
        <v>2.7</v>
      </c>
      <c r="D87" s="2">
        <v>5.0999999999999996</v>
      </c>
      <c r="E87" s="2">
        <v>1.6</v>
      </c>
      <c r="F87" s="2" t="s">
        <v>12</v>
      </c>
      <c r="G87" s="3"/>
      <c r="H87" s="3"/>
      <c r="I87" s="3"/>
      <c r="J87" s="3"/>
      <c r="K87" s="3"/>
      <c r="L87" s="3"/>
      <c r="M87" s="3"/>
      <c r="N87" s="3"/>
      <c r="O87" s="19">
        <v>84</v>
      </c>
      <c r="P87" s="18">
        <v>5.7</v>
      </c>
      <c r="Q87" s="18">
        <v>2.5</v>
      </c>
      <c r="R87" s="18">
        <v>5</v>
      </c>
      <c r="S87" s="18">
        <v>2</v>
      </c>
      <c r="T87" s="18" t="s">
        <v>0</v>
      </c>
      <c r="U87" s="18">
        <v>3</v>
      </c>
      <c r="V87" s="2">
        <f t="shared" si="60"/>
        <v>4.1904653679513926</v>
      </c>
      <c r="W87" s="2">
        <f t="shared" si="61"/>
        <v>4.1340053217188784</v>
      </c>
      <c r="X87" s="2">
        <f t="shared" si="62"/>
        <v>4.2918527467749872</v>
      </c>
      <c r="Y87" s="2">
        <f t="shared" si="63"/>
        <v>4.1303752856126765</v>
      </c>
      <c r="Z87" s="2">
        <f t="shared" si="89"/>
        <v>4.2308391602612359</v>
      </c>
      <c r="AA87" s="2">
        <f t="shared" si="64"/>
        <v>4.3566041821583932</v>
      </c>
      <c r="AB87" s="2">
        <f t="shared" si="65"/>
        <v>4.2272922775696502</v>
      </c>
      <c r="AC87" s="2">
        <f t="shared" si="66"/>
        <v>4.0975602497095753</v>
      </c>
      <c r="AD87" s="2">
        <f t="shared" si="67"/>
        <v>4.2485291572496005</v>
      </c>
      <c r="AE87" s="2">
        <f t="shared" si="68"/>
        <v>4.1060930335295618</v>
      </c>
      <c r="AF87" s="2">
        <f t="shared" si="69"/>
        <v>1.6217274740226855</v>
      </c>
      <c r="AG87" s="2">
        <f t="shared" si="70"/>
        <v>1.216552506059644</v>
      </c>
      <c r="AH87" s="2">
        <f t="shared" si="71"/>
        <v>1.4352700094407325</v>
      </c>
      <c r="AI87" s="2">
        <f t="shared" si="72"/>
        <v>1.2529964086141667</v>
      </c>
      <c r="AJ87" s="2">
        <f t="shared" si="73"/>
        <v>1.0677078252031309</v>
      </c>
      <c r="AK87" s="2">
        <f t="shared" si="74"/>
        <v>0.91104335791442981</v>
      </c>
      <c r="AL87" s="2">
        <f t="shared" si="75"/>
        <v>1.1180339887498945</v>
      </c>
      <c r="AM87" s="2">
        <f t="shared" si="76"/>
        <v>2.1307275752662518</v>
      </c>
      <c r="AN87" s="2">
        <f t="shared" si="77"/>
        <v>1.2727922061357853</v>
      </c>
      <c r="AO87" s="2">
        <f t="shared" si="78"/>
        <v>1.3638181696985856</v>
      </c>
      <c r="AP87" s="2">
        <f t="shared" si="79"/>
        <v>1.4999999999999998</v>
      </c>
      <c r="AQ87" s="2">
        <f t="shared" si="80"/>
        <v>0.26457513110645897</v>
      </c>
      <c r="AR87" s="2">
        <f t="shared" si="81"/>
        <v>1.7406895185529208</v>
      </c>
      <c r="AS87" s="2">
        <f t="shared" si="82"/>
        <v>0.95916630466254349</v>
      </c>
      <c r="AT87" s="2">
        <f t="shared" si="83"/>
        <v>1.2529964086141665</v>
      </c>
      <c r="AU87" s="2">
        <f t="shared" si="84"/>
        <v>2.5357444666211926</v>
      </c>
      <c r="AV87" s="2">
        <f t="shared" si="85"/>
        <v>0.98994949366116636</v>
      </c>
      <c r="AW87" s="2">
        <f t="shared" si="86"/>
        <v>2.1095023109728981</v>
      </c>
      <c r="AX87" s="2">
        <f t="shared" si="87"/>
        <v>1.2961481396815719</v>
      </c>
      <c r="AY87" s="2">
        <f t="shared" si="88"/>
        <v>2.2181073012818833</v>
      </c>
    </row>
    <row r="88" spans="1:51" ht="15.6" x14ac:dyDescent="0.3">
      <c r="A88" s="2">
        <v>85</v>
      </c>
      <c r="B88" s="2">
        <v>5.4</v>
      </c>
      <c r="C88" s="2">
        <v>3</v>
      </c>
      <c r="D88" s="2">
        <v>4.5</v>
      </c>
      <c r="E88" s="2">
        <v>1.5</v>
      </c>
      <c r="F88" s="2" t="s">
        <v>12</v>
      </c>
      <c r="G88" s="3"/>
      <c r="H88" s="3"/>
      <c r="I88" s="3"/>
      <c r="J88" s="3"/>
      <c r="K88" s="3"/>
      <c r="L88" s="3"/>
      <c r="M88" s="3"/>
      <c r="N88" s="3"/>
      <c r="O88" s="19">
        <v>85</v>
      </c>
      <c r="P88" s="18">
        <v>5.8</v>
      </c>
      <c r="Q88" s="18">
        <v>2.8</v>
      </c>
      <c r="R88" s="18">
        <v>5.0999999999999996</v>
      </c>
      <c r="S88" s="18">
        <v>2.4</v>
      </c>
      <c r="T88" s="18" t="s">
        <v>0</v>
      </c>
      <c r="U88" s="18">
        <v>3</v>
      </c>
      <c r="V88" s="2">
        <f t="shared" si="60"/>
        <v>4.4170125650715546</v>
      </c>
      <c r="W88" s="2">
        <f t="shared" si="61"/>
        <v>4.4022721406110268</v>
      </c>
      <c r="X88" s="2">
        <f t="shared" si="62"/>
        <v>4.5442271070007054</v>
      </c>
      <c r="Y88" s="2">
        <f t="shared" si="63"/>
        <v>4.3965895873961216</v>
      </c>
      <c r="Z88" s="2">
        <f t="shared" si="89"/>
        <v>4.4508426168535768</v>
      </c>
      <c r="AA88" s="2">
        <f t="shared" si="64"/>
        <v>4.5442271070007054</v>
      </c>
      <c r="AB88" s="2">
        <f t="shared" si="65"/>
        <v>4.4609416046390926</v>
      </c>
      <c r="AC88" s="2">
        <f t="shared" si="66"/>
        <v>4.3358966777357599</v>
      </c>
      <c r="AD88" s="2">
        <f t="shared" si="67"/>
        <v>4.5276925690687078</v>
      </c>
      <c r="AE88" s="2">
        <f t="shared" si="68"/>
        <v>4.3760712974082123</v>
      </c>
      <c r="AF88" s="2">
        <f t="shared" si="69"/>
        <v>1.6613247725836151</v>
      </c>
      <c r="AG88" s="2">
        <f t="shared" si="70"/>
        <v>1.3</v>
      </c>
      <c r="AH88" s="2">
        <f t="shared" si="71"/>
        <v>1.4662878298615183</v>
      </c>
      <c r="AI88" s="2">
        <f t="shared" si="72"/>
        <v>1.6613247725836147</v>
      </c>
      <c r="AJ88" s="2">
        <f t="shared" si="73"/>
        <v>1.2449899597988732</v>
      </c>
      <c r="AK88" s="2">
        <f t="shared" si="74"/>
        <v>1.2569805089976531</v>
      </c>
      <c r="AL88" s="2">
        <f t="shared" si="75"/>
        <v>1.1401754250991376</v>
      </c>
      <c r="AM88" s="2">
        <f t="shared" si="76"/>
        <v>2.4839484696748437</v>
      </c>
      <c r="AN88" s="2">
        <f t="shared" si="77"/>
        <v>1.4525839046333948</v>
      </c>
      <c r="AO88" s="2">
        <f t="shared" si="78"/>
        <v>1.6763054614240207</v>
      </c>
      <c r="AP88" s="2">
        <f t="shared" si="79"/>
        <v>1.1489125293076059</v>
      </c>
      <c r="AQ88" s="2">
        <f t="shared" si="80"/>
        <v>0.5099019513592784</v>
      </c>
      <c r="AR88" s="2">
        <f t="shared" si="81"/>
        <v>1.5684387141358123</v>
      </c>
      <c r="AS88" s="2">
        <f t="shared" si="82"/>
        <v>0.93273790530888145</v>
      </c>
      <c r="AT88" s="2">
        <f t="shared" si="83"/>
        <v>1.0295630140987002</v>
      </c>
      <c r="AU88" s="2">
        <f t="shared" si="84"/>
        <v>2.3706539182259396</v>
      </c>
      <c r="AV88" s="2">
        <f t="shared" si="85"/>
        <v>1.3228756555322947</v>
      </c>
      <c r="AW88" s="2">
        <f t="shared" si="86"/>
        <v>2.0149441679609885</v>
      </c>
      <c r="AX88" s="2">
        <f t="shared" si="87"/>
        <v>1.3228756555322956</v>
      </c>
      <c r="AY88" s="2">
        <f t="shared" si="88"/>
        <v>1.9000000000000004</v>
      </c>
    </row>
    <row r="89" spans="1:51" ht="15.6" x14ac:dyDescent="0.3">
      <c r="A89" s="2">
        <v>86</v>
      </c>
      <c r="B89" s="2">
        <v>6</v>
      </c>
      <c r="C89" s="2">
        <v>3.4</v>
      </c>
      <c r="D89" s="2">
        <v>4.5</v>
      </c>
      <c r="E89" s="2">
        <v>1.6</v>
      </c>
      <c r="F89" s="2" t="s">
        <v>12</v>
      </c>
      <c r="G89" s="3"/>
      <c r="H89" s="3"/>
      <c r="I89" s="3"/>
      <c r="J89" s="3"/>
      <c r="K89" s="3"/>
      <c r="L89" s="3"/>
      <c r="M89" s="3"/>
      <c r="N89" s="3"/>
      <c r="O89" s="19">
        <v>86</v>
      </c>
      <c r="P89" s="18">
        <v>6.4</v>
      </c>
      <c r="Q89" s="18">
        <v>3.2</v>
      </c>
      <c r="R89" s="18">
        <v>5.3</v>
      </c>
      <c r="S89" s="18">
        <v>2.2999999999999998</v>
      </c>
      <c r="T89" s="18" t="s">
        <v>0</v>
      </c>
      <c r="U89" s="18">
        <v>3</v>
      </c>
      <c r="V89" s="2">
        <f t="shared" si="60"/>
        <v>4.6260134024881507</v>
      </c>
      <c r="W89" s="2">
        <f t="shared" si="61"/>
        <v>4.6808118953873796</v>
      </c>
      <c r="X89" s="2">
        <f t="shared" si="62"/>
        <v>4.8270073544588676</v>
      </c>
      <c r="Y89" s="2">
        <f t="shared" si="63"/>
        <v>4.7010637094172631</v>
      </c>
      <c r="Z89" s="2">
        <f t="shared" si="89"/>
        <v>4.6626172907499059</v>
      </c>
      <c r="AA89" s="2">
        <f t="shared" si="64"/>
        <v>4.6797435827190359</v>
      </c>
      <c r="AB89" s="2">
        <f t="shared" si="65"/>
        <v>4.7423622805517507</v>
      </c>
      <c r="AC89" s="2">
        <f t="shared" si="66"/>
        <v>4.5661800227323495</v>
      </c>
      <c r="AD89" s="2">
        <f t="shared" si="67"/>
        <v>4.86929152957594</v>
      </c>
      <c r="AE89" s="2">
        <f t="shared" si="68"/>
        <v>4.6411205543489169</v>
      </c>
      <c r="AF89" s="2">
        <f t="shared" si="69"/>
        <v>1.2369316876852978</v>
      </c>
      <c r="AG89" s="2">
        <f t="shared" si="70"/>
        <v>1.1313708498984758</v>
      </c>
      <c r="AH89" s="2">
        <f t="shared" si="71"/>
        <v>1.0295630140986995</v>
      </c>
      <c r="AI89" s="2">
        <f t="shared" si="72"/>
        <v>2.0760539492026697</v>
      </c>
      <c r="AJ89" s="2">
        <f t="shared" si="73"/>
        <v>1.1401754250991381</v>
      </c>
      <c r="AK89" s="2">
        <f t="shared" si="74"/>
        <v>1.5132745950421556</v>
      </c>
      <c r="AL89" s="2">
        <f t="shared" si="75"/>
        <v>0.93273790530888112</v>
      </c>
      <c r="AM89" s="2">
        <f t="shared" si="76"/>
        <v>2.9291637031753619</v>
      </c>
      <c r="AN89" s="2">
        <f t="shared" si="77"/>
        <v>1.2727922061357855</v>
      </c>
      <c r="AO89" s="2">
        <f t="shared" si="78"/>
        <v>2.1118712081942874</v>
      </c>
      <c r="AP89" s="2">
        <f t="shared" si="79"/>
        <v>0.74161984870956654</v>
      </c>
      <c r="AQ89" s="2">
        <f t="shared" si="80"/>
        <v>0.90000000000000036</v>
      </c>
      <c r="AR89" s="2">
        <f t="shared" si="81"/>
        <v>0.96436507609929534</v>
      </c>
      <c r="AS89" s="2">
        <f t="shared" si="82"/>
        <v>0.66332495807107994</v>
      </c>
      <c r="AT89" s="2">
        <f t="shared" si="83"/>
        <v>0.55677643628300211</v>
      </c>
      <c r="AU89" s="2">
        <f t="shared" si="84"/>
        <v>1.7916472867168911</v>
      </c>
      <c r="AV89" s="2">
        <f t="shared" si="85"/>
        <v>1.9339079605813716</v>
      </c>
      <c r="AW89" s="2">
        <f t="shared" si="86"/>
        <v>1.4662878298615176</v>
      </c>
      <c r="AX89" s="2">
        <f t="shared" si="87"/>
        <v>1.0392304845413265</v>
      </c>
      <c r="AY89" s="2">
        <f t="shared" si="88"/>
        <v>1.2165525060596436</v>
      </c>
    </row>
    <row r="90" spans="1:51" ht="15.6" x14ac:dyDescent="0.3">
      <c r="A90" s="2">
        <v>87</v>
      </c>
      <c r="B90" s="2">
        <v>6.7</v>
      </c>
      <c r="C90" s="2">
        <v>3.1</v>
      </c>
      <c r="D90" s="2">
        <v>4.7</v>
      </c>
      <c r="E90" s="2">
        <v>1.5</v>
      </c>
      <c r="F90" s="2" t="s">
        <v>12</v>
      </c>
      <c r="G90" s="3"/>
      <c r="H90" s="3"/>
      <c r="I90" s="3"/>
      <c r="J90" s="3"/>
      <c r="K90" s="3"/>
      <c r="L90" s="3"/>
      <c r="M90" s="3"/>
      <c r="N90" s="3"/>
      <c r="O90" s="19">
        <v>87</v>
      </c>
      <c r="P90" s="18">
        <v>6.5</v>
      </c>
      <c r="Q90" s="18">
        <v>3</v>
      </c>
      <c r="R90" s="18">
        <v>5.5</v>
      </c>
      <c r="S90" s="18">
        <v>1.8</v>
      </c>
      <c r="T90" s="18" t="s">
        <v>0</v>
      </c>
      <c r="U90" s="18">
        <v>3</v>
      </c>
      <c r="V90" s="2">
        <f t="shared" si="60"/>
        <v>4.6454278597347738</v>
      </c>
      <c r="W90" s="2">
        <f t="shared" si="61"/>
        <v>4.6829477895872378</v>
      </c>
      <c r="X90" s="2">
        <f t="shared" si="62"/>
        <v>4.8456165758342875</v>
      </c>
      <c r="Y90" s="2">
        <f t="shared" si="63"/>
        <v>4.709564735726647</v>
      </c>
      <c r="Z90" s="2">
        <f t="shared" si="89"/>
        <v>4.6882832678924169</v>
      </c>
      <c r="AA90" s="2">
        <f t="shared" si="64"/>
        <v>4.7138094997570699</v>
      </c>
      <c r="AB90" s="2">
        <f t="shared" si="65"/>
        <v>4.7780749261601159</v>
      </c>
      <c r="AC90" s="2">
        <f t="shared" si="66"/>
        <v>4.5793012567421245</v>
      </c>
      <c r="AD90" s="2">
        <f t="shared" si="67"/>
        <v>4.8774993593028793</v>
      </c>
      <c r="AE90" s="2">
        <f t="shared" si="68"/>
        <v>4.6324939287601881</v>
      </c>
      <c r="AF90" s="2">
        <f t="shared" si="69"/>
        <v>1.0440306508910548</v>
      </c>
      <c r="AG90" s="2">
        <f t="shared" si="70"/>
        <v>1.0677078252031311</v>
      </c>
      <c r="AH90" s="2">
        <f t="shared" si="71"/>
        <v>0.78740078740118102</v>
      </c>
      <c r="AI90" s="2">
        <f t="shared" si="72"/>
        <v>1.9974984355438179</v>
      </c>
      <c r="AJ90" s="2">
        <f t="shared" si="73"/>
        <v>0.96953597148326609</v>
      </c>
      <c r="AK90" s="2">
        <f t="shared" si="74"/>
        <v>1.3892443989449803</v>
      </c>
      <c r="AL90" s="2">
        <f t="shared" si="75"/>
        <v>0.8999999999999998</v>
      </c>
      <c r="AM90" s="2">
        <f t="shared" si="76"/>
        <v>2.8982753492378879</v>
      </c>
      <c r="AN90" s="2">
        <f t="shared" si="77"/>
        <v>1.0392304845413267</v>
      </c>
      <c r="AO90" s="2">
        <f t="shared" si="78"/>
        <v>2.1213203435596424</v>
      </c>
      <c r="AP90" s="2">
        <f t="shared" si="79"/>
        <v>0.93273790530888145</v>
      </c>
      <c r="AQ90" s="2">
        <f t="shared" si="80"/>
        <v>0.86602540378443893</v>
      </c>
      <c r="AR90" s="2">
        <f t="shared" si="81"/>
        <v>0.78102496759066531</v>
      </c>
      <c r="AS90" s="2">
        <f t="shared" si="82"/>
        <v>0.24494897427831783</v>
      </c>
      <c r="AT90" s="2">
        <f t="shared" si="83"/>
        <v>0.5</v>
      </c>
      <c r="AU90" s="2">
        <f t="shared" si="84"/>
        <v>1.5842979517754854</v>
      </c>
      <c r="AV90" s="2">
        <f t="shared" si="85"/>
        <v>1.9544820285692062</v>
      </c>
      <c r="AW90" s="2">
        <f t="shared" si="86"/>
        <v>1.1357816691600544</v>
      </c>
      <c r="AX90" s="2">
        <f t="shared" si="87"/>
        <v>0.61644140029689765</v>
      </c>
      <c r="AY90" s="2">
        <f t="shared" si="88"/>
        <v>1.3038404810405297</v>
      </c>
    </row>
    <row r="91" spans="1:51" ht="15.6" x14ac:dyDescent="0.3">
      <c r="A91" s="2">
        <v>88</v>
      </c>
      <c r="B91" s="2">
        <v>6.3</v>
      </c>
      <c r="C91" s="2">
        <v>2.2999999999999998</v>
      </c>
      <c r="D91" s="2">
        <v>4.4000000000000004</v>
      </c>
      <c r="E91" s="2">
        <v>1.3</v>
      </c>
      <c r="F91" s="2" t="s">
        <v>12</v>
      </c>
      <c r="G91" s="3"/>
      <c r="H91" s="3"/>
      <c r="I91" s="3"/>
      <c r="J91" s="3"/>
      <c r="K91" s="3"/>
      <c r="L91" s="3"/>
      <c r="M91" s="3"/>
      <c r="N91" s="3"/>
      <c r="O91" s="19">
        <v>88</v>
      </c>
      <c r="P91" s="18">
        <v>7.7</v>
      </c>
      <c r="Q91" s="18">
        <v>3.8</v>
      </c>
      <c r="R91" s="18">
        <v>6.7</v>
      </c>
      <c r="S91" s="18">
        <v>2.2000000000000002</v>
      </c>
      <c r="T91" s="18" t="s">
        <v>0</v>
      </c>
      <c r="U91" s="18">
        <v>3</v>
      </c>
      <c r="V91" s="2">
        <f t="shared" si="60"/>
        <v>6.2401923047290788</v>
      </c>
      <c r="W91" s="2">
        <f t="shared" si="61"/>
        <v>6.3694583757176719</v>
      </c>
      <c r="X91" s="2">
        <f t="shared" si="62"/>
        <v>6.520736154760443</v>
      </c>
      <c r="Y91" s="2">
        <f t="shared" si="63"/>
        <v>6.4140470843298312</v>
      </c>
      <c r="Z91" s="2">
        <f t="shared" si="89"/>
        <v>6.2785348609369054</v>
      </c>
      <c r="AA91" s="2">
        <f t="shared" si="64"/>
        <v>6.2016126934854618</v>
      </c>
      <c r="AB91" s="2">
        <f t="shared" si="65"/>
        <v>6.4397204908287762</v>
      </c>
      <c r="AC91" s="2">
        <f t="shared" si="66"/>
        <v>6.2040309476984401</v>
      </c>
      <c r="AD91" s="2">
        <f t="shared" si="67"/>
        <v>6.6174013026262815</v>
      </c>
      <c r="AE91" s="2">
        <f t="shared" si="68"/>
        <v>6.3071388124885912</v>
      </c>
      <c r="AF91" s="2">
        <f t="shared" si="69"/>
        <v>2.3430749027719964</v>
      </c>
      <c r="AG91" s="2">
        <f t="shared" si="70"/>
        <v>2.7166155414412252</v>
      </c>
      <c r="AH91" s="2">
        <f t="shared" si="71"/>
        <v>2.2045407685048599</v>
      </c>
      <c r="AI91" s="2">
        <f t="shared" si="72"/>
        <v>3.8974350539810159</v>
      </c>
      <c r="AJ91" s="2">
        <f t="shared" si="73"/>
        <v>2.7092434368288139</v>
      </c>
      <c r="AK91" s="2">
        <f t="shared" si="74"/>
        <v>3.2634337744161441</v>
      </c>
      <c r="AL91" s="2">
        <f t="shared" si="75"/>
        <v>2.5632011235952596</v>
      </c>
      <c r="AM91" s="2">
        <f t="shared" si="76"/>
        <v>4.7749345545253288</v>
      </c>
      <c r="AN91" s="2">
        <f t="shared" si="77"/>
        <v>2.6907248094147427</v>
      </c>
      <c r="AO91" s="2">
        <f t="shared" si="78"/>
        <v>3.9924929555354258</v>
      </c>
      <c r="AP91" s="2">
        <f t="shared" si="79"/>
        <v>1.6703293088490068</v>
      </c>
      <c r="AQ91" s="2">
        <f t="shared" si="80"/>
        <v>2.7331300737432902</v>
      </c>
      <c r="AR91" s="2">
        <f t="shared" si="81"/>
        <v>1.2845232578665129</v>
      </c>
      <c r="AS91" s="2">
        <f t="shared" si="82"/>
        <v>2.0346989949375809</v>
      </c>
      <c r="AT91" s="2">
        <f t="shared" si="83"/>
        <v>1.7000000000000002</v>
      </c>
      <c r="AU91" s="2">
        <f t="shared" si="84"/>
        <v>0.81853527718724495</v>
      </c>
      <c r="AV91" s="2">
        <f t="shared" si="85"/>
        <v>3.823610858861032</v>
      </c>
      <c r="AW91" s="2">
        <f t="shared" si="86"/>
        <v>1.1357816691600549</v>
      </c>
      <c r="AX91" s="2">
        <f t="shared" si="87"/>
        <v>1.9131126469708992</v>
      </c>
      <c r="AY91" s="2">
        <f t="shared" si="88"/>
        <v>0.86023252670426298</v>
      </c>
    </row>
    <row r="92" spans="1:51" ht="15.6" x14ac:dyDescent="0.3">
      <c r="A92" s="2">
        <v>89</v>
      </c>
      <c r="B92" s="2">
        <v>5.6</v>
      </c>
      <c r="C92" s="2">
        <v>3</v>
      </c>
      <c r="D92" s="2">
        <v>4.0999999999999996</v>
      </c>
      <c r="E92" s="2">
        <v>1.3</v>
      </c>
      <c r="F92" s="2" t="s">
        <v>12</v>
      </c>
      <c r="G92" s="3"/>
      <c r="H92" s="3"/>
      <c r="I92" s="3"/>
      <c r="J92" s="3"/>
      <c r="K92" s="3"/>
      <c r="L92" s="3"/>
      <c r="M92" s="3"/>
      <c r="N92" s="3"/>
      <c r="O92" s="19">
        <v>89</v>
      </c>
      <c r="P92" s="18">
        <v>7.7</v>
      </c>
      <c r="Q92" s="18">
        <v>2.6</v>
      </c>
      <c r="R92" s="18">
        <v>6.9</v>
      </c>
      <c r="S92" s="18">
        <v>2.2999999999999998</v>
      </c>
      <c r="T92" s="18" t="s">
        <v>0</v>
      </c>
      <c r="U92" s="18">
        <v>3</v>
      </c>
      <c r="V92" s="2">
        <f t="shared" si="60"/>
        <v>6.4984613563519789</v>
      </c>
      <c r="W92" s="2">
        <f t="shared" si="61"/>
        <v>6.5314623171231725</v>
      </c>
      <c r="X92" s="2">
        <f t="shared" si="62"/>
        <v>6.7178865724273731</v>
      </c>
      <c r="Y92" s="2">
        <f t="shared" si="63"/>
        <v>6.5901441562381624</v>
      </c>
      <c r="Z92" s="2">
        <f t="shared" si="89"/>
        <v>6.5536249511243776</v>
      </c>
      <c r="AA92" s="2">
        <f t="shared" si="64"/>
        <v>6.5383484153110105</v>
      </c>
      <c r="AB92" s="2">
        <f t="shared" si="65"/>
        <v>6.6708320320631671</v>
      </c>
      <c r="AC92" s="2">
        <f t="shared" si="66"/>
        <v>6.4420493633625631</v>
      </c>
      <c r="AD92" s="2">
        <f t="shared" si="67"/>
        <v>6.7557383016218138</v>
      </c>
      <c r="AE92" s="2">
        <f t="shared" si="68"/>
        <v>6.4876806333234374</v>
      </c>
      <c r="AF92" s="2">
        <f t="shared" si="69"/>
        <v>2.5495097567963927</v>
      </c>
      <c r="AG92" s="2">
        <f t="shared" si="70"/>
        <v>2.9068883707497268</v>
      </c>
      <c r="AH92" s="2">
        <f t="shared" si="71"/>
        <v>2.351595203260969</v>
      </c>
      <c r="AI92" s="2">
        <f t="shared" si="72"/>
        <v>3.786819245752298</v>
      </c>
      <c r="AJ92" s="2">
        <f t="shared" si="73"/>
        <v>2.7221315177632404</v>
      </c>
      <c r="AK92" s="2">
        <f t="shared" si="74"/>
        <v>3.2863353450309969</v>
      </c>
      <c r="AL92" s="2">
        <f t="shared" si="75"/>
        <v>2.7892651361962706</v>
      </c>
      <c r="AM92" s="2">
        <f t="shared" si="76"/>
        <v>4.7465777145223278</v>
      </c>
      <c r="AN92" s="2">
        <f t="shared" si="77"/>
        <v>2.7549954627911828</v>
      </c>
      <c r="AO92" s="2">
        <f t="shared" si="78"/>
        <v>4.0087404505654893</v>
      </c>
      <c r="AP92" s="2">
        <f t="shared" si="79"/>
        <v>1.8165902124584954</v>
      </c>
      <c r="AQ92" s="2">
        <f t="shared" si="80"/>
        <v>2.6495282598983549</v>
      </c>
      <c r="AR92" s="2">
        <f t="shared" si="81"/>
        <v>1.2489995996796797</v>
      </c>
      <c r="AS92" s="2">
        <f t="shared" si="82"/>
        <v>1.9974984355438186</v>
      </c>
      <c r="AT92" s="2">
        <f t="shared" si="83"/>
        <v>1.679285562374667</v>
      </c>
      <c r="AU92" s="2">
        <f t="shared" si="84"/>
        <v>0.54772255750516641</v>
      </c>
      <c r="AV92" s="2">
        <f t="shared" si="85"/>
        <v>3.7376463182061515</v>
      </c>
      <c r="AW92" s="2">
        <f t="shared" si="86"/>
        <v>0.92736184954957068</v>
      </c>
      <c r="AX92" s="2">
        <f t="shared" si="87"/>
        <v>1.5716233645501714</v>
      </c>
      <c r="AY92" s="2">
        <f t="shared" si="88"/>
        <v>1.3892443989449808</v>
      </c>
    </row>
    <row r="93" spans="1:51" ht="15.6" x14ac:dyDescent="0.3">
      <c r="A93" s="2">
        <v>90</v>
      </c>
      <c r="B93" s="2">
        <v>5.5</v>
      </c>
      <c r="C93" s="2">
        <v>2.5</v>
      </c>
      <c r="D93" s="2">
        <v>4</v>
      </c>
      <c r="E93" s="2">
        <v>1.3</v>
      </c>
      <c r="F93" s="2" t="s">
        <v>12</v>
      </c>
      <c r="G93" s="3"/>
      <c r="H93" s="3"/>
      <c r="I93" s="3"/>
      <c r="J93" s="3"/>
      <c r="K93" s="3"/>
      <c r="L93" s="3"/>
      <c r="M93" s="3"/>
      <c r="N93" s="3"/>
      <c r="O93" s="19">
        <v>90</v>
      </c>
      <c r="P93" s="18">
        <v>6</v>
      </c>
      <c r="Q93" s="18">
        <v>2.2000000000000002</v>
      </c>
      <c r="R93" s="18">
        <v>5</v>
      </c>
      <c r="S93" s="18">
        <v>1.5</v>
      </c>
      <c r="T93" s="18" t="s">
        <v>0</v>
      </c>
      <c r="U93" s="18">
        <v>3</v>
      </c>
      <c r="V93" s="2">
        <f t="shared" si="60"/>
        <v>4.1412558481697319</v>
      </c>
      <c r="W93" s="2">
        <f t="shared" si="61"/>
        <v>4.0620192023179804</v>
      </c>
      <c r="X93" s="2">
        <f t="shared" si="62"/>
        <v>4.2508822613664572</v>
      </c>
      <c r="Y93" s="2">
        <f t="shared" si="63"/>
        <v>4.0877866871939394</v>
      </c>
      <c r="Z93" s="2">
        <f t="shared" si="89"/>
        <v>4.1964270516714572</v>
      </c>
      <c r="AA93" s="2">
        <f t="shared" si="64"/>
        <v>4.3162483709814481</v>
      </c>
      <c r="AB93" s="2">
        <f t="shared" si="65"/>
        <v>4.2190046219457971</v>
      </c>
      <c r="AC93" s="2">
        <f t="shared" si="66"/>
        <v>4.0472212689696123</v>
      </c>
      <c r="AD93" s="2">
        <f t="shared" si="67"/>
        <v>4.2071367935925261</v>
      </c>
      <c r="AE93" s="2">
        <f t="shared" si="68"/>
        <v>4.0286474156967378</v>
      </c>
      <c r="AF93" s="2">
        <f t="shared" si="69"/>
        <v>1.4491376746189439</v>
      </c>
      <c r="AG93" s="2">
        <f t="shared" si="70"/>
        <v>1.1874342087037919</v>
      </c>
      <c r="AH93" s="2">
        <f t="shared" si="71"/>
        <v>1.2767145334803707</v>
      </c>
      <c r="AI93" s="2">
        <f t="shared" si="72"/>
        <v>1.1401754250991381</v>
      </c>
      <c r="AJ93" s="2">
        <f t="shared" si="73"/>
        <v>0.87749643873921213</v>
      </c>
      <c r="AK93" s="2">
        <f t="shared" si="74"/>
        <v>0.86023252670426242</v>
      </c>
      <c r="AL93" s="2">
        <f t="shared" si="75"/>
        <v>1.1832159566199227</v>
      </c>
      <c r="AM93" s="2">
        <f t="shared" si="76"/>
        <v>2.0952326839756963</v>
      </c>
      <c r="AN93" s="2">
        <f t="shared" si="77"/>
        <v>1.0246950765959597</v>
      </c>
      <c r="AO93" s="2">
        <f t="shared" si="78"/>
        <v>1.452583904633395</v>
      </c>
      <c r="AP93" s="2">
        <f t="shared" si="79"/>
        <v>1.8165902124584947</v>
      </c>
      <c r="AQ93" s="2">
        <f t="shared" si="80"/>
        <v>0.67823299831252681</v>
      </c>
      <c r="AR93" s="2">
        <f t="shared" si="81"/>
        <v>1.7378147196982765</v>
      </c>
      <c r="AS93" s="2">
        <f t="shared" si="82"/>
        <v>1.0148891565092215</v>
      </c>
      <c r="AT93" s="2">
        <f t="shared" si="83"/>
        <v>1.4212670403551895</v>
      </c>
      <c r="AU93" s="2">
        <f t="shared" si="84"/>
        <v>2.4738633753705956</v>
      </c>
      <c r="AV93" s="2">
        <f t="shared" si="85"/>
        <v>1.2609520212918488</v>
      </c>
      <c r="AW93" s="2">
        <f t="shared" si="86"/>
        <v>1.9899748742132395</v>
      </c>
      <c r="AX93" s="2">
        <f t="shared" si="87"/>
        <v>1.1445523142259597</v>
      </c>
      <c r="AY93" s="2">
        <f t="shared" si="88"/>
        <v>2.368543856465402</v>
      </c>
    </row>
    <row r="94" spans="1:51" ht="15.6" x14ac:dyDescent="0.3">
      <c r="A94" s="2">
        <v>91</v>
      </c>
      <c r="B94" s="2">
        <v>5.5</v>
      </c>
      <c r="C94" s="2">
        <v>2.6</v>
      </c>
      <c r="D94" s="2">
        <v>4.4000000000000004</v>
      </c>
      <c r="E94" s="2">
        <v>1.2</v>
      </c>
      <c r="F94" s="2" t="s">
        <v>12</v>
      </c>
      <c r="G94" s="3"/>
      <c r="H94" s="3"/>
      <c r="I94" s="3"/>
      <c r="J94" s="3"/>
      <c r="K94" s="3"/>
      <c r="L94" s="3"/>
      <c r="M94" s="3"/>
      <c r="N94" s="3"/>
      <c r="O94" s="19">
        <v>91</v>
      </c>
      <c r="P94" s="18">
        <v>6.9</v>
      </c>
      <c r="Q94" s="18">
        <v>3.2</v>
      </c>
      <c r="R94" s="18">
        <v>5.7</v>
      </c>
      <c r="S94" s="18">
        <v>2.2999999999999998</v>
      </c>
      <c r="T94" s="18" t="s">
        <v>0</v>
      </c>
      <c r="U94" s="18">
        <v>3</v>
      </c>
      <c r="V94" s="2">
        <f t="shared" si="60"/>
        <v>5.1215232109207518</v>
      </c>
      <c r="W94" s="2">
        <f t="shared" si="61"/>
        <v>5.1903757089443925</v>
      </c>
      <c r="X94" s="2">
        <f t="shared" si="62"/>
        <v>5.3488316481265326</v>
      </c>
      <c r="Y94" s="2">
        <f t="shared" si="63"/>
        <v>5.2297227459971527</v>
      </c>
      <c r="Z94" s="2">
        <f t="shared" si="89"/>
        <v>5.1643005334701426</v>
      </c>
      <c r="AA94" s="2">
        <f t="shared" si="64"/>
        <v>5.1487862647423999</v>
      </c>
      <c r="AB94" s="2">
        <f t="shared" si="65"/>
        <v>5.2744667976962383</v>
      </c>
      <c r="AC94" s="2">
        <f t="shared" si="66"/>
        <v>5.0695167422546303</v>
      </c>
      <c r="AD94" s="2">
        <f t="shared" si="67"/>
        <v>5.4074023338383101</v>
      </c>
      <c r="AE94" s="2">
        <f t="shared" si="68"/>
        <v>5.1468436929831078</v>
      </c>
      <c r="AF94" s="2">
        <f t="shared" si="69"/>
        <v>1.349073756323204</v>
      </c>
      <c r="AG94" s="2">
        <f t="shared" si="70"/>
        <v>1.5264337522473748</v>
      </c>
      <c r="AH94" s="2">
        <f t="shared" si="71"/>
        <v>1.1357816691600544</v>
      </c>
      <c r="AI94" s="2">
        <f t="shared" si="72"/>
        <v>2.5806975801127883</v>
      </c>
      <c r="AJ94" s="2">
        <f t="shared" si="73"/>
        <v>1.473091986265624</v>
      </c>
      <c r="AK94" s="2">
        <f t="shared" si="74"/>
        <v>2.0099751242241783</v>
      </c>
      <c r="AL94" s="2">
        <f t="shared" si="75"/>
        <v>1.3638181696985856</v>
      </c>
      <c r="AM94" s="2">
        <f t="shared" si="76"/>
        <v>3.4770677301427422</v>
      </c>
      <c r="AN94" s="2">
        <f t="shared" si="77"/>
        <v>1.5459624833740311</v>
      </c>
      <c r="AO94" s="2">
        <f t="shared" si="78"/>
        <v>2.6814175355583849</v>
      </c>
      <c r="AP94" s="2">
        <f t="shared" si="79"/>
        <v>0.70710678118654791</v>
      </c>
      <c r="AQ94" s="2">
        <f t="shared" si="80"/>
        <v>1.4071247279470294</v>
      </c>
      <c r="AR94" s="2">
        <f t="shared" si="81"/>
        <v>0.39999999999999969</v>
      </c>
      <c r="AS94" s="2">
        <f t="shared" si="82"/>
        <v>0.84261497731763635</v>
      </c>
      <c r="AT94" s="2">
        <f t="shared" si="83"/>
        <v>0.46904157598234314</v>
      </c>
      <c r="AU94" s="2">
        <f t="shared" si="84"/>
        <v>1.1747340124470722</v>
      </c>
      <c r="AV94" s="2">
        <f t="shared" si="85"/>
        <v>2.5079872407968904</v>
      </c>
      <c r="AW94" s="2">
        <f t="shared" si="86"/>
        <v>0.92736184954956991</v>
      </c>
      <c r="AX94" s="2">
        <f t="shared" si="87"/>
        <v>0.88881944173155891</v>
      </c>
      <c r="AY94" s="2">
        <f t="shared" si="88"/>
        <v>0.67082039324993659</v>
      </c>
    </row>
    <row r="95" spans="1:51" ht="15.6" x14ac:dyDescent="0.3">
      <c r="A95" s="2">
        <v>92</v>
      </c>
      <c r="B95" s="2">
        <v>6.1</v>
      </c>
      <c r="C95" s="2">
        <v>3</v>
      </c>
      <c r="D95" s="2">
        <v>4.5999999999999996</v>
      </c>
      <c r="E95" s="2">
        <v>1.4</v>
      </c>
      <c r="F95" s="2" t="s">
        <v>12</v>
      </c>
      <c r="G95" s="3"/>
      <c r="H95" s="3"/>
      <c r="I95" s="3"/>
      <c r="J95" s="3"/>
      <c r="K95" s="3"/>
      <c r="L95" s="3"/>
      <c r="M95" s="3"/>
      <c r="N95" s="3"/>
      <c r="O95" s="19">
        <v>92</v>
      </c>
      <c r="P95" s="18">
        <v>5.6</v>
      </c>
      <c r="Q95" s="18">
        <v>2.8</v>
      </c>
      <c r="R95" s="18">
        <v>4.9000000000000004</v>
      </c>
      <c r="S95" s="18">
        <v>2</v>
      </c>
      <c r="T95" s="18" t="s">
        <v>0</v>
      </c>
      <c r="U95" s="18">
        <v>3</v>
      </c>
      <c r="V95" s="2">
        <f t="shared" si="60"/>
        <v>4.0286474156967378</v>
      </c>
      <c r="W95" s="2">
        <f t="shared" si="61"/>
        <v>4.0024992192379001</v>
      </c>
      <c r="X95" s="2">
        <f t="shared" si="62"/>
        <v>4.1436698710201325</v>
      </c>
      <c r="Y95" s="2">
        <f t="shared" si="63"/>
        <v>3.9862262855989501</v>
      </c>
      <c r="Z95" s="2">
        <f t="shared" si="89"/>
        <v>4.0607881008493907</v>
      </c>
      <c r="AA95" s="2">
        <f t="shared" si="64"/>
        <v>4.1773197148410848</v>
      </c>
      <c r="AB95" s="2">
        <f t="shared" si="65"/>
        <v>4.0620192023179804</v>
      </c>
      <c r="AC95" s="2">
        <f t="shared" si="66"/>
        <v>3.9395431207184419</v>
      </c>
      <c r="AD95" s="2">
        <f t="shared" si="67"/>
        <v>4.1158231254513362</v>
      </c>
      <c r="AE95" s="2">
        <f t="shared" si="68"/>
        <v>3.9686269665968861</v>
      </c>
      <c r="AF95" s="2">
        <f t="shared" si="69"/>
        <v>1.5874507866387548</v>
      </c>
      <c r="AG95" s="2">
        <f t="shared" si="70"/>
        <v>1.1000000000000008</v>
      </c>
      <c r="AH95" s="2">
        <f t="shared" si="71"/>
        <v>1.4247806848775015</v>
      </c>
      <c r="AI95" s="2">
        <f t="shared" si="72"/>
        <v>1.2489995996796799</v>
      </c>
      <c r="AJ95" s="2">
        <f t="shared" si="73"/>
        <v>1.0723805294763613</v>
      </c>
      <c r="AK95" s="2">
        <f t="shared" si="74"/>
        <v>0.81240384046359626</v>
      </c>
      <c r="AL95" s="2">
        <f t="shared" si="75"/>
        <v>0.96953597148326587</v>
      </c>
      <c r="AM95" s="2">
        <f t="shared" si="76"/>
        <v>2.0518284528683193</v>
      </c>
      <c r="AN95" s="2">
        <f t="shared" si="77"/>
        <v>1.2609520212918495</v>
      </c>
      <c r="AO95" s="2">
        <f t="shared" si="78"/>
        <v>1.2369316876852983</v>
      </c>
      <c r="AP95" s="2">
        <f t="shared" si="79"/>
        <v>1.4832396974191324</v>
      </c>
      <c r="AQ95" s="2">
        <f t="shared" si="80"/>
        <v>0.31622776601683755</v>
      </c>
      <c r="AR95" s="2">
        <f t="shared" si="81"/>
        <v>1.8165902124584952</v>
      </c>
      <c r="AS95" s="2">
        <f t="shared" si="82"/>
        <v>1.0148891565092217</v>
      </c>
      <c r="AT95" s="2">
        <f t="shared" si="83"/>
        <v>1.3038404810405297</v>
      </c>
      <c r="AU95" s="2">
        <f t="shared" si="84"/>
        <v>2.6343879744638978</v>
      </c>
      <c r="AV95" s="2">
        <f t="shared" si="85"/>
        <v>0.91104335791442947</v>
      </c>
      <c r="AW95" s="2">
        <f t="shared" si="86"/>
        <v>2.2135943621178655</v>
      </c>
      <c r="AX95" s="2">
        <f t="shared" si="87"/>
        <v>1.4662878298615181</v>
      </c>
      <c r="AY95" s="2">
        <f t="shared" si="88"/>
        <v>2.2113344387495983</v>
      </c>
    </row>
    <row r="96" spans="1:51" ht="15.6" x14ac:dyDescent="0.3">
      <c r="A96" s="2">
        <v>93</v>
      </c>
      <c r="B96" s="2">
        <v>5.8</v>
      </c>
      <c r="C96" s="2">
        <v>2.6</v>
      </c>
      <c r="D96" s="2">
        <v>4</v>
      </c>
      <c r="E96" s="2">
        <v>1.2</v>
      </c>
      <c r="F96" s="2" t="s">
        <v>12</v>
      </c>
      <c r="G96" s="3"/>
      <c r="H96" s="3"/>
      <c r="I96" s="3"/>
      <c r="J96" s="3"/>
      <c r="K96" s="3"/>
      <c r="L96" s="3"/>
      <c r="M96" s="3"/>
      <c r="N96" s="3"/>
      <c r="O96" s="19">
        <v>93</v>
      </c>
      <c r="P96" s="18">
        <v>7.7</v>
      </c>
      <c r="Q96" s="18">
        <v>2.8</v>
      </c>
      <c r="R96" s="18">
        <v>6.7</v>
      </c>
      <c r="S96" s="18">
        <v>2</v>
      </c>
      <c r="T96" s="18" t="s">
        <v>0</v>
      </c>
      <c r="U96" s="18">
        <v>3</v>
      </c>
      <c r="V96" s="2">
        <f t="shared" si="60"/>
        <v>6.2112800613078152</v>
      </c>
      <c r="W96" s="2">
        <f t="shared" si="61"/>
        <v>6.2617888817813085</v>
      </c>
      <c r="X96" s="2">
        <f t="shared" si="62"/>
        <v>6.4467045845144799</v>
      </c>
      <c r="Y96" s="2">
        <f t="shared" si="63"/>
        <v>6.3229739838148955</v>
      </c>
      <c r="Z96" s="2">
        <f t="shared" si="89"/>
        <v>6.2657800791282172</v>
      </c>
      <c r="AA96" s="2">
        <f t="shared" si="64"/>
        <v>6.2369864518050706</v>
      </c>
      <c r="AB96" s="2">
        <f t="shared" si="65"/>
        <v>6.3992187023104634</v>
      </c>
      <c r="AC96" s="2">
        <f t="shared" si="66"/>
        <v>6.1587336360651292</v>
      </c>
      <c r="AD96" s="2">
        <f t="shared" si="67"/>
        <v>6.4984613563519797</v>
      </c>
      <c r="AE96" s="2">
        <f t="shared" si="68"/>
        <v>6.2112800613078134</v>
      </c>
      <c r="AF96" s="2">
        <f t="shared" si="69"/>
        <v>2.2383029285599392</v>
      </c>
      <c r="AG96" s="2">
        <f t="shared" si="70"/>
        <v>2.6343879744638983</v>
      </c>
      <c r="AH96" s="2">
        <f t="shared" si="71"/>
        <v>2.0542638584174133</v>
      </c>
      <c r="AI96" s="2">
        <f t="shared" si="72"/>
        <v>3.5874782229304198</v>
      </c>
      <c r="AJ96" s="2">
        <f t="shared" si="73"/>
        <v>2.4698178070456942</v>
      </c>
      <c r="AK96" s="2">
        <f t="shared" si="74"/>
        <v>3.0545048698602528</v>
      </c>
      <c r="AL96" s="2">
        <f t="shared" si="75"/>
        <v>2.5238858928247927</v>
      </c>
      <c r="AM96" s="2">
        <f t="shared" si="76"/>
        <v>4.5343136195018534</v>
      </c>
      <c r="AN96" s="2">
        <f t="shared" si="77"/>
        <v>2.473863375370597</v>
      </c>
      <c r="AO96" s="2">
        <f t="shared" si="78"/>
        <v>3.8026306683663087</v>
      </c>
      <c r="AP96" s="2">
        <f t="shared" si="79"/>
        <v>1.7175564037317672</v>
      </c>
      <c r="AQ96" s="2">
        <f t="shared" si="80"/>
        <v>2.4879710609249464</v>
      </c>
      <c r="AR96" s="2">
        <f t="shared" si="81"/>
        <v>1.0246950765959602</v>
      </c>
      <c r="AS96" s="2">
        <f t="shared" si="82"/>
        <v>1.7944358444926367</v>
      </c>
      <c r="AT96" s="2">
        <f t="shared" si="83"/>
        <v>1.5264337522473752</v>
      </c>
      <c r="AU96" s="2">
        <f t="shared" si="84"/>
        <v>0.26457513110645964</v>
      </c>
      <c r="AV96" s="2">
        <f t="shared" si="85"/>
        <v>3.5860842154082215</v>
      </c>
      <c r="AW96" s="2">
        <f t="shared" si="86"/>
        <v>0.60827625302982247</v>
      </c>
      <c r="AX96" s="2">
        <f t="shared" si="87"/>
        <v>1.3928388277184121</v>
      </c>
      <c r="AY96" s="2">
        <f t="shared" si="88"/>
        <v>1.2247448713915896</v>
      </c>
    </row>
    <row r="97" spans="1:51" ht="15.6" x14ac:dyDescent="0.3">
      <c r="A97" s="2">
        <v>94</v>
      </c>
      <c r="B97" s="2">
        <v>5</v>
      </c>
      <c r="C97" s="2">
        <v>2.2999999999999998</v>
      </c>
      <c r="D97" s="2">
        <v>3.3</v>
      </c>
      <c r="E97" s="2">
        <v>1</v>
      </c>
      <c r="F97" s="2" t="s">
        <v>12</v>
      </c>
      <c r="G97" s="3"/>
      <c r="H97" s="3"/>
      <c r="I97" s="3"/>
      <c r="J97" s="3"/>
      <c r="K97" s="3"/>
      <c r="L97" s="3"/>
      <c r="M97" s="3"/>
      <c r="N97" s="3"/>
      <c r="O97" s="19">
        <v>94</v>
      </c>
      <c r="P97" s="18">
        <v>6.3</v>
      </c>
      <c r="Q97" s="18">
        <v>2.7</v>
      </c>
      <c r="R97" s="18">
        <v>4.9000000000000004</v>
      </c>
      <c r="S97" s="18">
        <v>1.8</v>
      </c>
      <c r="T97" s="18" t="s">
        <v>0</v>
      </c>
      <c r="U97" s="18">
        <v>3</v>
      </c>
      <c r="V97" s="2">
        <f t="shared" si="60"/>
        <v>4.1097445176069041</v>
      </c>
      <c r="W97" s="2">
        <f t="shared" si="61"/>
        <v>4.1060930335295627</v>
      </c>
      <c r="X97" s="2">
        <f t="shared" si="62"/>
        <v>4.28135492572153</v>
      </c>
      <c r="Y97" s="2">
        <f t="shared" si="63"/>
        <v>4.1436698710201325</v>
      </c>
      <c r="Z97" s="2">
        <f t="shared" si="89"/>
        <v>4.1605288125429443</v>
      </c>
      <c r="AA97" s="2">
        <f t="shared" si="64"/>
        <v>4.2154477816715987</v>
      </c>
      <c r="AB97" s="2">
        <f t="shared" si="65"/>
        <v>4.2284749023731951</v>
      </c>
      <c r="AC97" s="2">
        <f t="shared" si="66"/>
        <v>4.0373258476372706</v>
      </c>
      <c r="AD97" s="2">
        <f t="shared" si="67"/>
        <v>4.2965102117881671</v>
      </c>
      <c r="AE97" s="2">
        <f t="shared" si="68"/>
        <v>4.0706264874095242</v>
      </c>
      <c r="AF97" s="2">
        <f t="shared" si="69"/>
        <v>0.96953597148326598</v>
      </c>
      <c r="AG97" s="2">
        <f t="shared" si="70"/>
        <v>0.71414284285428531</v>
      </c>
      <c r="AH97" s="2">
        <f t="shared" si="71"/>
        <v>0.78102496759066575</v>
      </c>
      <c r="AI97" s="2">
        <f t="shared" si="72"/>
        <v>1.3638181696985858</v>
      </c>
      <c r="AJ97" s="2">
        <f t="shared" si="73"/>
        <v>0.47958315233127241</v>
      </c>
      <c r="AK97" s="2">
        <f t="shared" si="74"/>
        <v>0.88317608663278457</v>
      </c>
      <c r="AL97" s="2">
        <f t="shared" si="75"/>
        <v>0.66332495807107972</v>
      </c>
      <c r="AM97" s="2">
        <f t="shared" si="76"/>
        <v>2.2912878474779199</v>
      </c>
      <c r="AN97" s="2">
        <f t="shared" si="77"/>
        <v>0.68556546004010455</v>
      </c>
      <c r="AO97" s="2">
        <f t="shared" si="78"/>
        <v>1.5394804318340654</v>
      </c>
      <c r="AP97" s="2">
        <f t="shared" si="79"/>
        <v>1.435270009440732</v>
      </c>
      <c r="AQ97" s="2">
        <f t="shared" si="80"/>
        <v>0.54772255750516585</v>
      </c>
      <c r="AR97" s="2">
        <f t="shared" si="81"/>
        <v>1.349073756323204</v>
      </c>
      <c r="AS97" s="2">
        <f t="shared" si="82"/>
        <v>0.72801098892805105</v>
      </c>
      <c r="AT97" s="2">
        <f t="shared" si="83"/>
        <v>1.0488088481701512</v>
      </c>
      <c r="AU97" s="2">
        <f t="shared" si="84"/>
        <v>2.181742422927142</v>
      </c>
      <c r="AV97" s="2">
        <f t="shared" si="85"/>
        <v>1.4730919862656233</v>
      </c>
      <c r="AW97" s="2">
        <f t="shared" si="86"/>
        <v>1.7320508075688767</v>
      </c>
      <c r="AX97" s="2">
        <f t="shared" si="87"/>
        <v>1.0049875621120887</v>
      </c>
      <c r="AY97" s="2">
        <f t="shared" si="88"/>
        <v>1.8841443681416767</v>
      </c>
    </row>
    <row r="98" spans="1:51" ht="15.6" x14ac:dyDescent="0.3">
      <c r="A98" s="2">
        <v>95</v>
      </c>
      <c r="B98" s="2">
        <v>5.6</v>
      </c>
      <c r="C98" s="2">
        <v>2.7</v>
      </c>
      <c r="D98" s="2">
        <v>4.2</v>
      </c>
      <c r="E98" s="2">
        <v>1.3</v>
      </c>
      <c r="F98" s="2" t="s">
        <v>12</v>
      </c>
      <c r="G98" s="3"/>
      <c r="H98" s="3"/>
      <c r="I98" s="3"/>
      <c r="J98" s="3"/>
      <c r="K98" s="3"/>
      <c r="L98" s="3"/>
      <c r="M98" s="3"/>
      <c r="N98" s="3"/>
      <c r="O98" s="19">
        <v>95</v>
      </c>
      <c r="P98" s="18">
        <v>6.7</v>
      </c>
      <c r="Q98" s="18">
        <v>3.3</v>
      </c>
      <c r="R98" s="18">
        <v>5.7</v>
      </c>
      <c r="S98" s="18">
        <v>2.1</v>
      </c>
      <c r="T98" s="18" t="s">
        <v>0</v>
      </c>
      <c r="U98" s="18">
        <v>3</v>
      </c>
      <c r="V98" s="2">
        <f t="shared" si="60"/>
        <v>4.9699094559156718</v>
      </c>
      <c r="W98" s="2">
        <f t="shared" si="61"/>
        <v>5.0428166732491873</v>
      </c>
      <c r="X98" s="2">
        <f t="shared" si="62"/>
        <v>5.1942275652882213</v>
      </c>
      <c r="Y98" s="2">
        <f t="shared" si="63"/>
        <v>5.0695167422546303</v>
      </c>
      <c r="Z98" s="2">
        <f t="shared" si="89"/>
        <v>5.0079936102195663</v>
      </c>
      <c r="AA98" s="2">
        <f t="shared" si="64"/>
        <v>5.0019996001599205</v>
      </c>
      <c r="AB98" s="2">
        <f t="shared" si="65"/>
        <v>5.113707070218239</v>
      </c>
      <c r="AC98" s="2">
        <f t="shared" si="66"/>
        <v>4.914264950122246</v>
      </c>
      <c r="AD98" s="2">
        <f t="shared" si="67"/>
        <v>5.2488093888042844</v>
      </c>
      <c r="AE98" s="2">
        <f t="shared" si="68"/>
        <v>4.991993589739474</v>
      </c>
      <c r="AF98" s="2">
        <f t="shared" si="69"/>
        <v>1.2609520212918492</v>
      </c>
      <c r="AG98" s="2">
        <f t="shared" si="70"/>
        <v>1.3784048752090223</v>
      </c>
      <c r="AH98" s="2">
        <f t="shared" si="71"/>
        <v>1.0392304845413263</v>
      </c>
      <c r="AI98" s="2">
        <f t="shared" si="72"/>
        <v>2.4433583445741234</v>
      </c>
      <c r="AJ98" s="2">
        <f t="shared" si="73"/>
        <v>1.363818169698586</v>
      </c>
      <c r="AK98" s="2">
        <f t="shared" si="74"/>
        <v>1.8248287590894661</v>
      </c>
      <c r="AL98" s="2">
        <f t="shared" si="75"/>
        <v>1.1874342087037919</v>
      </c>
      <c r="AM98" s="2">
        <f t="shared" si="76"/>
        <v>3.3196385345395667</v>
      </c>
      <c r="AN98" s="2">
        <f t="shared" si="77"/>
        <v>1.4212670403551899</v>
      </c>
      <c r="AO98" s="2">
        <f t="shared" si="78"/>
        <v>2.5179356624028344</v>
      </c>
      <c r="AP98" s="2">
        <f t="shared" si="79"/>
        <v>0.6403124237432849</v>
      </c>
      <c r="AQ98" s="2">
        <f t="shared" si="80"/>
        <v>1.2529964086141672</v>
      </c>
      <c r="AR98" s="2">
        <f t="shared" si="81"/>
        <v>0.53851648071345004</v>
      </c>
      <c r="AS98" s="2">
        <f t="shared" si="82"/>
        <v>0.6480740698407863</v>
      </c>
      <c r="AT98" s="2">
        <f t="shared" si="83"/>
        <v>0.38729833462074159</v>
      </c>
      <c r="AU98" s="2">
        <f t="shared" si="84"/>
        <v>1.3076696830622012</v>
      </c>
      <c r="AV98" s="2">
        <f t="shared" si="85"/>
        <v>2.340939982143925</v>
      </c>
      <c r="AW98" s="2">
        <f t="shared" si="86"/>
        <v>0.98488578017961015</v>
      </c>
      <c r="AX98" s="2">
        <f t="shared" si="87"/>
        <v>0.86023252670426242</v>
      </c>
      <c r="AY98" s="2">
        <f t="shared" si="88"/>
        <v>0.81240384046359582</v>
      </c>
    </row>
    <row r="99" spans="1:51" ht="15.6" x14ac:dyDescent="0.3">
      <c r="A99" s="2">
        <v>96</v>
      </c>
      <c r="B99" s="2">
        <v>5.7</v>
      </c>
      <c r="C99" s="2">
        <v>3</v>
      </c>
      <c r="D99" s="2">
        <v>4.2</v>
      </c>
      <c r="E99" s="2">
        <v>1.2</v>
      </c>
      <c r="F99" s="2" t="s">
        <v>12</v>
      </c>
      <c r="G99" s="3"/>
      <c r="H99" s="3"/>
      <c r="I99" s="3"/>
      <c r="J99" s="3"/>
      <c r="K99" s="3"/>
      <c r="L99" s="3"/>
      <c r="M99" s="3"/>
      <c r="N99" s="3"/>
      <c r="O99" s="19">
        <v>96</v>
      </c>
      <c r="P99" s="18">
        <v>7.2</v>
      </c>
      <c r="Q99" s="18">
        <v>3.2</v>
      </c>
      <c r="R99" s="18">
        <v>6</v>
      </c>
      <c r="S99" s="18">
        <v>1.8</v>
      </c>
      <c r="T99" s="18" t="s">
        <v>0</v>
      </c>
      <c r="U99" s="18">
        <v>3</v>
      </c>
      <c r="V99" s="2">
        <f t="shared" si="60"/>
        <v>5.3122499941173702</v>
      </c>
      <c r="W99" s="2">
        <f t="shared" si="61"/>
        <v>5.3898051912847462</v>
      </c>
      <c r="X99" s="2">
        <f t="shared" si="62"/>
        <v>5.5587768438749192</v>
      </c>
      <c r="Y99" s="2">
        <f t="shared" si="63"/>
        <v>5.4387498563548595</v>
      </c>
      <c r="Z99" s="2">
        <f t="shared" si="89"/>
        <v>5.359104402789705</v>
      </c>
      <c r="AA99" s="2">
        <f t="shared" si="64"/>
        <v>5.3272882407468813</v>
      </c>
      <c r="AB99" s="2">
        <f t="shared" si="65"/>
        <v>5.496362433464518</v>
      </c>
      <c r="AC99" s="2">
        <f t="shared" si="66"/>
        <v>5.2621288467691478</v>
      </c>
      <c r="AD99" s="2">
        <f t="shared" si="67"/>
        <v>5.6258332716140815</v>
      </c>
      <c r="AE99" s="2">
        <f t="shared" si="68"/>
        <v>5.332916650389353</v>
      </c>
      <c r="AF99" s="2">
        <f t="shared" si="69"/>
        <v>1.3747727084867518</v>
      </c>
      <c r="AG99" s="2">
        <f t="shared" si="70"/>
        <v>1.7262676501632068</v>
      </c>
      <c r="AH99" s="2">
        <f t="shared" si="71"/>
        <v>1.183215956619923</v>
      </c>
      <c r="AI99" s="2">
        <f t="shared" si="72"/>
        <v>2.8195744359743369</v>
      </c>
      <c r="AJ99" s="2">
        <f t="shared" si="73"/>
        <v>1.6431676725154989</v>
      </c>
      <c r="AK99" s="2">
        <f t="shared" si="74"/>
        <v>2.2158519806160339</v>
      </c>
      <c r="AL99" s="2">
        <f t="shared" si="75"/>
        <v>1.5968719422671311</v>
      </c>
      <c r="AM99" s="2">
        <f t="shared" si="76"/>
        <v>3.722902093797257</v>
      </c>
      <c r="AN99" s="2">
        <f t="shared" si="77"/>
        <v>1.6309506430300096</v>
      </c>
      <c r="AO99" s="2">
        <f t="shared" si="78"/>
        <v>2.9698484809834995</v>
      </c>
      <c r="AP99" s="2">
        <f t="shared" si="79"/>
        <v>1.1445523142259599</v>
      </c>
      <c r="AQ99" s="2">
        <f t="shared" si="80"/>
        <v>1.7406895185529214</v>
      </c>
      <c r="AR99" s="2">
        <f t="shared" si="81"/>
        <v>0.38729833462074187</v>
      </c>
      <c r="AS99" s="2">
        <f t="shared" si="82"/>
        <v>1.0295630140987007</v>
      </c>
      <c r="AT99" s="2">
        <f t="shared" si="83"/>
        <v>0.85440037453175344</v>
      </c>
      <c r="AU99" s="2">
        <f t="shared" si="84"/>
        <v>0.80622577482985447</v>
      </c>
      <c r="AV99" s="2">
        <f t="shared" si="85"/>
        <v>2.8354893757515649</v>
      </c>
      <c r="AW99" s="2">
        <f t="shared" si="86"/>
        <v>0.43588989435406733</v>
      </c>
      <c r="AX99" s="2">
        <f t="shared" si="87"/>
        <v>0.8831760866327848</v>
      </c>
      <c r="AY99" s="2">
        <f t="shared" si="88"/>
        <v>0.81240384046359593</v>
      </c>
    </row>
    <row r="100" spans="1:51" ht="15.6" x14ac:dyDescent="0.3">
      <c r="A100" s="2">
        <v>97</v>
      </c>
      <c r="B100" s="2">
        <v>5.7</v>
      </c>
      <c r="C100" s="2">
        <v>2.9</v>
      </c>
      <c r="D100" s="2">
        <v>4.2</v>
      </c>
      <c r="E100" s="2">
        <v>1.3</v>
      </c>
      <c r="F100" s="2" t="s">
        <v>12</v>
      </c>
      <c r="G100" s="3"/>
      <c r="H100" s="3"/>
      <c r="I100" s="3"/>
      <c r="J100" s="3"/>
      <c r="K100" s="3"/>
      <c r="L100" s="3"/>
      <c r="M100" s="3"/>
      <c r="N100" s="3"/>
      <c r="O100" s="19">
        <v>97</v>
      </c>
      <c r="P100" s="18">
        <v>6.2</v>
      </c>
      <c r="Q100" s="18">
        <v>2.8</v>
      </c>
      <c r="R100" s="18">
        <v>4.8</v>
      </c>
      <c r="S100" s="18">
        <v>1.8</v>
      </c>
      <c r="T100" s="18" t="s">
        <v>0</v>
      </c>
      <c r="U100" s="18">
        <v>3</v>
      </c>
      <c r="V100" s="2">
        <f t="shared" ref="V100:V123" si="90">SQRT(($I$4-P100)^2+($J$4-Q100)^2+($K$4-R100)^2+($L$4-S100)^2)</f>
        <v>3.9774363602702683</v>
      </c>
      <c r="W100" s="2">
        <f t="shared" ref="W100:W123" si="91">SQRT(($I$5-P100)^2+($J$5-Q100)^2+($K$5-R100)^2+($L$5-S100)^2)</f>
        <v>3.9812058474788765</v>
      </c>
      <c r="X100" s="2">
        <f t="shared" ref="X100:X123" si="92">SQRT(($I$6-P100)^2+($J$6-Q100)^2+($K$6-R100)^2+($L$6-S100)^2)</f>
        <v>4.1496987842492858</v>
      </c>
      <c r="Y100" s="2">
        <f t="shared" ref="Y100:Y123" si="93">SQRT(($I$7-P100)^2+($J$7-Q100)^2+($K$7-R100)^2+($L$7-S100)^2)</f>
        <v>4.0124805295477763</v>
      </c>
      <c r="Z100" s="2">
        <f t="shared" si="89"/>
        <v>4.0249223594996222</v>
      </c>
      <c r="AA100" s="2">
        <f t="shared" ref="AA100:AA123" si="94">SQRT(($I$9-P100)^2+($J$9-Q100)^2+($K$6-R100)^2+($L$6-S100)^2)</f>
        <v>4.0816663263917103</v>
      </c>
      <c r="AB100" s="2">
        <f t="shared" ref="AB100:AB123" si="95">SQRT(($I$10-P100)^2+($J$10-Q100)^2+($K$10-R100)^2+($L$10-S100)^2)</f>
        <v>4.0902322672435121</v>
      </c>
      <c r="AC100" s="2">
        <f t="shared" ref="AC100:AC123" si="96">SQRT(($I$11-P100)^2+($J$11-Q100)^2+($K$11-R100)^2+($L$11-S100)^2)</f>
        <v>3.905124837953327</v>
      </c>
      <c r="AD100" s="2">
        <f t="shared" ref="AD100:AD123" si="97">SQRT(($I$12-P100)^2+($J$12-Q100)^2+($K$12-R100)^2+($L$12-S100)^2)</f>
        <v>4.1677331968349414</v>
      </c>
      <c r="AE100" s="2">
        <f t="shared" ref="AE100:AE123" si="98">SQRT(($I$13-P100)^2+($J$13-Q100)^2+($K$13-R100)^2+($L$13-S100)^2)</f>
        <v>3.944616584663204</v>
      </c>
      <c r="AF100" s="2">
        <f t="shared" ref="AF100:AF123" si="99">SQRT(($I$14-P100)^2+($J$14-Q100)^2+($K$14-R100)^2+($L$14-S100)^2)</f>
        <v>0.98488578017961048</v>
      </c>
      <c r="AG100" s="2">
        <f t="shared" ref="AG100:AG123" si="100">SQRT(($I$15-P100)^2+($J$15-Q100)^2+($K$15-R100)^2+($L$15-S100)^2)</f>
        <v>0.61644140029689787</v>
      </c>
      <c r="AH100" s="2">
        <f t="shared" ref="AH100:AH123" si="101">SQRT(($I$16-P100)^2+($J$16-Q100)^2+($K$16-R100)^2+($L$16-S100)^2)</f>
        <v>0.82462112512353247</v>
      </c>
      <c r="AI100" s="2">
        <f t="shared" ref="AI100:AI123" si="102">SQRT(($I$17-P100)^2+($J$17-Q100)^2+($K$17-R100)^2+($L$17-S100)^2)</f>
        <v>1.2767145334803705</v>
      </c>
      <c r="AJ100" s="2">
        <f t="shared" ref="AJ100:AJ123" si="103">SQRT(($I$18-P100)^2+($J$18-Q100)^2+($K$18-R100)^2+($L$18-S100)^2)</f>
        <v>0.46904157598234297</v>
      </c>
      <c r="AK100" s="2">
        <f t="shared" ref="AK100:AK123" si="104">SQRT(($I$19-P100)^2+($J$19-Q100)^2+($K$19-R100)^2+($L$19-S100)^2)</f>
        <v>0.76811457478686074</v>
      </c>
      <c r="AL100" s="2">
        <f t="shared" ref="AL100:AL123" si="105">SQRT(($I$20-P100)^2+($J$20-Q100)^2+($K$20-R100)^2+($L$20-S100)^2)</f>
        <v>0.55677643628300211</v>
      </c>
      <c r="AM100" s="2">
        <f t="shared" ref="AM100:AM123" si="106">SQRT(($I$21-P100)^2+($J$21-Q100)^2+($K$21-R100)^2+($L$21-S100)^2)</f>
        <v>2.1771541057077242</v>
      </c>
      <c r="AN100" s="2">
        <f t="shared" ref="AN100:AN123" si="107">SQRT(($I$22-P100)^2+($J$22-Q100)^2+($K$22-R100)^2+($L$22-S100)^2)</f>
        <v>0.67823299831252659</v>
      </c>
      <c r="AO100" s="2">
        <f t="shared" ref="AO100:AO123" si="108">SQRT(($I$23-P100)^2+($J$23-Q100)^2+($K$23-R100)^2+($L$23-S100)^2)</f>
        <v>1.4071247279470289</v>
      </c>
      <c r="AP100" s="2">
        <f t="shared" ref="AP100:AP123" si="109">SQRT(($I$24-P100)^2+($J$24-Q100)^2+($K$24-R100)^2+($L$24-S100)^2)</f>
        <v>1.4798648586948744</v>
      </c>
      <c r="AQ100" s="2">
        <f t="shared" ref="AQ100:AQ123" si="110">SQRT(($I$25-P100)^2+($J$25-Q100)^2+($K$25-R100)^2+($L$25-S100)^2)</f>
        <v>0.51961524227066325</v>
      </c>
      <c r="AR100" s="2">
        <f t="shared" ref="AR100:AR123" si="111">SQRT(($I$26-P100)^2+($J$26-Q100)^2+($K$26-R100)^2+($L$26-S100)^2)</f>
        <v>1.4662878298615181</v>
      </c>
      <c r="AS100" s="2">
        <f t="shared" ref="AS100:AS123" si="112">SQRT(($I$27-P100)^2+($J$27-Q100)^2+($K$27-R100)^2+($L$27-S100)^2)</f>
        <v>0.81240384046359582</v>
      </c>
      <c r="AT100" s="2">
        <f t="shared" ref="AT100:AT123" si="113">SQRT(($I$28-P100)^2+($J$28-Q100)^2+($K$28-R100)^2+($L$28-S100)^2)</f>
        <v>1.1357816691600546</v>
      </c>
      <c r="AU100" s="2">
        <f t="shared" ref="AU100:AU123" si="114">SQRT(($I$29-P100)^2+($J$29-Q100)^2+($K$29-R100)^2+($L$29-S100)^2)</f>
        <v>2.3086792761230384</v>
      </c>
      <c r="AV100" s="2">
        <f t="shared" ref="AV100:AV123" si="115">SQRT(($I$30-P100)^2+($J$30-Q100)^2+($K$30-R100)^2+($L$30-S100)^2)</f>
        <v>1.3711309200802086</v>
      </c>
      <c r="AW100" s="2">
        <f t="shared" ref="AW100:AW123" si="116">SQRT(($I$31-P100)^2+($J$31-Q100)^2+($K$31-R100)^2+($L$31-S100)^2)</f>
        <v>1.8627936010197155</v>
      </c>
      <c r="AX100" s="2">
        <f t="shared" ref="AX100:AX123" si="117">SQRT(($I$32-P100)^2+($J$32-Q100)^2+($K$32-R100)^2+($L$32-S100)^2)</f>
        <v>1.1575836902790224</v>
      </c>
      <c r="AY100" s="2">
        <f t="shared" ref="AY100:AY123" si="118">SQRT(($I$33-P100)^2+($J$33-Q100)^2+($K$33-R100)^2+($L$33-S100)^2)</f>
        <v>1.9544820285692064</v>
      </c>
    </row>
    <row r="101" spans="1:51" ht="15.6" x14ac:dyDescent="0.3">
      <c r="A101" s="2">
        <v>98</v>
      </c>
      <c r="B101" s="2">
        <v>6.2</v>
      </c>
      <c r="C101" s="2">
        <v>2.9</v>
      </c>
      <c r="D101" s="2">
        <v>4.3</v>
      </c>
      <c r="E101" s="2">
        <v>1.3</v>
      </c>
      <c r="F101" s="2" t="s">
        <v>12</v>
      </c>
      <c r="G101" s="3"/>
      <c r="H101" s="3"/>
      <c r="I101" s="3"/>
      <c r="J101" s="3"/>
      <c r="K101" s="3"/>
      <c r="L101" s="3"/>
      <c r="M101" s="3"/>
      <c r="N101" s="3"/>
      <c r="O101" s="19">
        <v>98</v>
      </c>
      <c r="P101" s="18">
        <v>6.1</v>
      </c>
      <c r="Q101" s="18">
        <v>3</v>
      </c>
      <c r="R101" s="18">
        <v>4.9000000000000004</v>
      </c>
      <c r="S101" s="18">
        <v>1.8</v>
      </c>
      <c r="T101" s="18" t="s">
        <v>0</v>
      </c>
      <c r="U101" s="18">
        <v>3</v>
      </c>
      <c r="V101" s="2">
        <f t="shared" si="90"/>
        <v>4.007492981902776</v>
      </c>
      <c r="W101" s="2">
        <f t="shared" si="91"/>
        <v>4.0311288741492746</v>
      </c>
      <c r="X101" s="2">
        <f t="shared" si="92"/>
        <v>4.1856899072912706</v>
      </c>
      <c r="Y101" s="2">
        <f t="shared" si="93"/>
        <v>4.0472212689696123</v>
      </c>
      <c r="Z101" s="2">
        <f t="shared" ref="Z101:Z123" si="119">SQRT(($I$8-P101)^2+($J$8-Q101)^2+($K$8-R101)^2+($L$8-S101)^2)</f>
        <v>4.0472212689696123</v>
      </c>
      <c r="AA101" s="2">
        <f t="shared" si="94"/>
        <v>4.1012193308819764</v>
      </c>
      <c r="AB101" s="2">
        <f t="shared" si="95"/>
        <v>4.112177038990418</v>
      </c>
      <c r="AC101" s="2">
        <f t="shared" si="96"/>
        <v>3.9357337308308855</v>
      </c>
      <c r="AD101" s="2">
        <f t="shared" si="97"/>
        <v>4.2083250825001626</v>
      </c>
      <c r="AE101" s="2">
        <f t="shared" si="98"/>
        <v>3.9874804074753776</v>
      </c>
      <c r="AF101" s="2">
        <f t="shared" si="99"/>
        <v>1.0246950765959602</v>
      </c>
      <c r="AG101" s="2">
        <f t="shared" si="100"/>
        <v>0.61644140029689831</v>
      </c>
      <c r="AH101" s="2">
        <f t="shared" si="101"/>
        <v>0.86023252670426331</v>
      </c>
      <c r="AI101" s="2">
        <f t="shared" si="102"/>
        <v>1.3820274961085255</v>
      </c>
      <c r="AJ101" s="2">
        <f t="shared" si="103"/>
        <v>0.61644140029689831</v>
      </c>
      <c r="AK101" s="2">
        <f t="shared" si="104"/>
        <v>0.78102496759066531</v>
      </c>
      <c r="AL101" s="2">
        <f t="shared" si="105"/>
        <v>0.45825756949558405</v>
      </c>
      <c r="AM101" s="2">
        <f t="shared" si="106"/>
        <v>2.2360679774997898</v>
      </c>
      <c r="AN101" s="2">
        <f t="shared" si="107"/>
        <v>0.77459666924148363</v>
      </c>
      <c r="AO101" s="2">
        <f t="shared" si="108"/>
        <v>1.4352700094407325</v>
      </c>
      <c r="AP101" s="2">
        <f t="shared" si="109"/>
        <v>1.352774925846868</v>
      </c>
      <c r="AQ101" s="2">
        <f t="shared" si="110"/>
        <v>0.47958315233127147</v>
      </c>
      <c r="AR101" s="2">
        <f t="shared" si="111"/>
        <v>1.4456832294800961</v>
      </c>
      <c r="AS101" s="2">
        <f t="shared" si="112"/>
        <v>0.73484692283495279</v>
      </c>
      <c r="AT101" s="2">
        <f t="shared" si="113"/>
        <v>1.0630145812734646</v>
      </c>
      <c r="AU101" s="2">
        <f t="shared" si="114"/>
        <v>2.2869193252058535</v>
      </c>
      <c r="AV101" s="2">
        <f t="shared" si="115"/>
        <v>1.3638181696985852</v>
      </c>
      <c r="AW101" s="2">
        <f t="shared" si="116"/>
        <v>1.8466185312619385</v>
      </c>
      <c r="AX101" s="2">
        <f t="shared" si="117"/>
        <v>1.1916375287812984</v>
      </c>
      <c r="AY101" s="2">
        <f t="shared" si="118"/>
        <v>1.8708286933869707</v>
      </c>
    </row>
    <row r="102" spans="1:51" ht="15.6" x14ac:dyDescent="0.3">
      <c r="A102" s="2">
        <v>99</v>
      </c>
      <c r="B102" s="2">
        <v>5.0999999999999996</v>
      </c>
      <c r="C102" s="2">
        <v>2.5</v>
      </c>
      <c r="D102" s="2">
        <v>3</v>
      </c>
      <c r="E102" s="2">
        <v>1.1000000000000001</v>
      </c>
      <c r="F102" s="2" t="s">
        <v>12</v>
      </c>
      <c r="G102" s="3"/>
      <c r="H102" s="3"/>
      <c r="I102" s="3"/>
      <c r="J102" s="3"/>
      <c r="K102" s="3"/>
      <c r="L102" s="3"/>
      <c r="M102" s="3"/>
      <c r="N102" s="3"/>
      <c r="O102" s="19">
        <v>99</v>
      </c>
      <c r="P102" s="18">
        <v>6.4</v>
      </c>
      <c r="Q102" s="18">
        <v>2.8</v>
      </c>
      <c r="R102" s="18">
        <v>5.6</v>
      </c>
      <c r="S102" s="18">
        <v>2.1</v>
      </c>
      <c r="T102" s="18" t="s">
        <v>0</v>
      </c>
      <c r="U102" s="18">
        <v>3</v>
      </c>
      <c r="V102" s="2">
        <f t="shared" si="90"/>
        <v>4.8404545241123786</v>
      </c>
      <c r="W102" s="2">
        <f t="shared" si="91"/>
        <v>4.8518037882832807</v>
      </c>
      <c r="X102" s="2">
        <f t="shared" si="92"/>
        <v>5.0149775672479331</v>
      </c>
      <c r="Y102" s="2">
        <f t="shared" si="93"/>
        <v>4.8733971724044816</v>
      </c>
      <c r="Z102" s="2">
        <f t="shared" si="119"/>
        <v>4.8836461788299115</v>
      </c>
      <c r="AA102" s="2">
        <f t="shared" si="94"/>
        <v>4.9305172142484199</v>
      </c>
      <c r="AB102" s="2">
        <f t="shared" si="95"/>
        <v>4.9477267507411922</v>
      </c>
      <c r="AC102" s="2">
        <f t="shared" si="96"/>
        <v>4.7686476070265451</v>
      </c>
      <c r="AD102" s="2">
        <f t="shared" si="97"/>
        <v>5.0259327492516244</v>
      </c>
      <c r="AE102" s="2">
        <f t="shared" si="98"/>
        <v>4.8114446894877636</v>
      </c>
      <c r="AF102" s="2">
        <f t="shared" si="99"/>
        <v>1.3490737563232038</v>
      </c>
      <c r="AG102" s="2">
        <f t="shared" si="100"/>
        <v>1.3152946437965904</v>
      </c>
      <c r="AH102" s="2">
        <f t="shared" si="101"/>
        <v>1.090871211463571</v>
      </c>
      <c r="AI102" s="2">
        <f t="shared" si="102"/>
        <v>2.0639767440550294</v>
      </c>
      <c r="AJ102" s="2">
        <f t="shared" si="103"/>
        <v>1.1704699910719625</v>
      </c>
      <c r="AK102" s="2">
        <f t="shared" si="104"/>
        <v>1.5297058540778354</v>
      </c>
      <c r="AL102" s="2">
        <f t="shared" si="105"/>
        <v>1.1489125293076055</v>
      </c>
      <c r="AM102" s="2">
        <f t="shared" si="106"/>
        <v>2.98496231131986</v>
      </c>
      <c r="AN102" s="2">
        <f t="shared" si="107"/>
        <v>1.3</v>
      </c>
      <c r="AO102" s="2">
        <f t="shared" si="108"/>
        <v>2.1977260975835913</v>
      </c>
      <c r="AP102" s="2">
        <f t="shared" si="109"/>
        <v>0.761577310586391</v>
      </c>
      <c r="AQ102" s="2">
        <f t="shared" si="110"/>
        <v>0.81240384046359637</v>
      </c>
      <c r="AR102" s="2">
        <f t="shared" si="111"/>
        <v>0.7874007874011808</v>
      </c>
      <c r="AS102" s="2">
        <f t="shared" si="112"/>
        <v>0.33166247903554019</v>
      </c>
      <c r="AT102" s="2">
        <f t="shared" si="113"/>
        <v>0.31622776601683811</v>
      </c>
      <c r="AU102" s="2">
        <f t="shared" si="114"/>
        <v>1.5748015748023618</v>
      </c>
      <c r="AV102" s="2">
        <f t="shared" si="115"/>
        <v>1.926136028425822</v>
      </c>
      <c r="AW102" s="2">
        <f t="shared" si="116"/>
        <v>1.183215956619923</v>
      </c>
      <c r="AX102" s="2">
        <f t="shared" si="117"/>
        <v>0.55677643628300211</v>
      </c>
      <c r="AY102" s="2">
        <f t="shared" si="118"/>
        <v>1.3</v>
      </c>
    </row>
    <row r="103" spans="1:51" ht="15.6" x14ac:dyDescent="0.3">
      <c r="A103" s="2">
        <v>100</v>
      </c>
      <c r="B103" s="2">
        <v>5.7</v>
      </c>
      <c r="C103" s="2">
        <v>2.8</v>
      </c>
      <c r="D103" s="2">
        <v>4.0999999999999996</v>
      </c>
      <c r="E103" s="2">
        <v>1.3</v>
      </c>
      <c r="F103" s="2" t="s">
        <v>12</v>
      </c>
      <c r="G103" s="3"/>
      <c r="H103" s="3"/>
      <c r="I103" s="3"/>
      <c r="J103" s="3"/>
      <c r="K103" s="3"/>
      <c r="L103" s="3"/>
      <c r="M103" s="3"/>
      <c r="N103" s="3"/>
      <c r="O103" s="19">
        <v>100</v>
      </c>
      <c r="P103" s="18">
        <v>7.2</v>
      </c>
      <c r="Q103" s="18">
        <v>3</v>
      </c>
      <c r="R103" s="18">
        <v>5.8</v>
      </c>
      <c r="S103" s="18">
        <v>1.6</v>
      </c>
      <c r="T103" s="18" t="s">
        <v>0</v>
      </c>
      <c r="U103" s="18">
        <v>3</v>
      </c>
      <c r="V103" s="2">
        <f t="shared" si="90"/>
        <v>5.0970579749498635</v>
      </c>
      <c r="W103" s="2">
        <f t="shared" si="91"/>
        <v>5.1584881506115723</v>
      </c>
      <c r="X103" s="2">
        <f t="shared" si="92"/>
        <v>5.3385391260156556</v>
      </c>
      <c r="Y103" s="2">
        <f t="shared" si="93"/>
        <v>5.2172789842982334</v>
      </c>
      <c r="Z103" s="2">
        <f t="shared" si="119"/>
        <v>5.1497572758334931</v>
      </c>
      <c r="AA103" s="2">
        <f t="shared" si="94"/>
        <v>5.1244511901275827</v>
      </c>
      <c r="AB103" s="2">
        <f t="shared" si="95"/>
        <v>5.2886671288709417</v>
      </c>
      <c r="AC103" s="2">
        <f t="shared" si="96"/>
        <v>5.044799302251775</v>
      </c>
      <c r="AD103" s="2">
        <f t="shared" si="97"/>
        <v>5.4009258465563104</v>
      </c>
      <c r="AE103" s="2">
        <f t="shared" si="98"/>
        <v>5.102940328869229</v>
      </c>
      <c r="AF103" s="2">
        <f t="shared" si="99"/>
        <v>1.1532562594670794</v>
      </c>
      <c r="AG103" s="2">
        <f t="shared" si="100"/>
        <v>1.5427248620541512</v>
      </c>
      <c r="AH103" s="2">
        <f t="shared" si="101"/>
        <v>0.95916630466254338</v>
      </c>
      <c r="AI103" s="2">
        <f t="shared" si="102"/>
        <v>2.5903667693977237</v>
      </c>
      <c r="AJ103" s="2">
        <f t="shared" si="103"/>
        <v>1.4071247279470291</v>
      </c>
      <c r="AK103" s="2">
        <f t="shared" si="104"/>
        <v>2.0174241001832014</v>
      </c>
      <c r="AL103" s="2">
        <f t="shared" si="105"/>
        <v>1.452583904633395</v>
      </c>
      <c r="AM103" s="2">
        <f t="shared" si="106"/>
        <v>3.5014282800023189</v>
      </c>
      <c r="AN103" s="2">
        <f t="shared" si="107"/>
        <v>1.3784048752090226</v>
      </c>
      <c r="AO103" s="2">
        <f t="shared" si="108"/>
        <v>2.7820855486487108</v>
      </c>
      <c r="AP103" s="2">
        <f t="shared" si="109"/>
        <v>1.3228756555322954</v>
      </c>
      <c r="AQ103" s="2">
        <f t="shared" si="110"/>
        <v>1.6217274740226859</v>
      </c>
      <c r="AR103" s="2">
        <f t="shared" si="111"/>
        <v>0.51961524227066347</v>
      </c>
      <c r="AS103" s="2">
        <f t="shared" si="112"/>
        <v>0.9486832980505141</v>
      </c>
      <c r="AT103" s="2">
        <f t="shared" si="113"/>
        <v>0.92195444572928886</v>
      </c>
      <c r="AU103" s="2">
        <f t="shared" si="114"/>
        <v>1.0246950765959595</v>
      </c>
      <c r="AV103" s="2">
        <f t="shared" si="115"/>
        <v>2.6907248094147418</v>
      </c>
      <c r="AW103" s="2">
        <f t="shared" si="116"/>
        <v>0.55677643628300211</v>
      </c>
      <c r="AX103" s="2">
        <f t="shared" si="117"/>
        <v>0.73484692283495345</v>
      </c>
      <c r="AY103" s="2">
        <f t="shared" si="118"/>
        <v>1.1224972160321822</v>
      </c>
    </row>
    <row r="104" spans="1:51" ht="15.6" x14ac:dyDescent="0.3">
      <c r="A104" s="2">
        <v>101</v>
      </c>
      <c r="B104" s="6">
        <v>6.3</v>
      </c>
      <c r="C104" s="6">
        <v>3.3</v>
      </c>
      <c r="D104" s="6">
        <v>6</v>
      </c>
      <c r="E104" s="6">
        <v>2.5</v>
      </c>
      <c r="F104" s="6" t="s">
        <v>0</v>
      </c>
      <c r="G104" s="3"/>
      <c r="H104" s="3"/>
      <c r="I104" s="3"/>
      <c r="J104" s="3"/>
      <c r="K104" s="3"/>
      <c r="L104" s="3"/>
      <c r="M104" s="3"/>
      <c r="N104" s="3"/>
      <c r="O104" s="19">
        <v>101</v>
      </c>
      <c r="P104" s="18">
        <v>7.4</v>
      </c>
      <c r="Q104" s="18">
        <v>2.8</v>
      </c>
      <c r="R104" s="18">
        <v>6.1</v>
      </c>
      <c r="S104" s="18">
        <v>1.9</v>
      </c>
      <c r="T104" s="18" t="s">
        <v>0</v>
      </c>
      <c r="U104" s="18">
        <v>3</v>
      </c>
      <c r="V104" s="2">
        <f t="shared" si="90"/>
        <v>5.5461698495448184</v>
      </c>
      <c r="W104" s="2">
        <f t="shared" si="91"/>
        <v>5.5919585120063253</v>
      </c>
      <c r="X104" s="2">
        <f t="shared" si="92"/>
        <v>5.7775427302617155</v>
      </c>
      <c r="Y104" s="2">
        <f t="shared" si="93"/>
        <v>5.6550862062394769</v>
      </c>
      <c r="Z104" s="2">
        <f t="shared" si="119"/>
        <v>5.6017854296643668</v>
      </c>
      <c r="AA104" s="2">
        <f t="shared" si="94"/>
        <v>5.5803225713214824</v>
      </c>
      <c r="AB104" s="2">
        <f t="shared" si="95"/>
        <v>5.7314919523628403</v>
      </c>
      <c r="AC104" s="2">
        <f t="shared" si="96"/>
        <v>5.4927224579437839</v>
      </c>
      <c r="AD104" s="2">
        <f t="shared" si="97"/>
        <v>5.8300943388593636</v>
      </c>
      <c r="AE104" s="2">
        <f t="shared" si="98"/>
        <v>5.5443665102516437</v>
      </c>
      <c r="AF104" s="2">
        <f t="shared" si="99"/>
        <v>1.5905973720586863</v>
      </c>
      <c r="AG104" s="2">
        <f t="shared" si="100"/>
        <v>1.9697715603592207</v>
      </c>
      <c r="AH104" s="2">
        <f t="shared" si="101"/>
        <v>1.3928388277184114</v>
      </c>
      <c r="AI104" s="2">
        <f t="shared" si="102"/>
        <v>2.9376861643136762</v>
      </c>
      <c r="AJ104" s="2">
        <f t="shared" si="103"/>
        <v>1.7944358444926363</v>
      </c>
      <c r="AK104" s="2">
        <f t="shared" si="104"/>
        <v>2.4103941586387898</v>
      </c>
      <c r="AL104" s="2">
        <f t="shared" si="105"/>
        <v>1.8734993995195193</v>
      </c>
      <c r="AM104" s="2">
        <f t="shared" si="106"/>
        <v>3.8807215823864509</v>
      </c>
      <c r="AN104" s="2">
        <f t="shared" si="107"/>
        <v>1.8055470085267791</v>
      </c>
      <c r="AO104" s="2">
        <f t="shared" si="108"/>
        <v>3.1527765540868891</v>
      </c>
      <c r="AP104" s="2">
        <f t="shared" si="109"/>
        <v>1.3527749258468686</v>
      </c>
      <c r="AQ104" s="2">
        <f t="shared" si="110"/>
        <v>1.8894443627691189</v>
      </c>
      <c r="AR104" s="2">
        <f t="shared" si="111"/>
        <v>0.45825756949558427</v>
      </c>
      <c r="AS104" s="2">
        <f t="shared" si="112"/>
        <v>1.2165525060596445</v>
      </c>
      <c r="AT104" s="2">
        <f t="shared" si="113"/>
        <v>1.0148891565092222</v>
      </c>
      <c r="AU104" s="2">
        <f t="shared" si="114"/>
        <v>0.60827625302982191</v>
      </c>
      <c r="AV104" s="2">
        <f t="shared" si="115"/>
        <v>2.9899832775452104</v>
      </c>
      <c r="AW104" s="2">
        <f t="shared" si="116"/>
        <v>0.26457513110645936</v>
      </c>
      <c r="AX104" s="2">
        <f t="shared" si="117"/>
        <v>0.82462112512353214</v>
      </c>
      <c r="AY104" s="2">
        <f t="shared" si="118"/>
        <v>1.0198039027185573</v>
      </c>
    </row>
    <row r="105" spans="1:51" ht="15.6" x14ac:dyDescent="0.3">
      <c r="A105" s="2">
        <v>102</v>
      </c>
      <c r="B105" s="6">
        <v>5.8</v>
      </c>
      <c r="C105" s="6">
        <v>2.7</v>
      </c>
      <c r="D105" s="6">
        <v>5.0999999999999996</v>
      </c>
      <c r="E105" s="6">
        <v>1.9</v>
      </c>
      <c r="F105" s="6" t="s">
        <v>0</v>
      </c>
      <c r="G105" s="3"/>
      <c r="H105" s="3"/>
      <c r="I105" s="3"/>
      <c r="J105" s="3"/>
      <c r="K105" s="3"/>
      <c r="L105" s="3"/>
      <c r="M105" s="3"/>
      <c r="N105" s="3"/>
      <c r="O105" s="19">
        <v>102</v>
      </c>
      <c r="P105" s="18">
        <v>7.9</v>
      </c>
      <c r="Q105" s="18">
        <v>3.8</v>
      </c>
      <c r="R105" s="18">
        <v>6.4</v>
      </c>
      <c r="S105" s="18">
        <v>2</v>
      </c>
      <c r="T105" s="18" t="s">
        <v>0</v>
      </c>
      <c r="U105" s="18">
        <v>3</v>
      </c>
      <c r="V105" s="2">
        <f t="shared" si="90"/>
        <v>6.0141499815019586</v>
      </c>
      <c r="W105" s="2">
        <f t="shared" si="91"/>
        <v>6.1546730213716474</v>
      </c>
      <c r="X105" s="2">
        <f t="shared" si="92"/>
        <v>6.312685640834653</v>
      </c>
      <c r="Y105" s="2">
        <f t="shared" si="93"/>
        <v>6.2153036933041337</v>
      </c>
      <c r="Z105" s="2">
        <f t="shared" si="119"/>
        <v>6.0572270883631241</v>
      </c>
      <c r="AA105" s="2">
        <f t="shared" si="94"/>
        <v>5.9590267661758327</v>
      </c>
      <c r="AB105" s="2">
        <f t="shared" si="95"/>
        <v>6.2401923047290779</v>
      </c>
      <c r="AC105" s="2">
        <f t="shared" si="96"/>
        <v>5.9849812029780018</v>
      </c>
      <c r="AD105" s="2">
        <f t="shared" si="97"/>
        <v>6.4265076052238514</v>
      </c>
      <c r="AE105" s="2">
        <f t="shared" si="98"/>
        <v>6.0917977642072136</v>
      </c>
      <c r="AF105" s="2">
        <f t="shared" si="99"/>
        <v>2.1023796041628642</v>
      </c>
      <c r="AG105" s="2">
        <f t="shared" si="100"/>
        <v>2.5436194683953808</v>
      </c>
      <c r="AH105" s="2">
        <f t="shared" si="101"/>
        <v>1.9974984355438177</v>
      </c>
      <c r="AI105" s="2">
        <f t="shared" si="102"/>
        <v>3.7762415176998418</v>
      </c>
      <c r="AJ105" s="2">
        <f t="shared" si="103"/>
        <v>2.5396850198400593</v>
      </c>
      <c r="AK105" s="2">
        <f t="shared" si="104"/>
        <v>3.1527765540868899</v>
      </c>
      <c r="AL105" s="2">
        <f t="shared" si="105"/>
        <v>2.4207436873820414</v>
      </c>
      <c r="AM105" s="2">
        <f t="shared" si="106"/>
        <v>4.6443514078932484</v>
      </c>
      <c r="AN105" s="2">
        <f t="shared" si="107"/>
        <v>2.4959967948697379</v>
      </c>
      <c r="AO105" s="2">
        <f t="shared" si="108"/>
        <v>3.8871583451153624</v>
      </c>
      <c r="AP105" s="2">
        <f t="shared" si="109"/>
        <v>1.7944358444926367</v>
      </c>
      <c r="AQ105" s="2">
        <f t="shared" si="110"/>
        <v>2.7055498516937373</v>
      </c>
      <c r="AR105" s="2">
        <f t="shared" si="111"/>
        <v>1.240967364599086</v>
      </c>
      <c r="AS105" s="2">
        <f t="shared" si="112"/>
        <v>2.0124611797498115</v>
      </c>
      <c r="AT105" s="2">
        <f t="shared" si="113"/>
        <v>1.7320508075688776</v>
      </c>
      <c r="AU105" s="2">
        <f t="shared" si="114"/>
        <v>0.88317608663278457</v>
      </c>
      <c r="AV105" s="2">
        <f t="shared" si="115"/>
        <v>3.7934153476781316</v>
      </c>
      <c r="AW105" s="2">
        <f t="shared" si="116"/>
        <v>1.1045361017187263</v>
      </c>
      <c r="AX105" s="2">
        <f t="shared" si="117"/>
        <v>1.8788294228055937</v>
      </c>
      <c r="AY105" s="2">
        <f t="shared" si="118"/>
        <v>0.93273790530888179</v>
      </c>
    </row>
    <row r="106" spans="1:51" ht="15.6" x14ac:dyDescent="0.3">
      <c r="A106" s="2">
        <v>103</v>
      </c>
      <c r="B106" s="6">
        <v>7.1</v>
      </c>
      <c r="C106" s="6">
        <v>3</v>
      </c>
      <c r="D106" s="6">
        <v>5.9</v>
      </c>
      <c r="E106" s="6">
        <v>2.1</v>
      </c>
      <c r="F106" s="6" t="s">
        <v>0</v>
      </c>
      <c r="G106" s="3"/>
      <c r="H106" s="3"/>
      <c r="I106" s="3"/>
      <c r="J106" s="3"/>
      <c r="K106" s="3"/>
      <c r="L106" s="3"/>
      <c r="M106" s="3"/>
      <c r="N106" s="3"/>
      <c r="O106" s="19">
        <v>103</v>
      </c>
      <c r="P106" s="18">
        <v>6.4</v>
      </c>
      <c r="Q106" s="18">
        <v>2.8</v>
      </c>
      <c r="R106" s="18">
        <v>5.6</v>
      </c>
      <c r="S106" s="18">
        <v>2.2000000000000002</v>
      </c>
      <c r="T106" s="18" t="s">
        <v>0</v>
      </c>
      <c r="U106" s="18">
        <v>3</v>
      </c>
      <c r="V106" s="2">
        <f t="shared" si="90"/>
        <v>4.8805737367649717</v>
      </c>
      <c r="W106" s="2">
        <f t="shared" si="91"/>
        <v>4.8918299234540026</v>
      </c>
      <c r="X106" s="2">
        <f t="shared" si="92"/>
        <v>5.0537115073973107</v>
      </c>
      <c r="Y106" s="2">
        <f t="shared" si="93"/>
        <v>4.9132473986152991</v>
      </c>
      <c r="Z106" s="2">
        <f t="shared" si="119"/>
        <v>4.9234134500364677</v>
      </c>
      <c r="AA106" s="2">
        <f t="shared" si="94"/>
        <v>4.9699094559156709</v>
      </c>
      <c r="AB106" s="2">
        <f t="shared" si="95"/>
        <v>4.9849774322458069</v>
      </c>
      <c r="AC106" s="2">
        <f t="shared" si="96"/>
        <v>4.8093658625644187</v>
      </c>
      <c r="AD106" s="2">
        <f t="shared" si="97"/>
        <v>5.0645829048402389</v>
      </c>
      <c r="AE106" s="2">
        <f t="shared" si="98"/>
        <v>4.8538644398046387</v>
      </c>
      <c r="AF106" s="2">
        <f t="shared" si="99"/>
        <v>1.4035668847618197</v>
      </c>
      <c r="AG106" s="2">
        <f t="shared" si="100"/>
        <v>1.3638181696985856</v>
      </c>
      <c r="AH106" s="2">
        <f t="shared" si="101"/>
        <v>1.1489125293076055</v>
      </c>
      <c r="AI106" s="2">
        <f t="shared" si="102"/>
        <v>2.1047565179849186</v>
      </c>
      <c r="AJ106" s="2">
        <f t="shared" si="103"/>
        <v>1.2247448713915892</v>
      </c>
      <c r="AK106" s="2">
        <f t="shared" si="104"/>
        <v>1.5842979517754858</v>
      </c>
      <c r="AL106" s="2">
        <f t="shared" si="105"/>
        <v>1.1958260743101394</v>
      </c>
      <c r="AM106" s="2">
        <f t="shared" si="106"/>
        <v>3.0232432915661951</v>
      </c>
      <c r="AN106" s="2">
        <f t="shared" si="107"/>
        <v>1.3638181696985856</v>
      </c>
      <c r="AO106" s="2">
        <f t="shared" si="108"/>
        <v>2.23159136044214</v>
      </c>
      <c r="AP106" s="2">
        <f t="shared" si="109"/>
        <v>0.7141428428542852</v>
      </c>
      <c r="AQ106" s="2">
        <f t="shared" si="110"/>
        <v>0.84261497731763635</v>
      </c>
      <c r="AR106" s="2">
        <f t="shared" si="111"/>
        <v>0.79372539331937686</v>
      </c>
      <c r="AS106" s="2">
        <f t="shared" si="112"/>
        <v>0.42426406871192879</v>
      </c>
      <c r="AT106" s="2">
        <f t="shared" si="113"/>
        <v>0.30000000000000016</v>
      </c>
      <c r="AU106" s="2">
        <f t="shared" si="114"/>
        <v>1.5779733838059498</v>
      </c>
      <c r="AV106" s="2">
        <f t="shared" si="115"/>
        <v>1.9493588689617924</v>
      </c>
      <c r="AW106" s="2">
        <f t="shared" si="116"/>
        <v>1.2124355652982139</v>
      </c>
      <c r="AX106" s="2">
        <f t="shared" si="117"/>
        <v>0.61644140029689765</v>
      </c>
      <c r="AY106" s="2">
        <f t="shared" si="118"/>
        <v>1.2727922061357855</v>
      </c>
    </row>
    <row r="107" spans="1:51" ht="15.6" x14ac:dyDescent="0.3">
      <c r="A107" s="2">
        <v>104</v>
      </c>
      <c r="B107" s="6">
        <v>6.3</v>
      </c>
      <c r="C107" s="6">
        <v>2.9</v>
      </c>
      <c r="D107" s="6">
        <v>5.6</v>
      </c>
      <c r="E107" s="6">
        <v>1.8</v>
      </c>
      <c r="F107" s="6" t="s">
        <v>0</v>
      </c>
      <c r="G107" s="3"/>
      <c r="H107" s="3"/>
      <c r="I107" s="3"/>
      <c r="J107" s="3"/>
      <c r="K107" s="3"/>
      <c r="L107" s="3"/>
      <c r="M107" s="3"/>
      <c r="N107" s="3"/>
      <c r="O107" s="19">
        <v>104</v>
      </c>
      <c r="P107" s="18">
        <v>6.3</v>
      </c>
      <c r="Q107" s="18">
        <v>2.8</v>
      </c>
      <c r="R107" s="18">
        <v>5.0999999999999996</v>
      </c>
      <c r="S107" s="18">
        <v>1.5</v>
      </c>
      <c r="T107" s="18" t="s">
        <v>0</v>
      </c>
      <c r="U107" s="18">
        <v>3</v>
      </c>
      <c r="V107" s="2">
        <f t="shared" si="90"/>
        <v>4.1605288125429443</v>
      </c>
      <c r="W107" s="2">
        <f t="shared" si="91"/>
        <v>4.1689327171351653</v>
      </c>
      <c r="X107" s="2">
        <f t="shared" si="92"/>
        <v>4.3416586692184813</v>
      </c>
      <c r="Y107" s="2">
        <f t="shared" si="93"/>
        <v>4.1988093550434034</v>
      </c>
      <c r="Z107" s="2">
        <f t="shared" si="119"/>
        <v>4.2083250825001626</v>
      </c>
      <c r="AA107" s="2">
        <f t="shared" si="94"/>
        <v>4.2602816808281583</v>
      </c>
      <c r="AB107" s="2">
        <f t="shared" si="95"/>
        <v>4.2871902220452034</v>
      </c>
      <c r="AC107" s="2">
        <f t="shared" si="96"/>
        <v>4.0865633483405102</v>
      </c>
      <c r="AD107" s="2">
        <f t="shared" si="97"/>
        <v>4.3588989435406731</v>
      </c>
      <c r="AE107" s="2">
        <f t="shared" si="98"/>
        <v>4.1194659848091959</v>
      </c>
      <c r="AF107" s="2">
        <f t="shared" si="99"/>
        <v>0.90553851381374173</v>
      </c>
      <c r="AG107" s="2">
        <f t="shared" si="100"/>
        <v>0.72801098892805183</v>
      </c>
      <c r="AH107" s="2">
        <f t="shared" si="101"/>
        <v>0.7000000000000004</v>
      </c>
      <c r="AI107" s="2">
        <f t="shared" si="102"/>
        <v>1.4628738838327788</v>
      </c>
      <c r="AJ107" s="2">
        <f t="shared" si="103"/>
        <v>0.53851648071345048</v>
      </c>
      <c r="AK107" s="2">
        <f t="shared" si="104"/>
        <v>0.87177978870813422</v>
      </c>
      <c r="AL107" s="2">
        <f t="shared" si="105"/>
        <v>0.64807406984078575</v>
      </c>
      <c r="AM107" s="2">
        <f t="shared" si="106"/>
        <v>2.3685438564654016</v>
      </c>
      <c r="AN107" s="2">
        <f t="shared" si="107"/>
        <v>0.62449979983983972</v>
      </c>
      <c r="AO107" s="2">
        <f t="shared" si="108"/>
        <v>1.6340134638368187</v>
      </c>
      <c r="AP107" s="2">
        <f t="shared" si="109"/>
        <v>1.4352700094407325</v>
      </c>
      <c r="AQ107" s="2">
        <f t="shared" si="110"/>
        <v>0.64807406984078597</v>
      </c>
      <c r="AR107" s="2">
        <f t="shared" si="111"/>
        <v>1.2961481396815724</v>
      </c>
      <c r="AS107" s="2">
        <f t="shared" si="112"/>
        <v>0.59160797830996159</v>
      </c>
      <c r="AT107" s="2">
        <f t="shared" si="113"/>
        <v>1.0295630140987004</v>
      </c>
      <c r="AU107" s="2">
        <f t="shared" si="114"/>
        <v>2.0832666655999659</v>
      </c>
      <c r="AV107" s="2">
        <f t="shared" si="115"/>
        <v>1.5652475842498521</v>
      </c>
      <c r="AW107" s="2">
        <f t="shared" si="116"/>
        <v>1.5937377450509227</v>
      </c>
      <c r="AX107" s="2">
        <f t="shared" si="117"/>
        <v>0.91104335791443014</v>
      </c>
      <c r="AY107" s="2">
        <f t="shared" si="118"/>
        <v>1.8574175621006712</v>
      </c>
    </row>
    <row r="108" spans="1:51" ht="15.6" x14ac:dyDescent="0.3">
      <c r="A108" s="2">
        <v>105</v>
      </c>
      <c r="B108" s="6">
        <v>6.5</v>
      </c>
      <c r="C108" s="6">
        <v>3</v>
      </c>
      <c r="D108" s="6">
        <v>5.8</v>
      </c>
      <c r="E108" s="6">
        <v>2.2000000000000002</v>
      </c>
      <c r="F108" s="6" t="s">
        <v>0</v>
      </c>
      <c r="G108" s="3"/>
      <c r="H108" s="3"/>
      <c r="I108" s="3"/>
      <c r="J108" s="3"/>
      <c r="K108" s="3"/>
      <c r="L108" s="3"/>
      <c r="M108" s="3"/>
      <c r="N108" s="3"/>
      <c r="O108" s="19">
        <v>105</v>
      </c>
      <c r="P108" s="18">
        <v>6.1</v>
      </c>
      <c r="Q108" s="18">
        <v>2.6</v>
      </c>
      <c r="R108" s="18">
        <v>5.6</v>
      </c>
      <c r="S108" s="18">
        <v>1.4</v>
      </c>
      <c r="T108" s="18" t="s">
        <v>0</v>
      </c>
      <c r="U108" s="18">
        <v>3</v>
      </c>
      <c r="V108" s="2">
        <f t="shared" si="90"/>
        <v>4.5705579528105753</v>
      </c>
      <c r="W108" s="2">
        <f t="shared" si="91"/>
        <v>4.5475268003608287</v>
      </c>
      <c r="X108" s="2">
        <f t="shared" si="92"/>
        <v>4.7169905660283016</v>
      </c>
      <c r="Y108" s="2">
        <f t="shared" si="93"/>
        <v>4.5552167895721496</v>
      </c>
      <c r="Z108" s="2">
        <f t="shared" si="119"/>
        <v>4.6141087980237305</v>
      </c>
      <c r="AA108" s="2">
        <f t="shared" si="94"/>
        <v>4.702127178203499</v>
      </c>
      <c r="AB108" s="2">
        <f t="shared" si="95"/>
        <v>4.6626172907499059</v>
      </c>
      <c r="AC108" s="2">
        <f t="shared" si="96"/>
        <v>4.483302354291979</v>
      </c>
      <c r="AD108" s="2">
        <f t="shared" si="97"/>
        <v>4.6968074263269504</v>
      </c>
      <c r="AE108" s="2">
        <f t="shared" si="98"/>
        <v>4.4933283877321939</v>
      </c>
      <c r="AF108" s="2">
        <f t="shared" si="99"/>
        <v>1.4071247279470289</v>
      </c>
      <c r="AG108" s="2">
        <f t="shared" si="100"/>
        <v>1.2922847983320085</v>
      </c>
      <c r="AH108" s="2">
        <f t="shared" si="101"/>
        <v>1.1789826122551597</v>
      </c>
      <c r="AI108" s="2">
        <f t="shared" si="102"/>
        <v>1.7378147196982763</v>
      </c>
      <c r="AJ108" s="2">
        <f t="shared" si="103"/>
        <v>1.1000000000000001</v>
      </c>
      <c r="AK108" s="2">
        <f t="shared" si="104"/>
        <v>1.1916375287812979</v>
      </c>
      <c r="AL108" s="2">
        <f t="shared" si="105"/>
        <v>1.1747340124470727</v>
      </c>
      <c r="AM108" s="2">
        <f t="shared" si="106"/>
        <v>2.6324893162176362</v>
      </c>
      <c r="AN108" s="2">
        <f t="shared" si="107"/>
        <v>1.1618950038622251</v>
      </c>
      <c r="AO108" s="2">
        <f t="shared" si="108"/>
        <v>1.9261360284258218</v>
      </c>
      <c r="AP108" s="2">
        <f t="shared" si="109"/>
        <v>1.3784048752090223</v>
      </c>
      <c r="AQ108" s="2">
        <f t="shared" si="110"/>
        <v>0.77459666924148329</v>
      </c>
      <c r="AR108" s="2">
        <f t="shared" si="111"/>
        <v>1.3190905958272923</v>
      </c>
      <c r="AS108" s="2">
        <f t="shared" si="112"/>
        <v>0.53851648071345048</v>
      </c>
      <c r="AT108" s="2">
        <f t="shared" si="113"/>
        <v>1.0000000000000002</v>
      </c>
      <c r="AU108" s="2">
        <f t="shared" si="114"/>
        <v>1.9748417658131501</v>
      </c>
      <c r="AV108" s="2">
        <f t="shared" si="115"/>
        <v>1.658312395177699</v>
      </c>
      <c r="AW108" s="2">
        <f t="shared" si="116"/>
        <v>1.4764823060233403</v>
      </c>
      <c r="AX108" s="2">
        <f t="shared" si="117"/>
        <v>0.75498344352707547</v>
      </c>
      <c r="AY108" s="2">
        <f t="shared" si="118"/>
        <v>1.9157244060668019</v>
      </c>
    </row>
    <row r="109" spans="1:51" ht="15.6" x14ac:dyDescent="0.3">
      <c r="A109" s="2">
        <v>106</v>
      </c>
      <c r="B109" s="6">
        <v>7.6</v>
      </c>
      <c r="C109" s="6">
        <v>3</v>
      </c>
      <c r="D109" s="6">
        <v>6.6</v>
      </c>
      <c r="E109" s="6">
        <v>2.1</v>
      </c>
      <c r="F109" s="6" t="s">
        <v>0</v>
      </c>
      <c r="G109" s="3"/>
      <c r="H109" s="3"/>
      <c r="I109" s="3"/>
      <c r="J109" s="3"/>
      <c r="K109" s="3"/>
      <c r="L109" s="3"/>
      <c r="M109" s="3"/>
      <c r="N109" s="3"/>
      <c r="O109" s="19">
        <v>106</v>
      </c>
      <c r="P109" s="18">
        <v>7.7</v>
      </c>
      <c r="Q109" s="18">
        <v>3</v>
      </c>
      <c r="R109" s="18">
        <v>6.1</v>
      </c>
      <c r="S109" s="18">
        <v>2.2999999999999998</v>
      </c>
      <c r="T109" s="18" t="s">
        <v>0</v>
      </c>
      <c r="U109" s="18">
        <v>3</v>
      </c>
      <c r="V109" s="2">
        <f t="shared" si="90"/>
        <v>5.7887822553625208</v>
      </c>
      <c r="W109" s="2">
        <f t="shared" si="91"/>
        <v>5.8600341295934433</v>
      </c>
      <c r="X109" s="2">
        <f t="shared" si="92"/>
        <v>6.0406953242155819</v>
      </c>
      <c r="Y109" s="2">
        <f t="shared" si="93"/>
        <v>5.9321159799855563</v>
      </c>
      <c r="Z109" s="2">
        <f t="shared" si="119"/>
        <v>5.8438001334747911</v>
      </c>
      <c r="AA109" s="2">
        <f t="shared" si="94"/>
        <v>5.7922361830298321</v>
      </c>
      <c r="AB109" s="2">
        <f t="shared" si="95"/>
        <v>5.9883219686319462</v>
      </c>
      <c r="AC109" s="2">
        <f t="shared" si="96"/>
        <v>5.7463031594234559</v>
      </c>
      <c r="AD109" s="2">
        <f t="shared" si="97"/>
        <v>6.1155539405682617</v>
      </c>
      <c r="AE109" s="2">
        <f t="shared" si="98"/>
        <v>5.818075283115542</v>
      </c>
      <c r="AF109" s="2">
        <f t="shared" si="99"/>
        <v>1.8165902124584947</v>
      </c>
      <c r="AG109" s="2">
        <f t="shared" si="100"/>
        <v>2.2203603311174511</v>
      </c>
      <c r="AH109" s="2">
        <f t="shared" si="101"/>
        <v>1.6522711641858299</v>
      </c>
      <c r="AI109" s="2">
        <f t="shared" si="102"/>
        <v>3.2771939216347876</v>
      </c>
      <c r="AJ109" s="2">
        <f t="shared" si="103"/>
        <v>2.0904544960366871</v>
      </c>
      <c r="AK109" s="2">
        <f t="shared" si="104"/>
        <v>2.7568097504180438</v>
      </c>
      <c r="AL109" s="2">
        <f t="shared" si="105"/>
        <v>2.1213203435596424</v>
      </c>
      <c r="AM109" s="2">
        <f t="shared" si="106"/>
        <v>4.2107006542854597</v>
      </c>
      <c r="AN109" s="2">
        <f t="shared" si="107"/>
        <v>2.1142374511865976</v>
      </c>
      <c r="AO109" s="2">
        <f t="shared" si="108"/>
        <v>3.4626579386361569</v>
      </c>
      <c r="AP109" s="2">
        <f t="shared" si="109"/>
        <v>1.4491376746189442</v>
      </c>
      <c r="AQ109" s="2">
        <f t="shared" si="110"/>
        <v>2.2045407685048604</v>
      </c>
      <c r="AR109" s="2">
        <f t="shared" si="111"/>
        <v>0.66332495807108016</v>
      </c>
      <c r="AS109" s="2">
        <f t="shared" si="112"/>
        <v>1.5716233645501714</v>
      </c>
      <c r="AT109" s="2">
        <f t="shared" si="113"/>
        <v>1.2409673645990857</v>
      </c>
      <c r="AU109" s="2">
        <f t="shared" si="114"/>
        <v>0.54772255750516619</v>
      </c>
      <c r="AV109" s="2">
        <f t="shared" si="115"/>
        <v>3.3181320046074112</v>
      </c>
      <c r="AW109" s="2">
        <f t="shared" si="116"/>
        <v>0.67823299831252692</v>
      </c>
      <c r="AX109" s="2">
        <f t="shared" si="117"/>
        <v>1.260952021291849</v>
      </c>
      <c r="AY109" s="2">
        <f t="shared" si="118"/>
        <v>0.80622577482985502</v>
      </c>
    </row>
    <row r="110" spans="1:51" ht="15.6" x14ac:dyDescent="0.3">
      <c r="A110" s="2">
        <v>107</v>
      </c>
      <c r="B110" s="6">
        <v>4.9000000000000004</v>
      </c>
      <c r="C110" s="6">
        <v>2.5</v>
      </c>
      <c r="D110" s="6">
        <v>4.5</v>
      </c>
      <c r="E110" s="6">
        <v>1.7</v>
      </c>
      <c r="F110" s="6" t="s">
        <v>0</v>
      </c>
      <c r="G110" s="3"/>
      <c r="H110" s="3"/>
      <c r="I110" s="3"/>
      <c r="J110" s="3"/>
      <c r="K110" s="3"/>
      <c r="L110" s="3"/>
      <c r="M110" s="3"/>
      <c r="N110" s="3"/>
      <c r="O110" s="19">
        <v>107</v>
      </c>
      <c r="P110" s="18">
        <v>6.3</v>
      </c>
      <c r="Q110" s="18">
        <v>3.4</v>
      </c>
      <c r="R110" s="18">
        <v>5.6</v>
      </c>
      <c r="S110" s="18">
        <v>2.4</v>
      </c>
      <c r="T110" s="18" t="s">
        <v>0</v>
      </c>
      <c r="U110" s="18">
        <v>3</v>
      </c>
      <c r="V110" s="2">
        <f t="shared" si="90"/>
        <v>4.8918299234540026</v>
      </c>
      <c r="W110" s="2">
        <f t="shared" si="91"/>
        <v>4.9598387070548968</v>
      </c>
      <c r="X110" s="2">
        <f t="shared" si="92"/>
        <v>5.0921508225896055</v>
      </c>
      <c r="Y110" s="2">
        <f t="shared" si="93"/>
        <v>4.9628620774710228</v>
      </c>
      <c r="Z110" s="2">
        <f t="shared" si="119"/>
        <v>4.9203658400570172</v>
      </c>
      <c r="AA110" s="2">
        <f t="shared" si="94"/>
        <v>4.9386232899462978</v>
      </c>
      <c r="AB110" s="2">
        <f t="shared" si="95"/>
        <v>4.9939963956735083</v>
      </c>
      <c r="AC110" s="2">
        <f t="shared" si="96"/>
        <v>4.8311489316724652</v>
      </c>
      <c r="AD110" s="2">
        <f t="shared" si="97"/>
        <v>5.1322509681425359</v>
      </c>
      <c r="AE110" s="2">
        <f t="shared" si="98"/>
        <v>4.9142649501222451</v>
      </c>
      <c r="AF110" s="2">
        <f t="shared" si="99"/>
        <v>1.5297058540778352</v>
      </c>
      <c r="AG110" s="2">
        <f t="shared" si="100"/>
        <v>1.4387494569938157</v>
      </c>
      <c r="AH110" s="2">
        <f t="shared" si="101"/>
        <v>1.3228756555322951</v>
      </c>
      <c r="AI110" s="2">
        <f t="shared" si="102"/>
        <v>2.3706539182259392</v>
      </c>
      <c r="AJ110" s="2">
        <f t="shared" si="103"/>
        <v>1.4866068747318506</v>
      </c>
      <c r="AK110" s="2">
        <f t="shared" si="104"/>
        <v>1.7720045146669348</v>
      </c>
      <c r="AL110" s="2">
        <f t="shared" si="105"/>
        <v>1.2083045973594566</v>
      </c>
      <c r="AM110" s="2">
        <f t="shared" si="106"/>
        <v>3.1953090617340907</v>
      </c>
      <c r="AN110" s="2">
        <f t="shared" si="107"/>
        <v>1.5968719422671311</v>
      </c>
      <c r="AO110" s="2">
        <f t="shared" si="108"/>
        <v>2.3643180835073774</v>
      </c>
      <c r="AP110" s="2">
        <f t="shared" si="109"/>
        <v>0.42426406871192884</v>
      </c>
      <c r="AQ110" s="2">
        <f t="shared" si="110"/>
        <v>1.1135528725660042</v>
      </c>
      <c r="AR110" s="2">
        <f t="shared" si="111"/>
        <v>0.98994949366116647</v>
      </c>
      <c r="AS110" s="2">
        <f t="shared" si="112"/>
        <v>0.78102496759066531</v>
      </c>
      <c r="AT110" s="2">
        <f t="shared" si="113"/>
        <v>0.52915026221291805</v>
      </c>
      <c r="AU110" s="2">
        <f t="shared" si="114"/>
        <v>1.7146428199482244</v>
      </c>
      <c r="AV110" s="2">
        <f t="shared" si="115"/>
        <v>2.1142374511865971</v>
      </c>
      <c r="AW110" s="2">
        <f t="shared" si="116"/>
        <v>1.4491376746189439</v>
      </c>
      <c r="AX110" s="2">
        <f t="shared" si="117"/>
        <v>1.1704699910719625</v>
      </c>
      <c r="AY110" s="2">
        <f t="shared" si="118"/>
        <v>1.0535653752852741</v>
      </c>
    </row>
    <row r="111" spans="1:51" ht="15.6" x14ac:dyDescent="0.3">
      <c r="A111" s="2">
        <v>108</v>
      </c>
      <c r="B111" s="6">
        <v>7.3</v>
      </c>
      <c r="C111" s="6">
        <v>2.9</v>
      </c>
      <c r="D111" s="6">
        <v>6.3</v>
      </c>
      <c r="E111" s="6">
        <v>1.8</v>
      </c>
      <c r="F111" s="6" t="s">
        <v>0</v>
      </c>
      <c r="G111" s="3"/>
      <c r="H111" s="3"/>
      <c r="I111" s="3"/>
      <c r="J111" s="3"/>
      <c r="K111" s="3"/>
      <c r="L111" s="3"/>
      <c r="M111" s="3"/>
      <c r="N111" s="3"/>
      <c r="O111" s="19">
        <v>108</v>
      </c>
      <c r="P111" s="18">
        <v>6.4</v>
      </c>
      <c r="Q111" s="18">
        <v>3.1</v>
      </c>
      <c r="R111" s="18">
        <v>5.5</v>
      </c>
      <c r="S111" s="18">
        <v>1.8</v>
      </c>
      <c r="T111" s="18" t="s">
        <v>0</v>
      </c>
      <c r="U111" s="18">
        <v>3</v>
      </c>
      <c r="V111" s="2">
        <f t="shared" si="90"/>
        <v>4.6065171225124084</v>
      </c>
      <c r="W111" s="2">
        <f t="shared" si="91"/>
        <v>4.6508063816933944</v>
      </c>
      <c r="X111" s="2">
        <f t="shared" si="92"/>
        <v>4.8062459362791667</v>
      </c>
      <c r="Y111" s="2">
        <f t="shared" si="93"/>
        <v>4.6690470119715011</v>
      </c>
      <c r="Z111" s="2">
        <f t="shared" si="119"/>
        <v>4.6454278597347738</v>
      </c>
      <c r="AA111" s="2">
        <f t="shared" si="94"/>
        <v>4.6733285782191691</v>
      </c>
      <c r="AB111" s="2">
        <f t="shared" si="95"/>
        <v>4.7318072657283921</v>
      </c>
      <c r="AC111" s="2">
        <f t="shared" si="96"/>
        <v>4.5398237851264671</v>
      </c>
      <c r="AD111" s="2">
        <f t="shared" si="97"/>
        <v>4.8383881613611779</v>
      </c>
      <c r="AE111" s="2">
        <f t="shared" si="98"/>
        <v>4.59782557302906</v>
      </c>
      <c r="AF111" s="2">
        <f t="shared" si="99"/>
        <v>1.0816653826391966</v>
      </c>
      <c r="AG111" s="2">
        <f t="shared" si="100"/>
        <v>1.0488088481701516</v>
      </c>
      <c r="AH111" s="2">
        <f t="shared" si="101"/>
        <v>0.83666002653407534</v>
      </c>
      <c r="AI111" s="2">
        <f t="shared" si="102"/>
        <v>1.9874606914351793</v>
      </c>
      <c r="AJ111" s="2">
        <f t="shared" si="103"/>
        <v>1.0000000000000002</v>
      </c>
      <c r="AK111" s="2">
        <f t="shared" si="104"/>
        <v>1.3527749258468684</v>
      </c>
      <c r="AL111" s="2">
        <f t="shared" si="105"/>
        <v>0.85440037453175299</v>
      </c>
      <c r="AM111" s="2">
        <f t="shared" si="106"/>
        <v>2.8670542373662902</v>
      </c>
      <c r="AN111" s="2">
        <f t="shared" si="107"/>
        <v>1.0677078252031313</v>
      </c>
      <c r="AO111" s="2">
        <f t="shared" si="108"/>
        <v>2.078460969082653</v>
      </c>
      <c r="AP111" s="2">
        <f t="shared" si="109"/>
        <v>0.8888194417315588</v>
      </c>
      <c r="AQ111" s="2">
        <f t="shared" si="110"/>
        <v>0.830662386291808</v>
      </c>
      <c r="AR111" s="2">
        <f t="shared" si="111"/>
        <v>0.86602540378443826</v>
      </c>
      <c r="AS111" s="2">
        <f t="shared" si="112"/>
        <v>0.24494897427831802</v>
      </c>
      <c r="AT111" s="2">
        <f t="shared" si="113"/>
        <v>0.51961524227066314</v>
      </c>
      <c r="AU111" s="2">
        <f t="shared" si="114"/>
        <v>1.658312395177699</v>
      </c>
      <c r="AV111" s="2">
        <f t="shared" si="115"/>
        <v>1.9026297590440449</v>
      </c>
      <c r="AW111" s="2">
        <f t="shared" si="116"/>
        <v>1.2206555615733699</v>
      </c>
      <c r="AX111" s="2">
        <f t="shared" si="117"/>
        <v>0.73484692283495334</v>
      </c>
      <c r="AY111" s="2">
        <f t="shared" si="118"/>
        <v>1.3190905958272916</v>
      </c>
    </row>
    <row r="112" spans="1:51" ht="15.6" x14ac:dyDescent="0.3">
      <c r="A112" s="2">
        <v>109</v>
      </c>
      <c r="B112" s="6">
        <v>6.7</v>
      </c>
      <c r="C112" s="6">
        <v>2.5</v>
      </c>
      <c r="D112" s="6">
        <v>5.8</v>
      </c>
      <c r="E112" s="6">
        <v>1.8</v>
      </c>
      <c r="F112" s="6" t="s">
        <v>0</v>
      </c>
      <c r="G112" s="3"/>
      <c r="H112" s="3"/>
      <c r="I112" s="3"/>
      <c r="J112" s="3"/>
      <c r="K112" s="3"/>
      <c r="L112" s="3"/>
      <c r="M112" s="3"/>
      <c r="N112" s="3"/>
      <c r="O112" s="19">
        <v>109</v>
      </c>
      <c r="P112" s="18">
        <v>6</v>
      </c>
      <c r="Q112" s="18">
        <v>3</v>
      </c>
      <c r="R112" s="18">
        <v>4.8</v>
      </c>
      <c r="S112" s="18">
        <v>1.8</v>
      </c>
      <c r="T112" s="18" t="s">
        <v>0</v>
      </c>
      <c r="U112" s="18">
        <v>3</v>
      </c>
      <c r="V112" s="2">
        <f t="shared" si="90"/>
        <v>3.8961519477556315</v>
      </c>
      <c r="W112" s="2">
        <f t="shared" si="91"/>
        <v>3.9153543900903784</v>
      </c>
      <c r="X112" s="2">
        <f t="shared" si="92"/>
        <v>4.0669398815325506</v>
      </c>
      <c r="Y112" s="2">
        <f t="shared" si="93"/>
        <v>3.9268307832143723</v>
      </c>
      <c r="Z112" s="2">
        <f t="shared" si="119"/>
        <v>3.9344631145812001</v>
      </c>
      <c r="AA112" s="2">
        <f t="shared" si="94"/>
        <v>3.9974992182613369</v>
      </c>
      <c r="AB112" s="2">
        <f t="shared" si="95"/>
        <v>3.9912404086950213</v>
      </c>
      <c r="AC112" s="2">
        <f t="shared" si="96"/>
        <v>3.8223029707232783</v>
      </c>
      <c r="AD112" s="2">
        <f t="shared" si="97"/>
        <v>4.0853396431630991</v>
      </c>
      <c r="AE112" s="2">
        <f t="shared" si="98"/>
        <v>3.8729833462074166</v>
      </c>
      <c r="AF112" s="2">
        <f t="shared" si="99"/>
        <v>1.1000000000000001</v>
      </c>
      <c r="AG112" s="2">
        <f t="shared" si="100"/>
        <v>0.61644140029689787</v>
      </c>
      <c r="AH112" s="2">
        <f t="shared" si="101"/>
        <v>0.95916630466254438</v>
      </c>
      <c r="AI112" s="2">
        <f t="shared" si="102"/>
        <v>1.2767145334803705</v>
      </c>
      <c r="AJ112" s="2">
        <f t="shared" si="103"/>
        <v>0.64807406984078619</v>
      </c>
      <c r="AK112" s="2">
        <f t="shared" si="104"/>
        <v>0.68556546004010432</v>
      </c>
      <c r="AL112" s="2">
        <f t="shared" si="105"/>
        <v>0.47958315233127163</v>
      </c>
      <c r="AM112" s="2">
        <f t="shared" si="106"/>
        <v>2.1118712081942874</v>
      </c>
      <c r="AN112" s="2">
        <f t="shared" si="107"/>
        <v>0.81240384046359582</v>
      </c>
      <c r="AO112" s="2">
        <f t="shared" si="108"/>
        <v>1.3038404810405295</v>
      </c>
      <c r="AP112" s="2">
        <f t="shared" si="109"/>
        <v>1.452583904633395</v>
      </c>
      <c r="AQ112" s="2">
        <f t="shared" si="110"/>
        <v>0.4795831523312718</v>
      </c>
      <c r="AR112" s="2">
        <f t="shared" si="111"/>
        <v>1.584297951775486</v>
      </c>
      <c r="AS112" s="2">
        <f t="shared" si="112"/>
        <v>0.86023252670426242</v>
      </c>
      <c r="AT112" s="2">
        <f t="shared" si="113"/>
        <v>1.1874342087037917</v>
      </c>
      <c r="AU112" s="2">
        <f t="shared" si="114"/>
        <v>2.4269322199023189</v>
      </c>
      <c r="AV112" s="2">
        <f t="shared" si="115"/>
        <v>1.2489995996796792</v>
      </c>
      <c r="AW112" s="2">
        <f t="shared" si="116"/>
        <v>1.9874606914351789</v>
      </c>
      <c r="AX112" s="2">
        <f t="shared" si="117"/>
        <v>1.319090595827292</v>
      </c>
      <c r="AY112" s="2">
        <f t="shared" si="118"/>
        <v>1.9949937343260002</v>
      </c>
    </row>
    <row r="113" spans="1:51" ht="15.6" x14ac:dyDescent="0.3">
      <c r="A113" s="2">
        <v>110</v>
      </c>
      <c r="B113" s="6">
        <v>7.2</v>
      </c>
      <c r="C113" s="6">
        <v>3.6</v>
      </c>
      <c r="D113" s="6">
        <v>6.1</v>
      </c>
      <c r="E113" s="6">
        <v>2.5</v>
      </c>
      <c r="F113" s="6" t="s">
        <v>0</v>
      </c>
      <c r="G113" s="3"/>
      <c r="H113" s="3"/>
      <c r="I113" s="3"/>
      <c r="J113" s="3"/>
      <c r="K113" s="3"/>
      <c r="L113" s="3"/>
      <c r="M113" s="3"/>
      <c r="N113" s="3"/>
      <c r="O113" s="19">
        <v>110</v>
      </c>
      <c r="P113" s="18">
        <v>6.9</v>
      </c>
      <c r="Q113" s="18">
        <v>3.1</v>
      </c>
      <c r="R113" s="18">
        <v>5.4</v>
      </c>
      <c r="S113" s="18">
        <v>2.1</v>
      </c>
      <c r="T113" s="18" t="s">
        <v>0</v>
      </c>
      <c r="U113" s="18">
        <v>3</v>
      </c>
      <c r="V113" s="2">
        <f t="shared" si="90"/>
        <v>4.7968739820845832</v>
      </c>
      <c r="W113" s="2">
        <f t="shared" si="91"/>
        <v>4.8600411520891464</v>
      </c>
      <c r="X113" s="2">
        <f t="shared" si="92"/>
        <v>5.0269274910227226</v>
      </c>
      <c r="Y113" s="2">
        <f t="shared" si="93"/>
        <v>4.9101934788763675</v>
      </c>
      <c r="Z113" s="2">
        <f t="shared" si="119"/>
        <v>4.8445846055157293</v>
      </c>
      <c r="AA113" s="2">
        <f t="shared" si="94"/>
        <v>4.8280430818293247</v>
      </c>
      <c r="AB113" s="2">
        <f t="shared" si="95"/>
        <v>4.9618544920221117</v>
      </c>
      <c r="AC113" s="2">
        <f t="shared" si="96"/>
        <v>4.7455242070818695</v>
      </c>
      <c r="AD113" s="2">
        <f t="shared" si="97"/>
        <v>5.0892042599997884</v>
      </c>
      <c r="AE113" s="2">
        <f t="shared" si="98"/>
        <v>4.8176757881783621</v>
      </c>
      <c r="AF113" s="2">
        <f t="shared" si="99"/>
        <v>1.0000000000000002</v>
      </c>
      <c r="AG113" s="2">
        <f t="shared" si="100"/>
        <v>1.1958260743101401</v>
      </c>
      <c r="AH113" s="2">
        <f t="shared" si="101"/>
        <v>0.78102496759066553</v>
      </c>
      <c r="AI113" s="2">
        <f t="shared" si="102"/>
        <v>2.2803508501982765</v>
      </c>
      <c r="AJ113" s="2">
        <f t="shared" si="103"/>
        <v>1.1180339887498956</v>
      </c>
      <c r="AK113" s="2">
        <f t="shared" si="104"/>
        <v>1.7262676501632073</v>
      </c>
      <c r="AL113" s="2">
        <f t="shared" si="105"/>
        <v>1.0677078252031316</v>
      </c>
      <c r="AM113" s="2">
        <f t="shared" si="106"/>
        <v>3.1796226191169294</v>
      </c>
      <c r="AN113" s="2">
        <f t="shared" si="107"/>
        <v>1.1874342087037923</v>
      </c>
      <c r="AO113" s="2">
        <f t="shared" si="108"/>
        <v>2.4062418831031933</v>
      </c>
      <c r="AP113" s="2">
        <f t="shared" si="109"/>
        <v>0.95916630466254393</v>
      </c>
      <c r="AQ113" s="2">
        <f t="shared" si="110"/>
        <v>1.2247448713915896</v>
      </c>
      <c r="AR113" s="2">
        <f t="shared" si="111"/>
        <v>0.54772255750516585</v>
      </c>
      <c r="AS113" s="2">
        <f t="shared" si="112"/>
        <v>0.72801098892805216</v>
      </c>
      <c r="AT113" s="2">
        <f t="shared" si="113"/>
        <v>0.58309518948452987</v>
      </c>
      <c r="AU113" s="2">
        <f t="shared" si="114"/>
        <v>1.3928388277184109</v>
      </c>
      <c r="AV113" s="2">
        <f t="shared" si="115"/>
        <v>2.3086792761230392</v>
      </c>
      <c r="AW113" s="2">
        <f t="shared" si="116"/>
        <v>1.048808848170151</v>
      </c>
      <c r="AX113" s="2">
        <f t="shared" si="117"/>
        <v>0.80622577482985491</v>
      </c>
      <c r="AY113" s="2">
        <f t="shared" si="118"/>
        <v>0.99498743710661941</v>
      </c>
    </row>
    <row r="114" spans="1:51" ht="15.6" x14ac:dyDescent="0.3">
      <c r="A114" s="2">
        <v>111</v>
      </c>
      <c r="B114" s="2">
        <v>6.5</v>
      </c>
      <c r="C114" s="2">
        <v>3.2</v>
      </c>
      <c r="D114" s="2">
        <v>5.0999999999999996</v>
      </c>
      <c r="E114" s="2">
        <v>2</v>
      </c>
      <c r="F114" s="2" t="s">
        <v>0</v>
      </c>
      <c r="G114" s="3"/>
      <c r="H114" s="3"/>
      <c r="I114" s="3"/>
      <c r="J114" s="3"/>
      <c r="K114" s="3"/>
      <c r="L114" s="3"/>
      <c r="M114" s="3"/>
      <c r="N114" s="3"/>
      <c r="O114" s="19">
        <v>111</v>
      </c>
      <c r="P114" s="18">
        <v>6.7</v>
      </c>
      <c r="Q114" s="18">
        <v>3.1</v>
      </c>
      <c r="R114" s="18">
        <v>5.6</v>
      </c>
      <c r="S114" s="18">
        <v>2.4</v>
      </c>
      <c r="T114" s="18" t="s">
        <v>0</v>
      </c>
      <c r="U114" s="18">
        <v>3</v>
      </c>
      <c r="V114" s="2">
        <f t="shared" si="90"/>
        <v>5.0199601592044525</v>
      </c>
      <c r="W114" s="2">
        <f t="shared" si="91"/>
        <v>5.0724747411889588</v>
      </c>
      <c r="X114" s="2">
        <f t="shared" si="92"/>
        <v>5.2287665849605487</v>
      </c>
      <c r="Y114" s="2">
        <f t="shared" si="93"/>
        <v>5.1048996072400872</v>
      </c>
      <c r="Z114" s="2">
        <f t="shared" si="119"/>
        <v>5.061620293937505</v>
      </c>
      <c r="AA114" s="2">
        <f t="shared" si="94"/>
        <v>5.0655700567655755</v>
      </c>
      <c r="AB114" s="2">
        <f t="shared" si="95"/>
        <v>5.1526692111952999</v>
      </c>
      <c r="AC114" s="2">
        <f t="shared" si="96"/>
        <v>4.9628620774710228</v>
      </c>
      <c r="AD114" s="2">
        <f t="shared" si="97"/>
        <v>5.2735187493740829</v>
      </c>
      <c r="AE114" s="2">
        <f t="shared" si="98"/>
        <v>5.0338851794612873</v>
      </c>
      <c r="AF114" s="2">
        <f t="shared" si="99"/>
        <v>1.382027496108525</v>
      </c>
      <c r="AG114" s="2">
        <f t="shared" si="100"/>
        <v>1.4560219778561034</v>
      </c>
      <c r="AH114" s="2">
        <f t="shared" si="101"/>
        <v>1.1575836902790222</v>
      </c>
      <c r="AI114" s="2">
        <f t="shared" si="102"/>
        <v>2.4186773244895647</v>
      </c>
      <c r="AJ114" s="2">
        <f t="shared" si="103"/>
        <v>1.3928388277184121</v>
      </c>
      <c r="AK114" s="2">
        <f t="shared" si="104"/>
        <v>1.8734993995195193</v>
      </c>
      <c r="AL114" s="2">
        <f t="shared" si="105"/>
        <v>1.2845232578665124</v>
      </c>
      <c r="AM114" s="2">
        <f t="shared" si="106"/>
        <v>3.313608305156178</v>
      </c>
      <c r="AN114" s="2">
        <f t="shared" si="107"/>
        <v>1.5033296378372907</v>
      </c>
      <c r="AO114" s="2">
        <f t="shared" si="108"/>
        <v>2.5099800796022262</v>
      </c>
      <c r="AP114" s="2">
        <f t="shared" si="109"/>
        <v>0.60827625302982236</v>
      </c>
      <c r="AQ114" s="2">
        <f t="shared" si="110"/>
        <v>1.2124355652982144</v>
      </c>
      <c r="AR114" s="2">
        <f t="shared" si="111"/>
        <v>0.59160797830996159</v>
      </c>
      <c r="AS114" s="2">
        <f t="shared" si="112"/>
        <v>0.74833147735478833</v>
      </c>
      <c r="AT114" s="2">
        <f t="shared" si="113"/>
        <v>0.36055512754639901</v>
      </c>
      <c r="AU114" s="2">
        <f t="shared" si="114"/>
        <v>1.3820274961085248</v>
      </c>
      <c r="AV114" s="2">
        <f t="shared" si="115"/>
        <v>2.3021728866442674</v>
      </c>
      <c r="AW114" s="2">
        <f t="shared" si="116"/>
        <v>1.1180339887498947</v>
      </c>
      <c r="AX114" s="2">
        <f t="shared" si="117"/>
        <v>0.87177978870813466</v>
      </c>
      <c r="AY114" s="2">
        <f t="shared" si="118"/>
        <v>0.87177978870813466</v>
      </c>
    </row>
    <row r="115" spans="1:51" ht="15.6" x14ac:dyDescent="0.3">
      <c r="A115" s="2">
        <v>112</v>
      </c>
      <c r="B115" s="2">
        <v>6.4</v>
      </c>
      <c r="C115" s="2">
        <v>2.7</v>
      </c>
      <c r="D115" s="2">
        <v>5.3</v>
      </c>
      <c r="E115" s="2">
        <v>1.9</v>
      </c>
      <c r="F115" s="2" t="s">
        <v>0</v>
      </c>
      <c r="G115" s="3"/>
      <c r="H115" s="3"/>
      <c r="I115" s="3"/>
      <c r="J115" s="3"/>
      <c r="K115" s="3"/>
      <c r="L115" s="3"/>
      <c r="M115" s="3"/>
      <c r="N115" s="3"/>
      <c r="O115" s="19">
        <v>112</v>
      </c>
      <c r="P115" s="18">
        <v>6.9</v>
      </c>
      <c r="Q115" s="18">
        <v>3.1</v>
      </c>
      <c r="R115" s="18">
        <v>5.0999999999999996</v>
      </c>
      <c r="S115" s="18">
        <v>2.2999999999999998</v>
      </c>
      <c r="T115" s="18" t="s">
        <v>0</v>
      </c>
      <c r="U115" s="18">
        <v>3</v>
      </c>
      <c r="V115" s="2">
        <f t="shared" si="90"/>
        <v>4.636809247747852</v>
      </c>
      <c r="W115" s="2">
        <f t="shared" si="91"/>
        <v>4.7021271782034981</v>
      </c>
      <c r="X115" s="2">
        <f t="shared" si="92"/>
        <v>4.8682645778552338</v>
      </c>
      <c r="Y115" s="2">
        <f t="shared" si="93"/>
        <v>4.7602520941647617</v>
      </c>
      <c r="Z115" s="2">
        <f t="shared" si="119"/>
        <v>4.6861498055439919</v>
      </c>
      <c r="AA115" s="2">
        <f t="shared" si="94"/>
        <v>4.6626172907499059</v>
      </c>
      <c r="AB115" s="2">
        <f t="shared" si="95"/>
        <v>4.8031239834091313</v>
      </c>
      <c r="AC115" s="2">
        <f t="shared" si="96"/>
        <v>4.5902069670114001</v>
      </c>
      <c r="AD115" s="2">
        <f t="shared" si="97"/>
        <v>4.9386232899462978</v>
      </c>
      <c r="AE115" s="2">
        <f t="shared" si="98"/>
        <v>4.6690470119715002</v>
      </c>
      <c r="AF115" s="2">
        <f t="shared" si="99"/>
        <v>0.99498743710661963</v>
      </c>
      <c r="AG115" s="2">
        <f t="shared" si="100"/>
        <v>1.1224972160321822</v>
      </c>
      <c r="AH115" s="2">
        <f t="shared" si="101"/>
        <v>0.8246211251235317</v>
      </c>
      <c r="AI115" s="2">
        <f t="shared" si="102"/>
        <v>2.1931712199461311</v>
      </c>
      <c r="AJ115" s="2">
        <f t="shared" si="103"/>
        <v>1.0677078252031311</v>
      </c>
      <c r="AK115" s="2">
        <f t="shared" si="104"/>
        <v>1.7</v>
      </c>
      <c r="AL115" s="2">
        <f t="shared" si="105"/>
        <v>1.0246950765959597</v>
      </c>
      <c r="AM115" s="2">
        <f t="shared" si="106"/>
        <v>3.0692018506445611</v>
      </c>
      <c r="AN115" s="2">
        <f t="shared" si="107"/>
        <v>1.1747340124470731</v>
      </c>
      <c r="AO115" s="2">
        <f t="shared" si="108"/>
        <v>2.3021728866442674</v>
      </c>
      <c r="AP115" s="2">
        <f t="shared" si="109"/>
        <v>1.1180339887498953</v>
      </c>
      <c r="AQ115" s="2">
        <f t="shared" si="110"/>
        <v>1.2369316876852985</v>
      </c>
      <c r="AR115" s="2">
        <f t="shared" si="111"/>
        <v>0.85440037453175355</v>
      </c>
      <c r="AS115" s="2">
        <f t="shared" si="112"/>
        <v>0.9486832980505141</v>
      </c>
      <c r="AT115" s="2">
        <f t="shared" si="113"/>
        <v>0.81853527718724528</v>
      </c>
      <c r="AU115" s="2">
        <f t="shared" si="114"/>
        <v>1.6703293088490063</v>
      </c>
      <c r="AV115" s="2">
        <f t="shared" si="115"/>
        <v>2.2538855339169288</v>
      </c>
      <c r="AW115" s="2">
        <f t="shared" si="116"/>
        <v>1.374772708486752</v>
      </c>
      <c r="AX115" s="2">
        <f t="shared" si="117"/>
        <v>1.0677078252031311</v>
      </c>
      <c r="AY115" s="2">
        <f t="shared" si="118"/>
        <v>1.1747340124470731</v>
      </c>
    </row>
    <row r="116" spans="1:51" ht="15.6" x14ac:dyDescent="0.3">
      <c r="A116" s="2">
        <v>113</v>
      </c>
      <c r="B116" s="2">
        <v>6.8</v>
      </c>
      <c r="C116" s="2">
        <v>3</v>
      </c>
      <c r="D116" s="2">
        <v>5.5</v>
      </c>
      <c r="E116" s="2">
        <v>2.1</v>
      </c>
      <c r="F116" s="2" t="s">
        <v>0</v>
      </c>
      <c r="G116" s="3"/>
      <c r="H116" s="3"/>
      <c r="I116" s="3"/>
      <c r="J116" s="3"/>
      <c r="K116" s="3"/>
      <c r="L116" s="3"/>
      <c r="M116" s="3"/>
      <c r="N116" s="3"/>
      <c r="O116" s="19">
        <v>113</v>
      </c>
      <c r="P116" s="18">
        <v>5.8</v>
      </c>
      <c r="Q116" s="18">
        <v>2.7</v>
      </c>
      <c r="R116" s="18">
        <v>5.0999999999999996</v>
      </c>
      <c r="S116" s="18">
        <v>1.9</v>
      </c>
      <c r="T116" s="18" t="s">
        <v>0</v>
      </c>
      <c r="U116" s="18">
        <v>3</v>
      </c>
      <c r="V116" s="2">
        <f t="shared" si="90"/>
        <v>4.2083250825001626</v>
      </c>
      <c r="W116" s="2">
        <f t="shared" si="91"/>
        <v>4.1809089920733742</v>
      </c>
      <c r="X116" s="2">
        <f t="shared" si="92"/>
        <v>4.3347433603386483</v>
      </c>
      <c r="Y116" s="2">
        <f t="shared" si="93"/>
        <v>4.1773197148410839</v>
      </c>
      <c r="Z116" s="2">
        <f t="shared" si="119"/>
        <v>4.2461747491124289</v>
      </c>
      <c r="AA116" s="2">
        <f t="shared" si="94"/>
        <v>4.3508619835614182</v>
      </c>
      <c r="AB116" s="2">
        <f t="shared" si="95"/>
        <v>4.2638011210655682</v>
      </c>
      <c r="AC116" s="2">
        <f t="shared" si="96"/>
        <v>4.1206795556073024</v>
      </c>
      <c r="AD116" s="2">
        <f t="shared" si="97"/>
        <v>4.3104524124504602</v>
      </c>
      <c r="AE116" s="2">
        <f t="shared" si="98"/>
        <v>4.1436698710201316</v>
      </c>
      <c r="AF116" s="2">
        <f t="shared" si="99"/>
        <v>1.4491376746189439</v>
      </c>
      <c r="AG116" s="2">
        <f t="shared" si="100"/>
        <v>1.063014581273465</v>
      </c>
      <c r="AH116" s="2">
        <f t="shared" si="101"/>
        <v>1.2529964086141672</v>
      </c>
      <c r="AI116" s="2">
        <f t="shared" si="102"/>
        <v>1.349073756323204</v>
      </c>
      <c r="AJ116" s="2">
        <f t="shared" si="103"/>
        <v>0.95393920141694577</v>
      </c>
      <c r="AK116" s="2">
        <f t="shared" si="104"/>
        <v>0.86023252670426231</v>
      </c>
      <c r="AL116" s="2">
        <f t="shared" si="105"/>
        <v>0.92736184954956991</v>
      </c>
      <c r="AM116" s="2">
        <f t="shared" si="106"/>
        <v>2.2248595461286986</v>
      </c>
      <c r="AN116" s="2">
        <f t="shared" si="107"/>
        <v>1.1357816691600544</v>
      </c>
      <c r="AO116" s="2">
        <f t="shared" si="108"/>
        <v>1.431782106327635</v>
      </c>
      <c r="AP116" s="2">
        <f t="shared" si="109"/>
        <v>1.3341664064126335</v>
      </c>
      <c r="AQ116" s="2">
        <f t="shared" si="110"/>
        <v>0</v>
      </c>
      <c r="AR116" s="2">
        <f t="shared" si="111"/>
        <v>1.5684387141358123</v>
      </c>
      <c r="AS116" s="2">
        <f t="shared" si="112"/>
        <v>0.74161984870956621</v>
      </c>
      <c r="AT116" s="2">
        <f t="shared" si="113"/>
        <v>1.077032961426901</v>
      </c>
      <c r="AU116" s="2">
        <f t="shared" si="114"/>
        <v>2.3706539182259396</v>
      </c>
      <c r="AV116" s="2">
        <f t="shared" si="115"/>
        <v>1.1180339887498942</v>
      </c>
      <c r="AW116" s="2">
        <f t="shared" si="116"/>
        <v>1.9339079605813716</v>
      </c>
      <c r="AX116" s="2">
        <f t="shared" si="117"/>
        <v>1.1618950038622256</v>
      </c>
      <c r="AY116" s="2">
        <f t="shared" si="118"/>
        <v>2.0322401432901578</v>
      </c>
    </row>
    <row r="117" spans="1:51" ht="15.6" x14ac:dyDescent="0.3">
      <c r="A117" s="2">
        <v>114</v>
      </c>
      <c r="B117" s="2">
        <v>5.7</v>
      </c>
      <c r="C117" s="2">
        <v>2.5</v>
      </c>
      <c r="D117" s="2">
        <v>5</v>
      </c>
      <c r="E117" s="2">
        <v>2</v>
      </c>
      <c r="F117" s="2" t="s">
        <v>0</v>
      </c>
      <c r="G117" s="3"/>
      <c r="H117" s="3"/>
      <c r="I117" s="3"/>
      <c r="J117" s="3"/>
      <c r="K117" s="3"/>
      <c r="L117" s="3"/>
      <c r="M117" s="3"/>
      <c r="N117" s="3"/>
      <c r="O117" s="19">
        <v>114</v>
      </c>
      <c r="P117" s="18">
        <v>6.8</v>
      </c>
      <c r="Q117" s="18">
        <v>3.2</v>
      </c>
      <c r="R117" s="18">
        <v>5.9</v>
      </c>
      <c r="S117" s="18">
        <v>2.2999999999999998</v>
      </c>
      <c r="T117" s="18" t="s">
        <v>0</v>
      </c>
      <c r="U117" s="18">
        <v>3</v>
      </c>
      <c r="V117" s="2">
        <f t="shared" si="90"/>
        <v>5.2573757712379665</v>
      </c>
      <c r="W117" s="2">
        <f t="shared" si="91"/>
        <v>5.3207142377692112</v>
      </c>
      <c r="X117" s="2">
        <f t="shared" si="92"/>
        <v>5.4753995288015282</v>
      </c>
      <c r="Y117" s="2">
        <f t="shared" si="93"/>
        <v>5.3497663500381032</v>
      </c>
      <c r="Z117" s="2">
        <f t="shared" si="119"/>
        <v>5.2971690552596105</v>
      </c>
      <c r="AA117" s="2">
        <f t="shared" si="94"/>
        <v>5.2933921071464187</v>
      </c>
      <c r="AB117" s="2">
        <f t="shared" si="95"/>
        <v>5.3972215074054537</v>
      </c>
      <c r="AC117" s="2">
        <f t="shared" si="96"/>
        <v>5.2009614495783367</v>
      </c>
      <c r="AD117" s="2">
        <f t="shared" si="97"/>
        <v>5.5235857918565907</v>
      </c>
      <c r="AE117" s="2">
        <f t="shared" si="98"/>
        <v>5.2744667976962374</v>
      </c>
      <c r="AF117" s="2">
        <f t="shared" si="99"/>
        <v>1.5132745950421556</v>
      </c>
      <c r="AG117" s="2">
        <f t="shared" si="100"/>
        <v>1.6613247725836151</v>
      </c>
      <c r="AH117" s="2">
        <f t="shared" si="101"/>
        <v>1.2884098726725124</v>
      </c>
      <c r="AI117" s="2">
        <f t="shared" si="102"/>
        <v>2.666458325194677</v>
      </c>
      <c r="AJ117" s="2">
        <f t="shared" si="103"/>
        <v>1.6062378404209017</v>
      </c>
      <c r="AK117" s="2">
        <f t="shared" si="104"/>
        <v>2.080865204668481</v>
      </c>
      <c r="AL117" s="2">
        <f t="shared" si="105"/>
        <v>1.4798648586948742</v>
      </c>
      <c r="AM117" s="2">
        <f t="shared" si="106"/>
        <v>3.5637059362410923</v>
      </c>
      <c r="AN117" s="2">
        <f t="shared" si="107"/>
        <v>1.679285562374667</v>
      </c>
      <c r="AO117" s="2">
        <f t="shared" si="108"/>
        <v>2.7604347483684522</v>
      </c>
      <c r="AP117" s="2">
        <f t="shared" si="109"/>
        <v>0.55677643628300222</v>
      </c>
      <c r="AQ117" s="2">
        <f t="shared" si="110"/>
        <v>1.4317821063276355</v>
      </c>
      <c r="AR117" s="2">
        <f t="shared" si="111"/>
        <v>0.4123105625617659</v>
      </c>
      <c r="AS117" s="2">
        <f t="shared" si="112"/>
        <v>0.82462112512353236</v>
      </c>
      <c r="AT117" s="2">
        <f t="shared" si="113"/>
        <v>0.3872983346207417</v>
      </c>
      <c r="AU117" s="2">
        <f t="shared" si="114"/>
        <v>1.0999999999999992</v>
      </c>
      <c r="AV117" s="2">
        <f t="shared" si="115"/>
        <v>2.5337718918639851</v>
      </c>
      <c r="AW117" s="2">
        <f t="shared" si="116"/>
        <v>0.86602540378443837</v>
      </c>
      <c r="AX117" s="2">
        <f t="shared" si="117"/>
        <v>0.87177978870813477</v>
      </c>
      <c r="AY117" s="2">
        <f t="shared" si="118"/>
        <v>0.63245553203367588</v>
      </c>
    </row>
    <row r="118" spans="1:51" ht="15.6" x14ac:dyDescent="0.3">
      <c r="A118" s="2">
        <v>115</v>
      </c>
      <c r="B118" s="2">
        <v>5.8</v>
      </c>
      <c r="C118" s="2">
        <v>2.8</v>
      </c>
      <c r="D118" s="2">
        <v>5.0999999999999996</v>
      </c>
      <c r="E118" s="2">
        <v>2.4</v>
      </c>
      <c r="F118" s="2" t="s">
        <v>0</v>
      </c>
      <c r="G118" s="3"/>
      <c r="H118" s="3"/>
      <c r="I118" s="3"/>
      <c r="J118" s="3"/>
      <c r="K118" s="3"/>
      <c r="L118" s="3"/>
      <c r="M118" s="3"/>
      <c r="N118" s="3"/>
      <c r="O118" s="19">
        <v>115</v>
      </c>
      <c r="P118" s="18">
        <v>6.7</v>
      </c>
      <c r="Q118" s="18">
        <v>3.3</v>
      </c>
      <c r="R118" s="18">
        <v>5.7</v>
      </c>
      <c r="S118" s="18">
        <v>2.5</v>
      </c>
      <c r="T118" s="18" t="s">
        <v>0</v>
      </c>
      <c r="U118" s="18">
        <v>3</v>
      </c>
      <c r="V118" s="2">
        <f t="shared" si="90"/>
        <v>5.1361464153585032</v>
      </c>
      <c r="W118" s="2">
        <f t="shared" si="91"/>
        <v>5.2067264187779259</v>
      </c>
      <c r="X118" s="2">
        <f t="shared" si="92"/>
        <v>5.3535035257296695</v>
      </c>
      <c r="Y118" s="2">
        <f t="shared" si="93"/>
        <v>5.232590180780452</v>
      </c>
      <c r="Z118" s="2">
        <f t="shared" si="119"/>
        <v>5.1730068625510253</v>
      </c>
      <c r="AA118" s="2">
        <f t="shared" si="94"/>
        <v>5.1672042731055257</v>
      </c>
      <c r="AB118" s="2">
        <f t="shared" si="95"/>
        <v>5.26782687642637</v>
      </c>
      <c r="AC118" s="2">
        <f t="shared" si="96"/>
        <v>5.0823223038292253</v>
      </c>
      <c r="AD118" s="2">
        <f t="shared" si="97"/>
        <v>5.4064775963653089</v>
      </c>
      <c r="AE118" s="2">
        <f t="shared" si="98"/>
        <v>5.1652686280579836</v>
      </c>
      <c r="AF118" s="2">
        <f t="shared" si="99"/>
        <v>1.5198684153570663</v>
      </c>
      <c r="AG118" s="2">
        <f t="shared" si="100"/>
        <v>1.5937377450509227</v>
      </c>
      <c r="AH118" s="2">
        <f t="shared" si="101"/>
        <v>1.3114877048604001</v>
      </c>
      <c r="AI118" s="2">
        <f t="shared" si="102"/>
        <v>2.6019223662515376</v>
      </c>
      <c r="AJ118" s="2">
        <f t="shared" si="103"/>
        <v>1.58113883008419</v>
      </c>
      <c r="AK118" s="2">
        <f t="shared" si="104"/>
        <v>2.0322401432901578</v>
      </c>
      <c r="AL118" s="2">
        <f t="shared" si="105"/>
        <v>1.4035668847618201</v>
      </c>
      <c r="AM118" s="2">
        <f t="shared" si="106"/>
        <v>3.4727510708370679</v>
      </c>
      <c r="AN118" s="2">
        <f t="shared" si="107"/>
        <v>1.679285562374667</v>
      </c>
      <c r="AO118" s="2">
        <f t="shared" si="108"/>
        <v>2.6570660511172846</v>
      </c>
      <c r="AP118" s="2">
        <f t="shared" si="109"/>
        <v>0.50000000000000011</v>
      </c>
      <c r="AQ118" s="2">
        <f t="shared" si="110"/>
        <v>1.3747727084867523</v>
      </c>
      <c r="AR118" s="2">
        <f t="shared" si="111"/>
        <v>0.67082039324993659</v>
      </c>
      <c r="AS118" s="2">
        <f t="shared" si="112"/>
        <v>0.90553851381374184</v>
      </c>
      <c r="AT118" s="2">
        <f t="shared" si="113"/>
        <v>0.47958315233127174</v>
      </c>
      <c r="AU118" s="2">
        <f t="shared" si="114"/>
        <v>1.3674794331177336</v>
      </c>
      <c r="AV118" s="2">
        <f t="shared" si="115"/>
        <v>2.4413111231467406</v>
      </c>
      <c r="AW118" s="2">
        <f t="shared" si="116"/>
        <v>1.1704699910719623</v>
      </c>
      <c r="AX118" s="2">
        <f t="shared" si="117"/>
        <v>1.0677078252031309</v>
      </c>
      <c r="AY118" s="2">
        <f t="shared" si="118"/>
        <v>0.70710678118654735</v>
      </c>
    </row>
    <row r="119" spans="1:51" ht="15.6" x14ac:dyDescent="0.3">
      <c r="A119" s="2">
        <v>116</v>
      </c>
      <c r="B119" s="2">
        <v>6.4</v>
      </c>
      <c r="C119" s="2">
        <v>3.2</v>
      </c>
      <c r="D119" s="2">
        <v>5.3</v>
      </c>
      <c r="E119" s="2">
        <v>2.2999999999999998</v>
      </c>
      <c r="F119" s="2" t="s">
        <v>0</v>
      </c>
      <c r="G119" s="3"/>
      <c r="H119" s="3"/>
      <c r="I119" s="3"/>
      <c r="J119" s="3"/>
      <c r="K119" s="3"/>
      <c r="L119" s="3"/>
      <c r="M119" s="3"/>
      <c r="N119" s="3"/>
      <c r="O119" s="19">
        <v>116</v>
      </c>
      <c r="P119" s="18">
        <v>6.7</v>
      </c>
      <c r="Q119" s="18">
        <v>3</v>
      </c>
      <c r="R119" s="18">
        <v>5.2</v>
      </c>
      <c r="S119" s="18">
        <v>2.2999999999999998</v>
      </c>
      <c r="T119" s="18" t="s">
        <v>0</v>
      </c>
      <c r="U119" s="18">
        <v>3</v>
      </c>
      <c r="V119" s="2">
        <f t="shared" si="90"/>
        <v>4.6540305112880391</v>
      </c>
      <c r="W119" s="2">
        <f t="shared" si="91"/>
        <v>4.6999999999999993</v>
      </c>
      <c r="X119" s="2">
        <f t="shared" si="92"/>
        <v>4.8641546028061242</v>
      </c>
      <c r="Y119" s="2">
        <f t="shared" si="93"/>
        <v>4.7455242070818695</v>
      </c>
      <c r="Z119" s="2">
        <f t="shared" si="119"/>
        <v>4.7010637094172631</v>
      </c>
      <c r="AA119" s="2">
        <f t="shared" si="94"/>
        <v>4.7031904065219381</v>
      </c>
      <c r="AB119" s="2">
        <f t="shared" si="95"/>
        <v>4.7968739820845832</v>
      </c>
      <c r="AC119" s="2">
        <f t="shared" si="96"/>
        <v>4.5989129150267676</v>
      </c>
      <c r="AD119" s="2">
        <f t="shared" si="97"/>
        <v>4.914264950122246</v>
      </c>
      <c r="AE119" s="2">
        <f t="shared" si="98"/>
        <v>4.6669047558312142</v>
      </c>
      <c r="AF119" s="2">
        <f t="shared" si="99"/>
        <v>1.0908712114635715</v>
      </c>
      <c r="AG119" s="2">
        <f t="shared" si="100"/>
        <v>1.1224972160321822</v>
      </c>
      <c r="AH119" s="2">
        <f t="shared" si="101"/>
        <v>0.88317608663278446</v>
      </c>
      <c r="AI119" s="2">
        <f t="shared" si="102"/>
        <v>2.0904544960366875</v>
      </c>
      <c r="AJ119" s="2">
        <f t="shared" si="103"/>
        <v>1.0392304845413267</v>
      </c>
      <c r="AK119" s="2">
        <f t="shared" si="104"/>
        <v>1.5905973720586866</v>
      </c>
      <c r="AL119" s="2">
        <f t="shared" si="105"/>
        <v>0.99498743710661985</v>
      </c>
      <c r="AM119" s="2">
        <f t="shared" si="106"/>
        <v>2.9832867780352594</v>
      </c>
      <c r="AN119" s="2">
        <f t="shared" si="107"/>
        <v>1.1747340124470731</v>
      </c>
      <c r="AO119" s="2">
        <f t="shared" si="108"/>
        <v>2.2000000000000002</v>
      </c>
      <c r="AP119" s="2">
        <f t="shared" si="109"/>
        <v>0.96436507609929545</v>
      </c>
      <c r="AQ119" s="2">
        <f t="shared" si="110"/>
        <v>1.0344080432788603</v>
      </c>
      <c r="AR119" s="2">
        <f t="shared" si="111"/>
        <v>0.83066238629180733</v>
      </c>
      <c r="AS119" s="2">
        <f t="shared" si="112"/>
        <v>0.76157731058639055</v>
      </c>
      <c r="AT119" s="2">
        <f t="shared" si="113"/>
        <v>0.64031242374328456</v>
      </c>
      <c r="AU119" s="2">
        <f t="shared" si="114"/>
        <v>1.6763054614240203</v>
      </c>
      <c r="AV119" s="2">
        <f t="shared" si="115"/>
        <v>2.0832666655999654</v>
      </c>
      <c r="AW119" s="2">
        <f t="shared" si="116"/>
        <v>1.3527749258468678</v>
      </c>
      <c r="AX119" s="2">
        <f t="shared" si="117"/>
        <v>0.92736184954957002</v>
      </c>
      <c r="AY119" s="2">
        <f t="shared" si="118"/>
        <v>1.2083045973594568</v>
      </c>
    </row>
    <row r="120" spans="1:51" ht="15.6" x14ac:dyDescent="0.3">
      <c r="A120" s="2">
        <v>117</v>
      </c>
      <c r="B120" s="2">
        <v>6.5</v>
      </c>
      <c r="C120" s="2">
        <v>3</v>
      </c>
      <c r="D120" s="2">
        <v>5.5</v>
      </c>
      <c r="E120" s="2">
        <v>1.8</v>
      </c>
      <c r="F120" s="2" t="s">
        <v>0</v>
      </c>
      <c r="G120" s="3"/>
      <c r="H120" s="3"/>
      <c r="I120" s="3"/>
      <c r="J120" s="3"/>
      <c r="K120" s="3"/>
      <c r="L120" s="3"/>
      <c r="M120" s="3"/>
      <c r="N120" s="3"/>
      <c r="O120" s="19">
        <v>117</v>
      </c>
      <c r="P120" s="18">
        <v>6.3</v>
      </c>
      <c r="Q120" s="18">
        <v>2.5</v>
      </c>
      <c r="R120" s="18">
        <v>5</v>
      </c>
      <c r="S120" s="18">
        <v>1.9</v>
      </c>
      <c r="T120" s="18" t="s">
        <v>0</v>
      </c>
      <c r="U120" s="18">
        <v>3</v>
      </c>
      <c r="V120" s="2">
        <f t="shared" si="90"/>
        <v>4.2766809560686196</v>
      </c>
      <c r="W120" s="2">
        <f t="shared" si="91"/>
        <v>4.2497058721751557</v>
      </c>
      <c r="X120" s="2">
        <f t="shared" si="92"/>
        <v>4.4305755833751448</v>
      </c>
      <c r="Y120" s="2">
        <f t="shared" si="93"/>
        <v>4.2883563284783133</v>
      </c>
      <c r="Z120" s="2">
        <f t="shared" si="119"/>
        <v>4.3301270189221936</v>
      </c>
      <c r="AA120" s="2">
        <f t="shared" si="94"/>
        <v>4.3988634895845546</v>
      </c>
      <c r="AB120" s="2">
        <f t="shared" si="95"/>
        <v>4.3840620433565949</v>
      </c>
      <c r="AC120" s="2">
        <f t="shared" si="96"/>
        <v>4.2</v>
      </c>
      <c r="AD120" s="2">
        <f t="shared" si="97"/>
        <v>4.4294469180700196</v>
      </c>
      <c r="AE120" s="2">
        <f t="shared" si="98"/>
        <v>4.2201895692018381</v>
      </c>
      <c r="AF120" s="2">
        <f t="shared" si="99"/>
        <v>1.1489125293076059</v>
      </c>
      <c r="AG120" s="2">
        <f t="shared" si="100"/>
        <v>0.95393920141694577</v>
      </c>
      <c r="AH120" s="2">
        <f t="shared" si="101"/>
        <v>0.94339811320566069</v>
      </c>
      <c r="AI120" s="2">
        <f t="shared" si="102"/>
        <v>1.42828568570857</v>
      </c>
      <c r="AJ120" s="2">
        <f t="shared" si="103"/>
        <v>0.67082039324993703</v>
      </c>
      <c r="AK120" s="2">
        <f t="shared" si="104"/>
        <v>1.0295630140986998</v>
      </c>
      <c r="AL120" s="2">
        <f t="shared" si="105"/>
        <v>0.90553851381374129</v>
      </c>
      <c r="AM120" s="2">
        <f t="shared" si="106"/>
        <v>2.3811761799581315</v>
      </c>
      <c r="AN120" s="2">
        <f t="shared" si="107"/>
        <v>0.87749643873921224</v>
      </c>
      <c r="AO120" s="2">
        <f t="shared" si="108"/>
        <v>1.6462077633154326</v>
      </c>
      <c r="AP120" s="2">
        <f t="shared" si="109"/>
        <v>1.4142135623730949</v>
      </c>
      <c r="AQ120" s="2">
        <f t="shared" si="110"/>
        <v>0.54772255750516619</v>
      </c>
      <c r="AR120" s="2">
        <f t="shared" si="111"/>
        <v>1.319090595827292</v>
      </c>
      <c r="AS120" s="2">
        <f t="shared" si="112"/>
        <v>0.72801098892805149</v>
      </c>
      <c r="AT120" s="2">
        <f t="shared" si="113"/>
        <v>1.0099504938362076</v>
      </c>
      <c r="AU120" s="2">
        <f t="shared" si="114"/>
        <v>2.1307275752662513</v>
      </c>
      <c r="AV120" s="2">
        <f t="shared" si="115"/>
        <v>1.4999999999999993</v>
      </c>
      <c r="AW120" s="2">
        <f t="shared" si="116"/>
        <v>1.6911534525287761</v>
      </c>
      <c r="AX120" s="2">
        <f t="shared" si="117"/>
        <v>0.9</v>
      </c>
      <c r="AY120" s="2">
        <f t="shared" si="118"/>
        <v>1.8947295321496418</v>
      </c>
    </row>
    <row r="121" spans="1:51" ht="15.6" x14ac:dyDescent="0.3">
      <c r="A121" s="2">
        <v>118</v>
      </c>
      <c r="B121" s="2">
        <v>7.7</v>
      </c>
      <c r="C121" s="2">
        <v>3.8</v>
      </c>
      <c r="D121" s="2">
        <v>6.7</v>
      </c>
      <c r="E121" s="2">
        <v>2.2000000000000002</v>
      </c>
      <c r="F121" s="2" t="s">
        <v>0</v>
      </c>
      <c r="G121" s="3"/>
      <c r="H121" s="3"/>
      <c r="I121" s="3"/>
      <c r="J121" s="3"/>
      <c r="K121" s="3"/>
      <c r="L121" s="3"/>
      <c r="M121" s="3"/>
      <c r="N121" s="3"/>
      <c r="O121" s="19">
        <v>118</v>
      </c>
      <c r="P121" s="18">
        <v>6.5</v>
      </c>
      <c r="Q121" s="18">
        <v>3</v>
      </c>
      <c r="R121" s="18">
        <v>5.2</v>
      </c>
      <c r="S121" s="18">
        <v>2</v>
      </c>
      <c r="T121" s="18" t="s">
        <v>0</v>
      </c>
      <c r="U121" s="18">
        <v>3</v>
      </c>
      <c r="V121" s="2">
        <f t="shared" si="90"/>
        <v>4.4598206241955518</v>
      </c>
      <c r="W121" s="2">
        <f t="shared" si="91"/>
        <v>4.4988887516807976</v>
      </c>
      <c r="X121" s="2">
        <f t="shared" si="92"/>
        <v>4.6615448083226667</v>
      </c>
      <c r="Y121" s="2">
        <f t="shared" si="93"/>
        <v>4.533210782657255</v>
      </c>
      <c r="Z121" s="2">
        <f t="shared" si="119"/>
        <v>4.5044422518220832</v>
      </c>
      <c r="AA121" s="2">
        <f t="shared" si="94"/>
        <v>4.5243784103454479</v>
      </c>
      <c r="AB121" s="2">
        <f t="shared" si="95"/>
        <v>4.5934736311423405</v>
      </c>
      <c r="AC121" s="2">
        <f t="shared" si="96"/>
        <v>4.3977266854592045</v>
      </c>
      <c r="AD121" s="2">
        <f t="shared" si="97"/>
        <v>4.7010637094172631</v>
      </c>
      <c r="AE121" s="2">
        <f t="shared" si="98"/>
        <v>4.457577817604534</v>
      </c>
      <c r="AF121" s="2">
        <f t="shared" si="99"/>
        <v>0.94868329805051388</v>
      </c>
      <c r="AG121" s="2">
        <f t="shared" si="100"/>
        <v>0.88881944173155902</v>
      </c>
      <c r="AH121" s="2">
        <f t="shared" si="101"/>
        <v>0.7141428428542852</v>
      </c>
      <c r="AI121" s="2">
        <f t="shared" si="102"/>
        <v>1.8493242008906929</v>
      </c>
      <c r="AJ121" s="2">
        <f t="shared" si="103"/>
        <v>0.80622577482985547</v>
      </c>
      <c r="AK121" s="2">
        <f t="shared" si="104"/>
        <v>1.2884098726725126</v>
      </c>
      <c r="AL121" s="2">
        <f t="shared" si="105"/>
        <v>0.73484692283495334</v>
      </c>
      <c r="AM121" s="2">
        <f t="shared" si="106"/>
        <v>2.7440845468024486</v>
      </c>
      <c r="AN121" s="2">
        <f t="shared" si="107"/>
        <v>0.93273790530888179</v>
      </c>
      <c r="AO121" s="2">
        <f t="shared" si="108"/>
        <v>1.9570385790780926</v>
      </c>
      <c r="AP121" s="2">
        <f t="shared" si="109"/>
        <v>1.0099504938362076</v>
      </c>
      <c r="AQ121" s="2">
        <f t="shared" si="110"/>
        <v>0.77459666924148363</v>
      </c>
      <c r="AR121" s="2">
        <f t="shared" si="111"/>
        <v>0.92736184954957035</v>
      </c>
      <c r="AS121" s="2">
        <f t="shared" si="112"/>
        <v>0.49999999999999967</v>
      </c>
      <c r="AT121" s="2">
        <f t="shared" si="113"/>
        <v>0.63245553203367566</v>
      </c>
      <c r="AU121" s="2">
        <f t="shared" si="114"/>
        <v>1.7832554500127002</v>
      </c>
      <c r="AV121" s="2">
        <f t="shared" si="115"/>
        <v>1.8411952639521965</v>
      </c>
      <c r="AW121" s="2">
        <f t="shared" si="116"/>
        <v>1.3784048752090219</v>
      </c>
      <c r="AX121" s="2">
        <f t="shared" si="117"/>
        <v>0.83066238629180733</v>
      </c>
      <c r="AY121" s="2">
        <f t="shared" si="118"/>
        <v>1.382027496108525</v>
      </c>
    </row>
    <row r="122" spans="1:51" ht="15.6" x14ac:dyDescent="0.3">
      <c r="A122" s="2">
        <v>119</v>
      </c>
      <c r="B122" s="2">
        <v>7.7</v>
      </c>
      <c r="C122" s="2">
        <v>2.6</v>
      </c>
      <c r="D122" s="2">
        <v>6.9</v>
      </c>
      <c r="E122" s="2">
        <v>2.2999999999999998</v>
      </c>
      <c r="F122" s="2" t="s">
        <v>0</v>
      </c>
      <c r="G122" s="3"/>
      <c r="H122" s="3"/>
      <c r="I122" s="3"/>
      <c r="J122" s="3"/>
      <c r="K122" s="3"/>
      <c r="L122" s="3"/>
      <c r="M122" s="3"/>
      <c r="N122" s="3"/>
      <c r="O122" s="19">
        <v>119</v>
      </c>
      <c r="P122" s="18">
        <v>6.2</v>
      </c>
      <c r="Q122" s="18">
        <v>3.4</v>
      </c>
      <c r="R122" s="18">
        <v>5.4</v>
      </c>
      <c r="S122" s="18">
        <v>2.2999999999999998</v>
      </c>
      <c r="T122" s="18" t="s">
        <v>0</v>
      </c>
      <c r="U122" s="18">
        <v>3</v>
      </c>
      <c r="V122" s="2">
        <f t="shared" si="90"/>
        <v>4.6508063816933944</v>
      </c>
      <c r="W122" s="2">
        <f t="shared" si="91"/>
        <v>4.7180504448341791</v>
      </c>
      <c r="X122" s="2">
        <f t="shared" si="92"/>
        <v>4.8487111689602633</v>
      </c>
      <c r="Y122" s="2">
        <f t="shared" si="93"/>
        <v>4.7191100855987669</v>
      </c>
      <c r="Z122" s="2">
        <f t="shared" si="119"/>
        <v>4.6786750261158341</v>
      </c>
      <c r="AA122" s="2">
        <f t="shared" si="94"/>
        <v>4.7021271782034999</v>
      </c>
      <c r="AB122" s="2">
        <f t="shared" si="95"/>
        <v>4.7497368348151667</v>
      </c>
      <c r="AC122" s="2">
        <f t="shared" si="96"/>
        <v>4.5891175622335068</v>
      </c>
      <c r="AD122" s="2">
        <f t="shared" si="97"/>
        <v>4.8887626246321263</v>
      </c>
      <c r="AE122" s="2">
        <f t="shared" si="98"/>
        <v>4.672258554489467</v>
      </c>
      <c r="AF122" s="2">
        <f t="shared" si="99"/>
        <v>1.4071247279470287</v>
      </c>
      <c r="AG122" s="2">
        <f t="shared" si="100"/>
        <v>1.2369316876852983</v>
      </c>
      <c r="AH122" s="2">
        <f t="shared" si="101"/>
        <v>1.2124355652982139</v>
      </c>
      <c r="AI122" s="2">
        <f t="shared" si="102"/>
        <v>2.1587033144922905</v>
      </c>
      <c r="AJ122" s="2">
        <f t="shared" si="103"/>
        <v>1.3152946437965909</v>
      </c>
      <c r="AK122" s="2">
        <f t="shared" si="104"/>
        <v>1.5556349186104046</v>
      </c>
      <c r="AL122" s="2">
        <f t="shared" si="105"/>
        <v>0.99999999999999989</v>
      </c>
      <c r="AM122" s="2">
        <f t="shared" si="106"/>
        <v>2.9647934160747189</v>
      </c>
      <c r="AN122" s="2">
        <f t="shared" si="107"/>
        <v>1.4317821063276355</v>
      </c>
      <c r="AO122" s="2">
        <f t="shared" si="108"/>
        <v>2.1330729007701543</v>
      </c>
      <c r="AP122" s="2">
        <f t="shared" si="109"/>
        <v>0.64807406984078575</v>
      </c>
      <c r="AQ122" s="2">
        <f t="shared" si="110"/>
        <v>0.94868329805051388</v>
      </c>
      <c r="AR122" s="2">
        <f t="shared" si="111"/>
        <v>1.1224972160321818</v>
      </c>
      <c r="AS122" s="2">
        <f t="shared" si="112"/>
        <v>0.74161984870956588</v>
      </c>
      <c r="AT122" s="2">
        <f t="shared" si="113"/>
        <v>0.64807406984078553</v>
      </c>
      <c r="AU122" s="2">
        <f t="shared" si="114"/>
        <v>1.8973665961010269</v>
      </c>
      <c r="AV122" s="2">
        <f t="shared" si="115"/>
        <v>1.9157244060668015</v>
      </c>
      <c r="AW122" s="2">
        <f t="shared" si="116"/>
        <v>1.5874507866387537</v>
      </c>
      <c r="AX122" s="2">
        <f t="shared" si="117"/>
        <v>1.2124355652982137</v>
      </c>
      <c r="AY122" s="2">
        <f t="shared" si="118"/>
        <v>1.2529964086141663</v>
      </c>
    </row>
    <row r="123" spans="1:51" ht="15.6" x14ac:dyDescent="0.3">
      <c r="A123" s="2">
        <v>120</v>
      </c>
      <c r="B123" s="2">
        <v>6</v>
      </c>
      <c r="C123" s="2">
        <v>2.2000000000000002</v>
      </c>
      <c r="D123" s="2">
        <v>5</v>
      </c>
      <c r="E123" s="2">
        <v>1.5</v>
      </c>
      <c r="F123" s="2" t="s">
        <v>0</v>
      </c>
      <c r="G123" s="3"/>
      <c r="H123" s="3"/>
      <c r="I123" s="3"/>
      <c r="J123" s="3"/>
      <c r="K123" s="3"/>
      <c r="L123" s="3"/>
      <c r="M123" s="3"/>
      <c r="N123" s="3"/>
      <c r="O123" s="19">
        <v>120</v>
      </c>
      <c r="P123" s="18">
        <v>5.9</v>
      </c>
      <c r="Q123" s="18">
        <v>3</v>
      </c>
      <c r="R123" s="18">
        <v>5.0999999999999996</v>
      </c>
      <c r="S123" s="18">
        <v>1.8</v>
      </c>
      <c r="T123" s="18" t="s">
        <v>0</v>
      </c>
      <c r="U123" s="18">
        <v>3</v>
      </c>
      <c r="V123" s="2">
        <f t="shared" si="90"/>
        <v>4.1400483088968905</v>
      </c>
      <c r="W123" s="2">
        <f t="shared" si="91"/>
        <v>4.1533119314590374</v>
      </c>
      <c r="X123" s="2">
        <f t="shared" si="92"/>
        <v>4.2988370520409358</v>
      </c>
      <c r="Y123" s="2">
        <f t="shared" si="93"/>
        <v>4.1496987842492858</v>
      </c>
      <c r="Z123" s="2">
        <f t="shared" si="119"/>
        <v>4.1737273509418413</v>
      </c>
      <c r="AA123" s="2">
        <f t="shared" si="94"/>
        <v>4.2497058721751557</v>
      </c>
      <c r="AB123" s="2">
        <f t="shared" si="95"/>
        <v>4.2178193417926284</v>
      </c>
      <c r="AC123" s="2">
        <f t="shared" si="96"/>
        <v>4.0607881008493907</v>
      </c>
      <c r="AD123" s="2">
        <f t="shared" si="97"/>
        <v>4.3023249528597907</v>
      </c>
      <c r="AE123" s="2">
        <f t="shared" si="98"/>
        <v>4.1060930335295618</v>
      </c>
      <c r="AF123" s="2">
        <f t="shared" si="99"/>
        <v>1.2529964086141663</v>
      </c>
      <c r="AG123" s="2">
        <f t="shared" si="100"/>
        <v>0.86023252670426253</v>
      </c>
      <c r="AH123" s="2">
        <f t="shared" si="101"/>
        <v>1.0677078252031311</v>
      </c>
      <c r="AI123" s="2">
        <f t="shared" si="102"/>
        <v>1.452583904633395</v>
      </c>
      <c r="AJ123" s="2">
        <f t="shared" si="103"/>
        <v>0.86023252670426253</v>
      </c>
      <c r="AK123" s="2">
        <f t="shared" si="104"/>
        <v>0.83066238629180733</v>
      </c>
      <c r="AL123" s="2">
        <f t="shared" si="105"/>
        <v>0.67082039324993625</v>
      </c>
      <c r="AM123" s="2">
        <f t="shared" si="106"/>
        <v>2.2891046284519194</v>
      </c>
      <c r="AN123" s="2">
        <f t="shared" si="107"/>
        <v>0.99999999999999944</v>
      </c>
      <c r="AO123" s="2">
        <f t="shared" si="108"/>
        <v>1.4764823060233399</v>
      </c>
      <c r="AP123" s="2">
        <f t="shared" si="109"/>
        <v>1.2449899597988732</v>
      </c>
      <c r="AQ123" s="2">
        <f t="shared" si="110"/>
        <v>0.33166247903553997</v>
      </c>
      <c r="AR123" s="2">
        <f t="shared" si="111"/>
        <v>1.4730919862656233</v>
      </c>
      <c r="AS123" s="2">
        <f t="shared" si="112"/>
        <v>0.64807406984078575</v>
      </c>
      <c r="AT123" s="2">
        <f t="shared" si="113"/>
        <v>1.004987562112089</v>
      </c>
      <c r="AU123" s="2">
        <f t="shared" si="114"/>
        <v>2.2869193252058535</v>
      </c>
      <c r="AV123" s="2">
        <f t="shared" si="115"/>
        <v>1.2727922061357855</v>
      </c>
      <c r="AW123" s="2">
        <f t="shared" si="116"/>
        <v>1.8466185312619385</v>
      </c>
      <c r="AX123" s="2">
        <f t="shared" si="117"/>
        <v>1.1747340124470731</v>
      </c>
      <c r="AY123" s="2">
        <f t="shared" si="118"/>
        <v>1.8814887722226779</v>
      </c>
    </row>
    <row r="124" spans="1:51" x14ac:dyDescent="0.3">
      <c r="A124" s="2">
        <v>121</v>
      </c>
      <c r="B124" s="2">
        <v>6.9</v>
      </c>
      <c r="C124" s="2">
        <v>3.2</v>
      </c>
      <c r="D124" s="2">
        <v>5.7</v>
      </c>
      <c r="E124" s="2">
        <v>2.2999999999999998</v>
      </c>
      <c r="F124" s="2" t="s">
        <v>0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51" x14ac:dyDescent="0.3">
      <c r="A125" s="2">
        <v>122</v>
      </c>
      <c r="B125" s="2">
        <v>5.6</v>
      </c>
      <c r="C125" s="2">
        <v>2.8</v>
      </c>
      <c r="D125" s="2">
        <v>4.9000000000000004</v>
      </c>
      <c r="E125" s="2">
        <v>2</v>
      </c>
      <c r="F125" s="2" t="s">
        <v>0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51" x14ac:dyDescent="0.3">
      <c r="A126" s="2">
        <v>123</v>
      </c>
      <c r="B126" s="2">
        <v>7.7</v>
      </c>
      <c r="C126" s="2">
        <v>2.8</v>
      </c>
      <c r="D126" s="2">
        <v>6.7</v>
      </c>
      <c r="E126" s="2">
        <v>2</v>
      </c>
      <c r="F126" s="2" t="s">
        <v>0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47" t="s">
        <v>11</v>
      </c>
      <c r="V126" s="47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51" x14ac:dyDescent="0.3">
      <c r="A127" s="2">
        <v>124</v>
      </c>
      <c r="B127" s="2">
        <v>6.3</v>
      </c>
      <c r="C127" s="2">
        <v>2.7</v>
      </c>
      <c r="D127" s="2">
        <v>4.9000000000000004</v>
      </c>
      <c r="E127" s="2">
        <v>1.8</v>
      </c>
      <c r="F127" s="2" t="s">
        <v>0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5" t="s">
        <v>10</v>
      </c>
      <c r="V127" s="5">
        <v>1</v>
      </c>
      <c r="W127" s="5">
        <v>2</v>
      </c>
      <c r="X127" s="5">
        <v>3</v>
      </c>
      <c r="Y127" s="5">
        <v>4</v>
      </c>
      <c r="Z127" s="5">
        <v>5</v>
      </c>
      <c r="AA127" s="5">
        <v>6</v>
      </c>
      <c r="AB127" s="5">
        <v>7</v>
      </c>
      <c r="AC127" s="5">
        <v>8</v>
      </c>
      <c r="AD127" s="5">
        <v>9</v>
      </c>
      <c r="AE127" s="5">
        <v>10</v>
      </c>
      <c r="AF127" s="5">
        <v>11</v>
      </c>
      <c r="AG127" s="5">
        <v>12</v>
      </c>
      <c r="AH127" s="5">
        <v>13</v>
      </c>
      <c r="AI127" s="5">
        <v>14</v>
      </c>
      <c r="AJ127" s="5">
        <v>15</v>
      </c>
      <c r="AK127" s="5">
        <v>16</v>
      </c>
      <c r="AL127" s="5">
        <v>17</v>
      </c>
      <c r="AM127" s="5">
        <v>18</v>
      </c>
      <c r="AN127" s="5">
        <v>19</v>
      </c>
      <c r="AO127" s="5">
        <v>20</v>
      </c>
      <c r="AP127" s="5">
        <v>21</v>
      </c>
      <c r="AQ127" s="5">
        <v>22</v>
      </c>
      <c r="AR127" s="5">
        <v>23</v>
      </c>
      <c r="AS127" s="5">
        <v>24</v>
      </c>
      <c r="AT127" s="5">
        <v>25</v>
      </c>
      <c r="AU127" s="5">
        <v>26</v>
      </c>
      <c r="AV127" s="5">
        <v>27</v>
      </c>
      <c r="AW127" s="5">
        <v>28</v>
      </c>
      <c r="AX127" s="5">
        <v>29</v>
      </c>
      <c r="AY127" s="5">
        <v>30</v>
      </c>
    </row>
    <row r="128" spans="1:51" x14ac:dyDescent="0.3">
      <c r="A128" s="2">
        <v>125</v>
      </c>
      <c r="B128" s="2">
        <v>6.7</v>
      </c>
      <c r="C128" s="2">
        <v>3.3</v>
      </c>
      <c r="D128" s="2">
        <v>5.7</v>
      </c>
      <c r="E128" s="2">
        <v>2.1</v>
      </c>
      <c r="F128" s="2" t="s">
        <v>0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2">
        <v>1</v>
      </c>
      <c r="V128" s="2">
        <f>SMALL(V4:V123,1)</f>
        <v>9.9999999999999978E-2</v>
      </c>
      <c r="W128" s="2">
        <f>SMALL(W4:W123, 1)</f>
        <v>0.14142135623730986</v>
      </c>
      <c r="X128" s="2">
        <f t="shared" ref="X128:AG128" si="120">SMALL(X4:X123,1)</f>
        <v>0.14142135623730978</v>
      </c>
      <c r="Y128" s="2">
        <f t="shared" si="120"/>
        <v>0.14142135623730964</v>
      </c>
      <c r="Z128" s="2">
        <f t="shared" si="120"/>
        <v>0.17320508075688756</v>
      </c>
      <c r="AA128" s="2">
        <f t="shared" si="120"/>
        <v>0.2</v>
      </c>
      <c r="AB128" s="2">
        <f t="shared" si="120"/>
        <v>0.22360679774997871</v>
      </c>
      <c r="AC128" s="2">
        <f t="shared" si="120"/>
        <v>9.9999999999999645E-2</v>
      </c>
      <c r="AD128" s="2">
        <f t="shared" si="120"/>
        <v>0.14142135623730948</v>
      </c>
      <c r="AE128" s="2">
        <f t="shared" si="120"/>
        <v>0</v>
      </c>
      <c r="AF128" s="2">
        <f t="shared" si="120"/>
        <v>0.33166247903553991</v>
      </c>
      <c r="AG128" s="2">
        <f t="shared" si="120"/>
        <v>0.31622776601683755</v>
      </c>
      <c r="AH128" s="2">
        <f t="array" ref="AH128">SMALL(AH4:AH123,1)</f>
        <v>0.28284271247461928</v>
      </c>
      <c r="AI128" s="2">
        <f t="shared" ref="AI128:AY128" si="121">SMALL(AI4:AI123,1)</f>
        <v>0.20000000000000018</v>
      </c>
      <c r="AJ128" s="2">
        <f t="shared" si="121"/>
        <v>0.31622776601683755</v>
      </c>
      <c r="AK128" s="2">
        <f t="shared" si="121"/>
        <v>0.30000000000000027</v>
      </c>
      <c r="AL128" s="2">
        <f t="shared" si="121"/>
        <v>0.37416573867739411</v>
      </c>
      <c r="AM128" s="2">
        <f t="shared" si="121"/>
        <v>0.14142135623730931</v>
      </c>
      <c r="AN128" s="2">
        <f t="shared" si="121"/>
        <v>0.24494897427831722</v>
      </c>
      <c r="AO128" s="2">
        <f t="shared" si="121"/>
        <v>0.38729833462074165</v>
      </c>
      <c r="AP128" s="2">
        <f t="shared" si="121"/>
        <v>0.42426406871192884</v>
      </c>
      <c r="AQ128" s="2">
        <f t="shared" si="121"/>
        <v>0</v>
      </c>
      <c r="AR128" s="2">
        <f t="shared" si="121"/>
        <v>0.38729833462074187</v>
      </c>
      <c r="AS128" s="2">
        <f t="shared" si="121"/>
        <v>0.24494897427831783</v>
      </c>
      <c r="AT128" s="2">
        <f t="shared" si="121"/>
        <v>0.30000000000000016</v>
      </c>
      <c r="AU128" s="2">
        <f t="shared" si="121"/>
        <v>0.26457513110645964</v>
      </c>
      <c r="AV128" s="2">
        <f t="shared" si="121"/>
        <v>0.73484692283495345</v>
      </c>
      <c r="AW128" s="2">
        <f t="shared" si="121"/>
        <v>0.26457513110645936</v>
      </c>
      <c r="AX128" s="2">
        <f t="shared" si="121"/>
        <v>0.55677643628300211</v>
      </c>
      <c r="AY128" s="2">
        <f t="shared" si="121"/>
        <v>0.63245553203367588</v>
      </c>
    </row>
    <row r="129" spans="1:51" x14ac:dyDescent="0.3">
      <c r="A129" s="2">
        <v>126</v>
      </c>
      <c r="B129" s="2">
        <v>7.2</v>
      </c>
      <c r="C129" s="2">
        <v>3.2</v>
      </c>
      <c r="D129" s="2">
        <v>6</v>
      </c>
      <c r="E129" s="2">
        <v>1.8</v>
      </c>
      <c r="F129" s="2" t="s">
        <v>0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2">
        <v>2</v>
      </c>
      <c r="V129" s="2">
        <f>SMALL(V4:V123,2)</f>
        <v>0.14142135623730964</v>
      </c>
      <c r="W129" s="2">
        <f>SMALL(W4:W123, 2)</f>
        <v>0.14142135623730989</v>
      </c>
      <c r="X129" s="2">
        <f>SMALL(X4:X123,2)</f>
        <v>0.26457513110645903</v>
      </c>
      <c r="Y129" s="2">
        <f t="array" ref="Y129">SMALL(Y4:Y123,2)</f>
        <v>0.17320508075688812</v>
      </c>
      <c r="Z129" s="2">
        <f t="array" ref="Z129">SMALL(Z4:Z123,2)</f>
        <v>0.17320508075688767</v>
      </c>
      <c r="AA129" s="2">
        <f>SMALL(AA4:AA123,2)</f>
        <v>0.28284271247461878</v>
      </c>
      <c r="AB129" s="2">
        <f>SMALL(AB4:AB123,2)</f>
        <v>0.30000000000000021</v>
      </c>
      <c r="AC129" s="2">
        <f t="array" ref="AC129">SMALL(AC4:AC123,2)</f>
        <v>0.14142135623730964</v>
      </c>
      <c r="AD129" s="2">
        <f>SMALL(AD4:AD123,2)</f>
        <v>0.31622776601683816</v>
      </c>
      <c r="AE129" s="2">
        <f>SMALL(AE4:AE123,2)</f>
        <v>0</v>
      </c>
      <c r="AF129" s="2">
        <f>SMALL(AF4:AF123,2)</f>
        <v>0.43588989435406716</v>
      </c>
      <c r="AG129" s="2">
        <f>SMALL(AG4:AG123,2)</f>
        <v>0.34641016151377529</v>
      </c>
      <c r="AH129" s="2">
        <f>SMALL(AH4:AH123,2)</f>
        <v>0.31622776601683794</v>
      </c>
      <c r="AI129" s="2">
        <f t="array" ref="AI129">SMALL(AI4:AI123,2)</f>
        <v>0.3000000000000001</v>
      </c>
      <c r="AJ129" s="2">
        <f t="shared" ref="AJ129:AY129" si="122">SMALL(AJ4:AJ123,2)</f>
        <v>0.37416573867739411</v>
      </c>
      <c r="AK129" s="2">
        <f t="shared" si="122"/>
        <v>0.31622776601683777</v>
      </c>
      <c r="AL129" s="2">
        <f t="shared" si="122"/>
        <v>0.42426406871192868</v>
      </c>
      <c r="AM129" s="2">
        <f t="shared" si="122"/>
        <v>0.3872983346207412</v>
      </c>
      <c r="AN129" s="2">
        <f t="shared" si="122"/>
        <v>0.31622776601683772</v>
      </c>
      <c r="AO129" s="2">
        <f t="shared" si="122"/>
        <v>0.50990195135927818</v>
      </c>
      <c r="AP129" s="2">
        <f t="shared" si="122"/>
        <v>0.50000000000000011</v>
      </c>
      <c r="AQ129" s="2">
        <f t="shared" si="122"/>
        <v>0.26457513110645897</v>
      </c>
      <c r="AR129" s="2">
        <f t="shared" si="122"/>
        <v>0.39999999999999969</v>
      </c>
      <c r="AS129" s="2">
        <f t="shared" si="122"/>
        <v>0.24494897427831802</v>
      </c>
      <c r="AT129" s="2">
        <f t="shared" si="122"/>
        <v>0.31622776601683811</v>
      </c>
      <c r="AU129" s="2">
        <f t="shared" si="122"/>
        <v>0.54772255750516619</v>
      </c>
      <c r="AV129" s="2">
        <f t="shared" si="122"/>
        <v>0.79372539331937686</v>
      </c>
      <c r="AW129" s="2">
        <f t="shared" si="122"/>
        <v>0.43588989435406733</v>
      </c>
      <c r="AX129" s="2">
        <f t="shared" si="122"/>
        <v>0.61644140029689765</v>
      </c>
      <c r="AY129" s="2">
        <f t="shared" si="122"/>
        <v>0.67082039324993659</v>
      </c>
    </row>
    <row r="130" spans="1:51" x14ac:dyDescent="0.3">
      <c r="A130" s="2">
        <v>127</v>
      </c>
      <c r="B130" s="2">
        <v>6.2</v>
      </c>
      <c r="C130" s="2">
        <v>2.8</v>
      </c>
      <c r="D130" s="2">
        <v>4.8</v>
      </c>
      <c r="E130" s="2">
        <v>1.8</v>
      </c>
      <c r="F130" s="2" t="s">
        <v>0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2">
        <v>3</v>
      </c>
      <c r="V130" s="2">
        <f>SMALL(V4:V123,3)</f>
        <v>0.14142135623730995</v>
      </c>
      <c r="W130" s="2">
        <f>SMALL(W4:W123, 3)</f>
        <v>0.17320508075688784</v>
      </c>
      <c r="X130" s="2">
        <f>SMALL(X4:X123,3)</f>
        <v>0.26457513110645903</v>
      </c>
      <c r="Y130" s="2">
        <f t="array" ref="Y130">SMALL(Y4:Y123,3)</f>
        <v>0.22360679774997916</v>
      </c>
      <c r="Z130" s="2">
        <f t="array" ref="Z130">SMALL(Z4:Z123,3)</f>
        <v>0.24494897427831785</v>
      </c>
      <c r="AA130" s="2">
        <f t="shared" ref="AA130:AY130" si="123">SMALL(AA4:AA123,3)</f>
        <v>0.3</v>
      </c>
      <c r="AB130" s="2">
        <f t="shared" si="123"/>
        <v>0.31622776601683728</v>
      </c>
      <c r="AC130" s="2">
        <f t="shared" si="123"/>
        <v>0.1999999999999999</v>
      </c>
      <c r="AD130" s="2">
        <f t="shared" si="123"/>
        <v>0.34641016151377552</v>
      </c>
      <c r="AE130" s="2">
        <f t="shared" si="123"/>
        <v>0.17320508075688809</v>
      </c>
      <c r="AF130" s="2">
        <f t="shared" si="123"/>
        <v>0.45825756949558427</v>
      </c>
      <c r="AG130" s="2">
        <f t="shared" si="123"/>
        <v>0.37416573867739411</v>
      </c>
      <c r="AH130" s="2">
        <f t="shared" si="123"/>
        <v>0.34641016151377602</v>
      </c>
      <c r="AI130" s="2">
        <f t="shared" si="123"/>
        <v>0.31622776601683794</v>
      </c>
      <c r="AJ130" s="2">
        <f t="shared" si="123"/>
        <v>0.37416573867739461</v>
      </c>
      <c r="AK130" s="2">
        <f t="shared" si="123"/>
        <v>0.31622776601683783</v>
      </c>
      <c r="AL130" s="2">
        <f t="shared" si="123"/>
        <v>0.45825756949558405</v>
      </c>
      <c r="AM130" s="2">
        <f t="shared" si="123"/>
        <v>0.45825756949558388</v>
      </c>
      <c r="AN130" s="2">
        <f t="shared" si="123"/>
        <v>0.31622776601683816</v>
      </c>
      <c r="AO130" s="2">
        <f t="shared" si="123"/>
        <v>0.52915026221291805</v>
      </c>
      <c r="AP130" s="2">
        <f t="shared" si="123"/>
        <v>0.55677643628300222</v>
      </c>
      <c r="AQ130" s="2">
        <f t="shared" si="123"/>
        <v>0.31622776601683755</v>
      </c>
      <c r="AR130" s="2">
        <f t="shared" si="123"/>
        <v>0.4123105625617659</v>
      </c>
      <c r="AS130" s="2">
        <f t="shared" si="123"/>
        <v>0.33166247903554019</v>
      </c>
      <c r="AT130" s="2">
        <f t="shared" si="123"/>
        <v>0.36055512754639901</v>
      </c>
      <c r="AU130" s="2">
        <f t="shared" si="123"/>
        <v>0.54772255750516641</v>
      </c>
      <c r="AV130" s="2">
        <f t="shared" si="123"/>
        <v>0.87749643873921201</v>
      </c>
      <c r="AW130" s="2">
        <f t="shared" si="123"/>
        <v>0.55677643628300211</v>
      </c>
      <c r="AX130" s="2">
        <f t="shared" si="123"/>
        <v>0.61644140029689765</v>
      </c>
      <c r="AY130" s="2">
        <f t="shared" si="123"/>
        <v>0.70710678118654735</v>
      </c>
    </row>
    <row r="131" spans="1:51" x14ac:dyDescent="0.3">
      <c r="A131" s="2">
        <v>128</v>
      </c>
      <c r="B131" s="2">
        <v>6.1</v>
      </c>
      <c r="C131" s="2">
        <v>3</v>
      </c>
      <c r="D131" s="2">
        <v>4.9000000000000004</v>
      </c>
      <c r="E131" s="2">
        <v>1.8</v>
      </c>
      <c r="F131" s="2" t="s">
        <v>0</v>
      </c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2">
        <v>4</v>
      </c>
      <c r="V131" s="2">
        <f>SMALL(V4:V123,4)</f>
        <v>0.14142135623730995</v>
      </c>
      <c r="W131" s="2">
        <f>SMALL(W4:W123, 4)</f>
        <v>0.17320508075688784</v>
      </c>
      <c r="X131" s="2">
        <f>SMALL(X4:X123,4)</f>
        <v>0.29999999999999982</v>
      </c>
      <c r="Y131" s="2">
        <f t="array" ref="Y131">SMALL(Y4:Y123,4)</f>
        <v>0.26457513110645925</v>
      </c>
      <c r="Z131" s="2">
        <f t="array" ref="Z131">SMALL(Z4:Z123,4)</f>
        <v>0.24494897427831802</v>
      </c>
      <c r="AA131" s="2">
        <f t="shared" ref="AA131:AY131" si="124">SMALL(AA4:AA123,4)</f>
        <v>0.33166247903554008</v>
      </c>
      <c r="AB131" s="2">
        <f t="shared" si="124"/>
        <v>0.31622776601683805</v>
      </c>
      <c r="AC131" s="2">
        <f t="shared" si="124"/>
        <v>0.22360679774997902</v>
      </c>
      <c r="AD131" s="2">
        <f t="shared" si="124"/>
        <v>0.36055512754639879</v>
      </c>
      <c r="AE131" s="2">
        <f t="shared" si="124"/>
        <v>0.17320508075688812</v>
      </c>
      <c r="AF131" s="2">
        <f t="shared" si="124"/>
        <v>0.5385164807134506</v>
      </c>
      <c r="AG131" s="2">
        <f t="shared" si="124"/>
        <v>0.38729833462074226</v>
      </c>
      <c r="AH131" s="2">
        <f t="shared" si="124"/>
        <v>0.54772255750516619</v>
      </c>
      <c r="AI131" s="2">
        <f t="shared" si="124"/>
        <v>0.43588989435406728</v>
      </c>
      <c r="AJ131" s="2">
        <f t="shared" si="124"/>
        <v>0.38729833462074148</v>
      </c>
      <c r="AK131" s="2">
        <f t="shared" si="124"/>
        <v>0.33166247903553986</v>
      </c>
      <c r="AL131" s="2">
        <f t="shared" si="124"/>
        <v>0.45825756949558422</v>
      </c>
      <c r="AM131" s="2">
        <f t="shared" si="124"/>
        <v>0.7211102550927978</v>
      </c>
      <c r="AN131" s="2">
        <f t="shared" si="124"/>
        <v>0.31622776601683833</v>
      </c>
      <c r="AO131" s="2">
        <f t="shared" si="124"/>
        <v>0.53851648071344993</v>
      </c>
      <c r="AP131" s="2">
        <f t="shared" si="124"/>
        <v>0.60827625302982236</v>
      </c>
      <c r="AQ131" s="2">
        <f t="shared" si="124"/>
        <v>0.33166247903553997</v>
      </c>
      <c r="AR131" s="2">
        <f t="shared" si="124"/>
        <v>0.45825756949558427</v>
      </c>
      <c r="AS131" s="2">
        <f t="shared" si="124"/>
        <v>0.38729833462074154</v>
      </c>
      <c r="AT131" s="2">
        <f t="shared" si="124"/>
        <v>0.38729833462074159</v>
      </c>
      <c r="AU131" s="2">
        <f t="shared" si="124"/>
        <v>0.60827625302982191</v>
      </c>
      <c r="AV131" s="2">
        <f t="shared" si="124"/>
        <v>0.88317608663278402</v>
      </c>
      <c r="AW131" s="2">
        <f t="shared" si="124"/>
        <v>0.60827625302982247</v>
      </c>
      <c r="AX131" s="2">
        <f t="shared" si="124"/>
        <v>0.62449979983983983</v>
      </c>
      <c r="AY131" s="2">
        <f t="shared" si="124"/>
        <v>0.80622577482985502</v>
      </c>
    </row>
    <row r="132" spans="1:51" x14ac:dyDescent="0.3">
      <c r="A132" s="2">
        <v>129</v>
      </c>
      <c r="B132" s="2">
        <v>6.4</v>
      </c>
      <c r="C132" s="2">
        <v>2.8</v>
      </c>
      <c r="D132" s="2">
        <v>5.6</v>
      </c>
      <c r="E132" s="2">
        <v>2.1</v>
      </c>
      <c r="F132" s="2" t="s">
        <v>0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2">
        <v>5</v>
      </c>
      <c r="V132" s="2">
        <f>SMALL(V4:V123,5)</f>
        <v>0.17320508075688743</v>
      </c>
      <c r="W132" s="2">
        <f>SMALL(W4:W123, 5)</f>
        <v>0.22360679774997896</v>
      </c>
      <c r="X132" s="2">
        <f>SMALL(X4:X123,5)</f>
        <v>0.30000000000000004</v>
      </c>
      <c r="Y132" s="2">
        <f t="array" ref="Y132">SMALL(Y4:Y123,5)</f>
        <v>0.26457513110645925</v>
      </c>
      <c r="Z132" s="2">
        <f t="array" ref="Z132">SMALL(Z4:Z123,5)</f>
        <v>0.26457513110645875</v>
      </c>
      <c r="AA132" s="2">
        <f t="shared" ref="AA132:AY132" si="125">SMALL(AA4:AA123,5)</f>
        <v>0.36055512754639885</v>
      </c>
      <c r="AB132" s="2">
        <f t="shared" si="125"/>
        <v>0.42426406871192857</v>
      </c>
      <c r="AC132" s="2">
        <f t="shared" si="125"/>
        <v>0.22360679774997916</v>
      </c>
      <c r="AD132" s="2">
        <f t="shared" si="125"/>
        <v>0.42426406871192807</v>
      </c>
      <c r="AE132" s="2">
        <f t="shared" si="125"/>
        <v>0.19999999999999993</v>
      </c>
      <c r="AF132" s="2">
        <f t="shared" si="125"/>
        <v>0.55677643628300211</v>
      </c>
      <c r="AG132" s="2">
        <f t="shared" si="125"/>
        <v>0.41231056256176629</v>
      </c>
      <c r="AH132" s="2">
        <f t="shared" si="125"/>
        <v>0.60000000000000031</v>
      </c>
      <c r="AI132" s="2">
        <f t="shared" si="125"/>
        <v>0.43588989435406744</v>
      </c>
      <c r="AJ132" s="2">
        <f t="shared" si="125"/>
        <v>0.42426406871192845</v>
      </c>
      <c r="AK132" s="2">
        <f t="shared" si="125"/>
        <v>0.374165738677394</v>
      </c>
      <c r="AL132" s="2">
        <f t="shared" si="125"/>
        <v>0.46904157598234236</v>
      </c>
      <c r="AM132" s="2">
        <f t="shared" si="125"/>
        <v>0.78740078740118091</v>
      </c>
      <c r="AN132" s="2">
        <f t="shared" si="125"/>
        <v>0.3605551275463984</v>
      </c>
      <c r="AO132" s="2">
        <f t="shared" si="125"/>
        <v>0.54772255750516552</v>
      </c>
      <c r="AP132" s="2">
        <f t="shared" si="125"/>
        <v>0.6403124237432849</v>
      </c>
      <c r="AQ132" s="2">
        <f t="shared" si="125"/>
        <v>0.3605551275463989</v>
      </c>
      <c r="AR132" s="2">
        <f t="shared" si="125"/>
        <v>0.50000000000000011</v>
      </c>
      <c r="AS132" s="2">
        <f t="shared" si="125"/>
        <v>0.42426406871192879</v>
      </c>
      <c r="AT132" s="2">
        <f t="shared" si="125"/>
        <v>0.3872983346207417</v>
      </c>
      <c r="AU132" s="2">
        <f t="shared" si="125"/>
        <v>0.80622577482985447</v>
      </c>
      <c r="AV132" s="2">
        <f t="shared" si="125"/>
        <v>0.88317608663278402</v>
      </c>
      <c r="AW132" s="2">
        <f t="shared" si="125"/>
        <v>0.67823299831252692</v>
      </c>
      <c r="AX132" s="2">
        <f t="shared" si="125"/>
        <v>0.66332495807107994</v>
      </c>
      <c r="AY132" s="2">
        <f t="shared" si="125"/>
        <v>0.81240384046359582</v>
      </c>
    </row>
    <row r="133" spans="1:51" x14ac:dyDescent="0.3">
      <c r="A133" s="2">
        <v>130</v>
      </c>
      <c r="B133" s="2">
        <v>7.2</v>
      </c>
      <c r="C133" s="2">
        <v>3</v>
      </c>
      <c r="D133" s="2">
        <v>5.8</v>
      </c>
      <c r="E133" s="2">
        <v>1.6</v>
      </c>
      <c r="F133" s="2" t="s">
        <v>0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51" x14ac:dyDescent="0.3">
      <c r="A134" s="2">
        <v>131</v>
      </c>
      <c r="B134" s="2">
        <v>7.4</v>
      </c>
      <c r="C134" s="2">
        <v>2.8</v>
      </c>
      <c r="D134" s="2">
        <v>6.1</v>
      </c>
      <c r="E134" s="2">
        <v>1.9</v>
      </c>
      <c r="F134" s="2" t="s">
        <v>0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51" x14ac:dyDescent="0.3">
      <c r="A135" s="2">
        <v>132</v>
      </c>
      <c r="B135" s="2">
        <v>7.9</v>
      </c>
      <c r="C135" s="2">
        <v>3.8</v>
      </c>
      <c r="D135" s="2">
        <v>6.4</v>
      </c>
      <c r="E135" s="2">
        <v>2</v>
      </c>
      <c r="F135" s="2" t="s">
        <v>0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47" t="s">
        <v>9</v>
      </c>
      <c r="V135" s="47"/>
    </row>
    <row r="136" spans="1:51" x14ac:dyDescent="0.3">
      <c r="A136" s="2">
        <v>133</v>
      </c>
      <c r="B136" s="2">
        <v>6.4</v>
      </c>
      <c r="C136" s="2">
        <v>2.8</v>
      </c>
      <c r="D136" s="2">
        <v>5.6</v>
      </c>
      <c r="E136" s="2">
        <v>2.2000000000000002</v>
      </c>
      <c r="F136" s="2" t="s">
        <v>0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5" t="s">
        <v>8</v>
      </c>
      <c r="V136" s="5">
        <v>1</v>
      </c>
      <c r="W136" s="5">
        <v>2</v>
      </c>
      <c r="X136" s="5">
        <v>3</v>
      </c>
      <c r="Y136" s="5">
        <v>4</v>
      </c>
      <c r="Z136" s="5">
        <v>5</v>
      </c>
      <c r="AA136" s="5">
        <v>6</v>
      </c>
      <c r="AB136" s="5">
        <v>7</v>
      </c>
      <c r="AC136" s="5">
        <v>8</v>
      </c>
      <c r="AD136" s="5">
        <v>9</v>
      </c>
      <c r="AE136" s="5">
        <v>10</v>
      </c>
      <c r="AF136" s="5">
        <v>11</v>
      </c>
      <c r="AG136" s="5">
        <v>12</v>
      </c>
      <c r="AH136" s="5">
        <v>13</v>
      </c>
      <c r="AI136" s="5">
        <v>14</v>
      </c>
      <c r="AJ136" s="5">
        <v>15</v>
      </c>
      <c r="AK136" s="5">
        <v>16</v>
      </c>
      <c r="AL136" s="5">
        <v>17</v>
      </c>
      <c r="AM136" s="5">
        <v>18</v>
      </c>
      <c r="AN136" s="5">
        <v>19</v>
      </c>
      <c r="AO136" s="5">
        <v>20</v>
      </c>
      <c r="AP136" s="5">
        <v>21</v>
      </c>
      <c r="AQ136" s="5">
        <v>22</v>
      </c>
      <c r="AR136" s="5">
        <v>23</v>
      </c>
      <c r="AS136" s="5">
        <v>24</v>
      </c>
      <c r="AT136" s="5">
        <v>25</v>
      </c>
      <c r="AU136" s="5">
        <v>26</v>
      </c>
      <c r="AV136" s="5">
        <v>27</v>
      </c>
      <c r="AW136" s="5">
        <v>28</v>
      </c>
      <c r="AX136" s="5">
        <v>29</v>
      </c>
      <c r="AY136" s="5">
        <v>30</v>
      </c>
    </row>
    <row r="137" spans="1:51" x14ac:dyDescent="0.3">
      <c r="A137" s="2">
        <v>134</v>
      </c>
      <c r="B137" s="2">
        <v>6.3</v>
      </c>
      <c r="C137" s="2">
        <v>2.8</v>
      </c>
      <c r="D137" s="2">
        <v>5.0999999999999996</v>
      </c>
      <c r="E137" s="2">
        <v>1.5</v>
      </c>
      <c r="F137" s="2" t="s">
        <v>0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2">
        <v>1</v>
      </c>
      <c r="V137" s="2">
        <f t="shared" ref="V137:AY137" si="126">INDEX($U$4:$U$123,MATCH(V128,V4:V123,0))</f>
        <v>1</v>
      </c>
      <c r="W137" s="2">
        <f t="shared" si="126"/>
        <v>1</v>
      </c>
      <c r="X137" s="2">
        <f t="shared" si="126"/>
        <v>1</v>
      </c>
      <c r="Y137" s="2">
        <f t="shared" si="126"/>
        <v>1</v>
      </c>
      <c r="Z137" s="2">
        <f t="shared" si="126"/>
        <v>1</v>
      </c>
      <c r="AA137" s="2">
        <f t="shared" si="126"/>
        <v>1</v>
      </c>
      <c r="AB137" s="2">
        <f t="shared" si="126"/>
        <v>1</v>
      </c>
      <c r="AC137" s="2">
        <f t="shared" si="126"/>
        <v>1</v>
      </c>
      <c r="AD137" s="2">
        <f t="shared" si="126"/>
        <v>1</v>
      </c>
      <c r="AE137" s="2">
        <f t="shared" si="126"/>
        <v>1</v>
      </c>
      <c r="AF137" s="2">
        <f t="shared" si="126"/>
        <v>2</v>
      </c>
      <c r="AG137" s="2">
        <f t="shared" si="126"/>
        <v>2</v>
      </c>
      <c r="AH137" s="2">
        <f t="shared" si="126"/>
        <v>2</v>
      </c>
      <c r="AI137" s="2">
        <f t="shared" si="126"/>
        <v>2</v>
      </c>
      <c r="AJ137" s="2">
        <f t="shared" si="126"/>
        <v>2</v>
      </c>
      <c r="AK137" s="2">
        <f t="shared" si="126"/>
        <v>2</v>
      </c>
      <c r="AL137" s="2">
        <f t="shared" si="126"/>
        <v>2</v>
      </c>
      <c r="AM137" s="2">
        <f t="shared" si="126"/>
        <v>2</v>
      </c>
      <c r="AN137" s="2">
        <f t="shared" si="126"/>
        <v>2</v>
      </c>
      <c r="AO137" s="2">
        <f t="shared" si="126"/>
        <v>2</v>
      </c>
      <c r="AP137" s="2">
        <f t="shared" si="126"/>
        <v>3</v>
      </c>
      <c r="AQ137" s="2">
        <f t="shared" si="126"/>
        <v>3</v>
      </c>
      <c r="AR137" s="2">
        <f t="shared" si="126"/>
        <v>3</v>
      </c>
      <c r="AS137" s="2">
        <f t="shared" si="126"/>
        <v>3</v>
      </c>
      <c r="AT137" s="2">
        <f t="shared" si="126"/>
        <v>3</v>
      </c>
      <c r="AU137" s="2">
        <f t="shared" si="126"/>
        <v>3</v>
      </c>
      <c r="AV137" s="2">
        <f t="shared" si="126"/>
        <v>2</v>
      </c>
      <c r="AW137" s="2">
        <f t="shared" si="126"/>
        <v>3</v>
      </c>
      <c r="AX137" s="2">
        <f t="shared" si="126"/>
        <v>3</v>
      </c>
      <c r="AY137" s="2">
        <f t="shared" si="126"/>
        <v>3</v>
      </c>
    </row>
    <row r="138" spans="1:51" x14ac:dyDescent="0.3">
      <c r="A138" s="2">
        <v>135</v>
      </c>
      <c r="B138" s="2">
        <v>6.1</v>
      </c>
      <c r="C138" s="2">
        <v>2.6</v>
      </c>
      <c r="D138" s="2">
        <v>5.6</v>
      </c>
      <c r="E138" s="2">
        <v>1.4</v>
      </c>
      <c r="F138" s="2" t="s">
        <v>0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2">
        <v>2</v>
      </c>
      <c r="V138" s="2">
        <f t="shared" ref="V138:AY138" si="127">INDEX($U$4:$U$123,MATCH(V129,V4:V123,0))</f>
        <v>1</v>
      </c>
      <c r="W138" s="2">
        <f t="shared" si="127"/>
        <v>1</v>
      </c>
      <c r="X138" s="2">
        <f t="shared" si="127"/>
        <v>1</v>
      </c>
      <c r="Y138" s="2">
        <f t="shared" si="127"/>
        <v>1</v>
      </c>
      <c r="Z138" s="2">
        <f t="shared" si="127"/>
        <v>1</v>
      </c>
      <c r="AA138" s="2">
        <f t="shared" si="127"/>
        <v>1</v>
      </c>
      <c r="AB138" s="2">
        <f t="shared" si="127"/>
        <v>1</v>
      </c>
      <c r="AC138" s="2">
        <f t="shared" si="127"/>
        <v>1</v>
      </c>
      <c r="AD138" s="2">
        <f t="shared" si="127"/>
        <v>1</v>
      </c>
      <c r="AE138" s="2">
        <f t="shared" si="127"/>
        <v>1</v>
      </c>
      <c r="AF138" s="2">
        <f t="shared" si="127"/>
        <v>2</v>
      </c>
      <c r="AG138" s="2">
        <f t="shared" si="127"/>
        <v>2</v>
      </c>
      <c r="AH138" s="2">
        <f t="shared" si="127"/>
        <v>2</v>
      </c>
      <c r="AI138" s="2">
        <f t="shared" si="127"/>
        <v>2</v>
      </c>
      <c r="AJ138" s="2">
        <f t="shared" si="127"/>
        <v>2</v>
      </c>
      <c r="AK138" s="2">
        <f t="shared" si="127"/>
        <v>2</v>
      </c>
      <c r="AL138" s="2">
        <f t="shared" si="127"/>
        <v>2</v>
      </c>
      <c r="AM138" s="2">
        <f t="shared" si="127"/>
        <v>2</v>
      </c>
      <c r="AN138" s="2">
        <f t="shared" si="127"/>
        <v>2</v>
      </c>
      <c r="AO138" s="2">
        <f t="shared" si="127"/>
        <v>2</v>
      </c>
      <c r="AP138" s="2">
        <f t="shared" si="127"/>
        <v>3</v>
      </c>
      <c r="AQ138" s="2">
        <f t="shared" si="127"/>
        <v>3</v>
      </c>
      <c r="AR138" s="2">
        <f t="shared" si="127"/>
        <v>3</v>
      </c>
      <c r="AS138" s="2">
        <f t="shared" si="127"/>
        <v>3</v>
      </c>
      <c r="AT138" s="2">
        <f t="shared" si="127"/>
        <v>3</v>
      </c>
      <c r="AU138" s="2">
        <f t="shared" si="127"/>
        <v>3</v>
      </c>
      <c r="AV138" s="2">
        <f t="shared" si="127"/>
        <v>2</v>
      </c>
      <c r="AW138" s="2">
        <f t="shared" si="127"/>
        <v>3</v>
      </c>
      <c r="AX138" s="2">
        <f t="shared" si="127"/>
        <v>3</v>
      </c>
      <c r="AY138" s="2">
        <f t="shared" si="127"/>
        <v>3</v>
      </c>
    </row>
    <row r="139" spans="1:51" x14ac:dyDescent="0.3">
      <c r="A139" s="2">
        <v>136</v>
      </c>
      <c r="B139" s="2">
        <v>7.7</v>
      </c>
      <c r="C139" s="2">
        <v>3</v>
      </c>
      <c r="D139" s="2">
        <v>6.1</v>
      </c>
      <c r="E139" s="2">
        <v>2.2999999999999998</v>
      </c>
      <c r="F139" s="2" t="s">
        <v>0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2">
        <v>3</v>
      </c>
      <c r="V139" s="2">
        <f t="shared" ref="V139:AY139" si="128">INDEX($U$4:$U$123,MATCH(V130,V4:V123,0))</f>
        <v>1</v>
      </c>
      <c r="W139" s="2">
        <f t="shared" si="128"/>
        <v>1</v>
      </c>
      <c r="X139" s="2">
        <f t="shared" si="128"/>
        <v>1</v>
      </c>
      <c r="Y139" s="2">
        <f t="shared" si="128"/>
        <v>1</v>
      </c>
      <c r="Z139" s="2">
        <f t="shared" si="128"/>
        <v>1</v>
      </c>
      <c r="AA139" s="2">
        <f t="shared" si="128"/>
        <v>1</v>
      </c>
      <c r="AB139" s="2">
        <f t="shared" si="128"/>
        <v>1</v>
      </c>
      <c r="AC139" s="2">
        <f t="shared" si="128"/>
        <v>1</v>
      </c>
      <c r="AD139" s="2">
        <f t="shared" si="128"/>
        <v>1</v>
      </c>
      <c r="AE139" s="2">
        <f t="shared" si="128"/>
        <v>1</v>
      </c>
      <c r="AF139" s="2">
        <f t="shared" si="128"/>
        <v>2</v>
      </c>
      <c r="AG139" s="2">
        <f t="shared" si="128"/>
        <v>2</v>
      </c>
      <c r="AH139" s="2">
        <f t="shared" si="128"/>
        <v>2</v>
      </c>
      <c r="AI139" s="2">
        <f t="shared" si="128"/>
        <v>2</v>
      </c>
      <c r="AJ139" s="2">
        <f t="shared" si="128"/>
        <v>2</v>
      </c>
      <c r="AK139" s="2">
        <f t="shared" si="128"/>
        <v>2</v>
      </c>
      <c r="AL139" s="2">
        <f t="shared" si="128"/>
        <v>3</v>
      </c>
      <c r="AM139" s="2">
        <f t="shared" si="128"/>
        <v>2</v>
      </c>
      <c r="AN139" s="2">
        <f t="shared" si="128"/>
        <v>2</v>
      </c>
      <c r="AO139" s="2">
        <f t="shared" si="128"/>
        <v>2</v>
      </c>
      <c r="AP139" s="2">
        <f t="shared" si="128"/>
        <v>3</v>
      </c>
      <c r="AQ139" s="2">
        <f t="shared" si="128"/>
        <v>3</v>
      </c>
      <c r="AR139" s="2">
        <f t="shared" si="128"/>
        <v>3</v>
      </c>
      <c r="AS139" s="2">
        <f t="shared" si="128"/>
        <v>3</v>
      </c>
      <c r="AT139" s="2">
        <f t="shared" si="128"/>
        <v>3</v>
      </c>
      <c r="AU139" s="2">
        <f t="shared" si="128"/>
        <v>3</v>
      </c>
      <c r="AV139" s="2">
        <f t="shared" si="128"/>
        <v>2</v>
      </c>
      <c r="AW139" s="2">
        <f t="shared" si="128"/>
        <v>3</v>
      </c>
      <c r="AX139" s="2">
        <f t="shared" si="128"/>
        <v>3</v>
      </c>
      <c r="AY139" s="2">
        <f t="shared" si="128"/>
        <v>3</v>
      </c>
    </row>
    <row r="140" spans="1:51" x14ac:dyDescent="0.3">
      <c r="A140" s="2">
        <v>137</v>
      </c>
      <c r="B140" s="2">
        <v>6.3</v>
      </c>
      <c r="C140" s="2">
        <v>3.4</v>
      </c>
      <c r="D140" s="2">
        <v>5.6</v>
      </c>
      <c r="E140" s="2">
        <v>2.4</v>
      </c>
      <c r="F140" s="2" t="s">
        <v>0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2">
        <v>4</v>
      </c>
      <c r="V140" s="2">
        <f t="shared" ref="V140:AY140" si="129">INDEX($U$4:$U$123,MATCH(V131,V4:V123,0))</f>
        <v>1</v>
      </c>
      <c r="W140" s="2">
        <f t="shared" si="129"/>
        <v>1</v>
      </c>
      <c r="X140" s="2">
        <f t="shared" si="129"/>
        <v>1</v>
      </c>
      <c r="Y140" s="2">
        <f t="shared" si="129"/>
        <v>1</v>
      </c>
      <c r="Z140" s="2">
        <f t="shared" si="129"/>
        <v>1</v>
      </c>
      <c r="AA140" s="2">
        <f t="shared" si="129"/>
        <v>1</v>
      </c>
      <c r="AB140" s="2">
        <f t="shared" si="129"/>
        <v>1</v>
      </c>
      <c r="AC140" s="2">
        <f t="shared" si="129"/>
        <v>1</v>
      </c>
      <c r="AD140" s="2">
        <f t="shared" si="129"/>
        <v>1</v>
      </c>
      <c r="AE140" s="2">
        <f t="shared" si="129"/>
        <v>1</v>
      </c>
      <c r="AF140" s="2">
        <f t="shared" si="129"/>
        <v>2</v>
      </c>
      <c r="AG140" s="2">
        <f t="shared" si="129"/>
        <v>2</v>
      </c>
      <c r="AH140" s="2">
        <f t="shared" si="129"/>
        <v>2</v>
      </c>
      <c r="AI140" s="2">
        <f t="shared" si="129"/>
        <v>2</v>
      </c>
      <c r="AJ140" s="2">
        <f t="shared" si="129"/>
        <v>2</v>
      </c>
      <c r="AK140" s="2">
        <f t="shared" si="129"/>
        <v>2</v>
      </c>
      <c r="AL140" s="2">
        <f t="shared" si="129"/>
        <v>2</v>
      </c>
      <c r="AM140" s="2">
        <f t="shared" si="129"/>
        <v>2</v>
      </c>
      <c r="AN140" s="2">
        <f t="shared" si="129"/>
        <v>2</v>
      </c>
      <c r="AO140" s="2">
        <f t="shared" si="129"/>
        <v>2</v>
      </c>
      <c r="AP140" s="2">
        <f t="shared" si="129"/>
        <v>3</v>
      </c>
      <c r="AQ140" s="2">
        <f t="shared" si="129"/>
        <v>3</v>
      </c>
      <c r="AR140" s="2">
        <f t="shared" si="129"/>
        <v>3</v>
      </c>
      <c r="AS140" s="2">
        <f t="shared" si="129"/>
        <v>3</v>
      </c>
      <c r="AT140" s="2">
        <f t="shared" si="129"/>
        <v>3</v>
      </c>
      <c r="AU140" s="2">
        <f t="shared" si="129"/>
        <v>3</v>
      </c>
      <c r="AV140" s="2">
        <f t="shared" si="129"/>
        <v>2</v>
      </c>
      <c r="AW140" s="2">
        <f t="shared" si="129"/>
        <v>3</v>
      </c>
      <c r="AX140" s="2">
        <f t="shared" si="129"/>
        <v>3</v>
      </c>
      <c r="AY140" s="2">
        <f t="shared" si="129"/>
        <v>3</v>
      </c>
    </row>
    <row r="141" spans="1:51" x14ac:dyDescent="0.3">
      <c r="A141" s="2">
        <v>138</v>
      </c>
      <c r="B141" s="2">
        <v>6.4</v>
      </c>
      <c r="C141" s="2">
        <v>3.1</v>
      </c>
      <c r="D141" s="2">
        <v>5.5</v>
      </c>
      <c r="E141" s="2">
        <v>1.8</v>
      </c>
      <c r="F141" s="2" t="s">
        <v>0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2">
        <v>5</v>
      </c>
      <c r="V141" s="2">
        <f t="shared" ref="V141:AY141" si="130">INDEX($U$4:$U$123,MATCH(V132,V4:V123,0))</f>
        <v>1</v>
      </c>
      <c r="W141" s="2">
        <f t="shared" si="130"/>
        <v>1</v>
      </c>
      <c r="X141" s="2">
        <f t="shared" si="130"/>
        <v>1</v>
      </c>
      <c r="Y141" s="2">
        <f t="shared" si="130"/>
        <v>1</v>
      </c>
      <c r="Z141" s="2">
        <f t="shared" si="130"/>
        <v>1</v>
      </c>
      <c r="AA141" s="2">
        <f t="shared" si="130"/>
        <v>1</v>
      </c>
      <c r="AB141" s="2">
        <f t="shared" si="130"/>
        <v>1</v>
      </c>
      <c r="AC141" s="2">
        <f t="shared" si="130"/>
        <v>1</v>
      </c>
      <c r="AD141" s="2">
        <f t="shared" si="130"/>
        <v>1</v>
      </c>
      <c r="AE141" s="2">
        <f t="shared" si="130"/>
        <v>1</v>
      </c>
      <c r="AF141" s="2">
        <f t="shared" si="130"/>
        <v>2</v>
      </c>
      <c r="AG141" s="2">
        <f t="shared" si="130"/>
        <v>2</v>
      </c>
      <c r="AH141" s="2">
        <f t="shared" si="130"/>
        <v>2</v>
      </c>
      <c r="AI141" s="2">
        <f t="shared" si="130"/>
        <v>2</v>
      </c>
      <c r="AJ141" s="2">
        <f t="shared" si="130"/>
        <v>2</v>
      </c>
      <c r="AK141" s="2">
        <f t="shared" si="130"/>
        <v>2</v>
      </c>
      <c r="AL141" s="2">
        <f t="shared" si="130"/>
        <v>2</v>
      </c>
      <c r="AM141" s="2">
        <f t="shared" si="130"/>
        <v>2</v>
      </c>
      <c r="AN141" s="2">
        <f t="shared" si="130"/>
        <v>2</v>
      </c>
      <c r="AO141" s="2">
        <f t="shared" si="130"/>
        <v>2</v>
      </c>
      <c r="AP141" s="2">
        <f t="shared" si="130"/>
        <v>3</v>
      </c>
      <c r="AQ141" s="2">
        <f t="shared" si="130"/>
        <v>2</v>
      </c>
      <c r="AR141" s="2">
        <f t="shared" si="130"/>
        <v>3</v>
      </c>
      <c r="AS141" s="2">
        <f t="shared" si="130"/>
        <v>3</v>
      </c>
      <c r="AT141" s="2">
        <f t="shared" si="130"/>
        <v>3</v>
      </c>
      <c r="AU141" s="2">
        <f t="shared" si="130"/>
        <v>3</v>
      </c>
      <c r="AV141" s="2">
        <f t="shared" si="130"/>
        <v>2</v>
      </c>
      <c r="AW141" s="2">
        <f t="shared" si="130"/>
        <v>3</v>
      </c>
      <c r="AX141" s="2">
        <f t="shared" si="130"/>
        <v>3</v>
      </c>
      <c r="AY141" s="2">
        <f t="shared" si="130"/>
        <v>3</v>
      </c>
    </row>
    <row r="142" spans="1:51" x14ac:dyDescent="0.3">
      <c r="A142" s="2">
        <v>139</v>
      </c>
      <c r="B142" s="2">
        <v>6</v>
      </c>
      <c r="C142" s="2">
        <v>3</v>
      </c>
      <c r="D142" s="2">
        <v>4.8</v>
      </c>
      <c r="E142" s="2">
        <v>1.8</v>
      </c>
      <c r="F142" s="2" t="s">
        <v>0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5" t="s">
        <v>7</v>
      </c>
      <c r="V142" s="2">
        <f>MODE(V137:V141)</f>
        <v>1</v>
      </c>
      <c r="W142" s="2">
        <f t="array" ref="W142">MODE(W137:W141)</f>
        <v>1</v>
      </c>
      <c r="X142" s="2">
        <f t="array" ref="X142">MODE(X137:X141)</f>
        <v>1</v>
      </c>
      <c r="Y142" s="2">
        <f t="array" ref="Y142">MODE(Y137:Y141)</f>
        <v>1</v>
      </c>
      <c r="Z142" s="2">
        <f t="array" ref="Z142">MODE(Z137:Z141)</f>
        <v>1</v>
      </c>
      <c r="AA142" s="2">
        <f t="array" ref="AA142">MODE(AA137:AA141)</f>
        <v>1</v>
      </c>
      <c r="AB142" s="2">
        <f t="array" ref="AB142">MODE(AB137:AB141)</f>
        <v>1</v>
      </c>
      <c r="AC142" s="2">
        <f t="shared" ref="AC142:AY142" si="131">MODE(AC137:AC141)</f>
        <v>1</v>
      </c>
      <c r="AD142" s="2">
        <f t="shared" si="131"/>
        <v>1</v>
      </c>
      <c r="AE142" s="2">
        <f t="shared" si="131"/>
        <v>1</v>
      </c>
      <c r="AF142" s="2">
        <f t="shared" si="131"/>
        <v>2</v>
      </c>
      <c r="AG142" s="2">
        <f t="shared" si="131"/>
        <v>2</v>
      </c>
      <c r="AH142" s="2">
        <f t="shared" si="131"/>
        <v>2</v>
      </c>
      <c r="AI142" s="2">
        <f t="shared" si="131"/>
        <v>2</v>
      </c>
      <c r="AJ142" s="2">
        <f t="shared" si="131"/>
        <v>2</v>
      </c>
      <c r="AK142" s="2">
        <f t="shared" si="131"/>
        <v>2</v>
      </c>
      <c r="AL142" s="2">
        <f t="shared" si="131"/>
        <v>2</v>
      </c>
      <c r="AM142" s="2">
        <f t="shared" si="131"/>
        <v>2</v>
      </c>
      <c r="AN142" s="2">
        <f t="shared" si="131"/>
        <v>2</v>
      </c>
      <c r="AO142" s="2">
        <f t="shared" si="131"/>
        <v>2</v>
      </c>
      <c r="AP142" s="2">
        <f t="shared" si="131"/>
        <v>3</v>
      </c>
      <c r="AQ142" s="2">
        <f t="shared" si="131"/>
        <v>3</v>
      </c>
      <c r="AR142" s="2">
        <f t="shared" si="131"/>
        <v>3</v>
      </c>
      <c r="AS142" s="2">
        <f t="shared" si="131"/>
        <v>3</v>
      </c>
      <c r="AT142" s="2">
        <f t="shared" si="131"/>
        <v>3</v>
      </c>
      <c r="AU142" s="2">
        <f t="shared" si="131"/>
        <v>3</v>
      </c>
      <c r="AV142" s="17">
        <f t="shared" si="131"/>
        <v>2</v>
      </c>
      <c r="AW142" s="2">
        <f t="shared" si="131"/>
        <v>3</v>
      </c>
      <c r="AX142" s="2">
        <f t="shared" si="131"/>
        <v>3</v>
      </c>
      <c r="AY142" s="2">
        <f t="shared" si="131"/>
        <v>3</v>
      </c>
    </row>
    <row r="143" spans="1:51" x14ac:dyDescent="0.3">
      <c r="A143" s="2">
        <v>140</v>
      </c>
      <c r="B143" s="2">
        <v>6.9</v>
      </c>
      <c r="C143" s="2">
        <v>3.1</v>
      </c>
      <c r="D143" s="2">
        <v>5.4</v>
      </c>
      <c r="E143" s="2">
        <v>2.1</v>
      </c>
      <c r="F143" s="2" t="s">
        <v>0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5" t="s">
        <v>6</v>
      </c>
      <c r="V143" s="2">
        <v>1</v>
      </c>
      <c r="W143" s="2">
        <v>1</v>
      </c>
      <c r="X143" s="2">
        <v>1</v>
      </c>
      <c r="Y143" s="2">
        <v>1</v>
      </c>
      <c r="Z143" s="2">
        <v>1</v>
      </c>
      <c r="AA143" s="2">
        <v>1</v>
      </c>
      <c r="AB143" s="2">
        <v>1</v>
      </c>
      <c r="AC143" s="2">
        <v>1</v>
      </c>
      <c r="AD143" s="2">
        <v>1</v>
      </c>
      <c r="AE143" s="2">
        <v>1</v>
      </c>
      <c r="AF143" s="2">
        <v>2</v>
      </c>
      <c r="AG143" s="2">
        <v>2</v>
      </c>
      <c r="AH143" s="2">
        <v>2</v>
      </c>
      <c r="AI143" s="2">
        <v>2</v>
      </c>
      <c r="AJ143" s="2">
        <v>2</v>
      </c>
      <c r="AK143" s="2">
        <v>2</v>
      </c>
      <c r="AL143" s="2">
        <v>2</v>
      </c>
      <c r="AM143" s="2">
        <v>2</v>
      </c>
      <c r="AN143" s="2">
        <v>2</v>
      </c>
      <c r="AO143" s="2">
        <v>2</v>
      </c>
      <c r="AP143" s="2">
        <v>3</v>
      </c>
      <c r="AQ143" s="2">
        <v>3</v>
      </c>
      <c r="AR143" s="2">
        <v>3</v>
      </c>
      <c r="AS143" s="2">
        <v>3</v>
      </c>
      <c r="AT143" s="2">
        <v>3</v>
      </c>
      <c r="AU143" s="2">
        <v>3</v>
      </c>
      <c r="AV143" s="17">
        <v>3</v>
      </c>
      <c r="AW143" s="2">
        <v>3</v>
      </c>
      <c r="AX143" s="2">
        <v>3</v>
      </c>
      <c r="AY143" s="2">
        <v>3</v>
      </c>
    </row>
    <row r="144" spans="1:51" x14ac:dyDescent="0.3">
      <c r="A144" s="2">
        <v>141</v>
      </c>
      <c r="B144" s="2">
        <v>6.7</v>
      </c>
      <c r="C144" s="2">
        <v>3.1</v>
      </c>
      <c r="D144" s="2">
        <v>5.6</v>
      </c>
      <c r="E144" s="2">
        <v>2.4</v>
      </c>
      <c r="F144" s="2" t="s">
        <v>0</v>
      </c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x14ac:dyDescent="0.3">
      <c r="A145" s="2">
        <v>142</v>
      </c>
      <c r="B145" s="2">
        <v>6.9</v>
      </c>
      <c r="C145" s="2">
        <v>3.1</v>
      </c>
      <c r="D145" s="2">
        <v>5.0999999999999996</v>
      </c>
      <c r="E145" s="2">
        <v>2.2999999999999998</v>
      </c>
      <c r="F145" s="2" t="s">
        <v>0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x14ac:dyDescent="0.3">
      <c r="A146" s="2">
        <v>143</v>
      </c>
      <c r="B146" s="2">
        <v>5.8</v>
      </c>
      <c r="C146" s="2">
        <v>2.7</v>
      </c>
      <c r="D146" s="2">
        <v>5.0999999999999996</v>
      </c>
      <c r="E146" s="2">
        <v>1.9</v>
      </c>
      <c r="F146" s="2" t="s">
        <v>0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46" t="s">
        <v>5</v>
      </c>
      <c r="V146" s="46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x14ac:dyDescent="0.3">
      <c r="A147" s="2">
        <v>144</v>
      </c>
      <c r="B147" s="2">
        <v>6.8</v>
      </c>
      <c r="C147" s="2">
        <v>3.2</v>
      </c>
      <c r="D147" s="2">
        <v>5.9</v>
      </c>
      <c r="E147" s="2">
        <v>2.2999999999999998</v>
      </c>
      <c r="F147" s="2" t="s">
        <v>0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16" t="s">
        <v>4</v>
      </c>
      <c r="V147" s="2">
        <v>1</v>
      </c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x14ac:dyDescent="0.3">
      <c r="A148" s="2">
        <v>145</v>
      </c>
      <c r="B148" s="2">
        <v>6.7</v>
      </c>
      <c r="C148" s="2">
        <v>3.3</v>
      </c>
      <c r="D148" s="2">
        <v>5.7</v>
      </c>
      <c r="E148" s="2">
        <v>2.5</v>
      </c>
      <c r="F148" s="2" t="s">
        <v>0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16" t="s">
        <v>3</v>
      </c>
      <c r="V148" s="2">
        <v>150</v>
      </c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x14ac:dyDescent="0.3">
      <c r="A149" s="2">
        <v>146</v>
      </c>
      <c r="B149" s="2">
        <v>6.7</v>
      </c>
      <c r="C149" s="2">
        <v>3</v>
      </c>
      <c r="D149" s="2">
        <v>5.2</v>
      </c>
      <c r="E149" s="2">
        <v>2.2999999999999998</v>
      </c>
      <c r="F149" s="2" t="s">
        <v>0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16" t="s">
        <v>2</v>
      </c>
      <c r="V149" s="2">
        <f t="array" ref="V149">V147/V148</f>
        <v>6.6666666666666671E-3</v>
      </c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x14ac:dyDescent="0.3">
      <c r="A150" s="2">
        <v>147</v>
      </c>
      <c r="B150" s="2">
        <v>6.3</v>
      </c>
      <c r="C150" s="2">
        <v>2.5</v>
      </c>
      <c r="D150" s="2">
        <v>5</v>
      </c>
      <c r="E150" s="2">
        <v>1.9</v>
      </c>
      <c r="F150" s="2" t="s">
        <v>0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15" t="s">
        <v>1</v>
      </c>
      <c r="V150" s="14">
        <f>V149*100%</f>
        <v>6.6666666666666671E-3</v>
      </c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x14ac:dyDescent="0.3">
      <c r="A151" s="2">
        <v>148</v>
      </c>
      <c r="B151" s="2">
        <v>6.5</v>
      </c>
      <c r="C151" s="2">
        <v>3</v>
      </c>
      <c r="D151" s="2">
        <v>5.2</v>
      </c>
      <c r="E151" s="2">
        <v>2</v>
      </c>
      <c r="F151" s="2" t="s">
        <v>0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50" t="s">
        <v>57</v>
      </c>
      <c r="V151" s="50"/>
      <c r="W151" s="50"/>
      <c r="X151" s="50"/>
      <c r="Y151" s="50"/>
      <c r="Z151" s="50"/>
      <c r="AB151" s="3"/>
      <c r="AC151" s="3"/>
      <c r="AD151" s="3"/>
      <c r="AE151" s="3"/>
    </row>
    <row r="152" spans="1:31" x14ac:dyDescent="0.3">
      <c r="A152" s="2">
        <v>149</v>
      </c>
      <c r="B152" s="2">
        <v>6.2</v>
      </c>
      <c r="C152" s="2">
        <v>3.4</v>
      </c>
      <c r="D152" s="2">
        <v>5.4</v>
      </c>
      <c r="E152" s="2">
        <v>2.2999999999999998</v>
      </c>
      <c r="F152" s="2" t="s">
        <v>0</v>
      </c>
    </row>
    <row r="153" spans="1:31" x14ac:dyDescent="0.3">
      <c r="A153" s="2">
        <v>150</v>
      </c>
      <c r="B153" s="2">
        <v>5.9</v>
      </c>
      <c r="C153" s="2">
        <v>3</v>
      </c>
      <c r="D153" s="2">
        <v>5.0999999999999996</v>
      </c>
      <c r="E153" s="2">
        <v>1.8</v>
      </c>
      <c r="F153" s="2" t="s">
        <v>0</v>
      </c>
    </row>
  </sheetData>
  <sheetProtection formatCells="0" formatColumns="0" formatRows="0" insertColumns="0" insertRows="0" insertHyperlinks="0" deleteColumns="0" deleteRows="0" sort="0" autoFilter="0" pivotTables="0"/>
  <mergeCells count="8">
    <mergeCell ref="U151:Z151"/>
    <mergeCell ref="U146:V146"/>
    <mergeCell ref="U135:V135"/>
    <mergeCell ref="A2:F2"/>
    <mergeCell ref="H2:N2"/>
    <mergeCell ref="P2:T2"/>
    <mergeCell ref="U2:AY2"/>
    <mergeCell ref="U126:V126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1F3D5-9B37-0C48-91B5-F89ED11E12CE}">
  <dimension ref="A2:AY153"/>
  <sheetViews>
    <sheetView topLeftCell="A11" zoomScale="110" workbookViewId="0">
      <selection activeCell="Y133" sqref="Y133"/>
    </sheetView>
  </sheetViews>
  <sheetFormatPr defaultColWidth="8.796875" defaultRowHeight="14.4" x14ac:dyDescent="0.3"/>
  <cols>
    <col min="1" max="5" width="8.796875" style="23"/>
    <col min="6" max="6" width="12.5" style="23" bestFit="1" customWidth="1"/>
    <col min="7" max="12" width="8.796875" style="23"/>
    <col min="13" max="13" width="13.296875" style="23" bestFit="1" customWidth="1"/>
    <col min="14" max="20" width="8.796875" style="23"/>
    <col min="21" max="21" width="14.5" style="23" bestFit="1" customWidth="1"/>
    <col min="22" max="16384" width="8.796875" style="23"/>
  </cols>
  <sheetData>
    <row r="2" spans="1:51" ht="18" x14ac:dyDescent="0.35">
      <c r="A2" s="48" t="s">
        <v>56</v>
      </c>
      <c r="B2" s="49"/>
      <c r="C2" s="49"/>
      <c r="D2" s="49"/>
      <c r="E2" s="49"/>
      <c r="F2" s="49"/>
      <c r="G2" s="3"/>
      <c r="H2" s="48" t="s">
        <v>55</v>
      </c>
      <c r="I2" s="49"/>
      <c r="J2" s="49"/>
      <c r="K2" s="49"/>
      <c r="L2" s="49"/>
      <c r="M2" s="49"/>
      <c r="N2" s="49"/>
      <c r="O2" s="12"/>
      <c r="P2" s="48" t="s">
        <v>54</v>
      </c>
      <c r="Q2" s="48"/>
      <c r="R2" s="48"/>
      <c r="S2" s="48"/>
      <c r="T2" s="48"/>
      <c r="U2" s="48" t="s">
        <v>53</v>
      </c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</row>
    <row r="3" spans="1:51" ht="15.6" x14ac:dyDescent="0.3">
      <c r="A3" s="10" t="s">
        <v>52</v>
      </c>
      <c r="B3" s="10" t="s">
        <v>49</v>
      </c>
      <c r="C3" s="10" t="s">
        <v>48</v>
      </c>
      <c r="D3" s="10" t="s">
        <v>47</v>
      </c>
      <c r="E3" s="10" t="s">
        <v>46</v>
      </c>
      <c r="F3" s="10" t="s">
        <v>45</v>
      </c>
      <c r="G3" s="3"/>
      <c r="H3" s="10" t="s">
        <v>52</v>
      </c>
      <c r="I3" s="10" t="s">
        <v>49</v>
      </c>
      <c r="J3" s="10" t="s">
        <v>48</v>
      </c>
      <c r="K3" s="10" t="s">
        <v>47</v>
      </c>
      <c r="L3" s="10" t="s">
        <v>46</v>
      </c>
      <c r="M3" s="10" t="s">
        <v>45</v>
      </c>
      <c r="N3" s="11" t="s">
        <v>6</v>
      </c>
      <c r="O3" s="22" t="s">
        <v>58</v>
      </c>
      <c r="P3" s="22" t="s">
        <v>49</v>
      </c>
      <c r="Q3" s="22" t="s">
        <v>48</v>
      </c>
      <c r="R3" s="22" t="s">
        <v>47</v>
      </c>
      <c r="S3" s="22" t="s">
        <v>46</v>
      </c>
      <c r="T3" s="22" t="s">
        <v>45</v>
      </c>
      <c r="U3" s="22" t="s">
        <v>6</v>
      </c>
      <c r="V3" s="9" t="s">
        <v>43</v>
      </c>
      <c r="W3" s="9" t="s">
        <v>42</v>
      </c>
      <c r="X3" s="9" t="s">
        <v>41</v>
      </c>
      <c r="Y3" s="9" t="s">
        <v>40</v>
      </c>
      <c r="Z3" s="9" t="s">
        <v>39</v>
      </c>
      <c r="AA3" s="9" t="s">
        <v>38</v>
      </c>
      <c r="AB3" s="9" t="s">
        <v>37</v>
      </c>
      <c r="AC3" s="9" t="s">
        <v>36</v>
      </c>
      <c r="AD3" s="9" t="s">
        <v>35</v>
      </c>
      <c r="AE3" s="9" t="s">
        <v>34</v>
      </c>
      <c r="AF3" s="9" t="s">
        <v>33</v>
      </c>
      <c r="AG3" s="9" t="s">
        <v>32</v>
      </c>
      <c r="AH3" s="9" t="s">
        <v>31</v>
      </c>
      <c r="AI3" s="9" t="s">
        <v>30</v>
      </c>
      <c r="AJ3" s="9" t="s">
        <v>29</v>
      </c>
      <c r="AK3" s="9" t="s">
        <v>28</v>
      </c>
      <c r="AL3" s="9" t="s">
        <v>27</v>
      </c>
      <c r="AM3" s="9" t="s">
        <v>26</v>
      </c>
      <c r="AN3" s="9" t="s">
        <v>25</v>
      </c>
      <c r="AO3" s="9" t="s">
        <v>24</v>
      </c>
      <c r="AP3" s="9" t="s">
        <v>23</v>
      </c>
      <c r="AQ3" s="9" t="s">
        <v>22</v>
      </c>
      <c r="AR3" s="9" t="s">
        <v>21</v>
      </c>
      <c r="AS3" s="9" t="s">
        <v>20</v>
      </c>
      <c r="AT3" s="9" t="s">
        <v>19</v>
      </c>
      <c r="AU3" s="9" t="s">
        <v>18</v>
      </c>
      <c r="AV3" s="9" t="s">
        <v>17</v>
      </c>
      <c r="AW3" s="9" t="s">
        <v>16</v>
      </c>
      <c r="AX3" s="9" t="s">
        <v>15</v>
      </c>
      <c r="AY3" s="9" t="s">
        <v>14</v>
      </c>
    </row>
    <row r="4" spans="1:51" ht="15.6" x14ac:dyDescent="0.3">
      <c r="A4" s="2">
        <v>1</v>
      </c>
      <c r="B4" s="2">
        <v>5.0999999999999996</v>
      </c>
      <c r="C4" s="2">
        <v>3.5</v>
      </c>
      <c r="D4" s="2">
        <v>1.4</v>
      </c>
      <c r="E4" s="2">
        <v>0.2</v>
      </c>
      <c r="F4" s="2" t="s">
        <v>13</v>
      </c>
      <c r="G4" s="3"/>
      <c r="H4" s="26">
        <v>1</v>
      </c>
      <c r="I4" s="26">
        <v>5.7</v>
      </c>
      <c r="J4" s="26">
        <v>4.4000000000000004</v>
      </c>
      <c r="K4" s="26">
        <v>1.5</v>
      </c>
      <c r="L4" s="26">
        <v>0.4</v>
      </c>
      <c r="M4" s="26" t="s">
        <v>13</v>
      </c>
      <c r="N4" s="28">
        <v>1</v>
      </c>
      <c r="O4" s="26">
        <v>1</v>
      </c>
      <c r="P4" s="26">
        <v>5.0999999999999996</v>
      </c>
      <c r="Q4" s="26">
        <v>3.5</v>
      </c>
      <c r="R4" s="26">
        <v>1.4</v>
      </c>
      <c r="S4" s="26">
        <v>0.2</v>
      </c>
      <c r="T4" s="26" t="s">
        <v>13</v>
      </c>
      <c r="U4" s="26">
        <v>1</v>
      </c>
      <c r="V4" s="2">
        <f t="shared" ref="V4:V35" si="0">SQRT(($I$4-P4)^2+($J$4-Q4)^2+($K$4-R4)^2+($L$4-S4)^2)</f>
        <v>1.1045361017187267</v>
      </c>
      <c r="W4" s="2">
        <f t="shared" ref="W4:W35" si="1">SQRT(($I$5-P4)^2+($J$5-Q4)^2+($K$5-R4)^2+($L$5-S4)^2)</f>
        <v>0.54772255750516641</v>
      </c>
      <c r="X4" s="2">
        <f t="shared" ref="X4:X35" si="2">SQRT(($I$6-P4)^2+($J$6-Q4)^2+($K$6-R4)^2+($L$6-S4)^2)</f>
        <v>9.9999999999999978E-2</v>
      </c>
      <c r="Y4" s="2">
        <f t="shared" ref="Y4:Y35" si="3">SQRT(($I$7-P4)^2+($J$7-Q4)^2+($K$7-R4)^2+($L$7-S4)^2)</f>
        <v>0.74161984870956665</v>
      </c>
      <c r="Z4" s="2">
        <f>SQRT(($I$9-P4)^2+($J$9-Q4)^2+($K$9-R4)^2+($L$9-S4)^2)</f>
        <v>0.43588989435406789</v>
      </c>
      <c r="AA4" s="2">
        <f t="shared" ref="AA4:AA35" si="4">SQRT(($I$9-P4)^2+($J$9-Q4)^2+($K$6-R4)^2+($L$6-S4)^2)</f>
        <v>0.33166247903554064</v>
      </c>
      <c r="AB4" s="2">
        <f t="shared" ref="AB4:AB35" si="5">SQRT(($I$10-P4)^2+($J$10-Q4)^2+($K$10-R4)^2+($L$10-S4)^2)</f>
        <v>0.30000000000000016</v>
      </c>
      <c r="AC4" s="2">
        <f t="shared" ref="AC4:AC35" si="6">SQRT(($I$11-P4)^2+($J$11-Q4)^2+($K$11-R4)^2+($L$11-S4)^2)</f>
        <v>0.64807406984078597</v>
      </c>
      <c r="AD4" s="2">
        <f t="shared" ref="AD4:AD35" si="7">SQRT(($I$12-P4)^2+($J$12-Q4)^2+($K$12-R4)^2+($L$12-S4)^2)</f>
        <v>0.46904157598234303</v>
      </c>
      <c r="AE4" s="2">
        <f t="shared" ref="AE4:AE35" si="8">SQRT(($I$13-P4)^2+($J$13-Q4)^2+($K$13-R4)^2+($L$13-S4)^2)</f>
        <v>0.59160797830996159</v>
      </c>
      <c r="AF4" s="2">
        <f t="shared" ref="AF4:AF35" si="9">SQRT(($I$14-P4)^2+($J$14-Q4)^2+($K$14-R4)^2+($L$14-S4)^2)</f>
        <v>3.6276714294434118</v>
      </c>
      <c r="AG4" s="2">
        <f t="shared" ref="AG4:AG35" si="10">SQRT(($I$15-P4)^2+($J$15-Q4)^2+($K$15-R4)^2+($L$15-S4)^2)</f>
        <v>3.4351128074635335</v>
      </c>
      <c r="AH4" s="2">
        <f t="shared" ref="AH4:AH35" si="11">SQRT(($I$16-P4)^2+($J$16-Q4)^2+($K$16-R4)^2+($L$16-S4)^2)</f>
        <v>3.0099833886584819</v>
      </c>
      <c r="AI4" s="2">
        <f t="shared" ref="AI4:AI35" si="12">SQRT(($I$17-P4)^2+($J$17-Q4)^2+($K$17-R4)^2+($L$17-S4)^2)</f>
        <v>3.7682887362833544</v>
      </c>
      <c r="AJ4" s="2">
        <f t="shared" ref="AJ4:AJ35" si="13">SQRT(($I$18-P4)^2+($J$18-Q4)^2+($K$18-R4)^2+($L$18-S4)^2)</f>
        <v>2.8827070610799148</v>
      </c>
      <c r="AK4" s="2">
        <f t="shared" ref="AK4:AK35" si="14">SQRT(($I$19-P4)^2+($J$19-Q4)^2+($K$19-R4)^2+($L$19-S4)^2)</f>
        <v>3.8535697735995385</v>
      </c>
      <c r="AL4" s="2">
        <f t="shared" ref="AL4:AL35" si="15">SQRT(($I$20-P4)^2+($J$20-Q4)^2+($K$20-R4)^2+($L$20-S4)^2)</f>
        <v>3.0757112998459397</v>
      </c>
      <c r="AM4" s="2">
        <f t="shared" ref="AM4:AM35" si="16">SQRT(($I$21-P4)^2+($J$21-Q4)^2+($K$21-R4)^2+($L$21-S4)^2)</f>
        <v>4.0472212689696132</v>
      </c>
      <c r="AN4" s="2">
        <f t="shared" ref="AN4:AN35" si="17">SQRT(($I$22-P4)^2+($J$22-Q4)^2+($K$22-R4)^2+($L$22-S4)^2)</f>
        <v>3.6578682316343767</v>
      </c>
      <c r="AO4" s="2">
        <f t="shared" ref="AO4:AO35" si="18">SQRT(($I$23-P4)^2+($J$23-Q4)^2+($K$23-R4)^2+($L$23-S4)^2)</f>
        <v>3.4161381705077449</v>
      </c>
      <c r="AP4" s="2">
        <f t="shared" ref="AP4:AP35" si="19">SQRT(($I$24-P4)^2+($J$24-Q4)^2+($K$24-R4)^2+($L$24-S4)^2)</f>
        <v>4.6260134024881507</v>
      </c>
      <c r="AQ4" s="2">
        <f t="shared" ref="AQ4:AQ35" si="20">SQRT(($I$25-P4)^2+($J$25-Q4)^2+($K$25-R4)^2+($L$25-S4)^2)</f>
        <v>4.6454278597347738</v>
      </c>
      <c r="AR4" s="2">
        <f t="shared" ref="AR4:AR35" si="21">SQRT(($I$26-P4)^2+($J$26-Q4)^2+($K$26-R4)^2+($L$26-S4)^2)</f>
        <v>6.2401923047290788</v>
      </c>
      <c r="AS4" s="2">
        <f t="shared" ref="AS4:AS35" si="22">SQRT(($I$27-P4)^2+($J$27-Q4)^2+($K$27-R4)^2+($L$27-S4)^2)</f>
        <v>6.4984613563519789</v>
      </c>
      <c r="AT4" s="2">
        <f t="shared" ref="AT4:AT35" si="23">SQRT(($I$28-P4)^2+($J$28-Q4)^2+($K$28-R4)^2+($L$28-S4)^2)</f>
        <v>4.1412558481697319</v>
      </c>
      <c r="AU4" s="2">
        <f t="shared" ref="AU4:AU35" si="24">SQRT(($I$29-P4)^2+($J$29-Q4)^2+($K$29-R4)^2+($L$29-S4)^2)</f>
        <v>5.1215232109207518</v>
      </c>
      <c r="AV4" s="2">
        <f t="shared" ref="AV4:AV35" si="25">SQRT(($I$30-P4)^2+($J$30-Q4)^2+($K$30-R4)^2+($L$30-S4)^2)</f>
        <v>4.0286474156967378</v>
      </c>
      <c r="AW4" s="2">
        <f t="shared" ref="AW4:AW35" si="26">SQRT(($I$31-P4)^2+($J$31-Q4)^2+($K$31-R4)^2+($L$31-S4)^2)</f>
        <v>6.2112800613078152</v>
      </c>
      <c r="AX4" s="2">
        <f t="shared" ref="AX4:AX35" si="27">SQRT(($I$32-P4)^2+($J$32-Q4)^2+($K$32-R4)^2+($L$32-S4)^2)</f>
        <v>4.1097445176069041</v>
      </c>
      <c r="AY4" s="2">
        <f t="shared" ref="AY4:AY35" si="28">SQRT(($I$33-P4)^2+($J$33-Q4)^2+($K$33-R4)^2+($L$33-S4)^2)</f>
        <v>4.9699094559156718</v>
      </c>
    </row>
    <row r="5" spans="1:51" ht="15.6" x14ac:dyDescent="0.3">
      <c r="A5" s="2">
        <v>2</v>
      </c>
      <c r="B5" s="2">
        <v>4.9000000000000004</v>
      </c>
      <c r="C5" s="2">
        <v>3</v>
      </c>
      <c r="D5" s="2">
        <v>1.4</v>
      </c>
      <c r="E5" s="2">
        <v>0.2</v>
      </c>
      <c r="F5" s="2" t="s">
        <v>13</v>
      </c>
      <c r="G5" s="3"/>
      <c r="H5" s="26">
        <v>2</v>
      </c>
      <c r="I5" s="26">
        <v>5.4</v>
      </c>
      <c r="J5" s="26">
        <v>3.9</v>
      </c>
      <c r="K5" s="26">
        <v>1.3</v>
      </c>
      <c r="L5" s="26">
        <v>0.4</v>
      </c>
      <c r="M5" s="26" t="s">
        <v>13</v>
      </c>
      <c r="N5" s="28">
        <v>1</v>
      </c>
      <c r="O5" s="26">
        <v>2</v>
      </c>
      <c r="P5" s="26">
        <v>4.9000000000000004</v>
      </c>
      <c r="Q5" s="26">
        <v>3</v>
      </c>
      <c r="R5" s="26">
        <v>1.4</v>
      </c>
      <c r="S5" s="26">
        <v>0.2</v>
      </c>
      <c r="T5" s="26" t="s">
        <v>13</v>
      </c>
      <c r="U5" s="26">
        <v>1</v>
      </c>
      <c r="V5" s="2">
        <f t="shared" si="0"/>
        <v>1.6278820596099708</v>
      </c>
      <c r="W5" s="2">
        <f t="shared" si="1"/>
        <v>1.0535653752852738</v>
      </c>
      <c r="X5" s="2">
        <f t="shared" si="2"/>
        <v>0.54772255750516585</v>
      </c>
      <c r="Y5" s="2">
        <f t="shared" si="3"/>
        <v>1.1747340124470729</v>
      </c>
      <c r="Z5" s="2">
        <f t="shared" ref="Z5:Z36" si="29">SQRT(($I$8-P5)^2+($J$8-Q5)^2+($K$8-R5)^2+($L$8-S5)^2)</f>
        <v>0.83666002653407523</v>
      </c>
      <c r="AA5" s="2">
        <f t="shared" si="4"/>
        <v>0.64807406984078597</v>
      </c>
      <c r="AB5" s="2">
        <f t="shared" si="5"/>
        <v>0.76157731058639089</v>
      </c>
      <c r="AC5" s="2">
        <f t="shared" si="6"/>
        <v>0.78102496759066575</v>
      </c>
      <c r="AD5" s="2">
        <f t="shared" si="7"/>
        <v>0.55677643628300189</v>
      </c>
      <c r="AE5" s="2">
        <f t="shared" si="8"/>
        <v>0.64807406984078608</v>
      </c>
      <c r="AF5" s="2">
        <f t="shared" si="9"/>
        <v>3.7000000000000006</v>
      </c>
      <c r="AG5" s="2">
        <f t="shared" si="10"/>
        <v>3.4336569426778789</v>
      </c>
      <c r="AH5" s="2">
        <f t="shared" si="11"/>
        <v>2.971531591620725</v>
      </c>
      <c r="AI5" s="2">
        <f t="shared" si="12"/>
        <v>3.6918829883949464</v>
      </c>
      <c r="AJ5" s="2">
        <f t="shared" si="13"/>
        <v>2.7928480087537881</v>
      </c>
      <c r="AK5" s="2">
        <f t="shared" si="14"/>
        <v>3.8935844667863568</v>
      </c>
      <c r="AL5" s="2">
        <f t="shared" si="15"/>
        <v>3.0740852297878796</v>
      </c>
      <c r="AM5" s="2">
        <f t="shared" si="16"/>
        <v>4.0187062594820242</v>
      </c>
      <c r="AN5" s="2">
        <f t="shared" si="17"/>
        <v>3.6565010597564442</v>
      </c>
      <c r="AO5" s="2">
        <f t="shared" si="18"/>
        <v>3.4467375879228173</v>
      </c>
      <c r="AP5" s="2">
        <f t="shared" si="19"/>
        <v>4.6808118953873796</v>
      </c>
      <c r="AQ5" s="2">
        <f t="shared" si="20"/>
        <v>4.6829477895872378</v>
      </c>
      <c r="AR5" s="2">
        <f t="shared" si="21"/>
        <v>6.3694583757176719</v>
      </c>
      <c r="AS5" s="2">
        <f t="shared" si="22"/>
        <v>6.5314623171231725</v>
      </c>
      <c r="AT5" s="2">
        <f t="shared" si="23"/>
        <v>4.0620192023179804</v>
      </c>
      <c r="AU5" s="2">
        <f t="shared" si="24"/>
        <v>5.1903757089443925</v>
      </c>
      <c r="AV5" s="2">
        <f t="shared" si="25"/>
        <v>4.0024992192379001</v>
      </c>
      <c r="AW5" s="2">
        <f t="shared" si="26"/>
        <v>6.2617888817813085</v>
      </c>
      <c r="AX5" s="2">
        <f t="shared" si="27"/>
        <v>4.1060930335295627</v>
      </c>
      <c r="AY5" s="2">
        <f t="shared" si="28"/>
        <v>5.0428166732491873</v>
      </c>
    </row>
    <row r="6" spans="1:51" ht="15.6" x14ac:dyDescent="0.3">
      <c r="A6" s="2">
        <v>3</v>
      </c>
      <c r="B6" s="2">
        <v>4.7</v>
      </c>
      <c r="C6" s="2">
        <v>3.2</v>
      </c>
      <c r="D6" s="2">
        <v>1.3</v>
      </c>
      <c r="E6" s="2">
        <v>0.2</v>
      </c>
      <c r="F6" s="2" t="s">
        <v>13</v>
      </c>
      <c r="G6" s="3"/>
      <c r="H6" s="26">
        <v>3</v>
      </c>
      <c r="I6" s="26">
        <v>5.0999999999999996</v>
      </c>
      <c r="J6" s="26">
        <v>3.5</v>
      </c>
      <c r="K6" s="26">
        <v>1.4</v>
      </c>
      <c r="L6" s="26">
        <v>0.3</v>
      </c>
      <c r="M6" s="26" t="s">
        <v>13</v>
      </c>
      <c r="N6" s="28">
        <v>1</v>
      </c>
      <c r="O6" s="26">
        <v>3</v>
      </c>
      <c r="P6" s="26">
        <v>4.7</v>
      </c>
      <c r="Q6" s="26">
        <v>3.2</v>
      </c>
      <c r="R6" s="26">
        <v>1.3</v>
      </c>
      <c r="S6" s="26">
        <v>0.2</v>
      </c>
      <c r="T6" s="26" t="s">
        <v>13</v>
      </c>
      <c r="U6" s="26">
        <v>1</v>
      </c>
      <c r="V6" s="2">
        <f t="shared" si="0"/>
        <v>1.5874507866387546</v>
      </c>
      <c r="W6" s="2">
        <f t="shared" si="1"/>
        <v>1.0099504938362076</v>
      </c>
      <c r="X6" s="2">
        <f t="shared" si="2"/>
        <v>0.51961524227066269</v>
      </c>
      <c r="Y6" s="2">
        <f t="shared" si="3"/>
        <v>1.236931687685298</v>
      </c>
      <c r="Z6" s="2">
        <f t="shared" si="29"/>
        <v>0.75498344352707447</v>
      </c>
      <c r="AA6" s="2">
        <f t="shared" si="4"/>
        <v>0.74161984870956643</v>
      </c>
      <c r="AB6" s="2">
        <f t="shared" si="5"/>
        <v>0.69999999999999962</v>
      </c>
      <c r="AC6" s="2">
        <f t="shared" si="6"/>
        <v>0.50990195135927852</v>
      </c>
      <c r="AD6" s="2">
        <f t="shared" si="7"/>
        <v>0.64807406984078553</v>
      </c>
      <c r="AE6" s="2">
        <f t="shared" si="8"/>
        <v>0.64031242374328456</v>
      </c>
      <c r="AF6" s="2">
        <f t="shared" si="9"/>
        <v>3.8807215823864514</v>
      </c>
      <c r="AG6" s="2">
        <f t="shared" si="10"/>
        <v>3.5749125863438955</v>
      </c>
      <c r="AH6" s="2">
        <f t="shared" si="11"/>
        <v>3.1527765540868891</v>
      </c>
      <c r="AI6" s="2">
        <f t="shared" si="12"/>
        <v>3.8961519477556315</v>
      </c>
      <c r="AJ6" s="2">
        <f t="shared" si="13"/>
        <v>2.9782545223670858</v>
      </c>
      <c r="AK6" s="2">
        <f t="shared" si="14"/>
        <v>4.0311288741492746</v>
      </c>
      <c r="AL6" s="2">
        <f t="shared" si="15"/>
        <v>3.2588341473600648</v>
      </c>
      <c r="AM6" s="2">
        <f t="shared" si="16"/>
        <v>4.207136793592527</v>
      </c>
      <c r="AN6" s="2">
        <f t="shared" si="17"/>
        <v>3.8314488121336034</v>
      </c>
      <c r="AO6" s="2">
        <f t="shared" si="18"/>
        <v>3.6318039594669758</v>
      </c>
      <c r="AP6" s="2">
        <f t="shared" si="19"/>
        <v>4.8270073544588676</v>
      </c>
      <c r="AQ6" s="2">
        <f t="shared" si="20"/>
        <v>4.8456165758342875</v>
      </c>
      <c r="AR6" s="2">
        <f t="shared" si="21"/>
        <v>6.520736154760443</v>
      </c>
      <c r="AS6" s="2">
        <f t="shared" si="22"/>
        <v>6.7178865724273731</v>
      </c>
      <c r="AT6" s="2">
        <f t="shared" si="23"/>
        <v>4.2508822613664572</v>
      </c>
      <c r="AU6" s="2">
        <f t="shared" si="24"/>
        <v>5.3488316481265326</v>
      </c>
      <c r="AV6" s="2">
        <f t="shared" si="25"/>
        <v>4.1436698710201325</v>
      </c>
      <c r="AW6" s="2">
        <f t="shared" si="26"/>
        <v>6.4467045845144799</v>
      </c>
      <c r="AX6" s="2">
        <f t="shared" si="27"/>
        <v>4.28135492572153</v>
      </c>
      <c r="AY6" s="2">
        <f t="shared" si="28"/>
        <v>5.1942275652882213</v>
      </c>
    </row>
    <row r="7" spans="1:51" ht="15.6" x14ac:dyDescent="0.3">
      <c r="A7" s="2">
        <v>4</v>
      </c>
      <c r="B7" s="2">
        <v>4.5999999999999996</v>
      </c>
      <c r="C7" s="2">
        <v>3.1</v>
      </c>
      <c r="D7" s="2">
        <v>1.5</v>
      </c>
      <c r="E7" s="2">
        <v>0.2</v>
      </c>
      <c r="F7" s="2" t="s">
        <v>13</v>
      </c>
      <c r="G7" s="3"/>
      <c r="H7" s="26">
        <v>4</v>
      </c>
      <c r="I7" s="26">
        <v>5.7</v>
      </c>
      <c r="J7" s="26">
        <v>3.8</v>
      </c>
      <c r="K7" s="26">
        <v>1.7</v>
      </c>
      <c r="L7" s="26">
        <v>0.3</v>
      </c>
      <c r="M7" s="26" t="s">
        <v>13</v>
      </c>
      <c r="N7" s="28">
        <v>1</v>
      </c>
      <c r="O7" s="26">
        <v>4</v>
      </c>
      <c r="P7" s="26">
        <v>4.5999999999999996</v>
      </c>
      <c r="Q7" s="26">
        <v>3.1</v>
      </c>
      <c r="R7" s="26">
        <v>1.5</v>
      </c>
      <c r="S7" s="26">
        <v>0.2</v>
      </c>
      <c r="T7" s="26" t="s">
        <v>13</v>
      </c>
      <c r="U7" s="26">
        <v>1</v>
      </c>
      <c r="V7" s="2">
        <f t="shared" si="0"/>
        <v>1.7146428199482251</v>
      </c>
      <c r="W7" s="2">
        <f t="shared" si="1"/>
        <v>1.1661903789690604</v>
      </c>
      <c r="X7" s="2">
        <f t="shared" si="2"/>
        <v>0.65574385243020006</v>
      </c>
      <c r="Y7" s="2">
        <f t="shared" si="3"/>
        <v>1.3228756555322956</v>
      </c>
      <c r="Z7" s="2">
        <f t="shared" si="29"/>
        <v>0.86602540378443837</v>
      </c>
      <c r="AA7" s="2">
        <f t="shared" si="4"/>
        <v>0.86602540378443926</v>
      </c>
      <c r="AB7" s="2">
        <f t="shared" si="5"/>
        <v>0.80622577482985502</v>
      </c>
      <c r="AC7" s="2">
        <f t="shared" si="6"/>
        <v>0.70710678118654757</v>
      </c>
      <c r="AD7" s="2">
        <f t="shared" si="7"/>
        <v>0.64807406984078597</v>
      </c>
      <c r="AE7" s="2">
        <f t="shared" si="8"/>
        <v>0.53851648071345037</v>
      </c>
      <c r="AF7" s="2">
        <f t="shared" si="9"/>
        <v>3.7762415176998418</v>
      </c>
      <c r="AG7" s="2">
        <f t="shared" si="10"/>
        <v>3.4205262752974139</v>
      </c>
      <c r="AH7" s="2">
        <f t="shared" si="11"/>
        <v>2.9999999999999996</v>
      </c>
      <c r="AI7" s="2">
        <f t="shared" si="12"/>
        <v>3.7496666518505348</v>
      </c>
      <c r="AJ7" s="2">
        <f t="shared" si="13"/>
        <v>2.8160255680657449</v>
      </c>
      <c r="AK7" s="2">
        <f t="shared" si="14"/>
        <v>3.8923000912057129</v>
      </c>
      <c r="AL7" s="2">
        <f t="shared" si="15"/>
        <v>3.1304951684997055</v>
      </c>
      <c r="AM7" s="2">
        <f t="shared" si="16"/>
        <v>4.0620192023179804</v>
      </c>
      <c r="AN7" s="2">
        <f t="shared" si="17"/>
        <v>3.6851051545376561</v>
      </c>
      <c r="AO7" s="2">
        <f t="shared" si="18"/>
        <v>3.5114099732158879</v>
      </c>
      <c r="AP7" s="2">
        <f t="shared" si="19"/>
        <v>4.7010637094172631</v>
      </c>
      <c r="AQ7" s="2">
        <f t="shared" si="20"/>
        <v>4.709564735726647</v>
      </c>
      <c r="AR7" s="2">
        <f t="shared" si="21"/>
        <v>6.4140470843298312</v>
      </c>
      <c r="AS7" s="2">
        <f t="shared" si="22"/>
        <v>6.5901441562381624</v>
      </c>
      <c r="AT7" s="2">
        <f t="shared" si="23"/>
        <v>4.0877866871939394</v>
      </c>
      <c r="AU7" s="2">
        <f t="shared" si="24"/>
        <v>5.2297227459971527</v>
      </c>
      <c r="AV7" s="2">
        <f t="shared" si="25"/>
        <v>3.9862262855989501</v>
      </c>
      <c r="AW7" s="2">
        <f t="shared" si="26"/>
        <v>6.3229739838148955</v>
      </c>
      <c r="AX7" s="2">
        <f t="shared" si="27"/>
        <v>4.1436698710201325</v>
      </c>
      <c r="AY7" s="2">
        <f t="shared" si="28"/>
        <v>5.0695167422546303</v>
      </c>
    </row>
    <row r="8" spans="1:51" ht="15.6" x14ac:dyDescent="0.3">
      <c r="A8" s="2">
        <v>5</v>
      </c>
      <c r="B8" s="2">
        <v>5</v>
      </c>
      <c r="C8" s="2">
        <v>3.6</v>
      </c>
      <c r="D8" s="2">
        <v>1.4</v>
      </c>
      <c r="E8" s="2">
        <v>0.2</v>
      </c>
      <c r="F8" s="2" t="s">
        <v>13</v>
      </c>
      <c r="G8" s="3"/>
      <c r="H8" s="26">
        <v>5</v>
      </c>
      <c r="I8" s="26">
        <v>5.0999999999999996</v>
      </c>
      <c r="J8" s="26">
        <v>3.8</v>
      </c>
      <c r="K8" s="26">
        <v>1.5</v>
      </c>
      <c r="L8" s="26">
        <v>0.3</v>
      </c>
      <c r="M8" s="26" t="s">
        <v>13</v>
      </c>
      <c r="N8" s="28">
        <v>1</v>
      </c>
      <c r="O8" s="26">
        <v>5</v>
      </c>
      <c r="P8" s="26">
        <v>5</v>
      </c>
      <c r="Q8" s="26">
        <v>3.6</v>
      </c>
      <c r="R8" s="26">
        <v>1.4</v>
      </c>
      <c r="S8" s="26">
        <v>0.2</v>
      </c>
      <c r="T8" s="26" t="s">
        <v>13</v>
      </c>
      <c r="U8" s="26">
        <v>1</v>
      </c>
      <c r="V8" s="2">
        <f t="shared" si="0"/>
        <v>1.0862780491200219</v>
      </c>
      <c r="W8" s="2">
        <f t="shared" si="1"/>
        <v>0.5477225575051663</v>
      </c>
      <c r="X8" s="2">
        <f t="shared" si="2"/>
        <v>0.17320508075688756</v>
      </c>
      <c r="Y8" s="2">
        <f t="shared" si="3"/>
        <v>0.7937253933193773</v>
      </c>
      <c r="Z8" s="2">
        <f t="shared" si="29"/>
        <v>0.26457513110645875</v>
      </c>
      <c r="AA8" s="2">
        <f t="shared" si="4"/>
        <v>0.45825756949558438</v>
      </c>
      <c r="AB8" s="2">
        <f t="shared" si="5"/>
        <v>0.26457513110645903</v>
      </c>
      <c r="AC8" s="2">
        <f t="shared" si="6"/>
        <v>0.56568542494923812</v>
      </c>
      <c r="AD8" s="2">
        <f t="shared" si="7"/>
        <v>0.52915026221291828</v>
      </c>
      <c r="AE8" s="2">
        <f t="shared" si="8"/>
        <v>0.57445626465380295</v>
      </c>
      <c r="AF8" s="2">
        <f t="shared" si="9"/>
        <v>3.6851051545376561</v>
      </c>
      <c r="AG8" s="2">
        <f t="shared" si="10"/>
        <v>3.4669871646719432</v>
      </c>
      <c r="AH8" s="2">
        <f t="shared" si="11"/>
        <v>3.0626785662227105</v>
      </c>
      <c r="AI8" s="2">
        <f t="shared" si="12"/>
        <v>3.8340579025361627</v>
      </c>
      <c r="AJ8" s="2">
        <f t="shared" si="13"/>
        <v>2.9376861643136762</v>
      </c>
      <c r="AK8" s="2">
        <f t="shared" si="14"/>
        <v>3.8845849199110063</v>
      </c>
      <c r="AL8" s="2">
        <f t="shared" si="15"/>
        <v>3.1336879231984796</v>
      </c>
      <c r="AM8" s="2">
        <f t="shared" si="16"/>
        <v>4.1036569057366385</v>
      </c>
      <c r="AN8" s="2">
        <f t="shared" si="17"/>
        <v>3.7067505985701281</v>
      </c>
      <c r="AO8" s="2">
        <f t="shared" si="18"/>
        <v>3.4741905532080422</v>
      </c>
      <c r="AP8" s="2">
        <f t="shared" si="19"/>
        <v>4.6626172907499059</v>
      </c>
      <c r="AQ8" s="2">
        <f t="shared" si="20"/>
        <v>4.6882832678924169</v>
      </c>
      <c r="AR8" s="2">
        <f t="shared" si="21"/>
        <v>6.2785348609369054</v>
      </c>
      <c r="AS8" s="2">
        <f t="shared" si="22"/>
        <v>6.5536249511243776</v>
      </c>
      <c r="AT8" s="2">
        <f t="shared" si="23"/>
        <v>4.1964270516714572</v>
      </c>
      <c r="AU8" s="2">
        <f t="shared" si="24"/>
        <v>5.1643005334701426</v>
      </c>
      <c r="AV8" s="2">
        <f t="shared" si="25"/>
        <v>4.0607881008493907</v>
      </c>
      <c r="AW8" s="2">
        <f t="shared" si="26"/>
        <v>6.2657800791282172</v>
      </c>
      <c r="AX8" s="2">
        <f t="shared" si="27"/>
        <v>4.1605288125429443</v>
      </c>
      <c r="AY8" s="2">
        <f t="shared" si="28"/>
        <v>5.0079936102195663</v>
      </c>
    </row>
    <row r="9" spans="1:51" ht="15.6" x14ac:dyDescent="0.3">
      <c r="A9" s="2">
        <v>6</v>
      </c>
      <c r="B9" s="2">
        <v>5.4</v>
      </c>
      <c r="C9" s="2">
        <v>3.9</v>
      </c>
      <c r="D9" s="2">
        <v>1.7</v>
      </c>
      <c r="E9" s="2">
        <v>0.4</v>
      </c>
      <c r="F9" s="2" t="s">
        <v>13</v>
      </c>
      <c r="G9" s="3"/>
      <c r="H9" s="26">
        <v>6</v>
      </c>
      <c r="I9" s="26">
        <v>5.4</v>
      </c>
      <c r="J9" s="26">
        <v>3.4</v>
      </c>
      <c r="K9" s="26">
        <v>1.7</v>
      </c>
      <c r="L9" s="26">
        <v>0.2</v>
      </c>
      <c r="M9" s="26" t="s">
        <v>13</v>
      </c>
      <c r="N9" s="28">
        <v>1</v>
      </c>
      <c r="O9" s="26">
        <v>6</v>
      </c>
      <c r="P9" s="26">
        <v>5.4</v>
      </c>
      <c r="Q9" s="26">
        <v>3.9</v>
      </c>
      <c r="R9" s="26">
        <v>1.7</v>
      </c>
      <c r="S9" s="26">
        <v>0.4</v>
      </c>
      <c r="T9" s="26" t="s">
        <v>13</v>
      </c>
      <c r="U9" s="26">
        <v>1</v>
      </c>
      <c r="V9" s="2">
        <f t="shared" si="0"/>
        <v>0.61644140029689787</v>
      </c>
      <c r="W9" s="2">
        <f t="shared" si="1"/>
        <v>0.39999999999999991</v>
      </c>
      <c r="X9" s="2">
        <f t="shared" si="2"/>
        <v>0.59160797830996192</v>
      </c>
      <c r="Y9" s="2">
        <f t="shared" si="3"/>
        <v>0.33166247903553986</v>
      </c>
      <c r="Z9" s="2">
        <f t="shared" si="29"/>
        <v>0.38729833462074226</v>
      </c>
      <c r="AA9" s="2">
        <f t="shared" si="4"/>
        <v>0.59160797830996159</v>
      </c>
      <c r="AB9" s="2">
        <f t="shared" si="5"/>
        <v>0.41231056256176646</v>
      </c>
      <c r="AC9" s="2">
        <f t="shared" si="6"/>
        <v>1.1224972160321829</v>
      </c>
      <c r="AD9" s="2">
        <f t="shared" si="7"/>
        <v>0.67823299831252715</v>
      </c>
      <c r="AE9" s="2">
        <f t="shared" si="8"/>
        <v>0.83066238629180789</v>
      </c>
      <c r="AF9" s="2">
        <f t="shared" si="9"/>
        <v>3.2588341473600648</v>
      </c>
      <c r="AG9" s="2">
        <f t="shared" si="10"/>
        <v>3.1464265445104544</v>
      </c>
      <c r="AH9" s="2">
        <f t="shared" si="11"/>
        <v>2.7784887978899602</v>
      </c>
      <c r="AI9" s="2">
        <f t="shared" si="12"/>
        <v>3.5468295701936396</v>
      </c>
      <c r="AJ9" s="2">
        <f t="shared" si="13"/>
        <v>2.7073972741361767</v>
      </c>
      <c r="AK9" s="2">
        <f t="shared" si="14"/>
        <v>3.5085609585697664</v>
      </c>
      <c r="AL9" s="2">
        <f t="shared" si="15"/>
        <v>2.7928480087537881</v>
      </c>
      <c r="AM9" s="2">
        <f t="shared" si="16"/>
        <v>3.7709415269929609</v>
      </c>
      <c r="AN9" s="2">
        <f t="shared" si="17"/>
        <v>3.3674916480965473</v>
      </c>
      <c r="AO9" s="2">
        <f t="shared" si="18"/>
        <v>3.0935416596516037</v>
      </c>
      <c r="AP9" s="2">
        <f t="shared" si="19"/>
        <v>4.2497058721751557</v>
      </c>
      <c r="AQ9" s="2">
        <f t="shared" si="20"/>
        <v>4.2918527467749863</v>
      </c>
      <c r="AR9" s="2">
        <f t="shared" si="21"/>
        <v>5.7913728942281031</v>
      </c>
      <c r="AS9" s="2">
        <f t="shared" si="22"/>
        <v>6.1343296292260003</v>
      </c>
      <c r="AT9" s="2">
        <f t="shared" si="23"/>
        <v>3.9179076048319463</v>
      </c>
      <c r="AU9" s="2">
        <f t="shared" si="24"/>
        <v>4.7275786614291251</v>
      </c>
      <c r="AV9" s="2">
        <f t="shared" si="25"/>
        <v>3.7483329627982629</v>
      </c>
      <c r="AW9" s="2">
        <f t="shared" si="26"/>
        <v>5.8360945845659495</v>
      </c>
      <c r="AX9" s="2">
        <f t="shared" si="27"/>
        <v>3.8013155617496426</v>
      </c>
      <c r="AY9" s="2">
        <f t="shared" si="28"/>
        <v>4.57602447545902</v>
      </c>
    </row>
    <row r="10" spans="1:51" ht="15.6" x14ac:dyDescent="0.3">
      <c r="A10" s="2">
        <v>7</v>
      </c>
      <c r="B10" s="2">
        <v>4.5999999999999996</v>
      </c>
      <c r="C10" s="2">
        <v>3.4</v>
      </c>
      <c r="D10" s="2">
        <v>1.4</v>
      </c>
      <c r="E10" s="2">
        <v>0.3</v>
      </c>
      <c r="F10" s="2" t="s">
        <v>13</v>
      </c>
      <c r="G10" s="3"/>
      <c r="H10" s="26">
        <v>7</v>
      </c>
      <c r="I10" s="26">
        <v>5.0999999999999996</v>
      </c>
      <c r="J10" s="26">
        <v>3.7</v>
      </c>
      <c r="K10" s="26">
        <v>1.5</v>
      </c>
      <c r="L10" s="26">
        <v>0.4</v>
      </c>
      <c r="M10" s="26" t="s">
        <v>13</v>
      </c>
      <c r="N10" s="28">
        <v>1</v>
      </c>
      <c r="O10" s="26">
        <v>7</v>
      </c>
      <c r="P10" s="26">
        <v>4.5999999999999996</v>
      </c>
      <c r="Q10" s="26">
        <v>3.4</v>
      </c>
      <c r="R10" s="26">
        <v>1.4</v>
      </c>
      <c r="S10" s="26">
        <v>0.3</v>
      </c>
      <c r="T10" s="26" t="s">
        <v>13</v>
      </c>
      <c r="U10" s="26">
        <v>1</v>
      </c>
      <c r="V10" s="2">
        <f t="shared" si="0"/>
        <v>1.4933184523068084</v>
      </c>
      <c r="W10" s="2">
        <f t="shared" si="1"/>
        <v>0.95393920141694621</v>
      </c>
      <c r="X10" s="2">
        <f t="shared" si="2"/>
        <v>0.50990195135927852</v>
      </c>
      <c r="Y10" s="2">
        <f t="shared" si="3"/>
        <v>1.2083045973594577</v>
      </c>
      <c r="Z10" s="2">
        <f t="shared" si="29"/>
        <v>0.64807406984078597</v>
      </c>
      <c r="AA10" s="2">
        <f t="shared" si="4"/>
        <v>0.80000000000000071</v>
      </c>
      <c r="AB10" s="2">
        <f t="shared" si="5"/>
        <v>0.6000000000000002</v>
      </c>
      <c r="AC10" s="2">
        <f t="shared" si="6"/>
        <v>0.45825756949558394</v>
      </c>
      <c r="AD10" s="2">
        <f t="shared" si="7"/>
        <v>0.62449979983983983</v>
      </c>
      <c r="AE10" s="2">
        <f t="shared" si="8"/>
        <v>0.54772255750516619</v>
      </c>
      <c r="AF10" s="2">
        <f t="shared" si="9"/>
        <v>3.8353617821530217</v>
      </c>
      <c r="AG10" s="2">
        <f t="shared" si="10"/>
        <v>3.4942810419312296</v>
      </c>
      <c r="AH10" s="2">
        <f t="shared" si="11"/>
        <v>3.1160872901765764</v>
      </c>
      <c r="AI10" s="2">
        <f t="shared" si="12"/>
        <v>3.879432948254165</v>
      </c>
      <c r="AJ10" s="2">
        <f t="shared" si="13"/>
        <v>2.9495762407505253</v>
      </c>
      <c r="AK10" s="2">
        <f t="shared" si="14"/>
        <v>3.9420806688854046</v>
      </c>
      <c r="AL10" s="2">
        <f t="shared" si="15"/>
        <v>3.2202484376209237</v>
      </c>
      <c r="AM10" s="2">
        <f t="shared" si="16"/>
        <v>4.1701318923986088</v>
      </c>
      <c r="AN10" s="2">
        <f t="shared" si="17"/>
        <v>3.7828560638755482</v>
      </c>
      <c r="AO10" s="2">
        <f t="shared" si="18"/>
        <v>3.5916569992135945</v>
      </c>
      <c r="AP10" s="2">
        <f t="shared" si="19"/>
        <v>4.7423622805517507</v>
      </c>
      <c r="AQ10" s="2">
        <f t="shared" si="20"/>
        <v>4.7780749261601159</v>
      </c>
      <c r="AR10" s="2">
        <f t="shared" si="21"/>
        <v>6.4397204908287762</v>
      </c>
      <c r="AS10" s="2">
        <f t="shared" si="22"/>
        <v>6.6708320320631671</v>
      </c>
      <c r="AT10" s="2">
        <f t="shared" si="23"/>
        <v>4.2190046219457971</v>
      </c>
      <c r="AU10" s="2">
        <f t="shared" si="24"/>
        <v>5.2744667976962383</v>
      </c>
      <c r="AV10" s="2">
        <f t="shared" si="25"/>
        <v>4.0620192023179804</v>
      </c>
      <c r="AW10" s="2">
        <f t="shared" si="26"/>
        <v>6.3992187023104634</v>
      </c>
      <c r="AX10" s="2">
        <f t="shared" si="27"/>
        <v>4.2284749023731951</v>
      </c>
      <c r="AY10" s="2">
        <f t="shared" si="28"/>
        <v>5.113707070218239</v>
      </c>
    </row>
    <row r="11" spans="1:51" ht="15.6" x14ac:dyDescent="0.3">
      <c r="A11" s="2">
        <v>8</v>
      </c>
      <c r="B11" s="2">
        <v>5</v>
      </c>
      <c r="C11" s="2">
        <v>3.4</v>
      </c>
      <c r="D11" s="2">
        <v>1.5</v>
      </c>
      <c r="E11" s="2">
        <v>0.2</v>
      </c>
      <c r="F11" s="2" t="s">
        <v>13</v>
      </c>
      <c r="G11" s="3"/>
      <c r="H11" s="26">
        <v>8</v>
      </c>
      <c r="I11" s="26">
        <v>4.5999999999999996</v>
      </c>
      <c r="J11" s="26">
        <v>3.6</v>
      </c>
      <c r="K11" s="26">
        <v>1</v>
      </c>
      <c r="L11" s="26">
        <v>0.2</v>
      </c>
      <c r="M11" s="26" t="s">
        <v>13</v>
      </c>
      <c r="N11" s="28">
        <v>1</v>
      </c>
      <c r="O11" s="26">
        <v>8</v>
      </c>
      <c r="P11" s="26">
        <v>5</v>
      </c>
      <c r="Q11" s="26">
        <v>3.4</v>
      </c>
      <c r="R11" s="26">
        <v>1.5</v>
      </c>
      <c r="S11" s="26">
        <v>0.2</v>
      </c>
      <c r="T11" s="26" t="s">
        <v>13</v>
      </c>
      <c r="U11" s="26">
        <v>1</v>
      </c>
      <c r="V11" s="2">
        <f t="shared" si="0"/>
        <v>1.2369316876852987</v>
      </c>
      <c r="W11" s="2">
        <f t="shared" si="1"/>
        <v>0.70000000000000018</v>
      </c>
      <c r="X11" s="2">
        <f t="shared" si="2"/>
        <v>0.1999999999999999</v>
      </c>
      <c r="Y11" s="2">
        <f t="shared" si="3"/>
        <v>0.83666002653407567</v>
      </c>
      <c r="Z11" s="2">
        <f t="shared" si="29"/>
        <v>0.42426406871192829</v>
      </c>
      <c r="AA11" s="2">
        <f t="shared" si="4"/>
        <v>0.42426406871192884</v>
      </c>
      <c r="AB11" s="2">
        <f t="shared" si="5"/>
        <v>0.37416573867739428</v>
      </c>
      <c r="AC11" s="2">
        <f t="shared" si="6"/>
        <v>0.67082039324993714</v>
      </c>
      <c r="AD11" s="2">
        <f t="shared" si="7"/>
        <v>0.38729833462074159</v>
      </c>
      <c r="AE11" s="2">
        <f t="shared" si="8"/>
        <v>0.44721359549995793</v>
      </c>
      <c r="AF11" s="2">
        <f t="shared" si="9"/>
        <v>3.5818989377144637</v>
      </c>
      <c r="AG11" s="2">
        <f t="shared" si="10"/>
        <v>3.348133808556641</v>
      </c>
      <c r="AH11" s="2">
        <f t="shared" si="11"/>
        <v>2.920616373302046</v>
      </c>
      <c r="AI11" s="2">
        <f t="shared" si="12"/>
        <v>3.6837480912787726</v>
      </c>
      <c r="AJ11" s="2">
        <f t="shared" si="13"/>
        <v>2.7820855486487113</v>
      </c>
      <c r="AK11" s="2">
        <f t="shared" si="14"/>
        <v>3.7815340802378072</v>
      </c>
      <c r="AL11" s="2">
        <f t="shared" si="15"/>
        <v>3.0049958402633439</v>
      </c>
      <c r="AM11" s="2">
        <f t="shared" si="16"/>
        <v>3.9686269665968861</v>
      </c>
      <c r="AN11" s="2">
        <f t="shared" si="17"/>
        <v>3.5791060336346563</v>
      </c>
      <c r="AO11" s="2">
        <f t="shared" si="18"/>
        <v>3.3555923471125038</v>
      </c>
      <c r="AP11" s="2">
        <f t="shared" si="19"/>
        <v>4.5661800227323495</v>
      </c>
      <c r="AQ11" s="2">
        <f t="shared" si="20"/>
        <v>4.5793012567421245</v>
      </c>
      <c r="AR11" s="2">
        <f t="shared" si="21"/>
        <v>6.2040309476984401</v>
      </c>
      <c r="AS11" s="2">
        <f t="shared" si="22"/>
        <v>6.4420493633625631</v>
      </c>
      <c r="AT11" s="2">
        <f t="shared" si="23"/>
        <v>4.0472212689696123</v>
      </c>
      <c r="AU11" s="2">
        <f t="shared" si="24"/>
        <v>5.0695167422546303</v>
      </c>
      <c r="AV11" s="2">
        <f t="shared" si="25"/>
        <v>3.9395431207184419</v>
      </c>
      <c r="AW11" s="2">
        <f t="shared" si="26"/>
        <v>6.1587336360651292</v>
      </c>
      <c r="AX11" s="2">
        <f t="shared" si="27"/>
        <v>4.0373258476372706</v>
      </c>
      <c r="AY11" s="2">
        <f t="shared" si="28"/>
        <v>4.914264950122246</v>
      </c>
    </row>
    <row r="12" spans="1:51" ht="15.6" x14ac:dyDescent="0.3">
      <c r="A12" s="2">
        <v>9</v>
      </c>
      <c r="B12" s="2">
        <v>4.4000000000000004</v>
      </c>
      <c r="C12" s="2">
        <v>2.9</v>
      </c>
      <c r="D12" s="2">
        <v>1.4</v>
      </c>
      <c r="E12" s="2">
        <v>0.2</v>
      </c>
      <c r="F12" s="2" t="s">
        <v>13</v>
      </c>
      <c r="G12" s="3"/>
      <c r="H12" s="26">
        <v>9</v>
      </c>
      <c r="I12" s="26">
        <v>5.0999999999999996</v>
      </c>
      <c r="J12" s="26">
        <v>3.3</v>
      </c>
      <c r="K12" s="26">
        <v>1.7</v>
      </c>
      <c r="L12" s="26">
        <v>0.5</v>
      </c>
      <c r="M12" s="26" t="s">
        <v>13</v>
      </c>
      <c r="N12" s="28">
        <v>1</v>
      </c>
      <c r="O12" s="26">
        <v>9</v>
      </c>
      <c r="P12" s="26">
        <v>4.4000000000000004</v>
      </c>
      <c r="Q12" s="26">
        <v>2.9</v>
      </c>
      <c r="R12" s="26">
        <v>1.4</v>
      </c>
      <c r="S12" s="26">
        <v>0.2</v>
      </c>
      <c r="T12" s="26" t="s">
        <v>13</v>
      </c>
      <c r="U12" s="26">
        <v>1</v>
      </c>
      <c r="V12" s="2">
        <f t="shared" si="0"/>
        <v>1.9974984355438181</v>
      </c>
      <c r="W12" s="2">
        <f t="shared" si="1"/>
        <v>1.4317821063276353</v>
      </c>
      <c r="X12" s="2">
        <f t="shared" si="2"/>
        <v>0.92736184954956991</v>
      </c>
      <c r="Y12" s="2">
        <f t="shared" si="3"/>
        <v>1.6124515496597096</v>
      </c>
      <c r="Z12" s="2">
        <f t="shared" si="29"/>
        <v>1.1489125293076052</v>
      </c>
      <c r="AA12" s="2">
        <f t="shared" si="4"/>
        <v>1.1224972160321824</v>
      </c>
      <c r="AB12" s="2">
        <f t="shared" si="5"/>
        <v>1.0862780491200212</v>
      </c>
      <c r="AC12" s="2">
        <f t="shared" si="6"/>
        <v>0.83066238629180744</v>
      </c>
      <c r="AD12" s="2">
        <f t="shared" si="7"/>
        <v>0.91104335791442925</v>
      </c>
      <c r="AE12" s="2">
        <f t="shared" si="8"/>
        <v>0.81240384046359582</v>
      </c>
      <c r="AF12" s="2">
        <f t="shared" si="9"/>
        <v>3.9711459303329564</v>
      </c>
      <c r="AG12" s="2">
        <f t="shared" si="10"/>
        <v>3.5707142142714248</v>
      </c>
      <c r="AH12" s="2">
        <f t="shared" si="11"/>
        <v>3.1511902513177454</v>
      </c>
      <c r="AI12" s="2">
        <f t="shared" si="12"/>
        <v>3.8768543949960255</v>
      </c>
      <c r="AJ12" s="2">
        <f t="shared" si="13"/>
        <v>2.9427877939124318</v>
      </c>
      <c r="AK12" s="2">
        <f t="shared" si="14"/>
        <v>4.0570925550201586</v>
      </c>
      <c r="AL12" s="2">
        <f t="shared" si="15"/>
        <v>3.2969683043669074</v>
      </c>
      <c r="AM12" s="2">
        <f t="shared" si="16"/>
        <v>4.2083250825001635</v>
      </c>
      <c r="AN12" s="2">
        <f t="shared" si="17"/>
        <v>3.8457769046058821</v>
      </c>
      <c r="AO12" s="2">
        <f t="shared" si="18"/>
        <v>3.6905284174491872</v>
      </c>
      <c r="AP12" s="2">
        <f t="shared" si="19"/>
        <v>4.86929152957594</v>
      </c>
      <c r="AQ12" s="2">
        <f t="shared" si="20"/>
        <v>4.8774993593028793</v>
      </c>
      <c r="AR12" s="2">
        <f t="shared" si="21"/>
        <v>6.6174013026262815</v>
      </c>
      <c r="AS12" s="2">
        <f t="shared" si="22"/>
        <v>6.7557383016218138</v>
      </c>
      <c r="AT12" s="2">
        <f t="shared" si="23"/>
        <v>4.2071367935925261</v>
      </c>
      <c r="AU12" s="2">
        <f t="shared" si="24"/>
        <v>5.4074023338383101</v>
      </c>
      <c r="AV12" s="2">
        <f t="shared" si="25"/>
        <v>4.1158231254513362</v>
      </c>
      <c r="AW12" s="2">
        <f t="shared" si="26"/>
        <v>6.4984613563519797</v>
      </c>
      <c r="AX12" s="2">
        <f t="shared" si="27"/>
        <v>4.2965102117881671</v>
      </c>
      <c r="AY12" s="2">
        <f t="shared" si="28"/>
        <v>5.2488093888042844</v>
      </c>
    </row>
    <row r="13" spans="1:51" ht="15.6" x14ac:dyDescent="0.3">
      <c r="A13" s="2">
        <v>10</v>
      </c>
      <c r="B13" s="2">
        <v>4.9000000000000004</v>
      </c>
      <c r="C13" s="2">
        <v>3.1</v>
      </c>
      <c r="D13" s="2">
        <v>1.5</v>
      </c>
      <c r="E13" s="2">
        <v>0.1</v>
      </c>
      <c r="F13" s="2" t="s">
        <v>13</v>
      </c>
      <c r="G13" s="3"/>
      <c r="H13" s="26">
        <v>10</v>
      </c>
      <c r="I13" s="26">
        <v>4.8</v>
      </c>
      <c r="J13" s="26">
        <v>3.4</v>
      </c>
      <c r="K13" s="26">
        <v>1.9</v>
      </c>
      <c r="L13" s="26">
        <v>0.2</v>
      </c>
      <c r="M13" s="26" t="s">
        <v>13</v>
      </c>
      <c r="N13" s="28">
        <v>1</v>
      </c>
      <c r="O13" s="26">
        <v>10</v>
      </c>
      <c r="P13" s="26">
        <v>4.9000000000000004</v>
      </c>
      <c r="Q13" s="26">
        <v>3.1</v>
      </c>
      <c r="R13" s="26">
        <v>1.5</v>
      </c>
      <c r="S13" s="26">
        <v>0.1</v>
      </c>
      <c r="T13" s="26" t="s">
        <v>13</v>
      </c>
      <c r="U13" s="26">
        <v>1</v>
      </c>
      <c r="V13" s="2">
        <f t="shared" si="0"/>
        <v>1.5556349186104046</v>
      </c>
      <c r="W13" s="2">
        <f t="shared" si="1"/>
        <v>1.0099504938362076</v>
      </c>
      <c r="X13" s="2">
        <f t="shared" si="2"/>
        <v>0.49999999999999961</v>
      </c>
      <c r="Y13" s="2">
        <f t="shared" si="3"/>
        <v>1.0999999999999996</v>
      </c>
      <c r="Z13" s="2">
        <f t="shared" si="29"/>
        <v>0.75498344352707458</v>
      </c>
      <c r="AA13" s="2">
        <f t="shared" si="4"/>
        <v>0.62449979983983972</v>
      </c>
      <c r="AB13" s="2">
        <f t="shared" si="5"/>
        <v>0.69999999999999984</v>
      </c>
      <c r="AC13" s="2">
        <f t="shared" si="6"/>
        <v>0.77459666924148363</v>
      </c>
      <c r="AD13" s="2">
        <f t="shared" si="7"/>
        <v>0.52915026221291772</v>
      </c>
      <c r="AE13" s="2">
        <f t="shared" si="8"/>
        <v>0.51961524227066314</v>
      </c>
      <c r="AF13" s="2">
        <f t="shared" si="9"/>
        <v>3.6523964735499352</v>
      </c>
      <c r="AG13" s="2">
        <f t="shared" si="10"/>
        <v>3.3852621759621511</v>
      </c>
      <c r="AH13" s="2">
        <f t="shared" si="11"/>
        <v>2.922327839240491</v>
      </c>
      <c r="AI13" s="2">
        <f t="shared" si="12"/>
        <v>3.6687872655688283</v>
      </c>
      <c r="AJ13" s="2">
        <f t="shared" si="13"/>
        <v>2.758622844826744</v>
      </c>
      <c r="AK13" s="2">
        <f t="shared" si="14"/>
        <v>3.8457769046058821</v>
      </c>
      <c r="AL13" s="2">
        <f t="shared" si="15"/>
        <v>3.0364452901377952</v>
      </c>
      <c r="AM13" s="2">
        <f t="shared" si="16"/>
        <v>3.9799497484264799</v>
      </c>
      <c r="AN13" s="2">
        <f t="shared" si="17"/>
        <v>3.602776706930364</v>
      </c>
      <c r="AO13" s="2">
        <f t="shared" si="18"/>
        <v>3.4014702703389896</v>
      </c>
      <c r="AP13" s="2">
        <f t="shared" si="19"/>
        <v>4.6411205543489169</v>
      </c>
      <c r="AQ13" s="2">
        <f t="shared" si="20"/>
        <v>4.6324939287601881</v>
      </c>
      <c r="AR13" s="2">
        <f t="shared" si="21"/>
        <v>6.3071388124885912</v>
      </c>
      <c r="AS13" s="2">
        <f t="shared" si="22"/>
        <v>6.4876806333234374</v>
      </c>
      <c r="AT13" s="2">
        <f t="shared" si="23"/>
        <v>4.0286474156967378</v>
      </c>
      <c r="AU13" s="2">
        <f t="shared" si="24"/>
        <v>5.1468436929831078</v>
      </c>
      <c r="AV13" s="2">
        <f t="shared" si="25"/>
        <v>3.9686269665968861</v>
      </c>
      <c r="AW13" s="2">
        <f t="shared" si="26"/>
        <v>6.2112800613078134</v>
      </c>
      <c r="AX13" s="2">
        <f t="shared" si="27"/>
        <v>4.0706264874095242</v>
      </c>
      <c r="AY13" s="2">
        <f t="shared" si="28"/>
        <v>4.991993589739474</v>
      </c>
    </row>
    <row r="14" spans="1:51" ht="15.6" x14ac:dyDescent="0.3">
      <c r="A14" s="2">
        <v>11</v>
      </c>
      <c r="B14" s="2">
        <v>5.4</v>
      </c>
      <c r="C14" s="2">
        <v>3.7</v>
      </c>
      <c r="D14" s="2">
        <v>1.5</v>
      </c>
      <c r="E14" s="2">
        <v>0.2</v>
      </c>
      <c r="F14" s="2" t="s">
        <v>13</v>
      </c>
      <c r="G14" s="3"/>
      <c r="H14" s="26">
        <v>11</v>
      </c>
      <c r="I14" s="26">
        <v>6.7</v>
      </c>
      <c r="J14" s="26">
        <v>3.1</v>
      </c>
      <c r="K14" s="26">
        <v>4.4000000000000004</v>
      </c>
      <c r="L14" s="26">
        <v>1.4</v>
      </c>
      <c r="M14" s="26" t="s">
        <v>12</v>
      </c>
      <c r="N14" s="28">
        <v>2</v>
      </c>
      <c r="O14" s="26">
        <v>11</v>
      </c>
      <c r="P14" s="26">
        <v>5.4</v>
      </c>
      <c r="Q14" s="26">
        <v>3.7</v>
      </c>
      <c r="R14" s="26">
        <v>1.5</v>
      </c>
      <c r="S14" s="26">
        <v>0.2</v>
      </c>
      <c r="T14" s="26" t="s">
        <v>13</v>
      </c>
      <c r="U14" s="26">
        <v>1</v>
      </c>
      <c r="V14" s="2">
        <f t="shared" si="0"/>
        <v>0.78740078740118125</v>
      </c>
      <c r="W14" s="2">
        <f t="shared" si="1"/>
        <v>0.34641016151377529</v>
      </c>
      <c r="X14" s="2">
        <f t="shared" si="2"/>
        <v>0.38729833462074237</v>
      </c>
      <c r="Y14" s="2">
        <f t="shared" si="3"/>
        <v>0.38729833462074142</v>
      </c>
      <c r="Z14" s="2">
        <f t="shared" si="29"/>
        <v>0.33166247903554053</v>
      </c>
      <c r="AA14" s="2">
        <f t="shared" si="4"/>
        <v>0.33166247903554025</v>
      </c>
      <c r="AB14" s="2">
        <f t="shared" si="5"/>
        <v>0.36055512754639957</v>
      </c>
      <c r="AC14" s="2">
        <f t="shared" si="6"/>
        <v>0.94868329805051443</v>
      </c>
      <c r="AD14" s="2">
        <f t="shared" si="7"/>
        <v>0.6164414002968982</v>
      </c>
      <c r="AE14" s="2">
        <f t="shared" si="8"/>
        <v>0.78102496759066597</v>
      </c>
      <c r="AF14" s="2">
        <f t="shared" si="9"/>
        <v>3.4496376621320679</v>
      </c>
      <c r="AG14" s="2">
        <f t="shared" si="10"/>
        <v>3.3496268448888449</v>
      </c>
      <c r="AH14" s="2">
        <f t="shared" si="11"/>
        <v>2.9257477676655586</v>
      </c>
      <c r="AI14" s="2">
        <f t="shared" si="12"/>
        <v>3.6851051545376556</v>
      </c>
      <c r="AJ14" s="2">
        <f t="shared" si="13"/>
        <v>2.8372521918222215</v>
      </c>
      <c r="AK14" s="2">
        <f t="shared" si="14"/>
        <v>3.7349698793966195</v>
      </c>
      <c r="AL14" s="2">
        <f t="shared" si="15"/>
        <v>2.9597297173897483</v>
      </c>
      <c r="AM14" s="2">
        <f t="shared" si="16"/>
        <v>3.9370039370059056</v>
      </c>
      <c r="AN14" s="2">
        <f t="shared" si="17"/>
        <v>3.5411862419251547</v>
      </c>
      <c r="AO14" s="2">
        <f t="shared" si="18"/>
        <v>3.2695565448543631</v>
      </c>
      <c r="AP14" s="2">
        <f t="shared" si="19"/>
        <v>4.483302354291979</v>
      </c>
      <c r="AQ14" s="2">
        <f t="shared" si="20"/>
        <v>4.5011109739707598</v>
      </c>
      <c r="AR14" s="2">
        <f t="shared" si="21"/>
        <v>6.0282667492406139</v>
      </c>
      <c r="AS14" s="2">
        <f t="shared" si="22"/>
        <v>6.3300868872393847</v>
      </c>
      <c r="AT14" s="2">
        <f t="shared" si="23"/>
        <v>4.0681691213615983</v>
      </c>
      <c r="AU14" s="2">
        <f t="shared" si="24"/>
        <v>4.9547956567349978</v>
      </c>
      <c r="AV14" s="2">
        <f t="shared" si="25"/>
        <v>3.9560080889704969</v>
      </c>
      <c r="AW14" s="2">
        <f t="shared" si="26"/>
        <v>6.0315835400000886</v>
      </c>
      <c r="AX14" s="2">
        <f t="shared" si="27"/>
        <v>3.9912404086950213</v>
      </c>
      <c r="AY14" s="2">
        <f t="shared" si="28"/>
        <v>4.8062459362791667</v>
      </c>
    </row>
    <row r="15" spans="1:51" ht="15.6" x14ac:dyDescent="0.3">
      <c r="A15" s="2">
        <v>12</v>
      </c>
      <c r="B15" s="2">
        <v>4.8</v>
      </c>
      <c r="C15" s="2">
        <v>3.4</v>
      </c>
      <c r="D15" s="2">
        <v>1.6</v>
      </c>
      <c r="E15" s="2">
        <v>0.2</v>
      </c>
      <c r="F15" s="2" t="s">
        <v>13</v>
      </c>
      <c r="G15" s="3"/>
      <c r="H15" s="26">
        <v>12</v>
      </c>
      <c r="I15" s="26">
        <v>5.6</v>
      </c>
      <c r="J15" s="26">
        <v>3</v>
      </c>
      <c r="K15" s="26">
        <v>4.5</v>
      </c>
      <c r="L15" s="26">
        <v>1.5</v>
      </c>
      <c r="M15" s="26" t="s">
        <v>12</v>
      </c>
      <c r="N15" s="28">
        <v>2</v>
      </c>
      <c r="O15" s="26">
        <v>12</v>
      </c>
      <c r="P15" s="26">
        <v>4.8</v>
      </c>
      <c r="Q15" s="26">
        <v>3.4</v>
      </c>
      <c r="R15" s="26">
        <v>1.6</v>
      </c>
      <c r="S15" s="26">
        <v>0.2</v>
      </c>
      <c r="T15" s="26" t="s">
        <v>13</v>
      </c>
      <c r="U15" s="26">
        <v>1</v>
      </c>
      <c r="V15" s="2">
        <f t="shared" si="0"/>
        <v>1.363818169698586</v>
      </c>
      <c r="W15" s="2">
        <f t="shared" si="1"/>
        <v>0.86023252670426309</v>
      </c>
      <c r="X15" s="2">
        <f t="shared" si="2"/>
        <v>0.38729833462074165</v>
      </c>
      <c r="Y15" s="2">
        <f t="shared" si="3"/>
        <v>0.99498743710662019</v>
      </c>
      <c r="Z15" s="2">
        <f t="shared" si="29"/>
        <v>0.51961524227066302</v>
      </c>
      <c r="AA15" s="2">
        <f t="shared" si="4"/>
        <v>0.64031242374328545</v>
      </c>
      <c r="AB15" s="2">
        <f t="shared" si="5"/>
        <v>0.47958315233127202</v>
      </c>
      <c r="AC15" s="2">
        <f t="shared" si="6"/>
        <v>0.66332495807108016</v>
      </c>
      <c r="AD15" s="2">
        <f t="shared" si="7"/>
        <v>0.44721359549995782</v>
      </c>
      <c r="AE15" s="2">
        <f t="shared" si="8"/>
        <v>0.29999999999999982</v>
      </c>
      <c r="AF15" s="2">
        <f t="shared" si="9"/>
        <v>3.6027767069303644</v>
      </c>
      <c r="AG15" s="2">
        <f t="shared" si="10"/>
        <v>3.3015148038438356</v>
      </c>
      <c r="AH15" s="2">
        <f t="shared" si="11"/>
        <v>2.8948229652260253</v>
      </c>
      <c r="AI15" s="2">
        <f t="shared" si="12"/>
        <v>3.6742346141747673</v>
      </c>
      <c r="AJ15" s="2">
        <f t="shared" si="13"/>
        <v>2.7477263328068169</v>
      </c>
      <c r="AK15" s="2">
        <f t="shared" si="14"/>
        <v>3.7483329627982624</v>
      </c>
      <c r="AL15" s="2">
        <f t="shared" si="15"/>
        <v>3.003331483536241</v>
      </c>
      <c r="AM15" s="2">
        <f t="shared" si="16"/>
        <v>3.954743986657038</v>
      </c>
      <c r="AN15" s="2">
        <f t="shared" si="17"/>
        <v>3.5580893749314391</v>
      </c>
      <c r="AO15" s="2">
        <f t="shared" si="18"/>
        <v>3.3630343441600474</v>
      </c>
      <c r="AP15" s="2">
        <f t="shared" si="19"/>
        <v>4.5497252664309302</v>
      </c>
      <c r="AQ15" s="2">
        <f t="shared" si="20"/>
        <v>4.5628938186199335</v>
      </c>
      <c r="AR15" s="2">
        <f t="shared" si="21"/>
        <v>6.2112800613078134</v>
      </c>
      <c r="AS15" s="2">
        <f t="shared" si="22"/>
        <v>6.4459289477933286</v>
      </c>
      <c r="AT15" s="2">
        <f t="shared" si="23"/>
        <v>4.0162171256046406</v>
      </c>
      <c r="AU15" s="2">
        <f t="shared" si="24"/>
        <v>5.0665570163573603</v>
      </c>
      <c r="AV15" s="2">
        <f t="shared" si="25"/>
        <v>3.889730067755345</v>
      </c>
      <c r="AW15" s="2">
        <f t="shared" si="26"/>
        <v>6.1660360037871982</v>
      </c>
      <c r="AX15" s="2">
        <f t="shared" si="27"/>
        <v>4.0236799077461427</v>
      </c>
      <c r="AY15" s="2">
        <f t="shared" si="28"/>
        <v>4.9030602688525047</v>
      </c>
    </row>
    <row r="16" spans="1:51" ht="15.6" x14ac:dyDescent="0.3">
      <c r="A16" s="2">
        <v>13</v>
      </c>
      <c r="B16" s="2">
        <v>4.8</v>
      </c>
      <c r="C16" s="2">
        <v>3</v>
      </c>
      <c r="D16" s="2">
        <v>1.4</v>
      </c>
      <c r="E16" s="2">
        <v>0.1</v>
      </c>
      <c r="F16" s="2" t="s">
        <v>13</v>
      </c>
      <c r="G16" s="3"/>
      <c r="H16" s="26">
        <v>13</v>
      </c>
      <c r="I16" s="26">
        <v>5.8</v>
      </c>
      <c r="J16" s="26">
        <v>2.7</v>
      </c>
      <c r="K16" s="26">
        <v>4.0999999999999996</v>
      </c>
      <c r="L16" s="26">
        <v>1</v>
      </c>
      <c r="M16" s="26" t="s">
        <v>12</v>
      </c>
      <c r="N16" s="28">
        <v>2</v>
      </c>
      <c r="O16" s="26">
        <v>13</v>
      </c>
      <c r="P16" s="26">
        <v>4.8</v>
      </c>
      <c r="Q16" s="26">
        <v>3</v>
      </c>
      <c r="R16" s="26">
        <v>1.4</v>
      </c>
      <c r="S16" s="26">
        <v>0.1</v>
      </c>
      <c r="T16" s="26" t="s">
        <v>13</v>
      </c>
      <c r="U16" s="26">
        <v>1</v>
      </c>
      <c r="V16" s="2">
        <f t="shared" si="0"/>
        <v>1.6941074346097422</v>
      </c>
      <c r="W16" s="2">
        <f t="shared" si="1"/>
        <v>1.1269427669584646</v>
      </c>
      <c r="X16" s="2">
        <f t="shared" si="2"/>
        <v>0.61644140029689753</v>
      </c>
      <c r="Y16" s="2">
        <f t="shared" si="3"/>
        <v>1.2569805089976536</v>
      </c>
      <c r="Z16" s="2">
        <f t="shared" si="29"/>
        <v>0.88317608663278446</v>
      </c>
      <c r="AA16" s="2">
        <f t="shared" si="4"/>
        <v>0.74833147735478867</v>
      </c>
      <c r="AB16" s="2">
        <f t="shared" si="5"/>
        <v>0.82462112512353225</v>
      </c>
      <c r="AC16" s="2">
        <f t="shared" si="6"/>
        <v>0.75498344352707503</v>
      </c>
      <c r="AD16" s="2">
        <f t="shared" si="7"/>
        <v>0.65574385243019995</v>
      </c>
      <c r="AE16" s="2">
        <f t="shared" si="8"/>
        <v>0.64807406984078597</v>
      </c>
      <c r="AF16" s="2">
        <f t="shared" si="9"/>
        <v>3.7828560638755482</v>
      </c>
      <c r="AG16" s="2">
        <f t="shared" si="10"/>
        <v>3.4942810419312296</v>
      </c>
      <c r="AH16" s="2">
        <f t="shared" si="11"/>
        <v>3.0315012782448236</v>
      </c>
      <c r="AI16" s="2">
        <f t="shared" si="12"/>
        <v>3.7643060449437424</v>
      </c>
      <c r="AJ16" s="2">
        <f t="shared" si="13"/>
        <v>2.8530685235374214</v>
      </c>
      <c r="AK16" s="2">
        <f t="shared" si="14"/>
        <v>3.9623225512317899</v>
      </c>
      <c r="AL16" s="2">
        <f t="shared" si="15"/>
        <v>3.1511902513177459</v>
      </c>
      <c r="AM16" s="2">
        <f t="shared" si="16"/>
        <v>4.0877866871939394</v>
      </c>
      <c r="AN16" s="2">
        <f t="shared" si="17"/>
        <v>3.7188707963574106</v>
      </c>
      <c r="AO16" s="2">
        <f t="shared" si="18"/>
        <v>3.5242020373412193</v>
      </c>
      <c r="AP16" s="2">
        <f t="shared" si="19"/>
        <v>4.7592016137163178</v>
      </c>
      <c r="AQ16" s="2">
        <f t="shared" si="20"/>
        <v>4.7528938553264579</v>
      </c>
      <c r="AR16" s="2">
        <f t="shared" si="21"/>
        <v>6.4459289477933286</v>
      </c>
      <c r="AS16" s="2">
        <f t="shared" si="22"/>
        <v>6.6075714146727158</v>
      </c>
      <c r="AT16" s="2">
        <f t="shared" si="23"/>
        <v>4.1231056256176606</v>
      </c>
      <c r="AU16" s="2">
        <f t="shared" si="24"/>
        <v>5.270673581241776</v>
      </c>
      <c r="AV16" s="2">
        <f t="shared" si="25"/>
        <v>4.0669398815325515</v>
      </c>
      <c r="AW16" s="2">
        <f t="shared" si="26"/>
        <v>6.3364027649763557</v>
      </c>
      <c r="AX16" s="2">
        <f t="shared" si="27"/>
        <v>4.1809089920733751</v>
      </c>
      <c r="AY16" s="2">
        <f t="shared" si="28"/>
        <v>5.1176166327695949</v>
      </c>
    </row>
    <row r="17" spans="1:51" ht="15.6" x14ac:dyDescent="0.3">
      <c r="A17" s="2">
        <v>14</v>
      </c>
      <c r="B17" s="2">
        <v>4.3</v>
      </c>
      <c r="C17" s="2">
        <v>3</v>
      </c>
      <c r="D17" s="2">
        <v>1.1000000000000001</v>
      </c>
      <c r="E17" s="2">
        <v>0.1</v>
      </c>
      <c r="F17" s="2" t="s">
        <v>13</v>
      </c>
      <c r="G17" s="3"/>
      <c r="H17" s="26">
        <v>14</v>
      </c>
      <c r="I17" s="26">
        <v>6.2</v>
      </c>
      <c r="J17" s="26">
        <v>2.2000000000000002</v>
      </c>
      <c r="K17" s="26">
        <v>4.5</v>
      </c>
      <c r="L17" s="26">
        <v>1.5</v>
      </c>
      <c r="M17" s="26" t="s">
        <v>12</v>
      </c>
      <c r="N17" s="28">
        <v>2</v>
      </c>
      <c r="O17" s="26">
        <v>14</v>
      </c>
      <c r="P17" s="26">
        <v>4.3</v>
      </c>
      <c r="Q17" s="26">
        <v>3</v>
      </c>
      <c r="R17" s="26">
        <v>1.1000000000000001</v>
      </c>
      <c r="S17" s="26">
        <v>0.1</v>
      </c>
      <c r="T17" s="26" t="s">
        <v>13</v>
      </c>
      <c r="U17" s="26">
        <v>1</v>
      </c>
      <c r="V17" s="2">
        <f t="shared" si="0"/>
        <v>2.0420577856662141</v>
      </c>
      <c r="W17" s="2">
        <f t="shared" si="1"/>
        <v>1.4662878298615183</v>
      </c>
      <c r="X17" s="2">
        <f t="shared" si="2"/>
        <v>1.0099504938362076</v>
      </c>
      <c r="Y17" s="2">
        <f t="shared" si="3"/>
        <v>1.7320508075688774</v>
      </c>
      <c r="Z17" s="2">
        <f t="shared" si="29"/>
        <v>1.2165525060596436</v>
      </c>
      <c r="AA17" s="2">
        <f t="shared" si="4"/>
        <v>1.2247448713915894</v>
      </c>
      <c r="AB17" s="2">
        <f t="shared" si="5"/>
        <v>1.1747340124470731</v>
      </c>
      <c r="AC17" s="2">
        <f t="shared" si="6"/>
        <v>0.68556546004010444</v>
      </c>
      <c r="AD17" s="2">
        <f t="shared" si="7"/>
        <v>1.1180339887498947</v>
      </c>
      <c r="AE17" s="2">
        <f t="shared" si="8"/>
        <v>1.0295630140986998</v>
      </c>
      <c r="AF17" s="2">
        <f t="shared" si="9"/>
        <v>4.2836899981207788</v>
      </c>
      <c r="AG17" s="2">
        <f t="shared" si="10"/>
        <v>3.8999999999999995</v>
      </c>
      <c r="AH17" s="2">
        <f t="shared" si="11"/>
        <v>3.4856850115866749</v>
      </c>
      <c r="AI17" s="2">
        <f t="shared" si="12"/>
        <v>4.2154477816715987</v>
      </c>
      <c r="AJ17" s="2">
        <f t="shared" si="13"/>
        <v>3.2832910318764004</v>
      </c>
      <c r="AK17" s="2">
        <f t="shared" si="14"/>
        <v>4.3794976880916376</v>
      </c>
      <c r="AL17" s="2">
        <f t="shared" si="15"/>
        <v>3.6235341863986874</v>
      </c>
      <c r="AM17" s="2">
        <f t="shared" si="16"/>
        <v>4.5442271070007054</v>
      </c>
      <c r="AN17" s="2">
        <f t="shared" si="17"/>
        <v>4.1773197148410848</v>
      </c>
      <c r="AO17" s="2">
        <f t="shared" si="18"/>
        <v>4.0124805295477763</v>
      </c>
      <c r="AP17" s="2">
        <f t="shared" si="19"/>
        <v>5.1894122981316482</v>
      </c>
      <c r="AQ17" s="2">
        <f t="shared" si="20"/>
        <v>5.2048054718692418</v>
      </c>
      <c r="AR17" s="2">
        <f t="shared" si="21"/>
        <v>6.9260378283691173</v>
      </c>
      <c r="AS17" s="2">
        <f t="shared" si="22"/>
        <v>7.0851958335673411</v>
      </c>
      <c r="AT17" s="2">
        <f t="shared" si="23"/>
        <v>4.5497252664309302</v>
      </c>
      <c r="AU17" s="2">
        <f t="shared" si="24"/>
        <v>5.727128425310541</v>
      </c>
      <c r="AV17" s="2">
        <f t="shared" si="25"/>
        <v>4.4474711915874172</v>
      </c>
      <c r="AW17" s="2">
        <f t="shared" si="26"/>
        <v>6.8242215673291264</v>
      </c>
      <c r="AX17" s="2">
        <f t="shared" si="27"/>
        <v>4.6281745861624541</v>
      </c>
      <c r="AY17" s="2">
        <f t="shared" si="28"/>
        <v>5.5686623169303413</v>
      </c>
    </row>
    <row r="18" spans="1:51" ht="15.6" x14ac:dyDescent="0.3">
      <c r="A18" s="2">
        <v>15</v>
      </c>
      <c r="B18" s="2">
        <v>5.8</v>
      </c>
      <c r="C18" s="2">
        <v>4</v>
      </c>
      <c r="D18" s="2">
        <v>1.2</v>
      </c>
      <c r="E18" s="2">
        <v>0.2</v>
      </c>
      <c r="F18" s="2" t="s">
        <v>13</v>
      </c>
      <c r="G18" s="3"/>
      <c r="H18" s="26">
        <v>15</v>
      </c>
      <c r="I18" s="26">
        <v>5.6</v>
      </c>
      <c r="J18" s="26">
        <v>2.5</v>
      </c>
      <c r="K18" s="26">
        <v>3.9</v>
      </c>
      <c r="L18" s="26">
        <v>1.1000000000000001</v>
      </c>
      <c r="M18" s="26" t="s">
        <v>12</v>
      </c>
      <c r="N18" s="28">
        <v>2</v>
      </c>
      <c r="O18" s="26">
        <v>15</v>
      </c>
      <c r="P18" s="26">
        <v>5.8</v>
      </c>
      <c r="Q18" s="26">
        <v>4</v>
      </c>
      <c r="R18" s="26">
        <v>1.2</v>
      </c>
      <c r="S18" s="26">
        <v>0.2</v>
      </c>
      <c r="T18" s="26" t="s">
        <v>13</v>
      </c>
      <c r="U18" s="26">
        <v>1</v>
      </c>
      <c r="V18" s="2">
        <f t="shared" si="0"/>
        <v>0.54772255750516641</v>
      </c>
      <c r="W18" s="2">
        <f t="shared" si="1"/>
        <v>0.46904157598234253</v>
      </c>
      <c r="X18" s="2">
        <f t="shared" si="2"/>
        <v>0.88881944173155902</v>
      </c>
      <c r="Y18" s="2">
        <f t="shared" si="3"/>
        <v>0.55677643628300222</v>
      </c>
      <c r="Z18" s="2">
        <f t="shared" si="29"/>
        <v>0.79372539331937741</v>
      </c>
      <c r="AA18" s="2">
        <f t="shared" si="4"/>
        <v>0.75498344352707469</v>
      </c>
      <c r="AB18" s="2">
        <f t="shared" si="5"/>
        <v>0.84261497731763602</v>
      </c>
      <c r="AC18" s="2">
        <f t="shared" si="6"/>
        <v>1.2806248474865698</v>
      </c>
      <c r="AD18" s="2">
        <f t="shared" si="7"/>
        <v>1.1489125293076059</v>
      </c>
      <c r="AE18" s="2">
        <f t="shared" si="8"/>
        <v>1.3601470508735443</v>
      </c>
      <c r="AF18" s="2">
        <f t="shared" si="9"/>
        <v>3.646916505762094</v>
      </c>
      <c r="AG18" s="2">
        <f t="shared" si="10"/>
        <v>3.6905284174491868</v>
      </c>
      <c r="AH18" s="2">
        <f t="shared" si="11"/>
        <v>3.2771939216347872</v>
      </c>
      <c r="AI18" s="2">
        <f t="shared" si="12"/>
        <v>3.9974992182613369</v>
      </c>
      <c r="AJ18" s="2">
        <f t="shared" si="13"/>
        <v>3.22335229225724</v>
      </c>
      <c r="AK18" s="2">
        <f t="shared" si="14"/>
        <v>4.0211938525766202</v>
      </c>
      <c r="AL18" s="2">
        <f t="shared" si="15"/>
        <v>3.2526911934581184</v>
      </c>
      <c r="AM18" s="2">
        <f t="shared" si="16"/>
        <v>4.2284749023731951</v>
      </c>
      <c r="AN18" s="2">
        <f t="shared" si="17"/>
        <v>3.8444765573482171</v>
      </c>
      <c r="AO18" s="2">
        <f t="shared" si="18"/>
        <v>3.5199431813596083</v>
      </c>
      <c r="AP18" s="2">
        <f t="shared" si="19"/>
        <v>4.7138094997570699</v>
      </c>
      <c r="AQ18" s="2">
        <f t="shared" si="20"/>
        <v>4.7476309881876873</v>
      </c>
      <c r="AR18" s="2">
        <f t="shared" si="21"/>
        <v>6.1562975886485543</v>
      </c>
      <c r="AS18" s="2">
        <f t="shared" si="22"/>
        <v>6.5169011040524465</v>
      </c>
      <c r="AT18" s="2">
        <f t="shared" si="23"/>
        <v>4.4056781543821382</v>
      </c>
      <c r="AU18" s="2">
        <f t="shared" si="24"/>
        <v>5.1487862647423999</v>
      </c>
      <c r="AV18" s="2">
        <f t="shared" si="25"/>
        <v>4.2906875905849873</v>
      </c>
      <c r="AW18" s="2">
        <f t="shared" si="26"/>
        <v>6.2080592780675028</v>
      </c>
      <c r="AX18" s="2">
        <f t="shared" si="27"/>
        <v>4.2649736224272248</v>
      </c>
      <c r="AY18" s="2">
        <f t="shared" si="28"/>
        <v>5.0159744815937808</v>
      </c>
    </row>
    <row r="19" spans="1:51" ht="15.6" x14ac:dyDescent="0.3">
      <c r="A19" s="2">
        <v>16</v>
      </c>
      <c r="B19" s="6">
        <v>5.7</v>
      </c>
      <c r="C19" s="6">
        <v>4.4000000000000004</v>
      </c>
      <c r="D19" s="6">
        <v>1.5</v>
      </c>
      <c r="E19" s="6">
        <v>0.4</v>
      </c>
      <c r="F19" s="6" t="s">
        <v>13</v>
      </c>
      <c r="G19" s="3"/>
      <c r="H19" s="26">
        <v>16</v>
      </c>
      <c r="I19" s="26">
        <v>5.9</v>
      </c>
      <c r="J19" s="26">
        <v>3.2</v>
      </c>
      <c r="K19" s="26">
        <v>4.8</v>
      </c>
      <c r="L19" s="26">
        <v>1.8</v>
      </c>
      <c r="M19" s="26" t="s">
        <v>12</v>
      </c>
      <c r="N19" s="28">
        <v>2</v>
      </c>
      <c r="O19" s="26">
        <v>16</v>
      </c>
      <c r="P19" s="26">
        <v>5</v>
      </c>
      <c r="Q19" s="26">
        <v>3</v>
      </c>
      <c r="R19" s="26">
        <v>1.6</v>
      </c>
      <c r="S19" s="26">
        <v>0.2</v>
      </c>
      <c r="T19" s="26" t="s">
        <v>13</v>
      </c>
      <c r="U19" s="26">
        <v>1</v>
      </c>
      <c r="V19" s="2">
        <f t="shared" si="0"/>
        <v>1.5811388300841902</v>
      </c>
      <c r="W19" s="2">
        <f t="shared" si="1"/>
        <v>1.0488088481701516</v>
      </c>
      <c r="X19" s="2">
        <f t="shared" si="2"/>
        <v>0.55677643628300222</v>
      </c>
      <c r="Y19" s="2">
        <f t="shared" si="3"/>
        <v>1.0723805294763609</v>
      </c>
      <c r="Z19" s="2">
        <f t="shared" si="29"/>
        <v>0.81853527718724473</v>
      </c>
      <c r="AA19" s="2">
        <f t="shared" si="4"/>
        <v>0.60827625302982224</v>
      </c>
      <c r="AB19" s="2">
        <f t="shared" si="5"/>
        <v>0.74161984870956643</v>
      </c>
      <c r="AC19" s="2">
        <f t="shared" si="6"/>
        <v>0.93808315196468617</v>
      </c>
      <c r="AD19" s="2">
        <f t="shared" si="7"/>
        <v>0.44721359549995771</v>
      </c>
      <c r="AE19" s="2">
        <f t="shared" si="8"/>
        <v>0.53851648071345026</v>
      </c>
      <c r="AF19" s="2">
        <f t="shared" si="9"/>
        <v>3.4899856733230297</v>
      </c>
      <c r="AG19" s="2">
        <f t="shared" si="10"/>
        <v>3.2341923257592455</v>
      </c>
      <c r="AH19" s="2">
        <f t="shared" si="11"/>
        <v>2.7604347483684517</v>
      </c>
      <c r="AI19" s="2">
        <f t="shared" si="12"/>
        <v>3.4899856733230297</v>
      </c>
      <c r="AJ19" s="2">
        <f t="shared" si="13"/>
        <v>2.5903667693977237</v>
      </c>
      <c r="AK19" s="2">
        <f t="shared" si="14"/>
        <v>3.6945906403822333</v>
      </c>
      <c r="AL19" s="2">
        <f t="shared" si="15"/>
        <v>2.8670542373662902</v>
      </c>
      <c r="AM19" s="2">
        <f t="shared" si="16"/>
        <v>3.8105117766515302</v>
      </c>
      <c r="AN19" s="2">
        <f t="shared" si="17"/>
        <v>3.443835071544513</v>
      </c>
      <c r="AO19" s="2">
        <f t="shared" si="18"/>
        <v>3.2357379374726873</v>
      </c>
      <c r="AP19" s="2">
        <f t="shared" si="19"/>
        <v>4.483302354291979</v>
      </c>
      <c r="AQ19" s="2">
        <f t="shared" si="20"/>
        <v>4.474371464239419</v>
      </c>
      <c r="AR19" s="2">
        <f t="shared" si="21"/>
        <v>6.1595454377737973</v>
      </c>
      <c r="AS19" s="2">
        <f t="shared" si="22"/>
        <v>6.3206012372241931</v>
      </c>
      <c r="AT19" s="2">
        <f t="shared" si="23"/>
        <v>3.8587562763149474</v>
      </c>
      <c r="AU19" s="2">
        <f t="shared" si="24"/>
        <v>4.9869830559166726</v>
      </c>
      <c r="AV19" s="2">
        <f t="shared" si="25"/>
        <v>3.8118237105091839</v>
      </c>
      <c r="AW19" s="2">
        <f t="shared" si="26"/>
        <v>6.0481402100149761</v>
      </c>
      <c r="AX19" s="2">
        <f t="shared" si="27"/>
        <v>3.9025632602175717</v>
      </c>
      <c r="AY19" s="2">
        <f t="shared" si="28"/>
        <v>4.8373546489791295</v>
      </c>
    </row>
    <row r="20" spans="1:51" ht="15.6" x14ac:dyDescent="0.3">
      <c r="A20" s="2">
        <v>17</v>
      </c>
      <c r="B20" s="6">
        <v>5.4</v>
      </c>
      <c r="C20" s="6">
        <v>3.9</v>
      </c>
      <c r="D20" s="6">
        <v>1.3</v>
      </c>
      <c r="E20" s="6">
        <v>0.4</v>
      </c>
      <c r="F20" s="6" t="s">
        <v>13</v>
      </c>
      <c r="G20" s="3"/>
      <c r="H20" s="26">
        <v>17</v>
      </c>
      <c r="I20" s="26">
        <v>6.1</v>
      </c>
      <c r="J20" s="26">
        <v>2.8</v>
      </c>
      <c r="K20" s="26">
        <v>4</v>
      </c>
      <c r="L20" s="26">
        <v>1.3</v>
      </c>
      <c r="M20" s="26" t="s">
        <v>12</v>
      </c>
      <c r="N20" s="28">
        <v>2</v>
      </c>
      <c r="O20" s="26">
        <v>17</v>
      </c>
      <c r="P20" s="26">
        <v>5</v>
      </c>
      <c r="Q20" s="26">
        <v>3.4</v>
      </c>
      <c r="R20" s="26">
        <v>1.6</v>
      </c>
      <c r="S20" s="26">
        <v>0.4</v>
      </c>
      <c r="T20" s="26" t="s">
        <v>13</v>
      </c>
      <c r="U20" s="26">
        <v>1</v>
      </c>
      <c r="V20" s="2">
        <f t="shared" si="0"/>
        <v>1.2247448713915896</v>
      </c>
      <c r="W20" s="2">
        <f t="shared" si="1"/>
        <v>0.70710678118654768</v>
      </c>
      <c r="X20" s="2">
        <f t="shared" si="2"/>
        <v>0.26457513110645908</v>
      </c>
      <c r="Y20" s="2">
        <f t="shared" si="3"/>
        <v>0.81853527718724506</v>
      </c>
      <c r="Z20" s="2">
        <f t="shared" si="29"/>
        <v>0.43588989435406722</v>
      </c>
      <c r="AA20" s="2">
        <f t="shared" si="4"/>
        <v>0.45825756949558438</v>
      </c>
      <c r="AB20" s="2">
        <f t="shared" si="5"/>
        <v>0.33166247903554014</v>
      </c>
      <c r="AC20" s="2">
        <f t="shared" si="6"/>
        <v>0.77459666924148374</v>
      </c>
      <c r="AD20" s="2">
        <f t="shared" si="7"/>
        <v>0.19999999999999979</v>
      </c>
      <c r="AE20" s="2">
        <f t="shared" si="8"/>
        <v>0.41231056256176601</v>
      </c>
      <c r="AF20" s="2">
        <f t="shared" si="9"/>
        <v>3.4380226875342172</v>
      </c>
      <c r="AG20" s="2">
        <f t="shared" si="10"/>
        <v>3.1843366656181318</v>
      </c>
      <c r="AH20" s="2">
        <f t="shared" si="11"/>
        <v>2.7820855486487108</v>
      </c>
      <c r="AI20" s="2">
        <f t="shared" si="12"/>
        <v>3.5355339059327378</v>
      </c>
      <c r="AJ20" s="2">
        <f t="shared" si="13"/>
        <v>2.6362852652928135</v>
      </c>
      <c r="AK20" s="2">
        <f t="shared" si="14"/>
        <v>3.6124783736376886</v>
      </c>
      <c r="AL20" s="2">
        <f t="shared" si="15"/>
        <v>2.8530685235374209</v>
      </c>
      <c r="AM20" s="2">
        <f t="shared" si="16"/>
        <v>3.8209946349085602</v>
      </c>
      <c r="AN20" s="2">
        <f t="shared" si="17"/>
        <v>3.4380226875342168</v>
      </c>
      <c r="AO20" s="2">
        <f t="shared" si="18"/>
        <v>3.2109188716004646</v>
      </c>
      <c r="AP20" s="2">
        <f t="shared" si="19"/>
        <v>4.3931765272977588</v>
      </c>
      <c r="AQ20" s="2">
        <f t="shared" si="20"/>
        <v>4.4249293779675174</v>
      </c>
      <c r="AR20" s="2">
        <f t="shared" si="21"/>
        <v>6.0580524923443839</v>
      </c>
      <c r="AS20" s="2">
        <f t="shared" si="22"/>
        <v>6.295236294214857</v>
      </c>
      <c r="AT20" s="2">
        <f t="shared" si="23"/>
        <v>3.9</v>
      </c>
      <c r="AU20" s="2">
        <f t="shared" si="24"/>
        <v>4.9061186288144318</v>
      </c>
      <c r="AV20" s="2">
        <f t="shared" si="25"/>
        <v>3.7643060449437429</v>
      </c>
      <c r="AW20" s="2">
        <f t="shared" si="26"/>
        <v>6.0183054093324309</v>
      </c>
      <c r="AX20" s="2">
        <f t="shared" si="27"/>
        <v>3.8768543949960259</v>
      </c>
      <c r="AY20" s="2">
        <f t="shared" si="28"/>
        <v>4.7539457296018854</v>
      </c>
    </row>
    <row r="21" spans="1:51" ht="15.6" x14ac:dyDescent="0.3">
      <c r="A21" s="2">
        <v>18</v>
      </c>
      <c r="B21" s="6">
        <v>5.0999999999999996</v>
      </c>
      <c r="C21" s="6">
        <v>3.5</v>
      </c>
      <c r="D21" s="6">
        <v>1.4</v>
      </c>
      <c r="E21" s="6">
        <v>0.3</v>
      </c>
      <c r="F21" s="6" t="s">
        <v>13</v>
      </c>
      <c r="G21" s="3"/>
      <c r="H21" s="26">
        <v>18</v>
      </c>
      <c r="I21" s="26">
        <v>6.3</v>
      </c>
      <c r="J21" s="26">
        <v>2.5</v>
      </c>
      <c r="K21" s="26">
        <v>4.9000000000000004</v>
      </c>
      <c r="L21" s="26">
        <v>1.5</v>
      </c>
      <c r="M21" s="26" t="s">
        <v>12</v>
      </c>
      <c r="N21" s="28">
        <v>2</v>
      </c>
      <c r="O21" s="26">
        <v>18</v>
      </c>
      <c r="P21" s="26">
        <v>5.2</v>
      </c>
      <c r="Q21" s="26">
        <v>3.5</v>
      </c>
      <c r="R21" s="26">
        <v>1.5</v>
      </c>
      <c r="S21" s="26">
        <v>0.2</v>
      </c>
      <c r="T21" s="26" t="s">
        <v>13</v>
      </c>
      <c r="U21" s="26">
        <v>1</v>
      </c>
      <c r="V21" s="2">
        <f t="shared" si="0"/>
        <v>1.0488088481701519</v>
      </c>
      <c r="W21" s="2">
        <f t="shared" si="1"/>
        <v>0.52915026221291805</v>
      </c>
      <c r="X21" s="2">
        <f t="shared" si="2"/>
        <v>0.17320508075688806</v>
      </c>
      <c r="Y21" s="2">
        <f t="shared" si="3"/>
        <v>0.62449979983983972</v>
      </c>
      <c r="Z21" s="2">
        <f t="shared" si="29"/>
        <v>0.33166247903553997</v>
      </c>
      <c r="AA21" s="2">
        <f t="shared" si="4"/>
        <v>0.26457513110645925</v>
      </c>
      <c r="AB21" s="2">
        <f t="shared" si="5"/>
        <v>0.30000000000000032</v>
      </c>
      <c r="AC21" s="2">
        <f t="shared" si="6"/>
        <v>0.78740078740118147</v>
      </c>
      <c r="AD21" s="2">
        <f t="shared" si="7"/>
        <v>0.42426406871192868</v>
      </c>
      <c r="AE21" s="2">
        <f t="shared" si="8"/>
        <v>0.57445626465380306</v>
      </c>
      <c r="AF21" s="2">
        <f t="shared" si="9"/>
        <v>3.5014282800023193</v>
      </c>
      <c r="AG21" s="2">
        <f t="shared" si="10"/>
        <v>3.3316662497915361</v>
      </c>
      <c r="AH21" s="2">
        <f t="shared" si="11"/>
        <v>2.898275349237887</v>
      </c>
      <c r="AI21" s="2">
        <f t="shared" si="12"/>
        <v>3.6578682316343762</v>
      </c>
      <c r="AJ21" s="2">
        <f t="shared" si="13"/>
        <v>2.7802877548915688</v>
      </c>
      <c r="AK21" s="2">
        <f t="shared" si="14"/>
        <v>3.7456641600656084</v>
      </c>
      <c r="AL21" s="2">
        <f t="shared" si="15"/>
        <v>2.9597297173897483</v>
      </c>
      <c r="AM21" s="2">
        <f t="shared" si="16"/>
        <v>3.9319206502675002</v>
      </c>
      <c r="AN21" s="2">
        <f t="shared" si="17"/>
        <v>3.5411862419251547</v>
      </c>
      <c r="AO21" s="2">
        <f t="shared" si="18"/>
        <v>3.2939338184001206</v>
      </c>
      <c r="AP21" s="2">
        <f t="shared" si="19"/>
        <v>4.5144213361182839</v>
      </c>
      <c r="AQ21" s="2">
        <f t="shared" si="20"/>
        <v>4.5276925690687087</v>
      </c>
      <c r="AR21" s="2">
        <f t="shared" si="21"/>
        <v>6.1139185470531094</v>
      </c>
      <c r="AS21" s="2">
        <f t="shared" si="22"/>
        <v>6.3741666121933154</v>
      </c>
      <c r="AT21" s="2">
        <f t="shared" si="23"/>
        <v>4.0336088060197408</v>
      </c>
      <c r="AU21" s="2">
        <f t="shared" si="24"/>
        <v>5.0029991005395953</v>
      </c>
      <c r="AV21" s="2">
        <f t="shared" si="25"/>
        <v>3.9306488014067096</v>
      </c>
      <c r="AW21" s="2">
        <f t="shared" si="26"/>
        <v>6.0844062980705029</v>
      </c>
      <c r="AX21" s="2">
        <f t="shared" si="27"/>
        <v>3.9962482405376174</v>
      </c>
      <c r="AY21" s="2">
        <f t="shared" si="28"/>
        <v>4.8518037882832816</v>
      </c>
    </row>
    <row r="22" spans="1:51" ht="15.6" x14ac:dyDescent="0.3">
      <c r="A22" s="2">
        <v>19</v>
      </c>
      <c r="B22" s="6">
        <v>5.7</v>
      </c>
      <c r="C22" s="6">
        <v>3.8</v>
      </c>
      <c r="D22" s="6">
        <v>1.7</v>
      </c>
      <c r="E22" s="6">
        <v>0.3</v>
      </c>
      <c r="F22" s="6" t="s">
        <v>13</v>
      </c>
      <c r="G22" s="3"/>
      <c r="H22" s="26">
        <v>19</v>
      </c>
      <c r="I22" s="26">
        <v>6.1</v>
      </c>
      <c r="J22" s="26">
        <v>2.8</v>
      </c>
      <c r="K22" s="26">
        <v>4.7</v>
      </c>
      <c r="L22" s="26">
        <v>1.2</v>
      </c>
      <c r="M22" s="26" t="s">
        <v>12</v>
      </c>
      <c r="N22" s="28">
        <v>2</v>
      </c>
      <c r="O22" s="26">
        <v>19</v>
      </c>
      <c r="P22" s="26">
        <v>5.2</v>
      </c>
      <c r="Q22" s="26">
        <v>3.4</v>
      </c>
      <c r="R22" s="26">
        <v>1.4</v>
      </c>
      <c r="S22" s="26">
        <v>0.2</v>
      </c>
      <c r="T22" s="26" t="s">
        <v>13</v>
      </c>
      <c r="U22" s="26">
        <v>1</v>
      </c>
      <c r="V22" s="2">
        <f t="shared" si="0"/>
        <v>1.1401754250991385</v>
      </c>
      <c r="W22" s="2">
        <f t="shared" si="1"/>
        <v>0.5830951894845301</v>
      </c>
      <c r="X22" s="2">
        <f t="shared" si="2"/>
        <v>0.17320508075688806</v>
      </c>
      <c r="Y22" s="2">
        <f t="shared" si="3"/>
        <v>0.71414284285428498</v>
      </c>
      <c r="Z22" s="2">
        <f t="shared" si="29"/>
        <v>0.43588989435406744</v>
      </c>
      <c r="AA22" s="2">
        <f t="shared" si="4"/>
        <v>0.2236067977499791</v>
      </c>
      <c r="AB22" s="2">
        <f t="shared" si="5"/>
        <v>0.38729833462074209</v>
      </c>
      <c r="AC22" s="2">
        <f t="shared" si="6"/>
        <v>0.74833147735478878</v>
      </c>
      <c r="AD22" s="2">
        <f t="shared" si="7"/>
        <v>0.44721359549995809</v>
      </c>
      <c r="AE22" s="2">
        <f t="shared" si="8"/>
        <v>0.64031242374328512</v>
      </c>
      <c r="AF22" s="2">
        <f t="shared" si="9"/>
        <v>3.574912586343896</v>
      </c>
      <c r="AG22" s="2">
        <f t="shared" si="10"/>
        <v>3.4088121098118624</v>
      </c>
      <c r="AH22" s="2">
        <f t="shared" si="11"/>
        <v>2.9631064780058103</v>
      </c>
      <c r="AI22" s="2">
        <f t="shared" si="12"/>
        <v>3.7067505985701277</v>
      </c>
      <c r="AJ22" s="2">
        <f t="shared" si="13"/>
        <v>2.8337254630609507</v>
      </c>
      <c r="AK22" s="2">
        <f t="shared" si="14"/>
        <v>3.8275318418009272</v>
      </c>
      <c r="AL22" s="2">
        <f t="shared" si="15"/>
        <v>3.0232432915661951</v>
      </c>
      <c r="AM22" s="2">
        <f t="shared" si="16"/>
        <v>3.9949968710876362</v>
      </c>
      <c r="AN22" s="2">
        <f t="shared" si="17"/>
        <v>3.6138621999185307</v>
      </c>
      <c r="AO22" s="2">
        <f t="shared" si="18"/>
        <v>3.3630343441600479</v>
      </c>
      <c r="AP22" s="2">
        <f t="shared" si="19"/>
        <v>4.5934736311423396</v>
      </c>
      <c r="AQ22" s="2">
        <f t="shared" si="20"/>
        <v>4.6065171225124084</v>
      </c>
      <c r="AR22" s="2">
        <f t="shared" si="21"/>
        <v>6.2048368229954285</v>
      </c>
      <c r="AS22" s="2">
        <f t="shared" si="22"/>
        <v>6.4459289477933277</v>
      </c>
      <c r="AT22" s="2">
        <f t="shared" si="23"/>
        <v>4.0902322672435121</v>
      </c>
      <c r="AU22" s="2">
        <f t="shared" si="24"/>
        <v>5.0823223038292253</v>
      </c>
      <c r="AV22" s="2">
        <f t="shared" si="25"/>
        <v>4.0012498047485119</v>
      </c>
      <c r="AW22" s="2">
        <f t="shared" si="26"/>
        <v>6.1595454377737981</v>
      </c>
      <c r="AX22" s="2">
        <f t="shared" si="27"/>
        <v>4.0632499307820096</v>
      </c>
      <c r="AY22" s="2">
        <f t="shared" si="28"/>
        <v>4.9355850717012268</v>
      </c>
    </row>
    <row r="23" spans="1:51" ht="15.6" x14ac:dyDescent="0.3">
      <c r="A23" s="2">
        <v>20</v>
      </c>
      <c r="B23" s="6">
        <v>5.0999999999999996</v>
      </c>
      <c r="C23" s="6">
        <v>3.8</v>
      </c>
      <c r="D23" s="6">
        <v>1.5</v>
      </c>
      <c r="E23" s="6">
        <v>0.3</v>
      </c>
      <c r="F23" s="6" t="s">
        <v>13</v>
      </c>
      <c r="G23" s="3"/>
      <c r="H23" s="26">
        <v>20</v>
      </c>
      <c r="I23" s="26">
        <v>6.4</v>
      </c>
      <c r="J23" s="26">
        <v>2.9</v>
      </c>
      <c r="K23" s="26">
        <v>4.3</v>
      </c>
      <c r="L23" s="26">
        <v>1.3</v>
      </c>
      <c r="M23" s="26" t="s">
        <v>12</v>
      </c>
      <c r="N23" s="28">
        <v>2</v>
      </c>
      <c r="O23" s="26">
        <v>20</v>
      </c>
      <c r="P23" s="26">
        <v>4.7</v>
      </c>
      <c r="Q23" s="26">
        <v>3.2</v>
      </c>
      <c r="R23" s="26">
        <v>1.6</v>
      </c>
      <c r="S23" s="26">
        <v>0.2</v>
      </c>
      <c r="T23" s="26" t="s">
        <v>13</v>
      </c>
      <c r="U23" s="26">
        <v>1</v>
      </c>
      <c r="V23" s="2">
        <f t="shared" si="0"/>
        <v>1.5779733838059502</v>
      </c>
      <c r="W23" s="2">
        <f t="shared" si="1"/>
        <v>1.0535653752852738</v>
      </c>
      <c r="X23" s="2">
        <f t="shared" si="2"/>
        <v>0.54772255750516574</v>
      </c>
      <c r="Y23" s="2">
        <f t="shared" si="3"/>
        <v>1.1747340124470729</v>
      </c>
      <c r="Z23" s="2">
        <f t="shared" si="29"/>
        <v>0.7348469228349529</v>
      </c>
      <c r="AA23" s="2">
        <f t="shared" si="4"/>
        <v>0.761577310586391</v>
      </c>
      <c r="AB23" s="2">
        <f t="shared" si="5"/>
        <v>0.67823299831252659</v>
      </c>
      <c r="AC23" s="2">
        <f t="shared" si="6"/>
        <v>0.72801098892805194</v>
      </c>
      <c r="AD23" s="2">
        <f t="shared" si="7"/>
        <v>0.51961524227066269</v>
      </c>
      <c r="AE23" s="2">
        <f t="shared" si="8"/>
        <v>0.37416573867739378</v>
      </c>
      <c r="AF23" s="2">
        <f t="shared" si="9"/>
        <v>3.6455452267116368</v>
      </c>
      <c r="AG23" s="2">
        <f t="shared" si="10"/>
        <v>3.3090784215548594</v>
      </c>
      <c r="AH23" s="2">
        <f t="shared" si="11"/>
        <v>2.8896366553599777</v>
      </c>
      <c r="AI23" s="2">
        <f t="shared" si="12"/>
        <v>3.6537651812890219</v>
      </c>
      <c r="AJ23" s="2">
        <f t="shared" si="13"/>
        <v>2.7202941017470885</v>
      </c>
      <c r="AK23" s="2">
        <f t="shared" si="14"/>
        <v>3.7735924528226414</v>
      </c>
      <c r="AL23" s="2">
        <f t="shared" si="15"/>
        <v>3.0149626863362671</v>
      </c>
      <c r="AM23" s="2">
        <f t="shared" si="16"/>
        <v>3.9534794801541593</v>
      </c>
      <c r="AN23" s="2">
        <f t="shared" si="17"/>
        <v>3.5679125549822546</v>
      </c>
      <c r="AO23" s="2">
        <f t="shared" si="18"/>
        <v>3.3882148692194831</v>
      </c>
      <c r="AP23" s="2">
        <f t="shared" si="19"/>
        <v>4.5814844755821227</v>
      </c>
      <c r="AQ23" s="2">
        <f t="shared" si="20"/>
        <v>4.5880278987817844</v>
      </c>
      <c r="AR23" s="2">
        <f t="shared" si="21"/>
        <v>6.2745517768203971</v>
      </c>
      <c r="AS23" s="2">
        <f t="shared" si="22"/>
        <v>6.469930447848725</v>
      </c>
      <c r="AT23" s="2">
        <f t="shared" si="23"/>
        <v>3.9924929555354254</v>
      </c>
      <c r="AU23" s="2">
        <f t="shared" si="24"/>
        <v>5.1048996072400872</v>
      </c>
      <c r="AV23" s="2">
        <f t="shared" si="25"/>
        <v>3.8858718455450898</v>
      </c>
      <c r="AW23" s="2">
        <f t="shared" si="26"/>
        <v>6.1975801729384674</v>
      </c>
      <c r="AX23" s="2">
        <f t="shared" si="27"/>
        <v>4.032369030731191</v>
      </c>
      <c r="AY23" s="2">
        <f t="shared" si="28"/>
        <v>4.9426713425029583</v>
      </c>
    </row>
    <row r="24" spans="1:51" ht="15.6" x14ac:dyDescent="0.3">
      <c r="A24" s="2">
        <v>21</v>
      </c>
      <c r="B24" s="6">
        <v>5.4</v>
      </c>
      <c r="C24" s="6">
        <v>3.4</v>
      </c>
      <c r="D24" s="6">
        <v>1.7</v>
      </c>
      <c r="E24" s="6">
        <v>0.2</v>
      </c>
      <c r="F24" s="6" t="s">
        <v>13</v>
      </c>
      <c r="G24" s="3"/>
      <c r="H24" s="26">
        <v>21</v>
      </c>
      <c r="I24" s="26">
        <v>6.4</v>
      </c>
      <c r="J24" s="26">
        <v>3.2</v>
      </c>
      <c r="K24" s="26">
        <v>5.3</v>
      </c>
      <c r="L24" s="26">
        <v>2.2999999999999998</v>
      </c>
      <c r="M24" s="26" t="s">
        <v>0</v>
      </c>
      <c r="N24" s="28">
        <v>3</v>
      </c>
      <c r="O24" s="26">
        <v>21</v>
      </c>
      <c r="P24" s="26">
        <v>4.8</v>
      </c>
      <c r="Q24" s="26">
        <v>3.1</v>
      </c>
      <c r="R24" s="26">
        <v>1.6</v>
      </c>
      <c r="S24" s="26">
        <v>0.2</v>
      </c>
      <c r="T24" s="26" t="s">
        <v>13</v>
      </c>
      <c r="U24" s="26">
        <v>1</v>
      </c>
      <c r="V24" s="2">
        <f t="shared" si="0"/>
        <v>1.5968719422671318</v>
      </c>
      <c r="W24" s="2">
        <f t="shared" si="1"/>
        <v>1.0630145812734653</v>
      </c>
      <c r="X24" s="2">
        <f t="shared" si="2"/>
        <v>0.54772255750516607</v>
      </c>
      <c r="Y24" s="2">
        <f t="shared" si="3"/>
        <v>1.1489125293076059</v>
      </c>
      <c r="Z24" s="2">
        <f t="shared" si="29"/>
        <v>0.77459666924148307</v>
      </c>
      <c r="AA24" s="2">
        <f t="shared" si="4"/>
        <v>0.70710678118654802</v>
      </c>
      <c r="AB24" s="2">
        <f t="shared" si="5"/>
        <v>0.70710678118654757</v>
      </c>
      <c r="AC24" s="2">
        <f t="shared" si="6"/>
        <v>0.80622577482985502</v>
      </c>
      <c r="AD24" s="2">
        <f t="shared" si="7"/>
        <v>0.47958315233127169</v>
      </c>
      <c r="AE24" s="2">
        <f t="shared" si="8"/>
        <v>0.42426406871192829</v>
      </c>
      <c r="AF24" s="2">
        <f t="shared" si="9"/>
        <v>3.5902646142032486</v>
      </c>
      <c r="AG24" s="2">
        <f t="shared" si="10"/>
        <v>3.2787192621510002</v>
      </c>
      <c r="AH24" s="2">
        <f t="shared" si="11"/>
        <v>2.8372521918222211</v>
      </c>
      <c r="AI24" s="2">
        <f t="shared" si="12"/>
        <v>3.5874782229304194</v>
      </c>
      <c r="AJ24" s="2">
        <f t="shared" si="13"/>
        <v>2.6645825188948455</v>
      </c>
      <c r="AK24" s="2">
        <f t="shared" si="14"/>
        <v>3.744329045369811</v>
      </c>
      <c r="AL24" s="2">
        <f t="shared" si="15"/>
        <v>2.9580398915498081</v>
      </c>
      <c r="AM24" s="2">
        <f t="shared" si="16"/>
        <v>3.8974350539810159</v>
      </c>
      <c r="AN24" s="2">
        <f t="shared" si="17"/>
        <v>3.5199431813596083</v>
      </c>
      <c r="AO24" s="2">
        <f t="shared" si="18"/>
        <v>3.3316662497915366</v>
      </c>
      <c r="AP24" s="2">
        <f t="shared" si="19"/>
        <v>4.5464271686677211</v>
      </c>
      <c r="AQ24" s="2">
        <f t="shared" si="20"/>
        <v>4.546427168667722</v>
      </c>
      <c r="AR24" s="2">
        <f t="shared" si="21"/>
        <v>6.2377880695002776</v>
      </c>
      <c r="AS24" s="2">
        <f t="shared" si="22"/>
        <v>6.4156059729381765</v>
      </c>
      <c r="AT24" s="2">
        <f t="shared" si="23"/>
        <v>3.9370039370059051</v>
      </c>
      <c r="AU24" s="2">
        <f t="shared" si="24"/>
        <v>5.0635955604688654</v>
      </c>
      <c r="AV24" s="2">
        <f t="shared" si="25"/>
        <v>3.8548670534792771</v>
      </c>
      <c r="AW24" s="2">
        <f t="shared" si="26"/>
        <v>6.1441028637222539</v>
      </c>
      <c r="AX24" s="2">
        <f t="shared" si="27"/>
        <v>3.9824615503479759</v>
      </c>
      <c r="AY24" s="2">
        <f t="shared" si="28"/>
        <v>4.9061186288144318</v>
      </c>
    </row>
    <row r="25" spans="1:51" ht="15.6" x14ac:dyDescent="0.3">
      <c r="A25" s="2">
        <v>22</v>
      </c>
      <c r="B25" s="6">
        <v>5.0999999999999996</v>
      </c>
      <c r="C25" s="6">
        <v>3.7</v>
      </c>
      <c r="D25" s="6">
        <v>1.5</v>
      </c>
      <c r="E25" s="6">
        <v>0.4</v>
      </c>
      <c r="F25" s="6" t="s">
        <v>13</v>
      </c>
      <c r="G25" s="3"/>
      <c r="H25" s="26">
        <v>22</v>
      </c>
      <c r="I25" s="26">
        <v>6.5</v>
      </c>
      <c r="J25" s="26">
        <v>3</v>
      </c>
      <c r="K25" s="26">
        <v>5.5</v>
      </c>
      <c r="L25" s="26">
        <v>1.8</v>
      </c>
      <c r="M25" s="26" t="s">
        <v>0</v>
      </c>
      <c r="N25" s="28">
        <v>3</v>
      </c>
      <c r="O25" s="26">
        <v>22</v>
      </c>
      <c r="P25" s="26">
        <v>5.4</v>
      </c>
      <c r="Q25" s="26">
        <v>3.4</v>
      </c>
      <c r="R25" s="26">
        <v>1.5</v>
      </c>
      <c r="S25" s="26">
        <v>0.4</v>
      </c>
      <c r="T25" s="26" t="s">
        <v>13</v>
      </c>
      <c r="U25" s="26">
        <v>1</v>
      </c>
      <c r="V25" s="2">
        <f t="shared" si="0"/>
        <v>1.0440306508910553</v>
      </c>
      <c r="W25" s="2">
        <f t="shared" si="1"/>
        <v>0.53851648071345037</v>
      </c>
      <c r="X25" s="2">
        <f t="shared" si="2"/>
        <v>0.34641016151377613</v>
      </c>
      <c r="Y25" s="2">
        <f t="shared" si="3"/>
        <v>0.54772255750516596</v>
      </c>
      <c r="Z25" s="2">
        <f t="shared" si="29"/>
        <v>0.50990195135927885</v>
      </c>
      <c r="AA25" s="2">
        <f t="shared" si="4"/>
        <v>0.14142135623730959</v>
      </c>
      <c r="AB25" s="2">
        <f t="shared" si="5"/>
        <v>0.42426406871192923</v>
      </c>
      <c r="AC25" s="2">
        <f t="shared" si="6"/>
        <v>0.98488578017961104</v>
      </c>
      <c r="AD25" s="2">
        <f t="shared" si="7"/>
        <v>0.3872983346207422</v>
      </c>
      <c r="AE25" s="2">
        <f t="shared" si="8"/>
        <v>0.74833147735478867</v>
      </c>
      <c r="AF25" s="2">
        <f t="shared" si="9"/>
        <v>3.3451457367355464</v>
      </c>
      <c r="AG25" s="2">
        <f t="shared" si="10"/>
        <v>3.2264531609803355</v>
      </c>
      <c r="AH25" s="2">
        <f t="shared" si="11"/>
        <v>2.7874719729532704</v>
      </c>
      <c r="AI25" s="2">
        <f t="shared" si="12"/>
        <v>3.5057096285916205</v>
      </c>
      <c r="AJ25" s="2">
        <f t="shared" si="13"/>
        <v>2.6645825188948455</v>
      </c>
      <c r="AK25" s="2">
        <f t="shared" si="14"/>
        <v>3.6249137920783712</v>
      </c>
      <c r="AL25" s="2">
        <f t="shared" si="15"/>
        <v>2.8124722220850464</v>
      </c>
      <c r="AM25" s="2">
        <f t="shared" si="16"/>
        <v>3.793415347678132</v>
      </c>
      <c r="AN25" s="2">
        <f t="shared" si="17"/>
        <v>3.4249087579087418</v>
      </c>
      <c r="AO25" s="2">
        <f t="shared" si="18"/>
        <v>3.1464265445104549</v>
      </c>
      <c r="AP25" s="2">
        <f t="shared" si="19"/>
        <v>4.3692104549906956</v>
      </c>
      <c r="AQ25" s="2">
        <f t="shared" si="20"/>
        <v>4.3965895873961216</v>
      </c>
      <c r="AR25" s="2">
        <f t="shared" si="21"/>
        <v>5.977457653551383</v>
      </c>
      <c r="AS25" s="2">
        <f t="shared" si="22"/>
        <v>6.2209324059983162</v>
      </c>
      <c r="AT25" s="2">
        <f t="shared" si="23"/>
        <v>3.9064049969249219</v>
      </c>
      <c r="AU25" s="2">
        <f t="shared" si="24"/>
        <v>4.8518037882832816</v>
      </c>
      <c r="AV25" s="2">
        <f t="shared" si="25"/>
        <v>3.8105117766515306</v>
      </c>
      <c r="AW25" s="2">
        <f t="shared" si="26"/>
        <v>5.9371710435189593</v>
      </c>
      <c r="AX25" s="2">
        <f t="shared" si="27"/>
        <v>3.8496753109840314</v>
      </c>
      <c r="AY25" s="2">
        <f t="shared" si="28"/>
        <v>4.7148700936505135</v>
      </c>
    </row>
    <row r="26" spans="1:51" ht="15.6" x14ac:dyDescent="0.3">
      <c r="A26" s="2">
        <v>23</v>
      </c>
      <c r="B26" s="6">
        <v>4.5999999999999996</v>
      </c>
      <c r="C26" s="6">
        <v>3.6</v>
      </c>
      <c r="D26" s="6">
        <v>1</v>
      </c>
      <c r="E26" s="6">
        <v>0.2</v>
      </c>
      <c r="F26" s="6" t="s">
        <v>13</v>
      </c>
      <c r="G26" s="3"/>
      <c r="H26" s="26">
        <v>23</v>
      </c>
      <c r="I26" s="26">
        <v>7.7</v>
      </c>
      <c r="J26" s="26">
        <v>3.8</v>
      </c>
      <c r="K26" s="26">
        <v>6.7</v>
      </c>
      <c r="L26" s="26">
        <v>2.2000000000000002</v>
      </c>
      <c r="M26" s="26" t="s">
        <v>0</v>
      </c>
      <c r="N26" s="28">
        <v>3</v>
      </c>
      <c r="O26" s="26">
        <v>23</v>
      </c>
      <c r="P26" s="26">
        <v>5.2</v>
      </c>
      <c r="Q26" s="26">
        <v>4.0999999999999996</v>
      </c>
      <c r="R26" s="26">
        <v>1.5</v>
      </c>
      <c r="S26" s="26">
        <v>0.1</v>
      </c>
      <c r="T26" s="26" t="s">
        <v>13</v>
      </c>
      <c r="U26" s="26">
        <v>1</v>
      </c>
      <c r="V26" s="2">
        <f t="shared" si="0"/>
        <v>0.65574385243020039</v>
      </c>
      <c r="W26" s="2">
        <f t="shared" si="1"/>
        <v>0.45825756949558394</v>
      </c>
      <c r="X26" s="2">
        <f t="shared" si="2"/>
        <v>0.64807406984078575</v>
      </c>
      <c r="Y26" s="2">
        <f t="shared" si="3"/>
        <v>0.64807406984078597</v>
      </c>
      <c r="Z26" s="2">
        <f t="shared" si="29"/>
        <v>0.37416573867739417</v>
      </c>
      <c r="AA26" s="2">
        <f t="shared" si="4"/>
        <v>0.76157731058639067</v>
      </c>
      <c r="AB26" s="2">
        <f t="shared" si="5"/>
        <v>0.50990195135927818</v>
      </c>
      <c r="AC26" s="2">
        <f t="shared" si="6"/>
        <v>0.93273790530888168</v>
      </c>
      <c r="AD26" s="2">
        <f t="shared" si="7"/>
        <v>0.92195444572928864</v>
      </c>
      <c r="AE26" s="2">
        <f t="shared" si="8"/>
        <v>0.90553851381374162</v>
      </c>
      <c r="AF26" s="2">
        <f t="shared" si="9"/>
        <v>3.6537651812890219</v>
      </c>
      <c r="AG26" s="2">
        <f t="shared" si="10"/>
        <v>3.5114099732158874</v>
      </c>
      <c r="AH26" s="2">
        <f t="shared" si="11"/>
        <v>3.1448370387032769</v>
      </c>
      <c r="AI26" s="2">
        <f t="shared" si="12"/>
        <v>3.9458839313897713</v>
      </c>
      <c r="AJ26" s="2">
        <f t="shared" si="13"/>
        <v>3.0789608636681303</v>
      </c>
      <c r="AK26" s="2">
        <f t="shared" si="14"/>
        <v>3.8832975677895196</v>
      </c>
      <c r="AL26" s="2">
        <f t="shared" si="15"/>
        <v>3.1921779399024732</v>
      </c>
      <c r="AM26" s="2">
        <f t="shared" si="16"/>
        <v>4.1581245772583584</v>
      </c>
      <c r="AN26" s="2">
        <f t="shared" si="17"/>
        <v>3.7349698793966195</v>
      </c>
      <c r="AO26" s="2">
        <f t="shared" si="18"/>
        <v>3.4871191548325386</v>
      </c>
      <c r="AP26" s="2">
        <f t="shared" si="19"/>
        <v>4.6400431032480718</v>
      </c>
      <c r="AQ26" s="2">
        <f t="shared" si="20"/>
        <v>4.6679760067935225</v>
      </c>
      <c r="AR26" s="2">
        <f t="shared" si="21"/>
        <v>6.1473571557214735</v>
      </c>
      <c r="AS26" s="2">
        <f t="shared" si="22"/>
        <v>6.5192024052026492</v>
      </c>
      <c r="AT26" s="2">
        <f t="shared" si="23"/>
        <v>4.2965102117881671</v>
      </c>
      <c r="AU26" s="2">
        <f t="shared" si="24"/>
        <v>5.1166395221864125</v>
      </c>
      <c r="AV26" s="2">
        <f t="shared" si="25"/>
        <v>4.1255302689472542</v>
      </c>
      <c r="AW26" s="2">
        <f t="shared" si="26"/>
        <v>6.2120849961989419</v>
      </c>
      <c r="AX26" s="2">
        <f t="shared" si="27"/>
        <v>4.1976183723630713</v>
      </c>
      <c r="AY26" s="2">
        <f t="shared" si="28"/>
        <v>4.9527769988159172</v>
      </c>
    </row>
    <row r="27" spans="1:51" ht="15.6" x14ac:dyDescent="0.3">
      <c r="A27" s="2">
        <v>24</v>
      </c>
      <c r="B27" s="6">
        <v>5.0999999999999996</v>
      </c>
      <c r="C27" s="6">
        <v>3.3</v>
      </c>
      <c r="D27" s="6">
        <v>1.7</v>
      </c>
      <c r="E27" s="6">
        <v>0.5</v>
      </c>
      <c r="F27" s="6" t="s">
        <v>13</v>
      </c>
      <c r="G27" s="3"/>
      <c r="H27" s="26">
        <v>24</v>
      </c>
      <c r="I27" s="26">
        <v>7.7</v>
      </c>
      <c r="J27" s="26">
        <v>2.6</v>
      </c>
      <c r="K27" s="26">
        <v>6.9</v>
      </c>
      <c r="L27" s="26">
        <v>2.2999999999999998</v>
      </c>
      <c r="M27" s="26" t="s">
        <v>0</v>
      </c>
      <c r="N27" s="28">
        <v>3</v>
      </c>
      <c r="O27" s="26">
        <v>24</v>
      </c>
      <c r="P27" s="26">
        <v>5.5</v>
      </c>
      <c r="Q27" s="26">
        <v>4.2</v>
      </c>
      <c r="R27" s="26">
        <v>1.4</v>
      </c>
      <c r="S27" s="26">
        <v>0.2</v>
      </c>
      <c r="T27" s="26" t="s">
        <v>13</v>
      </c>
      <c r="U27" s="26">
        <v>1</v>
      </c>
      <c r="V27" s="2">
        <f t="shared" si="0"/>
        <v>0.36055512754639918</v>
      </c>
      <c r="W27" s="2">
        <f t="shared" si="1"/>
        <v>0.38729833462074181</v>
      </c>
      <c r="X27" s="2">
        <f t="shared" si="2"/>
        <v>0.81240384046359637</v>
      </c>
      <c r="Y27" s="2">
        <f t="shared" si="3"/>
        <v>0.54772255750516641</v>
      </c>
      <c r="Z27" s="2">
        <f t="shared" si="29"/>
        <v>0.58309518948453054</v>
      </c>
      <c r="AA27" s="2">
        <f t="shared" si="4"/>
        <v>0.81240384046359626</v>
      </c>
      <c r="AB27" s="2">
        <f t="shared" si="5"/>
        <v>0.67823299831252704</v>
      </c>
      <c r="AC27" s="2">
        <f t="shared" si="6"/>
        <v>1.1532562594670799</v>
      </c>
      <c r="AD27" s="2">
        <f t="shared" si="7"/>
        <v>1.0723805294763613</v>
      </c>
      <c r="AE27" s="2">
        <f t="shared" si="8"/>
        <v>1.1747340124470733</v>
      </c>
      <c r="AF27" s="2">
        <f t="shared" si="9"/>
        <v>3.6180105030251091</v>
      </c>
      <c r="AG27" s="2">
        <f t="shared" si="10"/>
        <v>3.5707142142714252</v>
      </c>
      <c r="AH27" s="2">
        <f t="shared" si="11"/>
        <v>3.2046840717924128</v>
      </c>
      <c r="AI27" s="2">
        <f t="shared" si="12"/>
        <v>3.9736632972611057</v>
      </c>
      <c r="AJ27" s="2">
        <f t="shared" si="13"/>
        <v>3.1559467676119</v>
      </c>
      <c r="AK27" s="2">
        <f t="shared" si="14"/>
        <v>3.9089640571384128</v>
      </c>
      <c r="AL27" s="2">
        <f t="shared" si="15"/>
        <v>3.2078029864690882</v>
      </c>
      <c r="AM27" s="2">
        <f t="shared" si="16"/>
        <v>4.1797129088012737</v>
      </c>
      <c r="AN27" s="2">
        <f t="shared" si="17"/>
        <v>3.7696153649941531</v>
      </c>
      <c r="AO27" s="2">
        <f t="shared" si="18"/>
        <v>3.4813790371058424</v>
      </c>
      <c r="AP27" s="2">
        <f t="shared" si="19"/>
        <v>4.6292547996410827</v>
      </c>
      <c r="AQ27" s="2">
        <f t="shared" si="20"/>
        <v>4.6701177715342475</v>
      </c>
      <c r="AR27" s="2">
        <f t="shared" si="21"/>
        <v>6.0901559914340462</v>
      </c>
      <c r="AS27" s="2">
        <f t="shared" si="22"/>
        <v>6.4853681468363842</v>
      </c>
      <c r="AT27" s="2">
        <f t="shared" si="23"/>
        <v>4.3474130238568316</v>
      </c>
      <c r="AU27" s="2">
        <f t="shared" si="24"/>
        <v>5.0852728540364485</v>
      </c>
      <c r="AV27" s="2">
        <f t="shared" si="25"/>
        <v>4.1785164831552359</v>
      </c>
      <c r="AW27" s="2">
        <f t="shared" si="26"/>
        <v>6.1749493925051731</v>
      </c>
      <c r="AX27" s="2">
        <f t="shared" si="27"/>
        <v>4.2071367935925261</v>
      </c>
      <c r="AY27" s="2">
        <f t="shared" si="28"/>
        <v>4.9345719165901318</v>
      </c>
    </row>
    <row r="28" spans="1:51" ht="15.6" x14ac:dyDescent="0.3">
      <c r="A28" s="2">
        <v>25</v>
      </c>
      <c r="B28" s="6">
        <v>4.8</v>
      </c>
      <c r="C28" s="6">
        <v>3.4</v>
      </c>
      <c r="D28" s="6">
        <v>1.9</v>
      </c>
      <c r="E28" s="6">
        <v>0.2</v>
      </c>
      <c r="F28" s="6" t="s">
        <v>13</v>
      </c>
      <c r="G28" s="3"/>
      <c r="H28" s="26">
        <v>25</v>
      </c>
      <c r="I28" s="26">
        <v>6</v>
      </c>
      <c r="J28" s="26">
        <v>2.2000000000000002</v>
      </c>
      <c r="K28" s="26">
        <v>5</v>
      </c>
      <c r="L28" s="26">
        <v>1.5</v>
      </c>
      <c r="M28" s="26" t="s">
        <v>0</v>
      </c>
      <c r="N28" s="28">
        <v>3</v>
      </c>
      <c r="O28" s="26">
        <v>25</v>
      </c>
      <c r="P28" s="26">
        <v>4.9000000000000004</v>
      </c>
      <c r="Q28" s="26">
        <v>3.1</v>
      </c>
      <c r="R28" s="26">
        <v>1.5</v>
      </c>
      <c r="S28" s="26">
        <v>0.1</v>
      </c>
      <c r="T28" s="26" t="s">
        <v>13</v>
      </c>
      <c r="U28" s="26">
        <v>1</v>
      </c>
      <c r="V28" s="2">
        <f t="shared" si="0"/>
        <v>1.5556349186104046</v>
      </c>
      <c r="W28" s="2">
        <f t="shared" si="1"/>
        <v>1.0099504938362076</v>
      </c>
      <c r="X28" s="2">
        <f t="shared" si="2"/>
        <v>0.49999999999999961</v>
      </c>
      <c r="Y28" s="2">
        <f t="shared" si="3"/>
        <v>1.0999999999999996</v>
      </c>
      <c r="Z28" s="2">
        <f t="shared" si="29"/>
        <v>0.75498344352707458</v>
      </c>
      <c r="AA28" s="2">
        <f t="shared" si="4"/>
        <v>0.62449979983983972</v>
      </c>
      <c r="AB28" s="2">
        <f t="shared" si="5"/>
        <v>0.69999999999999984</v>
      </c>
      <c r="AC28" s="2">
        <f t="shared" si="6"/>
        <v>0.77459666924148363</v>
      </c>
      <c r="AD28" s="2">
        <f t="shared" si="7"/>
        <v>0.52915026221291772</v>
      </c>
      <c r="AE28" s="2">
        <f t="shared" si="8"/>
        <v>0.51961524227066314</v>
      </c>
      <c r="AF28" s="2">
        <f t="shared" si="9"/>
        <v>3.6523964735499352</v>
      </c>
      <c r="AG28" s="2">
        <f t="shared" si="10"/>
        <v>3.3852621759621511</v>
      </c>
      <c r="AH28" s="2">
        <f t="shared" si="11"/>
        <v>2.922327839240491</v>
      </c>
      <c r="AI28" s="2">
        <f t="shared" si="12"/>
        <v>3.6687872655688283</v>
      </c>
      <c r="AJ28" s="2">
        <f t="shared" si="13"/>
        <v>2.758622844826744</v>
      </c>
      <c r="AK28" s="2">
        <f t="shared" si="14"/>
        <v>3.8457769046058821</v>
      </c>
      <c r="AL28" s="2">
        <f t="shared" si="15"/>
        <v>3.0364452901377952</v>
      </c>
      <c r="AM28" s="2">
        <f t="shared" si="16"/>
        <v>3.9799497484264799</v>
      </c>
      <c r="AN28" s="2">
        <f t="shared" si="17"/>
        <v>3.602776706930364</v>
      </c>
      <c r="AO28" s="2">
        <f t="shared" si="18"/>
        <v>3.4014702703389896</v>
      </c>
      <c r="AP28" s="2">
        <f t="shared" si="19"/>
        <v>4.6411205543489169</v>
      </c>
      <c r="AQ28" s="2">
        <f t="shared" si="20"/>
        <v>4.6324939287601881</v>
      </c>
      <c r="AR28" s="2">
        <f t="shared" si="21"/>
        <v>6.3071388124885912</v>
      </c>
      <c r="AS28" s="2">
        <f t="shared" si="22"/>
        <v>6.4876806333234374</v>
      </c>
      <c r="AT28" s="2">
        <f t="shared" si="23"/>
        <v>4.0286474156967378</v>
      </c>
      <c r="AU28" s="2">
        <f t="shared" si="24"/>
        <v>5.1468436929831078</v>
      </c>
      <c r="AV28" s="2">
        <f t="shared" si="25"/>
        <v>3.9686269665968861</v>
      </c>
      <c r="AW28" s="2">
        <f t="shared" si="26"/>
        <v>6.2112800613078134</v>
      </c>
      <c r="AX28" s="2">
        <f t="shared" si="27"/>
        <v>4.0706264874095242</v>
      </c>
      <c r="AY28" s="2">
        <f t="shared" si="28"/>
        <v>4.991993589739474</v>
      </c>
    </row>
    <row r="29" spans="1:51" ht="15.6" x14ac:dyDescent="0.3">
      <c r="A29" s="2">
        <v>26</v>
      </c>
      <c r="B29" s="2">
        <v>5</v>
      </c>
      <c r="C29" s="2">
        <v>3</v>
      </c>
      <c r="D29" s="2">
        <v>1.6</v>
      </c>
      <c r="E29" s="2">
        <v>0.2</v>
      </c>
      <c r="F29" s="2" t="s">
        <v>13</v>
      </c>
      <c r="G29" s="3"/>
      <c r="H29" s="26">
        <v>26</v>
      </c>
      <c r="I29" s="26">
        <v>6.9</v>
      </c>
      <c r="J29" s="26">
        <v>3.2</v>
      </c>
      <c r="K29" s="26">
        <v>5.7</v>
      </c>
      <c r="L29" s="26">
        <v>2.2999999999999998</v>
      </c>
      <c r="M29" s="26" t="s">
        <v>0</v>
      </c>
      <c r="N29" s="28">
        <v>3</v>
      </c>
      <c r="O29" s="26">
        <v>26</v>
      </c>
      <c r="P29" s="26">
        <v>5</v>
      </c>
      <c r="Q29" s="26">
        <v>3.2</v>
      </c>
      <c r="R29" s="26">
        <v>1.2</v>
      </c>
      <c r="S29" s="26">
        <v>0.2</v>
      </c>
      <c r="T29" s="26" t="s">
        <v>13</v>
      </c>
      <c r="U29" s="26">
        <v>1</v>
      </c>
      <c r="V29" s="2">
        <f t="shared" si="0"/>
        <v>1.4352700094407325</v>
      </c>
      <c r="W29" s="2">
        <f t="shared" si="1"/>
        <v>0.83666002653407556</v>
      </c>
      <c r="X29" s="2">
        <f t="shared" si="2"/>
        <v>0.38729833462074142</v>
      </c>
      <c r="Y29" s="2">
        <f t="shared" si="3"/>
        <v>1.0535653752852738</v>
      </c>
      <c r="Z29" s="2">
        <f t="shared" si="29"/>
        <v>0.6855654600401041</v>
      </c>
      <c r="AA29" s="2">
        <f t="shared" si="4"/>
        <v>0.50000000000000011</v>
      </c>
      <c r="AB29" s="2">
        <f t="shared" si="5"/>
        <v>0.62449979983983983</v>
      </c>
      <c r="AC29" s="2">
        <f t="shared" si="6"/>
        <v>0.60000000000000009</v>
      </c>
      <c r="AD29" s="2">
        <f t="shared" si="7"/>
        <v>0.59999999999999987</v>
      </c>
      <c r="AE29" s="2">
        <f t="shared" si="8"/>
        <v>0.75498344352707492</v>
      </c>
      <c r="AF29" s="2">
        <f t="shared" si="9"/>
        <v>3.8183766184073571</v>
      </c>
      <c r="AG29" s="2">
        <f t="shared" si="10"/>
        <v>3.602776706930364</v>
      </c>
      <c r="AH29" s="2">
        <f t="shared" si="11"/>
        <v>3.1527765540868891</v>
      </c>
      <c r="AI29" s="2">
        <f t="shared" si="12"/>
        <v>3.8755644750152198</v>
      </c>
      <c r="AJ29" s="2">
        <f t="shared" si="13"/>
        <v>2.9916550603303182</v>
      </c>
      <c r="AK29" s="2">
        <f t="shared" si="14"/>
        <v>4.0410394702353498</v>
      </c>
      <c r="AL29" s="2">
        <f t="shared" si="15"/>
        <v>3.2280024783137944</v>
      </c>
      <c r="AM29" s="2">
        <f t="shared" si="16"/>
        <v>4.1904653679513926</v>
      </c>
      <c r="AN29" s="2">
        <f t="shared" si="17"/>
        <v>3.823610858861032</v>
      </c>
      <c r="AO29" s="2">
        <f t="shared" si="18"/>
        <v>3.5874782229304194</v>
      </c>
      <c r="AP29" s="2">
        <f t="shared" si="19"/>
        <v>4.8145612468842893</v>
      </c>
      <c r="AQ29" s="2">
        <f t="shared" si="20"/>
        <v>4.8311489316724643</v>
      </c>
      <c r="AR29" s="2">
        <f t="shared" si="21"/>
        <v>6.4730209330729034</v>
      </c>
      <c r="AS29" s="2">
        <f t="shared" si="22"/>
        <v>6.6745786383860963</v>
      </c>
      <c r="AT29" s="2">
        <f t="shared" si="23"/>
        <v>4.2579337712087533</v>
      </c>
      <c r="AU29" s="2">
        <f t="shared" si="24"/>
        <v>5.3169540152233772</v>
      </c>
      <c r="AV29" s="2">
        <f t="shared" si="25"/>
        <v>4.1773197148410848</v>
      </c>
      <c r="AW29" s="2">
        <f t="shared" si="26"/>
        <v>6.3984373092185569</v>
      </c>
      <c r="AX29" s="2">
        <f t="shared" si="27"/>
        <v>4.2649736224272248</v>
      </c>
      <c r="AY29" s="2">
        <f t="shared" si="28"/>
        <v>5.1730068625510253</v>
      </c>
    </row>
    <row r="30" spans="1:51" ht="15.6" x14ac:dyDescent="0.3">
      <c r="A30" s="2">
        <v>27</v>
      </c>
      <c r="B30" s="2">
        <v>5</v>
      </c>
      <c r="C30" s="2">
        <v>3.4</v>
      </c>
      <c r="D30" s="2">
        <v>1.6</v>
      </c>
      <c r="E30" s="2">
        <v>0.4</v>
      </c>
      <c r="F30" s="2" t="s">
        <v>13</v>
      </c>
      <c r="G30" s="3"/>
      <c r="H30" s="26">
        <v>27</v>
      </c>
      <c r="I30" s="26">
        <v>5.6</v>
      </c>
      <c r="J30" s="26">
        <v>2.8</v>
      </c>
      <c r="K30" s="26">
        <v>4.9000000000000004</v>
      </c>
      <c r="L30" s="26">
        <v>2</v>
      </c>
      <c r="M30" s="26" t="s">
        <v>0</v>
      </c>
      <c r="N30" s="28">
        <v>3</v>
      </c>
      <c r="O30" s="26">
        <v>27</v>
      </c>
      <c r="P30" s="26">
        <v>5.5</v>
      </c>
      <c r="Q30" s="26">
        <v>3.5</v>
      </c>
      <c r="R30" s="26">
        <v>1.3</v>
      </c>
      <c r="S30" s="26">
        <v>0.2</v>
      </c>
      <c r="T30" s="26" t="s">
        <v>13</v>
      </c>
      <c r="U30" s="26">
        <v>1</v>
      </c>
      <c r="V30" s="2">
        <f t="shared" si="0"/>
        <v>0.96436507609929578</v>
      </c>
      <c r="W30" s="2">
        <f t="shared" si="1"/>
        <v>0.45825756949558383</v>
      </c>
      <c r="X30" s="2">
        <f t="shared" si="2"/>
        <v>0.42426406871192884</v>
      </c>
      <c r="Y30" s="2">
        <f t="shared" si="3"/>
        <v>0.54772255750516607</v>
      </c>
      <c r="Z30" s="2">
        <f t="shared" si="29"/>
        <v>0.5477225575051663</v>
      </c>
      <c r="AA30" s="2">
        <f t="shared" si="4"/>
        <v>0.19999999999999979</v>
      </c>
      <c r="AB30" s="2">
        <f t="shared" si="5"/>
        <v>0.5291502622129185</v>
      </c>
      <c r="AC30" s="2">
        <f t="shared" si="6"/>
        <v>0.95393920141694599</v>
      </c>
      <c r="AD30" s="2">
        <f t="shared" si="7"/>
        <v>0.67082039324993714</v>
      </c>
      <c r="AE30" s="2">
        <f t="shared" si="8"/>
        <v>0.92736184954957046</v>
      </c>
      <c r="AF30" s="2">
        <f t="shared" si="9"/>
        <v>3.5566838487557484</v>
      </c>
      <c r="AG30" s="2">
        <f t="shared" si="10"/>
        <v>3.4914180500192185</v>
      </c>
      <c r="AH30" s="2">
        <f t="shared" si="11"/>
        <v>3.0347981810987035</v>
      </c>
      <c r="AI30" s="2">
        <f t="shared" si="12"/>
        <v>3.7563279941985899</v>
      </c>
      <c r="AJ30" s="2">
        <f t="shared" si="13"/>
        <v>2.9291637031753615</v>
      </c>
      <c r="AK30" s="2">
        <f t="shared" si="14"/>
        <v>3.8807215823864509</v>
      </c>
      <c r="AL30" s="2">
        <f t="shared" si="15"/>
        <v>3.0577769702841313</v>
      </c>
      <c r="AM30" s="2">
        <f t="shared" si="16"/>
        <v>4.036087214122114</v>
      </c>
      <c r="AN30" s="2">
        <f t="shared" si="17"/>
        <v>3.6619666847201113</v>
      </c>
      <c r="AO30" s="2">
        <f t="shared" si="18"/>
        <v>3.3734255586866007</v>
      </c>
      <c r="AP30" s="2">
        <f t="shared" si="19"/>
        <v>4.6162755550335168</v>
      </c>
      <c r="AQ30" s="2">
        <f t="shared" si="20"/>
        <v>4.6314144707637643</v>
      </c>
      <c r="AR30" s="2">
        <f t="shared" si="21"/>
        <v>6.1717096496837893</v>
      </c>
      <c r="AS30" s="2">
        <f t="shared" si="22"/>
        <v>6.4358371638816347</v>
      </c>
      <c r="AT30" s="2">
        <f t="shared" si="23"/>
        <v>4.161730409336962</v>
      </c>
      <c r="AU30" s="2">
        <f t="shared" si="24"/>
        <v>5.081338406365</v>
      </c>
      <c r="AV30" s="2">
        <f t="shared" si="25"/>
        <v>4.0865633483405102</v>
      </c>
      <c r="AW30" s="2">
        <f t="shared" si="26"/>
        <v>6.142475071174486</v>
      </c>
      <c r="AX30" s="2">
        <f t="shared" si="27"/>
        <v>4.0987803063838397</v>
      </c>
      <c r="AY30" s="2">
        <f t="shared" si="28"/>
        <v>4.9446941260304467</v>
      </c>
    </row>
    <row r="31" spans="1:51" ht="15.6" x14ac:dyDescent="0.3">
      <c r="A31" s="2">
        <v>28</v>
      </c>
      <c r="B31" s="2">
        <v>5.2</v>
      </c>
      <c r="C31" s="2">
        <v>3.5</v>
      </c>
      <c r="D31" s="2">
        <v>1.5</v>
      </c>
      <c r="E31" s="2">
        <v>0.2</v>
      </c>
      <c r="F31" s="2" t="s">
        <v>13</v>
      </c>
      <c r="G31" s="3"/>
      <c r="H31" s="26">
        <v>28</v>
      </c>
      <c r="I31" s="26">
        <v>7.7</v>
      </c>
      <c r="J31" s="26">
        <v>2.8</v>
      </c>
      <c r="K31" s="26">
        <v>6.7</v>
      </c>
      <c r="L31" s="26">
        <v>2</v>
      </c>
      <c r="M31" s="26" t="s">
        <v>0</v>
      </c>
      <c r="N31" s="28">
        <v>3</v>
      </c>
      <c r="O31" s="26">
        <v>28</v>
      </c>
      <c r="P31" s="26">
        <v>4.9000000000000004</v>
      </c>
      <c r="Q31" s="26">
        <v>3.1</v>
      </c>
      <c r="R31" s="26">
        <v>1.5</v>
      </c>
      <c r="S31" s="26">
        <v>0.1</v>
      </c>
      <c r="T31" s="26" t="s">
        <v>13</v>
      </c>
      <c r="U31" s="26">
        <v>1</v>
      </c>
      <c r="V31" s="2">
        <f t="shared" si="0"/>
        <v>1.5556349186104046</v>
      </c>
      <c r="W31" s="2">
        <f t="shared" si="1"/>
        <v>1.0099504938362076</v>
      </c>
      <c r="X31" s="2">
        <f t="shared" si="2"/>
        <v>0.49999999999999961</v>
      </c>
      <c r="Y31" s="2">
        <f t="shared" si="3"/>
        <v>1.0999999999999996</v>
      </c>
      <c r="Z31" s="2">
        <f t="shared" si="29"/>
        <v>0.75498344352707458</v>
      </c>
      <c r="AA31" s="2">
        <f t="shared" si="4"/>
        <v>0.62449979983983972</v>
      </c>
      <c r="AB31" s="2">
        <f t="shared" si="5"/>
        <v>0.69999999999999984</v>
      </c>
      <c r="AC31" s="2">
        <f t="shared" si="6"/>
        <v>0.77459666924148363</v>
      </c>
      <c r="AD31" s="2">
        <f t="shared" si="7"/>
        <v>0.52915026221291772</v>
      </c>
      <c r="AE31" s="2">
        <f t="shared" si="8"/>
        <v>0.51961524227066314</v>
      </c>
      <c r="AF31" s="2">
        <f t="shared" si="9"/>
        <v>3.6523964735499352</v>
      </c>
      <c r="AG31" s="2">
        <f t="shared" si="10"/>
        <v>3.3852621759621511</v>
      </c>
      <c r="AH31" s="2">
        <f t="shared" si="11"/>
        <v>2.922327839240491</v>
      </c>
      <c r="AI31" s="2">
        <f t="shared" si="12"/>
        <v>3.6687872655688283</v>
      </c>
      <c r="AJ31" s="2">
        <f t="shared" si="13"/>
        <v>2.758622844826744</v>
      </c>
      <c r="AK31" s="2">
        <f t="shared" si="14"/>
        <v>3.8457769046058821</v>
      </c>
      <c r="AL31" s="2">
        <f t="shared" si="15"/>
        <v>3.0364452901377952</v>
      </c>
      <c r="AM31" s="2">
        <f t="shared" si="16"/>
        <v>3.9799497484264799</v>
      </c>
      <c r="AN31" s="2">
        <f t="shared" si="17"/>
        <v>3.602776706930364</v>
      </c>
      <c r="AO31" s="2">
        <f t="shared" si="18"/>
        <v>3.4014702703389896</v>
      </c>
      <c r="AP31" s="2">
        <f t="shared" si="19"/>
        <v>4.6411205543489169</v>
      </c>
      <c r="AQ31" s="2">
        <f t="shared" si="20"/>
        <v>4.6324939287601881</v>
      </c>
      <c r="AR31" s="2">
        <f t="shared" si="21"/>
        <v>6.3071388124885912</v>
      </c>
      <c r="AS31" s="2">
        <f t="shared" si="22"/>
        <v>6.4876806333234374</v>
      </c>
      <c r="AT31" s="2">
        <f t="shared" si="23"/>
        <v>4.0286474156967378</v>
      </c>
      <c r="AU31" s="2">
        <f t="shared" si="24"/>
        <v>5.1468436929831078</v>
      </c>
      <c r="AV31" s="2">
        <f t="shared" si="25"/>
        <v>3.9686269665968861</v>
      </c>
      <c r="AW31" s="2">
        <f t="shared" si="26"/>
        <v>6.2112800613078134</v>
      </c>
      <c r="AX31" s="2">
        <f t="shared" si="27"/>
        <v>4.0706264874095242</v>
      </c>
      <c r="AY31" s="2">
        <f t="shared" si="28"/>
        <v>4.991993589739474</v>
      </c>
    </row>
    <row r="32" spans="1:51" ht="15.6" x14ac:dyDescent="0.3">
      <c r="A32" s="2">
        <v>29</v>
      </c>
      <c r="B32" s="2">
        <v>5.2</v>
      </c>
      <c r="C32" s="2">
        <v>3.4</v>
      </c>
      <c r="D32" s="2">
        <v>1.4</v>
      </c>
      <c r="E32" s="2">
        <v>0.2</v>
      </c>
      <c r="F32" s="2" t="s">
        <v>13</v>
      </c>
      <c r="G32" s="3"/>
      <c r="H32" s="26">
        <v>29</v>
      </c>
      <c r="I32" s="26">
        <v>6.3</v>
      </c>
      <c r="J32" s="26">
        <v>2.7</v>
      </c>
      <c r="K32" s="26">
        <v>4.9000000000000004</v>
      </c>
      <c r="L32" s="26">
        <v>1.8</v>
      </c>
      <c r="M32" s="26" t="s">
        <v>0</v>
      </c>
      <c r="N32" s="28">
        <v>3</v>
      </c>
      <c r="O32" s="26">
        <v>29</v>
      </c>
      <c r="P32" s="26">
        <v>4.4000000000000004</v>
      </c>
      <c r="Q32" s="26">
        <v>3</v>
      </c>
      <c r="R32" s="26">
        <v>1.3</v>
      </c>
      <c r="S32" s="26">
        <v>0.2</v>
      </c>
      <c r="T32" s="26" t="s">
        <v>13</v>
      </c>
      <c r="U32" s="26">
        <v>1</v>
      </c>
      <c r="V32" s="2">
        <f t="shared" si="0"/>
        <v>1.9313207915827968</v>
      </c>
      <c r="W32" s="2">
        <f t="shared" si="1"/>
        <v>1.3601470508735443</v>
      </c>
      <c r="X32" s="2">
        <f t="shared" si="2"/>
        <v>0.87177978870813411</v>
      </c>
      <c r="Y32" s="2">
        <f t="shared" si="3"/>
        <v>1.5811388300841893</v>
      </c>
      <c r="Z32" s="2">
        <f t="shared" si="29"/>
        <v>1.086278049120021</v>
      </c>
      <c r="AA32" s="2">
        <f t="shared" si="4"/>
        <v>1.0862780491200215</v>
      </c>
      <c r="AB32" s="2">
        <f t="shared" si="5"/>
        <v>1.0295630140986998</v>
      </c>
      <c r="AC32" s="2">
        <f t="shared" si="6"/>
        <v>0.69999999999999984</v>
      </c>
      <c r="AD32" s="2">
        <f t="shared" si="7"/>
        <v>0.91104335791442914</v>
      </c>
      <c r="AE32" s="2">
        <f t="shared" si="8"/>
        <v>0.8246211251235317</v>
      </c>
      <c r="AF32" s="2">
        <f t="shared" si="9"/>
        <v>4.0435133238311458</v>
      </c>
      <c r="AG32" s="2">
        <f t="shared" si="10"/>
        <v>3.6565010597564442</v>
      </c>
      <c r="AH32" s="2">
        <f t="shared" si="11"/>
        <v>3.2449961479175902</v>
      </c>
      <c r="AI32" s="2">
        <f t="shared" si="12"/>
        <v>3.9761790704142088</v>
      </c>
      <c r="AJ32" s="2">
        <f t="shared" si="13"/>
        <v>3.0430248109405871</v>
      </c>
      <c r="AK32" s="2">
        <f t="shared" si="14"/>
        <v>4.135214625627067</v>
      </c>
      <c r="AL32" s="2">
        <f t="shared" si="15"/>
        <v>3.3808283008753932</v>
      </c>
      <c r="AM32" s="2">
        <f t="shared" si="16"/>
        <v>4.3023249528597916</v>
      </c>
      <c r="AN32" s="2">
        <f t="shared" si="17"/>
        <v>3.9357337308308855</v>
      </c>
      <c r="AO32" s="2">
        <f t="shared" si="18"/>
        <v>3.7709415269929605</v>
      </c>
      <c r="AP32" s="2">
        <f t="shared" si="19"/>
        <v>4.9446941260304458</v>
      </c>
      <c r="AQ32" s="2">
        <f t="shared" si="20"/>
        <v>4.9608467019249849</v>
      </c>
      <c r="AR32" s="2">
        <f t="shared" si="21"/>
        <v>6.6850579653433071</v>
      </c>
      <c r="AS32" s="2">
        <f t="shared" si="22"/>
        <v>6.8425141578224009</v>
      </c>
      <c r="AT32" s="2">
        <f t="shared" si="23"/>
        <v>4.3104524124504611</v>
      </c>
      <c r="AU32" s="2">
        <f t="shared" si="24"/>
        <v>5.4827000647491202</v>
      </c>
      <c r="AV32" s="2">
        <f t="shared" si="25"/>
        <v>4.2047592083257284</v>
      </c>
      <c r="AW32" s="2">
        <f t="shared" si="26"/>
        <v>6.5825526963329359</v>
      </c>
      <c r="AX32" s="2">
        <f t="shared" si="27"/>
        <v>4.3840620433565958</v>
      </c>
      <c r="AY32" s="2">
        <f t="shared" si="28"/>
        <v>5.3244718047896544</v>
      </c>
    </row>
    <row r="33" spans="1:51" ht="15.6" x14ac:dyDescent="0.3">
      <c r="A33" s="2">
        <v>30</v>
      </c>
      <c r="B33" s="2">
        <v>4.7</v>
      </c>
      <c r="C33" s="2">
        <v>3.2</v>
      </c>
      <c r="D33" s="2">
        <v>1.6</v>
      </c>
      <c r="E33" s="2">
        <v>0.2</v>
      </c>
      <c r="F33" s="2" t="s">
        <v>13</v>
      </c>
      <c r="G33" s="3"/>
      <c r="H33" s="26">
        <v>30</v>
      </c>
      <c r="I33" s="26">
        <v>6.7</v>
      </c>
      <c r="J33" s="26">
        <v>3.3</v>
      </c>
      <c r="K33" s="26">
        <v>5.7</v>
      </c>
      <c r="L33" s="26">
        <v>2.1</v>
      </c>
      <c r="M33" s="26" t="s">
        <v>0</v>
      </c>
      <c r="N33" s="28">
        <v>3</v>
      </c>
      <c r="O33" s="26">
        <v>30</v>
      </c>
      <c r="P33" s="26">
        <v>5.0999999999999996</v>
      </c>
      <c r="Q33" s="26">
        <v>3.4</v>
      </c>
      <c r="R33" s="26">
        <v>1.5</v>
      </c>
      <c r="S33" s="26">
        <v>0.2</v>
      </c>
      <c r="T33" s="26" t="s">
        <v>13</v>
      </c>
      <c r="U33" s="26">
        <v>1</v>
      </c>
      <c r="V33" s="2">
        <f t="shared" si="0"/>
        <v>1.1832159566199238</v>
      </c>
      <c r="W33" s="2">
        <f t="shared" si="1"/>
        <v>0.6480740698407863</v>
      </c>
      <c r="X33" s="2">
        <f t="shared" si="2"/>
        <v>0.17320508075688781</v>
      </c>
      <c r="Y33" s="2">
        <f t="shared" si="3"/>
        <v>0.75498344352707536</v>
      </c>
      <c r="Z33" s="2">
        <f t="shared" si="29"/>
        <v>0.41231056256176596</v>
      </c>
      <c r="AA33" s="2">
        <f t="shared" si="4"/>
        <v>0.33166247903554064</v>
      </c>
      <c r="AB33" s="2">
        <f t="shared" si="5"/>
        <v>0.36055512754639918</v>
      </c>
      <c r="AC33" s="2">
        <f t="shared" si="6"/>
        <v>0.73484692283495345</v>
      </c>
      <c r="AD33" s="2">
        <f t="shared" si="7"/>
        <v>0.37416573867739411</v>
      </c>
      <c r="AE33" s="2">
        <f t="shared" si="8"/>
        <v>0.49999999999999983</v>
      </c>
      <c r="AF33" s="2">
        <f t="shared" si="9"/>
        <v>3.5355339059327382</v>
      </c>
      <c r="AG33" s="2">
        <f t="shared" si="10"/>
        <v>3.3316662497915361</v>
      </c>
      <c r="AH33" s="2">
        <f t="shared" si="11"/>
        <v>2.8948229652260253</v>
      </c>
      <c r="AI33" s="2">
        <f t="shared" si="12"/>
        <v>3.6523964735499348</v>
      </c>
      <c r="AJ33" s="2">
        <f t="shared" si="13"/>
        <v>2.7622454633866265</v>
      </c>
      <c r="AK33" s="2">
        <f t="shared" si="14"/>
        <v>3.7589892258425004</v>
      </c>
      <c r="AL33" s="2">
        <f t="shared" si="15"/>
        <v>2.9698484809834995</v>
      </c>
      <c r="AM33" s="2">
        <f t="shared" si="16"/>
        <v>3.9370039370059056</v>
      </c>
      <c r="AN33" s="2">
        <f t="shared" si="17"/>
        <v>3.5496478698597698</v>
      </c>
      <c r="AO33" s="2">
        <f t="shared" si="18"/>
        <v>3.3151168908501556</v>
      </c>
      <c r="AP33" s="2">
        <f t="shared" si="19"/>
        <v>4.5365184888855019</v>
      </c>
      <c r="AQ33" s="2">
        <f t="shared" si="20"/>
        <v>4.5475268003608287</v>
      </c>
      <c r="AR33" s="2">
        <f t="shared" si="21"/>
        <v>6.161168720299746</v>
      </c>
      <c r="AS33" s="2">
        <f t="shared" si="22"/>
        <v>6.4007812023221042</v>
      </c>
      <c r="AT33" s="2">
        <f t="shared" si="23"/>
        <v>4.0236799077461418</v>
      </c>
      <c r="AU33" s="2">
        <f t="shared" si="24"/>
        <v>5.0328918128646478</v>
      </c>
      <c r="AV33" s="2">
        <f t="shared" si="25"/>
        <v>3.9255572852781047</v>
      </c>
      <c r="AW33" s="2">
        <f t="shared" si="26"/>
        <v>6.1155539405682626</v>
      </c>
      <c r="AX33" s="2">
        <f t="shared" si="27"/>
        <v>4.0062451248020263</v>
      </c>
      <c r="AY33" s="2">
        <f t="shared" si="28"/>
        <v>4.8805737367649717</v>
      </c>
    </row>
    <row r="34" spans="1:51" ht="15.6" x14ac:dyDescent="0.3">
      <c r="A34" s="2">
        <v>31</v>
      </c>
      <c r="B34" s="2">
        <v>4.8</v>
      </c>
      <c r="C34" s="2">
        <v>3.1</v>
      </c>
      <c r="D34" s="2">
        <v>1.6</v>
      </c>
      <c r="E34" s="2">
        <v>0.2</v>
      </c>
      <c r="F34" s="2" t="s">
        <v>13</v>
      </c>
      <c r="G34" s="3"/>
      <c r="H34" s="3"/>
      <c r="I34" s="3"/>
      <c r="J34" s="3"/>
      <c r="K34" s="3"/>
      <c r="L34" s="3"/>
      <c r="M34" s="3"/>
      <c r="N34" s="3"/>
      <c r="O34" s="27">
        <v>31</v>
      </c>
      <c r="P34" s="26">
        <v>5</v>
      </c>
      <c r="Q34" s="26">
        <v>3.5</v>
      </c>
      <c r="R34" s="26">
        <v>1.3</v>
      </c>
      <c r="S34" s="26">
        <v>0.3</v>
      </c>
      <c r="T34" s="26" t="s">
        <v>13</v>
      </c>
      <c r="U34" s="26">
        <v>1</v>
      </c>
      <c r="V34" s="2">
        <f t="shared" si="0"/>
        <v>1.1618950038622256</v>
      </c>
      <c r="W34" s="2">
        <f t="shared" si="1"/>
        <v>0.57445626465380306</v>
      </c>
      <c r="X34" s="2">
        <f t="shared" si="2"/>
        <v>0.14142135623730917</v>
      </c>
      <c r="Y34" s="2">
        <f t="shared" si="3"/>
        <v>0.86023252670426276</v>
      </c>
      <c r="Z34" s="2">
        <f t="shared" si="29"/>
        <v>0.37416573867739383</v>
      </c>
      <c r="AA34" s="2">
        <f t="shared" si="4"/>
        <v>0.42426406871192884</v>
      </c>
      <c r="AB34" s="2">
        <f t="shared" si="5"/>
        <v>0.31622776601683794</v>
      </c>
      <c r="AC34" s="2">
        <f t="shared" si="6"/>
        <v>0.51961524227066358</v>
      </c>
      <c r="AD34" s="2">
        <f t="shared" si="7"/>
        <v>0.49999999999999989</v>
      </c>
      <c r="AE34" s="2">
        <f t="shared" si="8"/>
        <v>0.64807406984078597</v>
      </c>
      <c r="AF34" s="2">
        <f t="shared" si="9"/>
        <v>3.7242448899072147</v>
      </c>
      <c r="AG34" s="2">
        <f t="shared" si="10"/>
        <v>3.5057096285916209</v>
      </c>
      <c r="AH34" s="2">
        <f t="shared" si="11"/>
        <v>3.0999999999999996</v>
      </c>
      <c r="AI34" s="2">
        <f t="shared" si="12"/>
        <v>3.8483762809787714</v>
      </c>
      <c r="AJ34" s="2">
        <f t="shared" si="13"/>
        <v>2.9597297173897479</v>
      </c>
      <c r="AK34" s="2">
        <f t="shared" si="14"/>
        <v>3.9242833740697169</v>
      </c>
      <c r="AL34" s="2">
        <f t="shared" si="15"/>
        <v>3.1606961258558215</v>
      </c>
      <c r="AM34" s="2">
        <f t="shared" si="16"/>
        <v>4.1340053217188784</v>
      </c>
      <c r="AN34" s="2">
        <f t="shared" si="17"/>
        <v>3.7509998667022106</v>
      </c>
      <c r="AO34" s="2">
        <f t="shared" si="18"/>
        <v>3.5099857549568489</v>
      </c>
      <c r="AP34" s="2">
        <f t="shared" si="19"/>
        <v>4.6957427527495588</v>
      </c>
      <c r="AQ34" s="2">
        <f t="shared" si="20"/>
        <v>4.7318072657283921</v>
      </c>
      <c r="AR34" s="2">
        <f t="shared" si="21"/>
        <v>6.3364027649763557</v>
      </c>
      <c r="AS34" s="2">
        <f t="shared" si="22"/>
        <v>6.5924198895398041</v>
      </c>
      <c r="AT34" s="2">
        <f t="shared" si="23"/>
        <v>4.2213741838410872</v>
      </c>
      <c r="AU34" s="2">
        <f t="shared" si="24"/>
        <v>5.2019227214559809</v>
      </c>
      <c r="AV34" s="2">
        <f t="shared" si="25"/>
        <v>4.0865633483405102</v>
      </c>
      <c r="AW34" s="2">
        <f t="shared" si="26"/>
        <v>6.3111013301958643</v>
      </c>
      <c r="AX34" s="2">
        <f t="shared" si="27"/>
        <v>4.1880783182743855</v>
      </c>
      <c r="AY34" s="2">
        <f t="shared" si="28"/>
        <v>5.0527220386639122</v>
      </c>
    </row>
    <row r="35" spans="1:51" ht="15.6" x14ac:dyDescent="0.3">
      <c r="A35" s="2">
        <v>32</v>
      </c>
      <c r="B35" s="2">
        <v>5.4</v>
      </c>
      <c r="C35" s="2">
        <v>3.4</v>
      </c>
      <c r="D35" s="2">
        <v>1.5</v>
      </c>
      <c r="E35" s="2">
        <v>0.4</v>
      </c>
      <c r="F35" s="2" t="s">
        <v>13</v>
      </c>
      <c r="G35" s="3"/>
      <c r="H35" s="3"/>
      <c r="I35" s="3"/>
      <c r="J35" s="3"/>
      <c r="K35" s="3"/>
      <c r="L35" s="3"/>
      <c r="M35" s="3"/>
      <c r="N35" s="3"/>
      <c r="O35" s="27">
        <v>32</v>
      </c>
      <c r="P35" s="26">
        <v>4.5</v>
      </c>
      <c r="Q35" s="26">
        <v>2.2999999999999998</v>
      </c>
      <c r="R35" s="26">
        <v>1.3</v>
      </c>
      <c r="S35" s="26">
        <v>0.3</v>
      </c>
      <c r="T35" s="26" t="s">
        <v>13</v>
      </c>
      <c r="U35" s="26">
        <v>1</v>
      </c>
      <c r="V35" s="2">
        <f t="shared" si="0"/>
        <v>2.4289915602982242</v>
      </c>
      <c r="W35" s="2">
        <f t="shared" si="1"/>
        <v>1.8384776310850237</v>
      </c>
      <c r="X35" s="2">
        <f t="shared" si="2"/>
        <v>1.3453624047073711</v>
      </c>
      <c r="Y35" s="2">
        <f t="shared" si="3"/>
        <v>1.9621416870348585</v>
      </c>
      <c r="Z35" s="2">
        <f t="shared" si="29"/>
        <v>1.6278820596099706</v>
      </c>
      <c r="AA35" s="2">
        <f t="shared" si="4"/>
        <v>1.4247806848775009</v>
      </c>
      <c r="AB35" s="2">
        <f t="shared" si="5"/>
        <v>1.5394804318340654</v>
      </c>
      <c r="AC35" s="2">
        <f t="shared" si="6"/>
        <v>1.3416407864998741</v>
      </c>
      <c r="AD35" s="2">
        <f t="shared" si="7"/>
        <v>1.2489995996796794</v>
      </c>
      <c r="AE35" s="2">
        <f t="shared" si="8"/>
        <v>1.2922847983320085</v>
      </c>
      <c r="AF35" s="2">
        <f t="shared" si="9"/>
        <v>4.0373258476372706</v>
      </c>
      <c r="AG35" s="2">
        <f t="shared" si="10"/>
        <v>3.6578682316343767</v>
      </c>
      <c r="AH35" s="2">
        <f t="shared" si="11"/>
        <v>3.1906112267087634</v>
      </c>
      <c r="AI35" s="2">
        <f t="shared" si="12"/>
        <v>3.8183766184073571</v>
      </c>
      <c r="AJ35" s="2">
        <f t="shared" si="13"/>
        <v>2.9410882339705484</v>
      </c>
      <c r="AK35" s="2">
        <f t="shared" si="14"/>
        <v>4.1557189510360306</v>
      </c>
      <c r="AL35" s="2">
        <f t="shared" si="15"/>
        <v>3.3316662497915361</v>
      </c>
      <c r="AM35" s="2">
        <f t="shared" si="16"/>
        <v>4.2047592083257284</v>
      </c>
      <c r="AN35" s="2">
        <f t="shared" si="17"/>
        <v>3.8961519477556315</v>
      </c>
      <c r="AO35" s="2">
        <f t="shared" si="18"/>
        <v>3.7376463182061519</v>
      </c>
      <c r="AP35" s="2">
        <f t="shared" si="19"/>
        <v>4.9416596402423352</v>
      </c>
      <c r="AQ35" s="2">
        <f t="shared" si="20"/>
        <v>4.9376107582514042</v>
      </c>
      <c r="AR35" s="2">
        <f t="shared" si="21"/>
        <v>6.7275552766216649</v>
      </c>
      <c r="AS35" s="2">
        <f t="shared" si="22"/>
        <v>6.7594378464484759</v>
      </c>
      <c r="AT35" s="2">
        <f t="shared" si="23"/>
        <v>4.1701318923986088</v>
      </c>
      <c r="AU35" s="2">
        <f t="shared" si="24"/>
        <v>5.470831746635973</v>
      </c>
      <c r="AV35" s="2">
        <f t="shared" si="25"/>
        <v>4.1605288125429443</v>
      </c>
      <c r="AW35" s="2">
        <f t="shared" si="26"/>
        <v>6.5222695436481315</v>
      </c>
      <c r="AX35" s="2">
        <f t="shared" si="27"/>
        <v>4.3139309220245989</v>
      </c>
      <c r="AY35" s="2">
        <f t="shared" si="28"/>
        <v>5.3329166503893539</v>
      </c>
    </row>
    <row r="36" spans="1:51" ht="15.6" x14ac:dyDescent="0.3">
      <c r="A36" s="2">
        <v>33</v>
      </c>
      <c r="B36" s="2">
        <v>5.2</v>
      </c>
      <c r="C36" s="2">
        <v>4.0999999999999996</v>
      </c>
      <c r="D36" s="2">
        <v>1.5</v>
      </c>
      <c r="E36" s="2">
        <v>0.1</v>
      </c>
      <c r="F36" s="2" t="s">
        <v>13</v>
      </c>
      <c r="G36" s="3"/>
      <c r="H36" s="3"/>
      <c r="I36" s="3"/>
      <c r="J36" s="3"/>
      <c r="K36" s="3"/>
      <c r="L36" s="3"/>
      <c r="M36" s="3"/>
      <c r="N36" s="3"/>
      <c r="O36" s="27">
        <v>33</v>
      </c>
      <c r="P36" s="26">
        <v>4.4000000000000004</v>
      </c>
      <c r="Q36" s="26">
        <v>3.2</v>
      </c>
      <c r="R36" s="26">
        <v>1.3</v>
      </c>
      <c r="S36" s="26">
        <v>0.2</v>
      </c>
      <c r="T36" s="26" t="s">
        <v>13</v>
      </c>
      <c r="U36" s="26">
        <v>1</v>
      </c>
      <c r="V36" s="2">
        <f t="shared" ref="V36:V67" si="30">SQRT(($I$4-P36)^2+($J$4-Q36)^2+($K$4-R36)^2+($L$4-S36)^2)</f>
        <v>1.7916472867168918</v>
      </c>
      <c r="W36" s="2">
        <f t="shared" ref="W36:W67" si="31">SQRT(($I$5-P36)^2+($J$5-Q36)^2+($K$5-R36)^2+($L$5-S36)^2)</f>
        <v>1.236931687685298</v>
      </c>
      <c r="X36" s="2">
        <f t="shared" ref="X36:X67" si="32">SQRT(($I$6-P36)^2+($J$6-Q36)^2+($K$6-R36)^2+($L$6-S36)^2)</f>
        <v>0.77459666924148263</v>
      </c>
      <c r="Y36" s="2">
        <f t="shared" ref="Y36:Y67" si="33">SQRT(($I$7-P36)^2+($J$7-Q36)^2+($K$7-R36)^2+($L$7-S36)^2)</f>
        <v>1.4899664425751336</v>
      </c>
      <c r="Z36" s="2">
        <f t="shared" si="29"/>
        <v>0.9486832980505131</v>
      </c>
      <c r="AA36" s="2">
        <f t="shared" ref="AA36:AA67" si="34">SQRT(($I$9-P36)^2+($J$9-Q36)^2+($K$6-R36)^2+($L$6-S36)^2)</f>
        <v>1.0295630140987</v>
      </c>
      <c r="AB36" s="2">
        <f t="shared" ref="AB36:AB67" si="35">SQRT(($I$10-P36)^2+($J$10-Q36)^2+($K$10-R36)^2+($L$10-S36)^2)</f>
        <v>0.90553851381374106</v>
      </c>
      <c r="AC36" s="2">
        <f t="shared" ref="AC36:AC67" si="36">SQRT(($I$11-P36)^2+($J$11-Q36)^2+($K$11-R36)^2+($L$11-S36)^2)</f>
        <v>0.53851648071345004</v>
      </c>
      <c r="AD36" s="2">
        <f t="shared" ref="AD36:AD67" si="37">SQRT(($I$12-P36)^2+($J$12-Q36)^2+($K$12-R36)^2+($L$12-S36)^2)</f>
        <v>0.86602540378443793</v>
      </c>
      <c r="AE36" s="2">
        <f t="shared" ref="AE36:AE67" si="38">SQRT(($I$13-P36)^2+($J$13-Q36)^2+($K$13-R36)^2+($L$13-S36)^2)</f>
        <v>0.74833147735478778</v>
      </c>
      <c r="AF36" s="2">
        <f t="shared" ref="AF36:AF67" si="39">SQRT(($I$14-P36)^2+($J$14-Q36)^2+($K$14-R36)^2+($L$14-S36)^2)</f>
        <v>4.0435133238311458</v>
      </c>
      <c r="AG36" s="2">
        <f t="shared" ref="AG36:AG67" si="40">SQRT(($I$15-P36)^2+($J$15-Q36)^2+($K$15-R36)^2+($L$15-S36)^2)</f>
        <v>3.6619666847201109</v>
      </c>
      <c r="AH36" s="2">
        <f t="shared" ref="AH36:AH67" si="41">SQRT(($I$16-P36)^2+($J$16-Q36)^2+($K$16-R36)^2+($L$16-S36)^2)</f>
        <v>3.2695565448543626</v>
      </c>
      <c r="AI36" s="2">
        <f t="shared" ref="AI36:AI67" si="42">SQRT(($I$17-P36)^2+($J$17-Q36)^2+($K$17-R36)^2+($L$17-S36)^2)</f>
        <v>4.0211938525766202</v>
      </c>
      <c r="AJ36" s="2">
        <f t="shared" ref="AJ36:AJ67" si="43">SQRT(($I$18-P36)^2+($J$18-Q36)^2+($K$18-R36)^2+($L$18-S36)^2)</f>
        <v>3.0822070014844876</v>
      </c>
      <c r="AK36" s="2">
        <f t="shared" ref="AK36:AK67" si="44">SQRT(($I$19-P36)^2+($J$19-Q36)^2+($K$19-R36)^2+($L$19-S36)^2)</f>
        <v>4.1303752856126765</v>
      </c>
      <c r="AL36" s="2">
        <f t="shared" ref="AL36:AL67" si="45">SQRT(($I$20-P36)^2+($J$20-Q36)^2+($K$20-R36)^2+($L$20-S36)^2)</f>
        <v>3.3985290935932855</v>
      </c>
      <c r="AM36" s="2">
        <f t="shared" ref="AM36:AM67" si="46">SQRT(($I$21-P36)^2+($J$21-Q36)^2+($K$21-R36)^2+($L$21-S36)^2)</f>
        <v>4.3301270189221936</v>
      </c>
      <c r="AN36" s="2">
        <f t="shared" ref="AN36:AN67" si="47">SQRT(($I$22-P36)^2+($J$22-Q36)^2+($K$22-R36)^2+($L$22-S36)^2)</f>
        <v>3.950949253027682</v>
      </c>
      <c r="AO36" s="2">
        <f t="shared" ref="AO36:AO67" si="48">SQRT(($I$23-P36)^2+($J$23-Q36)^2+($K$23-R36)^2+($L$23-S36)^2)</f>
        <v>3.7815340802378077</v>
      </c>
      <c r="AP36" s="2">
        <f t="shared" ref="AP36:AP67" si="49">SQRT(($I$24-P36)^2+($J$24-Q36)^2+($K$24-R36)^2+($L$24-S36)^2)</f>
        <v>4.9406477308142502</v>
      </c>
      <c r="AQ36" s="2">
        <f t="shared" ref="AQ36:AQ67" si="50">SQRT(($I$25-P36)^2+($J$25-Q36)^2+($K$25-R36)^2+($L$25-S36)^2)</f>
        <v>4.9648766349225637</v>
      </c>
      <c r="AR36" s="2">
        <f t="shared" ref="AR36:AR67" si="51">SQRT(($I$26-P36)^2+($J$26-Q36)^2+($K$26-R36)^2+($L$26-S36)^2)</f>
        <v>6.6640828326184547</v>
      </c>
      <c r="AS36" s="2">
        <f t="shared" ref="AS36:AS67" si="52">SQRT(($I$27-P36)^2+($J$27-Q36)^2+($K$27-R36)^2+($L$27-S36)^2)</f>
        <v>6.8571130951735073</v>
      </c>
      <c r="AT36" s="2">
        <f t="shared" ref="AT36:AT67" si="53">SQRT(($I$28-P36)^2+($J$28-Q36)^2+($K$28-R36)^2+($L$28-S36)^2)</f>
        <v>4.3520110293977892</v>
      </c>
      <c r="AU36" s="2">
        <f t="shared" ref="AU36:AU67" si="54">SQRT(($I$29-P36)^2+($J$29-Q36)^2+($K$29-R36)^2+($L$29-S36)^2)</f>
        <v>5.4790510127210901</v>
      </c>
      <c r="AV36" s="2">
        <f t="shared" ref="AV36:AV67" si="55">SQRT(($I$30-P36)^2+($J$30-Q36)^2+($K$30-R36)^2+($L$30-S36)^2)</f>
        <v>4.219004621945798</v>
      </c>
      <c r="AW36" s="2">
        <f t="shared" ref="AW36:AW67" si="56">SQRT(($I$31-P36)^2+($J$31-Q36)^2+($K$31-R36)^2+($L$31-S36)^2)</f>
        <v>6.5916613990707988</v>
      </c>
      <c r="AX36" s="2">
        <f t="shared" ref="AX36:AX67" si="57">SQRT(($I$32-P36)^2+($J$32-Q36)^2+($K$32-R36)^2+($L$32-S36)^2)</f>
        <v>4.4022721406110277</v>
      </c>
      <c r="AY36" s="2">
        <f t="shared" ref="AY36:AY67" si="58">SQRT(($I$33-P36)^2+($J$33-Q36)^2+($K$33-R36)^2+($L$33-S36)^2)</f>
        <v>5.3169540152233781</v>
      </c>
    </row>
    <row r="37" spans="1:51" ht="15.6" x14ac:dyDescent="0.3">
      <c r="A37" s="2">
        <v>34</v>
      </c>
      <c r="B37" s="2">
        <v>5.5</v>
      </c>
      <c r="C37" s="2">
        <v>4.2</v>
      </c>
      <c r="D37" s="2">
        <v>1.4</v>
      </c>
      <c r="E37" s="2">
        <v>0.2</v>
      </c>
      <c r="F37" s="2" t="s">
        <v>13</v>
      </c>
      <c r="G37" s="3"/>
      <c r="H37" s="3"/>
      <c r="I37" s="3"/>
      <c r="J37" s="3"/>
      <c r="K37" s="3"/>
      <c r="L37" s="3"/>
      <c r="M37" s="3" t="s">
        <v>60</v>
      </c>
      <c r="N37" s="3"/>
      <c r="O37" s="27">
        <v>34</v>
      </c>
      <c r="P37" s="26">
        <v>5</v>
      </c>
      <c r="Q37" s="26">
        <v>3.5</v>
      </c>
      <c r="R37" s="26">
        <v>1.6</v>
      </c>
      <c r="S37" s="26">
        <v>0.6</v>
      </c>
      <c r="T37" s="26" t="s">
        <v>13</v>
      </c>
      <c r="U37" s="26">
        <v>1</v>
      </c>
      <c r="V37" s="2">
        <f t="shared" si="30"/>
        <v>1.1618950038622256</v>
      </c>
      <c r="W37" s="2">
        <f t="shared" si="31"/>
        <v>0.67082039324993703</v>
      </c>
      <c r="X37" s="2">
        <f t="shared" si="32"/>
        <v>0.37416573867739417</v>
      </c>
      <c r="Y37" s="2">
        <f t="shared" si="33"/>
        <v>0.82462112512353225</v>
      </c>
      <c r="Z37" s="2">
        <f t="shared" ref="Z37:Z68" si="59">SQRT(($I$8-P37)^2+($J$8-Q37)^2+($K$8-R37)^2+($L$8-S37)^2)</f>
        <v>0.44721359549995776</v>
      </c>
      <c r="AA37" s="2">
        <f t="shared" si="34"/>
        <v>0.54772255750516641</v>
      </c>
      <c r="AB37" s="2">
        <f t="shared" si="35"/>
        <v>0.31622776601683794</v>
      </c>
      <c r="AC37" s="2">
        <f t="shared" si="36"/>
        <v>0.83066238629180777</v>
      </c>
      <c r="AD37" s="2">
        <f t="shared" si="37"/>
        <v>0.26457513110645903</v>
      </c>
      <c r="AE37" s="2">
        <f t="shared" si="38"/>
        <v>0.54772255750516607</v>
      </c>
      <c r="AF37" s="2">
        <f t="shared" si="39"/>
        <v>3.3955853692699294</v>
      </c>
      <c r="AG37" s="2">
        <f t="shared" si="40"/>
        <v>3.1352830813181765</v>
      </c>
      <c r="AH37" s="2">
        <f t="shared" si="41"/>
        <v>2.7730849247724092</v>
      </c>
      <c r="AI37" s="2">
        <f t="shared" si="42"/>
        <v>3.5142566781611158</v>
      </c>
      <c r="AJ37" s="2">
        <f t="shared" si="43"/>
        <v>2.6267851073127391</v>
      </c>
      <c r="AK37" s="2">
        <f t="shared" si="44"/>
        <v>3.5468295701936396</v>
      </c>
      <c r="AL37" s="2">
        <f t="shared" si="45"/>
        <v>2.8195744359743369</v>
      </c>
      <c r="AM37" s="2">
        <f t="shared" si="46"/>
        <v>3.793415347678132</v>
      </c>
      <c r="AN37" s="2">
        <f t="shared" si="47"/>
        <v>3.4161381705077445</v>
      </c>
      <c r="AO37" s="2">
        <f t="shared" si="48"/>
        <v>3.1780497164141406</v>
      </c>
      <c r="AP37" s="2">
        <f t="shared" si="49"/>
        <v>4.3162483709814472</v>
      </c>
      <c r="AQ37" s="2">
        <f t="shared" si="50"/>
        <v>4.3760712974082132</v>
      </c>
      <c r="AR37" s="2">
        <f t="shared" si="51"/>
        <v>5.9958318855685073</v>
      </c>
      <c r="AS37" s="2">
        <f t="shared" si="52"/>
        <v>6.2513998432351148</v>
      </c>
      <c r="AT37" s="2">
        <f t="shared" si="53"/>
        <v>3.8807215823864509</v>
      </c>
      <c r="AU37" s="2">
        <f t="shared" si="54"/>
        <v>4.8373546489791295</v>
      </c>
      <c r="AV37" s="2">
        <f t="shared" si="55"/>
        <v>3.7013511046643495</v>
      </c>
      <c r="AW37" s="2">
        <f t="shared" si="56"/>
        <v>5.9791303715506992</v>
      </c>
      <c r="AX37" s="2">
        <f t="shared" si="57"/>
        <v>3.8288379438153299</v>
      </c>
      <c r="AY37" s="2">
        <f t="shared" si="58"/>
        <v>4.6893496350773418</v>
      </c>
    </row>
    <row r="38" spans="1:51" ht="15.6" x14ac:dyDescent="0.3">
      <c r="A38" s="2">
        <v>35</v>
      </c>
      <c r="B38" s="2">
        <v>4.9000000000000004</v>
      </c>
      <c r="C38" s="2">
        <v>3.1</v>
      </c>
      <c r="D38" s="2">
        <v>1.5</v>
      </c>
      <c r="E38" s="2">
        <v>0.1</v>
      </c>
      <c r="F38" s="2" t="s">
        <v>13</v>
      </c>
      <c r="G38" s="3"/>
      <c r="H38" s="3"/>
      <c r="I38" s="3"/>
      <c r="J38" s="3"/>
      <c r="K38" s="3"/>
      <c r="L38" s="3"/>
      <c r="M38" s="3"/>
      <c r="N38" s="3"/>
      <c r="O38" s="27">
        <v>35</v>
      </c>
      <c r="P38" s="26">
        <v>5.0999999999999996</v>
      </c>
      <c r="Q38" s="26">
        <v>3.8</v>
      </c>
      <c r="R38" s="26">
        <v>1.9</v>
      </c>
      <c r="S38" s="26">
        <v>0.4</v>
      </c>
      <c r="T38" s="26" t="s">
        <v>13</v>
      </c>
      <c r="U38" s="26">
        <v>1</v>
      </c>
      <c r="V38" s="2">
        <f t="shared" si="30"/>
        <v>0.93808315196468661</v>
      </c>
      <c r="W38" s="2">
        <f t="shared" si="31"/>
        <v>0.67823299831252704</v>
      </c>
      <c r="X38" s="2">
        <f t="shared" si="32"/>
        <v>0.59160797830996159</v>
      </c>
      <c r="Y38" s="2">
        <f t="shared" si="33"/>
        <v>0.64031242374328534</v>
      </c>
      <c r="Z38" s="2">
        <f t="shared" si="59"/>
        <v>0.41231056256176596</v>
      </c>
      <c r="AA38" s="2">
        <f t="shared" si="34"/>
        <v>0.7141428428542852</v>
      </c>
      <c r="AB38" s="2">
        <f t="shared" si="35"/>
        <v>0.41231056256176585</v>
      </c>
      <c r="AC38" s="2">
        <f t="shared" si="36"/>
        <v>1.0677078252031309</v>
      </c>
      <c r="AD38" s="2">
        <f t="shared" si="37"/>
        <v>0.54772255750516607</v>
      </c>
      <c r="AE38" s="2">
        <f t="shared" si="38"/>
        <v>0.53851648071345026</v>
      </c>
      <c r="AF38" s="2">
        <f t="shared" si="39"/>
        <v>3.209361307176243</v>
      </c>
      <c r="AG38" s="2">
        <f t="shared" si="40"/>
        <v>2.9765752132274437</v>
      </c>
      <c r="AH38" s="2">
        <f t="shared" si="41"/>
        <v>2.6267851073127391</v>
      </c>
      <c r="AI38" s="2">
        <f t="shared" si="42"/>
        <v>3.4263683398023632</v>
      </c>
      <c r="AJ38" s="2">
        <f t="shared" si="43"/>
        <v>2.535744466621193</v>
      </c>
      <c r="AK38" s="2">
        <f t="shared" si="44"/>
        <v>3.3719430600174731</v>
      </c>
      <c r="AL38" s="2">
        <f t="shared" si="45"/>
        <v>2.6870057685088806</v>
      </c>
      <c r="AM38" s="2">
        <f t="shared" si="46"/>
        <v>3.6523964735499352</v>
      </c>
      <c r="AN38" s="2">
        <f t="shared" si="47"/>
        <v>3.2372828112477294</v>
      </c>
      <c r="AO38" s="2">
        <f t="shared" si="48"/>
        <v>3.0116440692751199</v>
      </c>
      <c r="AP38" s="2">
        <f t="shared" si="49"/>
        <v>4.1496987842492858</v>
      </c>
      <c r="AQ38" s="2">
        <f t="shared" si="50"/>
        <v>4.1856899072912706</v>
      </c>
      <c r="AR38" s="2">
        <f t="shared" si="51"/>
        <v>5.7480431452799658</v>
      </c>
      <c r="AS38" s="2">
        <f t="shared" si="52"/>
        <v>6.0671245248470056</v>
      </c>
      <c r="AT38" s="2">
        <f t="shared" si="53"/>
        <v>3.7669616403674726</v>
      </c>
      <c r="AU38" s="2">
        <f t="shared" si="54"/>
        <v>4.6529560496527367</v>
      </c>
      <c r="AV38" s="2">
        <f t="shared" si="55"/>
        <v>3.5791060336346567</v>
      </c>
      <c r="AW38" s="2">
        <f t="shared" si="56"/>
        <v>5.7758116312774614</v>
      </c>
      <c r="AX38" s="2">
        <f t="shared" si="57"/>
        <v>3.6891733491393435</v>
      </c>
      <c r="AY38" s="2">
        <f t="shared" si="58"/>
        <v>4.4877611344633754</v>
      </c>
    </row>
    <row r="39" spans="1:51" ht="15.6" x14ac:dyDescent="0.3">
      <c r="A39" s="2">
        <v>36</v>
      </c>
      <c r="B39" s="2">
        <v>5</v>
      </c>
      <c r="C39" s="2">
        <v>3.2</v>
      </c>
      <c r="D39" s="2">
        <v>1.2</v>
      </c>
      <c r="E39" s="2">
        <v>0.2</v>
      </c>
      <c r="F39" s="2" t="s">
        <v>13</v>
      </c>
      <c r="G39" s="3"/>
      <c r="H39" s="3"/>
      <c r="I39" s="3"/>
      <c r="J39" s="3"/>
      <c r="K39" s="3"/>
      <c r="L39" s="3"/>
      <c r="M39" s="3"/>
      <c r="N39" s="3"/>
      <c r="O39" s="27">
        <v>36</v>
      </c>
      <c r="P39" s="26">
        <v>4.8</v>
      </c>
      <c r="Q39" s="26">
        <v>3</v>
      </c>
      <c r="R39" s="26">
        <v>1.4</v>
      </c>
      <c r="S39" s="26">
        <v>0.3</v>
      </c>
      <c r="T39" s="26" t="s">
        <v>13</v>
      </c>
      <c r="U39" s="26">
        <v>1</v>
      </c>
      <c r="V39" s="2">
        <f t="shared" si="30"/>
        <v>1.6703293088490072</v>
      </c>
      <c r="W39" s="2">
        <f t="shared" si="31"/>
        <v>1.0908712114635717</v>
      </c>
      <c r="X39" s="2">
        <f t="shared" si="32"/>
        <v>0.58309518948452999</v>
      </c>
      <c r="Y39" s="2">
        <f t="shared" si="33"/>
        <v>1.2409673645990857</v>
      </c>
      <c r="Z39" s="2">
        <f t="shared" si="59"/>
        <v>0.86023252670426242</v>
      </c>
      <c r="AA39" s="2">
        <f t="shared" si="34"/>
        <v>0.72111025509279825</v>
      </c>
      <c r="AB39" s="2">
        <f t="shared" si="35"/>
        <v>0.77459666924148352</v>
      </c>
      <c r="AC39" s="2">
        <f t="shared" si="36"/>
        <v>0.75498344352707503</v>
      </c>
      <c r="AD39" s="2">
        <f t="shared" si="37"/>
        <v>0.556776436283002</v>
      </c>
      <c r="AE39" s="2">
        <f t="shared" si="38"/>
        <v>0.64807406984078597</v>
      </c>
      <c r="AF39" s="2">
        <f t="shared" si="39"/>
        <v>3.718870796357411</v>
      </c>
      <c r="AG39" s="2">
        <f t="shared" si="40"/>
        <v>3.4190641994557516</v>
      </c>
      <c r="AH39" s="2">
        <f t="shared" si="41"/>
        <v>2.9782545223670858</v>
      </c>
      <c r="AI39" s="2">
        <f t="shared" si="42"/>
        <v>3.6945906403822333</v>
      </c>
      <c r="AJ39" s="2">
        <f t="shared" si="43"/>
        <v>2.7892651361962706</v>
      </c>
      <c r="AK39" s="2">
        <f t="shared" si="44"/>
        <v>3.8807215823864509</v>
      </c>
      <c r="AL39" s="2">
        <f t="shared" si="45"/>
        <v>3.0805843601498726</v>
      </c>
      <c r="AM39" s="2">
        <f t="shared" si="46"/>
        <v>4.0236799077461427</v>
      </c>
      <c r="AN39" s="2">
        <f t="shared" si="47"/>
        <v>3.6646964403617392</v>
      </c>
      <c r="AO39" s="2">
        <f t="shared" si="48"/>
        <v>3.4612136599753565</v>
      </c>
      <c r="AP39" s="2">
        <f t="shared" si="49"/>
        <v>4.6701177715342475</v>
      </c>
      <c r="AQ39" s="2">
        <f t="shared" si="50"/>
        <v>4.6850827100489916</v>
      </c>
      <c r="AR39" s="2">
        <f t="shared" si="51"/>
        <v>6.3835726674018529</v>
      </c>
      <c r="AS39" s="2">
        <f t="shared" si="52"/>
        <v>6.5436992595931542</v>
      </c>
      <c r="AT39" s="2">
        <f t="shared" si="53"/>
        <v>4.0595566260368878</v>
      </c>
      <c r="AU39" s="2">
        <f t="shared" si="54"/>
        <v>5.1903757089443925</v>
      </c>
      <c r="AV39" s="2">
        <f t="shared" si="55"/>
        <v>3.9774363602702687</v>
      </c>
      <c r="AW39" s="2">
        <f t="shared" si="56"/>
        <v>6.2793311745758409</v>
      </c>
      <c r="AX39" s="2">
        <f t="shared" si="57"/>
        <v>4.1036569057366385</v>
      </c>
      <c r="AY39" s="2">
        <f t="shared" si="58"/>
        <v>5.0428166732491881</v>
      </c>
    </row>
    <row r="40" spans="1:51" ht="15.6" x14ac:dyDescent="0.3">
      <c r="A40" s="2">
        <v>37</v>
      </c>
      <c r="B40" s="2">
        <v>5.5</v>
      </c>
      <c r="C40" s="2">
        <v>3.5</v>
      </c>
      <c r="D40" s="2">
        <v>1.3</v>
      </c>
      <c r="E40" s="2">
        <v>0.2</v>
      </c>
      <c r="F40" s="2" t="s">
        <v>13</v>
      </c>
      <c r="G40" s="3"/>
      <c r="H40" s="3"/>
      <c r="I40" s="3"/>
      <c r="J40" s="3"/>
      <c r="K40" s="3"/>
      <c r="L40" s="3"/>
      <c r="M40" s="3"/>
      <c r="N40" s="3"/>
      <c r="O40" s="27">
        <v>37</v>
      </c>
      <c r="P40" s="26">
        <v>5.0999999999999996</v>
      </c>
      <c r="Q40" s="26">
        <v>3.8</v>
      </c>
      <c r="R40" s="26">
        <v>1.6</v>
      </c>
      <c r="S40" s="26">
        <v>0.2</v>
      </c>
      <c r="T40" s="26" t="s">
        <v>13</v>
      </c>
      <c r="U40" s="26">
        <v>1</v>
      </c>
      <c r="V40" s="2">
        <f t="shared" si="30"/>
        <v>0.87749643873921301</v>
      </c>
      <c r="W40" s="2">
        <f t="shared" si="31"/>
        <v>0.47958315233127247</v>
      </c>
      <c r="X40" s="2">
        <f t="shared" si="32"/>
        <v>0.37416573867739406</v>
      </c>
      <c r="Y40" s="2">
        <f t="shared" si="33"/>
        <v>0.61644140029689809</v>
      </c>
      <c r="Z40" s="2">
        <f t="shared" si="59"/>
        <v>0.14142135623730953</v>
      </c>
      <c r="AA40" s="2">
        <f t="shared" si="34"/>
        <v>0.54772255750516652</v>
      </c>
      <c r="AB40" s="2">
        <f t="shared" si="35"/>
        <v>0.24494897427831772</v>
      </c>
      <c r="AC40" s="2">
        <f t="shared" si="36"/>
        <v>0.80622577482985502</v>
      </c>
      <c r="AD40" s="2">
        <f t="shared" si="37"/>
        <v>0.59160797830996159</v>
      </c>
      <c r="AE40" s="2">
        <f t="shared" si="38"/>
        <v>0.58309518948452987</v>
      </c>
      <c r="AF40" s="2">
        <f t="shared" si="39"/>
        <v>3.5114099732158879</v>
      </c>
      <c r="AG40" s="2">
        <f t="shared" si="40"/>
        <v>3.3151168908501552</v>
      </c>
      <c r="AH40" s="2">
        <f t="shared" si="41"/>
        <v>2.9308701779505686</v>
      </c>
      <c r="AI40" s="2">
        <f t="shared" si="42"/>
        <v>3.7242448899072143</v>
      </c>
      <c r="AJ40" s="2">
        <f t="shared" si="43"/>
        <v>2.8354893757515649</v>
      </c>
      <c r="AK40" s="2">
        <f t="shared" si="44"/>
        <v>3.714835124201342</v>
      </c>
      <c r="AL40" s="2">
        <f t="shared" si="45"/>
        <v>2.9949958263743874</v>
      </c>
      <c r="AM40" s="2">
        <f t="shared" si="46"/>
        <v>3.963584236521283</v>
      </c>
      <c r="AN40" s="2">
        <f t="shared" si="47"/>
        <v>3.5510561809129411</v>
      </c>
      <c r="AO40" s="2">
        <f t="shared" si="48"/>
        <v>3.3166247903553998</v>
      </c>
      <c r="AP40" s="2">
        <f t="shared" si="49"/>
        <v>4.4888751374926876</v>
      </c>
      <c r="AQ40" s="2">
        <f t="shared" si="50"/>
        <v>4.5133136385587029</v>
      </c>
      <c r="AR40" s="2">
        <f t="shared" si="51"/>
        <v>6.0638271743182131</v>
      </c>
      <c r="AS40" s="2">
        <f t="shared" si="52"/>
        <v>6.3796551630946325</v>
      </c>
      <c r="AT40" s="2">
        <f t="shared" si="53"/>
        <v>4.0767634221279012</v>
      </c>
      <c r="AU40" s="2">
        <f t="shared" si="54"/>
        <v>4.9819674828324603</v>
      </c>
      <c r="AV40" s="2">
        <f t="shared" si="55"/>
        <v>3.9217343102255158</v>
      </c>
      <c r="AW40" s="2">
        <f t="shared" si="56"/>
        <v>6.0835844697020525</v>
      </c>
      <c r="AX40" s="2">
        <f t="shared" si="57"/>
        <v>4.0124805295477763</v>
      </c>
      <c r="AY40" s="2">
        <f t="shared" si="58"/>
        <v>4.8197510309143565</v>
      </c>
    </row>
    <row r="41" spans="1:51" ht="15.6" x14ac:dyDescent="0.3">
      <c r="A41" s="2">
        <v>38</v>
      </c>
      <c r="B41" s="2">
        <v>4.9000000000000004</v>
      </c>
      <c r="C41" s="2">
        <v>3.1</v>
      </c>
      <c r="D41" s="2">
        <v>1.5</v>
      </c>
      <c r="E41" s="2">
        <v>0.1</v>
      </c>
      <c r="F41" s="2" t="s">
        <v>13</v>
      </c>
      <c r="G41" s="3"/>
      <c r="H41" s="3"/>
      <c r="I41" s="3"/>
      <c r="J41" s="3"/>
      <c r="K41" s="3"/>
      <c r="L41" s="3"/>
      <c r="M41" s="3"/>
      <c r="N41" s="3"/>
      <c r="O41" s="27">
        <v>38</v>
      </c>
      <c r="P41" s="26">
        <v>4.5999999999999996</v>
      </c>
      <c r="Q41" s="26">
        <v>3.2</v>
      </c>
      <c r="R41" s="26">
        <v>1.4</v>
      </c>
      <c r="S41" s="26">
        <v>0.2</v>
      </c>
      <c r="T41" s="26" t="s">
        <v>13</v>
      </c>
      <c r="U41" s="26">
        <v>1</v>
      </c>
      <c r="V41" s="2">
        <f t="shared" si="30"/>
        <v>1.6431676725154989</v>
      </c>
      <c r="W41" s="2">
        <f t="shared" si="31"/>
        <v>1.0862780491200219</v>
      </c>
      <c r="X41" s="2">
        <f t="shared" si="32"/>
        <v>0.59160797830996159</v>
      </c>
      <c r="Y41" s="2">
        <f t="shared" si="33"/>
        <v>1.2922847983320089</v>
      </c>
      <c r="Z41" s="2">
        <f t="shared" si="59"/>
        <v>0.79372539331937697</v>
      </c>
      <c r="AA41" s="2">
        <f t="shared" si="34"/>
        <v>0.83066238629180811</v>
      </c>
      <c r="AB41" s="2">
        <f t="shared" si="35"/>
        <v>0.74161984870956632</v>
      </c>
      <c r="AC41" s="2">
        <f t="shared" si="36"/>
        <v>0.5656854249492379</v>
      </c>
      <c r="AD41" s="2">
        <f t="shared" si="37"/>
        <v>0.66332495807107994</v>
      </c>
      <c r="AE41" s="2">
        <f t="shared" si="38"/>
        <v>0.57445626465380284</v>
      </c>
      <c r="AF41" s="2">
        <f t="shared" si="39"/>
        <v>3.8548670534792771</v>
      </c>
      <c r="AG41" s="2">
        <f t="shared" si="40"/>
        <v>3.5128336140500593</v>
      </c>
      <c r="AH41" s="2">
        <f t="shared" si="41"/>
        <v>3.1016124838541645</v>
      </c>
      <c r="AI41" s="2">
        <f t="shared" si="42"/>
        <v>3.8548670534792771</v>
      </c>
      <c r="AJ41" s="2">
        <f t="shared" si="43"/>
        <v>2.9240383034426891</v>
      </c>
      <c r="AK41" s="2">
        <f t="shared" si="44"/>
        <v>3.9761790704142088</v>
      </c>
      <c r="AL41" s="2">
        <f t="shared" si="45"/>
        <v>3.2218007387174028</v>
      </c>
      <c r="AM41" s="2">
        <f t="shared" si="46"/>
        <v>4.1617304093369629</v>
      </c>
      <c r="AN41" s="2">
        <f t="shared" si="47"/>
        <v>3.7815340802378077</v>
      </c>
      <c r="AO41" s="2">
        <f t="shared" si="48"/>
        <v>3.5986108430893169</v>
      </c>
      <c r="AP41" s="2">
        <f t="shared" si="49"/>
        <v>4.7812132351527685</v>
      </c>
      <c r="AQ41" s="2">
        <f t="shared" si="50"/>
        <v>4.7979162143580627</v>
      </c>
      <c r="AR41" s="2">
        <f t="shared" si="51"/>
        <v>6.4853681468363851</v>
      </c>
      <c r="AS41" s="2">
        <f t="shared" si="52"/>
        <v>6.680568838055633</v>
      </c>
      <c r="AT41" s="2">
        <f t="shared" si="53"/>
        <v>4.1964270516714572</v>
      </c>
      <c r="AU41" s="2">
        <f t="shared" si="54"/>
        <v>5.309425580983314</v>
      </c>
      <c r="AV41" s="2">
        <f t="shared" si="55"/>
        <v>4.0804411526206339</v>
      </c>
      <c r="AW41" s="2">
        <f t="shared" si="56"/>
        <v>6.4109281699298437</v>
      </c>
      <c r="AX41" s="2">
        <f t="shared" si="57"/>
        <v>4.2367440328629726</v>
      </c>
      <c r="AY41" s="2">
        <f t="shared" si="58"/>
        <v>5.149757275833494</v>
      </c>
    </row>
    <row r="42" spans="1:51" ht="15.6" x14ac:dyDescent="0.3">
      <c r="A42" s="2">
        <v>39</v>
      </c>
      <c r="B42" s="2">
        <v>4.4000000000000004</v>
      </c>
      <c r="C42" s="2">
        <v>3</v>
      </c>
      <c r="D42" s="2">
        <v>1.3</v>
      </c>
      <c r="E42" s="2">
        <v>0.2</v>
      </c>
      <c r="F42" s="2" t="s">
        <v>13</v>
      </c>
      <c r="G42" s="3"/>
      <c r="H42" s="3"/>
      <c r="I42" s="3"/>
      <c r="J42" s="3"/>
      <c r="K42" s="3"/>
      <c r="L42" s="3"/>
      <c r="M42" s="3"/>
      <c r="N42" s="3"/>
      <c r="O42" s="27">
        <v>39</v>
      </c>
      <c r="P42" s="26">
        <v>5.3</v>
      </c>
      <c r="Q42" s="26">
        <v>3.7</v>
      </c>
      <c r="R42" s="26">
        <v>1.5</v>
      </c>
      <c r="S42" s="26">
        <v>0.2</v>
      </c>
      <c r="T42" s="26" t="s">
        <v>13</v>
      </c>
      <c r="U42" s="26">
        <v>1</v>
      </c>
      <c r="V42" s="2">
        <f t="shared" si="30"/>
        <v>0.83066238629180789</v>
      </c>
      <c r="W42" s="2">
        <f t="shared" si="31"/>
        <v>0.36055512754639896</v>
      </c>
      <c r="X42" s="2">
        <f t="shared" si="32"/>
        <v>0.31622776601683816</v>
      </c>
      <c r="Y42" s="2">
        <f t="shared" si="33"/>
        <v>0.46904157598234314</v>
      </c>
      <c r="Z42" s="2">
        <f t="shared" si="59"/>
        <v>0.2449489742783178</v>
      </c>
      <c r="AA42" s="2">
        <f t="shared" si="34"/>
        <v>0.34641016151377585</v>
      </c>
      <c r="AB42" s="2">
        <f t="shared" si="35"/>
        <v>0.28284271247461912</v>
      </c>
      <c r="AC42" s="2">
        <f t="shared" si="36"/>
        <v>0.86602540378443882</v>
      </c>
      <c r="AD42" s="2">
        <f t="shared" si="37"/>
        <v>0.57445626465380317</v>
      </c>
      <c r="AE42" s="2">
        <f t="shared" si="38"/>
        <v>0.70710678118654757</v>
      </c>
      <c r="AF42" s="2">
        <f t="shared" si="39"/>
        <v>3.4885527085024819</v>
      </c>
      <c r="AG42" s="2">
        <f t="shared" si="40"/>
        <v>3.3570820663189038</v>
      </c>
      <c r="AH42" s="2">
        <f t="shared" si="41"/>
        <v>2.9410882339705484</v>
      </c>
      <c r="AI42" s="2">
        <f t="shared" si="42"/>
        <v>3.7080992435478315</v>
      </c>
      <c r="AJ42" s="2">
        <f t="shared" si="43"/>
        <v>2.8460498941515415</v>
      </c>
      <c r="AK42" s="2">
        <f t="shared" si="44"/>
        <v>3.7496666518505348</v>
      </c>
      <c r="AL42" s="2">
        <f t="shared" si="45"/>
        <v>2.98496231131986</v>
      </c>
      <c r="AM42" s="2">
        <f t="shared" si="46"/>
        <v>3.9610604640676721</v>
      </c>
      <c r="AN42" s="2">
        <f t="shared" si="47"/>
        <v>3.5623026261113755</v>
      </c>
      <c r="AO42" s="2">
        <f t="shared" si="48"/>
        <v>3.301514803843836</v>
      </c>
      <c r="AP42" s="2">
        <f t="shared" si="49"/>
        <v>4.5066617356974996</v>
      </c>
      <c r="AQ42" s="2">
        <f t="shared" si="50"/>
        <v>4.5265881191025104</v>
      </c>
      <c r="AR42" s="2">
        <f t="shared" si="51"/>
        <v>6.0671245248470056</v>
      </c>
      <c r="AS42" s="2">
        <f t="shared" si="52"/>
        <v>6.3671029518926421</v>
      </c>
      <c r="AT42" s="2">
        <f t="shared" si="53"/>
        <v>4.0841155713324273</v>
      </c>
      <c r="AU42" s="2">
        <f t="shared" si="54"/>
        <v>4.9859803449271638</v>
      </c>
      <c r="AV42" s="2">
        <f t="shared" si="55"/>
        <v>3.9623225512317903</v>
      </c>
      <c r="AW42" s="2">
        <f t="shared" si="56"/>
        <v>6.0704200843104763</v>
      </c>
      <c r="AX42" s="2">
        <f t="shared" si="57"/>
        <v>4.0149719799769468</v>
      </c>
      <c r="AY42" s="2">
        <f t="shared" si="58"/>
        <v>4.8342527861087286</v>
      </c>
    </row>
    <row r="43" spans="1:51" ht="15.6" x14ac:dyDescent="0.3">
      <c r="A43" s="2">
        <v>40</v>
      </c>
      <c r="B43" s="2">
        <v>5.0999999999999996</v>
      </c>
      <c r="C43" s="2">
        <v>3.4</v>
      </c>
      <c r="D43" s="2">
        <v>1.5</v>
      </c>
      <c r="E43" s="2">
        <v>0.2</v>
      </c>
      <c r="F43" s="2" t="s">
        <v>13</v>
      </c>
      <c r="G43" s="3"/>
      <c r="H43" s="3"/>
      <c r="I43" s="3"/>
      <c r="J43" s="3"/>
      <c r="K43" s="3"/>
      <c r="L43" s="3"/>
      <c r="M43" s="3"/>
      <c r="N43" s="3"/>
      <c r="O43" s="27">
        <v>40</v>
      </c>
      <c r="P43" s="26">
        <v>5</v>
      </c>
      <c r="Q43" s="26">
        <v>3.3</v>
      </c>
      <c r="R43" s="26">
        <v>1.4</v>
      </c>
      <c r="S43" s="26">
        <v>0.2</v>
      </c>
      <c r="T43" s="26" t="s">
        <v>13</v>
      </c>
      <c r="U43" s="26">
        <v>1</v>
      </c>
      <c r="V43" s="2">
        <f t="shared" si="30"/>
        <v>1.3228756555322958</v>
      </c>
      <c r="W43" s="2">
        <f t="shared" si="31"/>
        <v>0.75498344352707525</v>
      </c>
      <c r="X43" s="2">
        <f t="shared" si="32"/>
        <v>0.2449489742783178</v>
      </c>
      <c r="Y43" s="2">
        <f t="shared" si="33"/>
        <v>0.91651513899116821</v>
      </c>
      <c r="Z43" s="2">
        <f t="shared" si="59"/>
        <v>0.52915026221291805</v>
      </c>
      <c r="AA43" s="2">
        <f t="shared" si="34"/>
        <v>0.42426406871192884</v>
      </c>
      <c r="AB43" s="2">
        <f t="shared" si="35"/>
        <v>0.4690415759823432</v>
      </c>
      <c r="AC43" s="2">
        <f t="shared" si="36"/>
        <v>0.64031242374328512</v>
      </c>
      <c r="AD43" s="2">
        <f t="shared" si="37"/>
        <v>0.43588989435406728</v>
      </c>
      <c r="AE43" s="2">
        <f t="shared" si="38"/>
        <v>0.54772255750516619</v>
      </c>
      <c r="AF43" s="2">
        <f t="shared" si="39"/>
        <v>3.6565010597564447</v>
      </c>
      <c r="AG43" s="2">
        <f t="shared" si="40"/>
        <v>3.427827300200522</v>
      </c>
      <c r="AH43" s="2">
        <f t="shared" si="41"/>
        <v>2.9883105594967865</v>
      </c>
      <c r="AI43" s="2">
        <f t="shared" si="42"/>
        <v>3.73496987939662</v>
      </c>
      <c r="AJ43" s="2">
        <f t="shared" si="43"/>
        <v>2.8390139133156778</v>
      </c>
      <c r="AK43" s="2">
        <f t="shared" si="44"/>
        <v>3.8652296180175374</v>
      </c>
      <c r="AL43" s="2">
        <f t="shared" si="45"/>
        <v>3.0708305065568178</v>
      </c>
      <c r="AM43" s="2">
        <f t="shared" si="46"/>
        <v>4.0336088060197417</v>
      </c>
      <c r="AN43" s="2">
        <f t="shared" si="47"/>
        <v>3.6537651812890224</v>
      </c>
      <c r="AO43" s="2">
        <f t="shared" si="48"/>
        <v>3.4263683398023632</v>
      </c>
      <c r="AP43" s="2">
        <f t="shared" si="49"/>
        <v>4.6465040621955769</v>
      </c>
      <c r="AQ43" s="2">
        <f t="shared" si="50"/>
        <v>4.6593991028886981</v>
      </c>
      <c r="AR43" s="2">
        <f t="shared" si="51"/>
        <v>6.295236294214857</v>
      </c>
      <c r="AS43" s="2">
        <f t="shared" si="52"/>
        <v>6.5145989899609322</v>
      </c>
      <c r="AT43" s="2">
        <f t="shared" si="53"/>
        <v>4.1060930335295618</v>
      </c>
      <c r="AU43" s="2">
        <f t="shared" si="54"/>
        <v>5.1497572758334931</v>
      </c>
      <c r="AV43" s="2">
        <f t="shared" si="55"/>
        <v>4.0124805295477763</v>
      </c>
      <c r="AW43" s="2">
        <f t="shared" si="56"/>
        <v>6.2345809803065366</v>
      </c>
      <c r="AX43" s="2">
        <f t="shared" si="57"/>
        <v>4.1060930335295627</v>
      </c>
      <c r="AY43" s="2">
        <f t="shared" si="58"/>
        <v>4.9989998999799958</v>
      </c>
    </row>
    <row r="44" spans="1:51" ht="15.6" x14ac:dyDescent="0.3">
      <c r="A44" s="2">
        <v>41</v>
      </c>
      <c r="B44" s="2">
        <v>5</v>
      </c>
      <c r="C44" s="2">
        <v>3.5</v>
      </c>
      <c r="D44" s="2">
        <v>1.3</v>
      </c>
      <c r="E44" s="2">
        <v>0.3</v>
      </c>
      <c r="F44" s="2" t="s">
        <v>13</v>
      </c>
      <c r="G44" s="3"/>
      <c r="H44" s="3"/>
      <c r="I44" s="3"/>
      <c r="J44" s="3"/>
      <c r="K44" s="3"/>
      <c r="L44" s="3"/>
      <c r="M44" s="3"/>
      <c r="N44" s="3"/>
      <c r="O44" s="27">
        <v>41</v>
      </c>
      <c r="P44" s="26">
        <v>7</v>
      </c>
      <c r="Q44" s="26">
        <v>3.2</v>
      </c>
      <c r="R44" s="26">
        <v>4.7</v>
      </c>
      <c r="S44" s="26">
        <v>1.4</v>
      </c>
      <c r="T44" s="26" t="s">
        <v>12</v>
      </c>
      <c r="U44" s="26">
        <v>2</v>
      </c>
      <c r="V44" s="2">
        <f t="shared" si="30"/>
        <v>3.7907782842049733</v>
      </c>
      <c r="W44" s="2">
        <f t="shared" si="31"/>
        <v>3.9509492530276824</v>
      </c>
      <c r="X44" s="2">
        <f t="shared" si="32"/>
        <v>3.9749213828703582</v>
      </c>
      <c r="Y44" s="2">
        <f t="shared" si="33"/>
        <v>3.5014282800023189</v>
      </c>
      <c r="Z44" s="2">
        <f t="shared" si="59"/>
        <v>3.9268307832143723</v>
      </c>
      <c r="AA44" s="2">
        <f t="shared" si="34"/>
        <v>3.8340579025361627</v>
      </c>
      <c r="AB44" s="2">
        <f t="shared" si="35"/>
        <v>3.8858718455450898</v>
      </c>
      <c r="AC44" s="2">
        <f t="shared" si="36"/>
        <v>4.5880278987817853</v>
      </c>
      <c r="AD44" s="2">
        <f t="shared" si="37"/>
        <v>3.6646964403617392</v>
      </c>
      <c r="AE44" s="2">
        <f t="shared" si="38"/>
        <v>3.7629775444453561</v>
      </c>
      <c r="AF44" s="2">
        <f t="shared" si="39"/>
        <v>0.43588989435406716</v>
      </c>
      <c r="AG44" s="2">
        <f t="shared" si="40"/>
        <v>1.4317821063276359</v>
      </c>
      <c r="AH44" s="2">
        <f t="shared" si="41"/>
        <v>1.4866068747318508</v>
      </c>
      <c r="AI44" s="2">
        <f t="shared" si="42"/>
        <v>1.2999999999999998</v>
      </c>
      <c r="AJ44" s="2">
        <f t="shared" si="43"/>
        <v>1.7832554500127014</v>
      </c>
      <c r="AK44" s="2">
        <f t="shared" si="44"/>
        <v>1.1747340124470729</v>
      </c>
      <c r="AL44" s="2">
        <f t="shared" si="45"/>
        <v>1.2124355652982146</v>
      </c>
      <c r="AM44" s="2">
        <f t="shared" si="46"/>
        <v>1.0148891565092222</v>
      </c>
      <c r="AN44" s="2">
        <f t="shared" si="47"/>
        <v>1.0049875621120894</v>
      </c>
      <c r="AO44" s="2">
        <f t="shared" si="48"/>
        <v>0.78740078740118113</v>
      </c>
      <c r="AP44" s="2">
        <f t="shared" si="49"/>
        <v>1.2369316876852978</v>
      </c>
      <c r="AQ44" s="2">
        <f t="shared" si="50"/>
        <v>1.0440306508910548</v>
      </c>
      <c r="AR44" s="2">
        <f t="shared" si="51"/>
        <v>2.3430749027719964</v>
      </c>
      <c r="AS44" s="2">
        <f t="shared" si="52"/>
        <v>2.5495097567963927</v>
      </c>
      <c r="AT44" s="2">
        <f t="shared" si="53"/>
        <v>1.4491376746189439</v>
      </c>
      <c r="AU44" s="2">
        <f t="shared" si="54"/>
        <v>1.349073756323204</v>
      </c>
      <c r="AV44" s="2">
        <f t="shared" si="55"/>
        <v>1.5874507866387548</v>
      </c>
      <c r="AW44" s="2">
        <f t="shared" si="56"/>
        <v>2.2383029285599392</v>
      </c>
      <c r="AX44" s="2">
        <f t="shared" si="57"/>
        <v>0.96953597148326598</v>
      </c>
      <c r="AY44" s="2">
        <f t="shared" si="58"/>
        <v>1.2609520212918492</v>
      </c>
    </row>
    <row r="45" spans="1:51" ht="15.6" x14ac:dyDescent="0.3">
      <c r="A45" s="2">
        <v>42</v>
      </c>
      <c r="B45" s="2">
        <v>4.5</v>
      </c>
      <c r="C45" s="2">
        <v>2.2999999999999998</v>
      </c>
      <c r="D45" s="2">
        <v>1.3</v>
      </c>
      <c r="E45" s="2">
        <v>0.3</v>
      </c>
      <c r="F45" s="2" t="s">
        <v>13</v>
      </c>
      <c r="G45" s="3"/>
      <c r="H45" s="3"/>
      <c r="I45" s="3"/>
      <c r="J45" s="3"/>
      <c r="K45" s="3"/>
      <c r="L45" s="3"/>
      <c r="M45" s="3"/>
      <c r="N45" s="3"/>
      <c r="O45" s="27">
        <v>42</v>
      </c>
      <c r="P45" s="26">
        <v>6.4</v>
      </c>
      <c r="Q45" s="26">
        <v>3.2</v>
      </c>
      <c r="R45" s="26">
        <v>4.5</v>
      </c>
      <c r="S45" s="26">
        <v>1.5</v>
      </c>
      <c r="T45" s="26" t="s">
        <v>12</v>
      </c>
      <c r="U45" s="26">
        <v>2</v>
      </c>
      <c r="V45" s="2">
        <f t="shared" si="30"/>
        <v>3.4842502780368694</v>
      </c>
      <c r="W45" s="2">
        <f t="shared" si="31"/>
        <v>3.5972211497209901</v>
      </c>
      <c r="X45" s="2">
        <f t="shared" si="32"/>
        <v>3.5818989377144637</v>
      </c>
      <c r="Y45" s="2">
        <f t="shared" si="33"/>
        <v>3.1827660925679098</v>
      </c>
      <c r="Z45" s="2">
        <f t="shared" si="59"/>
        <v>3.5341194094144583</v>
      </c>
      <c r="AA45" s="2">
        <f t="shared" si="34"/>
        <v>3.4770677301427422</v>
      </c>
      <c r="AB45" s="2">
        <f t="shared" si="35"/>
        <v>3.4856850115866753</v>
      </c>
      <c r="AC45" s="2">
        <f t="shared" si="36"/>
        <v>4.1641325627314032</v>
      </c>
      <c r="AD45" s="2">
        <f t="shared" si="37"/>
        <v>3.2465366161495854</v>
      </c>
      <c r="AE45" s="2">
        <f t="shared" si="38"/>
        <v>3.3241540277189325</v>
      </c>
      <c r="AF45" s="2">
        <f t="shared" si="39"/>
        <v>0.34641016151377529</v>
      </c>
      <c r="AG45" s="2">
        <f t="shared" si="40"/>
        <v>0.82462112512353281</v>
      </c>
      <c r="AH45" s="2">
        <f t="shared" si="41"/>
        <v>1.0099504938362083</v>
      </c>
      <c r="AI45" s="2">
        <f t="shared" si="42"/>
        <v>1.019803902718557</v>
      </c>
      <c r="AJ45" s="2">
        <f t="shared" si="43"/>
        <v>1.2845232578665136</v>
      </c>
      <c r="AK45" s="2">
        <f t="shared" si="44"/>
        <v>0.65574385243020006</v>
      </c>
      <c r="AL45" s="2">
        <f t="shared" si="45"/>
        <v>0.7348469228349539</v>
      </c>
      <c r="AM45" s="2">
        <f t="shared" si="46"/>
        <v>0.81240384046359637</v>
      </c>
      <c r="AN45" s="2">
        <f t="shared" si="47"/>
        <v>0.61644140029689831</v>
      </c>
      <c r="AO45" s="2">
        <f t="shared" si="48"/>
        <v>0.41231056256176629</v>
      </c>
      <c r="AP45" s="2">
        <f t="shared" si="49"/>
        <v>1.1313708498984758</v>
      </c>
      <c r="AQ45" s="2">
        <f t="shared" si="50"/>
        <v>1.0677078252031311</v>
      </c>
      <c r="AR45" s="2">
        <f t="shared" si="51"/>
        <v>2.7166155414412252</v>
      </c>
      <c r="AS45" s="2">
        <f t="shared" si="52"/>
        <v>2.9068883707497268</v>
      </c>
      <c r="AT45" s="2">
        <f t="shared" si="53"/>
        <v>1.1874342087037919</v>
      </c>
      <c r="AU45" s="2">
        <f t="shared" si="54"/>
        <v>1.5264337522473748</v>
      </c>
      <c r="AV45" s="2">
        <f t="shared" si="55"/>
        <v>1.1000000000000008</v>
      </c>
      <c r="AW45" s="2">
        <f t="shared" si="56"/>
        <v>2.6343879744638983</v>
      </c>
      <c r="AX45" s="2">
        <f t="shared" si="57"/>
        <v>0.71414284285428531</v>
      </c>
      <c r="AY45" s="2">
        <f t="shared" si="58"/>
        <v>1.3784048752090223</v>
      </c>
    </row>
    <row r="46" spans="1:51" ht="15.6" x14ac:dyDescent="0.3">
      <c r="A46" s="2">
        <v>43</v>
      </c>
      <c r="B46" s="2">
        <v>4.4000000000000004</v>
      </c>
      <c r="C46" s="2">
        <v>3.2</v>
      </c>
      <c r="D46" s="2">
        <v>1.3</v>
      </c>
      <c r="E46" s="2">
        <v>0.2</v>
      </c>
      <c r="F46" s="2" t="s">
        <v>13</v>
      </c>
      <c r="G46" s="3"/>
      <c r="H46" s="3"/>
      <c r="I46" s="3"/>
      <c r="J46" s="3"/>
      <c r="K46" s="3"/>
      <c r="L46" s="3"/>
      <c r="M46" s="3"/>
      <c r="N46" s="3"/>
      <c r="O46" s="27">
        <v>43</v>
      </c>
      <c r="P46" s="26">
        <v>6.9</v>
      </c>
      <c r="Q46" s="26">
        <v>3.1</v>
      </c>
      <c r="R46" s="26">
        <v>4.9000000000000004</v>
      </c>
      <c r="S46" s="26">
        <v>1.5</v>
      </c>
      <c r="T46" s="26" t="s">
        <v>12</v>
      </c>
      <c r="U46" s="26">
        <v>2</v>
      </c>
      <c r="V46" s="2">
        <f t="shared" si="30"/>
        <v>3.9874804074753776</v>
      </c>
      <c r="W46" s="2">
        <f t="shared" si="31"/>
        <v>4.1303752856126774</v>
      </c>
      <c r="X46" s="2">
        <f t="shared" si="32"/>
        <v>4.1340053217188784</v>
      </c>
      <c r="Y46" s="2">
        <f t="shared" si="33"/>
        <v>3.6891733491393435</v>
      </c>
      <c r="Z46" s="2">
        <f t="shared" si="59"/>
        <v>4.0902322672435121</v>
      </c>
      <c r="AA46" s="2">
        <f t="shared" si="34"/>
        <v>4.0037482438335212</v>
      </c>
      <c r="AB46" s="2">
        <f t="shared" si="35"/>
        <v>4.0459856648287822</v>
      </c>
      <c r="AC46" s="2">
        <f t="shared" si="36"/>
        <v>4.7370877129308058</v>
      </c>
      <c r="AD46" s="2">
        <f t="shared" si="37"/>
        <v>3.8105117766515306</v>
      </c>
      <c r="AE46" s="2">
        <f t="shared" si="38"/>
        <v>3.8974350539810159</v>
      </c>
      <c r="AF46" s="2">
        <f t="shared" si="39"/>
        <v>0.54772255750516619</v>
      </c>
      <c r="AG46" s="2">
        <f t="shared" si="40"/>
        <v>1.3638181696985865</v>
      </c>
      <c r="AH46" s="2">
        <f t="shared" si="41"/>
        <v>1.5033296378372916</v>
      </c>
      <c r="AI46" s="2">
        <f t="shared" si="42"/>
        <v>1.2083045973594573</v>
      </c>
      <c r="AJ46" s="2">
        <f t="shared" si="43"/>
        <v>1.7916472867168924</v>
      </c>
      <c r="AK46" s="2">
        <f t="shared" si="44"/>
        <v>1.0535653752852738</v>
      </c>
      <c r="AL46" s="2">
        <f t="shared" si="45"/>
        <v>1.2569805089976542</v>
      </c>
      <c r="AM46" s="2">
        <f t="shared" si="46"/>
        <v>0.84852813742385746</v>
      </c>
      <c r="AN46" s="2">
        <f t="shared" si="47"/>
        <v>0.92736184954957113</v>
      </c>
      <c r="AO46" s="2">
        <f t="shared" si="48"/>
        <v>0.830662386291808</v>
      </c>
      <c r="AP46" s="2">
        <f t="shared" si="49"/>
        <v>1.0295630140986995</v>
      </c>
      <c r="AQ46" s="2">
        <f t="shared" si="50"/>
        <v>0.78740078740118102</v>
      </c>
      <c r="AR46" s="2">
        <f t="shared" si="51"/>
        <v>2.2045407685048599</v>
      </c>
      <c r="AS46" s="2">
        <f t="shared" si="52"/>
        <v>2.351595203260969</v>
      </c>
      <c r="AT46" s="2">
        <f t="shared" si="53"/>
        <v>1.2767145334803707</v>
      </c>
      <c r="AU46" s="2">
        <f t="shared" si="54"/>
        <v>1.1357816691600544</v>
      </c>
      <c r="AV46" s="2">
        <f t="shared" si="55"/>
        <v>1.4247806848775015</v>
      </c>
      <c r="AW46" s="2">
        <f t="shared" si="56"/>
        <v>2.0542638584174133</v>
      </c>
      <c r="AX46" s="2">
        <f t="shared" si="57"/>
        <v>0.78102496759066575</v>
      </c>
      <c r="AY46" s="2">
        <f t="shared" si="58"/>
        <v>1.0392304845413263</v>
      </c>
    </row>
    <row r="47" spans="1:51" ht="15.6" x14ac:dyDescent="0.3">
      <c r="A47" s="2">
        <v>44</v>
      </c>
      <c r="B47" s="2">
        <v>5</v>
      </c>
      <c r="C47" s="2">
        <v>3.5</v>
      </c>
      <c r="D47" s="2">
        <v>1.6</v>
      </c>
      <c r="E47" s="2">
        <v>0.6</v>
      </c>
      <c r="F47" s="2" t="s">
        <v>13</v>
      </c>
      <c r="G47" s="3"/>
      <c r="H47" s="3"/>
      <c r="I47" s="3"/>
      <c r="J47" s="3"/>
      <c r="K47" s="3"/>
      <c r="L47" s="3"/>
      <c r="M47" s="3"/>
      <c r="N47" s="3"/>
      <c r="O47" s="27">
        <v>44</v>
      </c>
      <c r="P47" s="26">
        <v>5.5</v>
      </c>
      <c r="Q47" s="26">
        <v>2.2999999999999998</v>
      </c>
      <c r="R47" s="26">
        <v>4</v>
      </c>
      <c r="S47" s="26">
        <v>1.3</v>
      </c>
      <c r="T47" s="26" t="s">
        <v>12</v>
      </c>
      <c r="U47" s="26">
        <v>2</v>
      </c>
      <c r="V47" s="2">
        <f t="shared" si="30"/>
        <v>3.3926390907374753</v>
      </c>
      <c r="W47" s="2">
        <f t="shared" si="31"/>
        <v>3.2664965942122151</v>
      </c>
      <c r="X47" s="2">
        <f t="shared" si="32"/>
        <v>3.0594117081556713</v>
      </c>
      <c r="Y47" s="2">
        <f t="shared" si="33"/>
        <v>2.9291637031753615</v>
      </c>
      <c r="Z47" s="2">
        <f t="shared" si="59"/>
        <v>3.1080540535840107</v>
      </c>
      <c r="AA47" s="2">
        <f t="shared" si="34"/>
        <v>2.9966648127543394</v>
      </c>
      <c r="AB47" s="2">
        <f t="shared" si="35"/>
        <v>3.0298514815086235</v>
      </c>
      <c r="AC47" s="2">
        <f t="shared" si="36"/>
        <v>3.5651086939951777</v>
      </c>
      <c r="AD47" s="2">
        <f t="shared" si="37"/>
        <v>2.6627053911388696</v>
      </c>
      <c r="AE47" s="2">
        <f t="shared" si="38"/>
        <v>2.7055498516937369</v>
      </c>
      <c r="AF47" s="2">
        <f t="shared" si="39"/>
        <v>1.5000000000000002</v>
      </c>
      <c r="AG47" s="2">
        <f t="shared" si="40"/>
        <v>0.88881944173155902</v>
      </c>
      <c r="AH47" s="2">
        <f t="shared" si="41"/>
        <v>0.5916079783099617</v>
      </c>
      <c r="AI47" s="2">
        <f t="shared" si="42"/>
        <v>0.88881944173155902</v>
      </c>
      <c r="AJ47" s="2">
        <f t="shared" si="43"/>
        <v>0.31622776601683794</v>
      </c>
      <c r="AK47" s="2">
        <f t="shared" si="44"/>
        <v>1.3638181696985858</v>
      </c>
      <c r="AL47" s="2">
        <f t="shared" si="45"/>
        <v>0.7810249675906652</v>
      </c>
      <c r="AM47" s="2">
        <f t="shared" si="46"/>
        <v>1.2369316876852983</v>
      </c>
      <c r="AN47" s="2">
        <f t="shared" si="47"/>
        <v>1.0535653752852738</v>
      </c>
      <c r="AO47" s="2">
        <f t="shared" si="48"/>
        <v>1.1224972160321827</v>
      </c>
      <c r="AP47" s="2">
        <f t="shared" si="49"/>
        <v>2.0760539492026697</v>
      </c>
      <c r="AQ47" s="2">
        <f t="shared" si="50"/>
        <v>1.9974984355438179</v>
      </c>
      <c r="AR47" s="2">
        <f t="shared" si="51"/>
        <v>3.8974350539810159</v>
      </c>
      <c r="AS47" s="2">
        <f t="shared" si="52"/>
        <v>3.786819245752298</v>
      </c>
      <c r="AT47" s="2">
        <f t="shared" si="53"/>
        <v>1.1401754250991381</v>
      </c>
      <c r="AU47" s="2">
        <f t="shared" si="54"/>
        <v>2.5806975801127883</v>
      </c>
      <c r="AV47" s="2">
        <f t="shared" si="55"/>
        <v>1.2489995996796799</v>
      </c>
      <c r="AW47" s="2">
        <f t="shared" si="56"/>
        <v>3.5874782229304198</v>
      </c>
      <c r="AX47" s="2">
        <f t="shared" si="57"/>
        <v>1.3638181696985858</v>
      </c>
      <c r="AY47" s="2">
        <f t="shared" si="58"/>
        <v>2.4433583445741234</v>
      </c>
    </row>
    <row r="48" spans="1:51" ht="15.6" x14ac:dyDescent="0.3">
      <c r="A48" s="2">
        <v>45</v>
      </c>
      <c r="B48" s="2">
        <v>5.0999999999999996</v>
      </c>
      <c r="C48" s="2">
        <v>3.8</v>
      </c>
      <c r="D48" s="2">
        <v>1.9</v>
      </c>
      <c r="E48" s="2">
        <v>0.4</v>
      </c>
      <c r="F48" s="2" t="s">
        <v>13</v>
      </c>
      <c r="G48" s="3"/>
      <c r="H48" s="3"/>
      <c r="I48" s="3"/>
      <c r="J48" s="3"/>
      <c r="K48" s="3"/>
      <c r="L48" s="3"/>
      <c r="M48" s="3"/>
      <c r="N48" s="3"/>
      <c r="O48" s="27">
        <v>45</v>
      </c>
      <c r="P48" s="26">
        <v>6.5</v>
      </c>
      <c r="Q48" s="26">
        <v>2.8</v>
      </c>
      <c r="R48" s="26">
        <v>4.5999999999999996</v>
      </c>
      <c r="S48" s="26">
        <v>1.5</v>
      </c>
      <c r="T48" s="26" t="s">
        <v>12</v>
      </c>
      <c r="U48" s="26">
        <v>2</v>
      </c>
      <c r="V48" s="2">
        <f t="shared" si="30"/>
        <v>3.744329045369811</v>
      </c>
      <c r="W48" s="2">
        <f t="shared" si="31"/>
        <v>3.8105117766515302</v>
      </c>
      <c r="X48" s="2">
        <f t="shared" si="32"/>
        <v>3.7589892258425004</v>
      </c>
      <c r="Y48" s="2">
        <f t="shared" si="33"/>
        <v>3.3896902513356579</v>
      </c>
      <c r="Z48" s="2">
        <f t="shared" si="59"/>
        <v>3.7429934544425798</v>
      </c>
      <c r="AA48" s="2">
        <f t="shared" si="34"/>
        <v>3.640054944640259</v>
      </c>
      <c r="AB48" s="2">
        <f t="shared" si="35"/>
        <v>3.6864617182333523</v>
      </c>
      <c r="AC48" s="2">
        <f t="shared" si="36"/>
        <v>4.3474130238568316</v>
      </c>
      <c r="AD48" s="2">
        <f t="shared" si="37"/>
        <v>3.408812109811862</v>
      </c>
      <c r="AE48" s="2">
        <f t="shared" si="38"/>
        <v>3.4971416900091423</v>
      </c>
      <c r="AF48" s="2">
        <f t="shared" si="39"/>
        <v>0.42426406871192845</v>
      </c>
      <c r="AG48" s="2">
        <f t="shared" si="40"/>
        <v>0.92736184954957068</v>
      </c>
      <c r="AH48" s="2">
        <f t="shared" si="41"/>
        <v>1</v>
      </c>
      <c r="AI48" s="2">
        <f t="shared" si="42"/>
        <v>0.67823299831252637</v>
      </c>
      <c r="AJ48" s="2">
        <f t="shared" si="43"/>
        <v>1.2449899597988732</v>
      </c>
      <c r="AK48" s="2">
        <f t="shared" si="44"/>
        <v>0.80622577482985491</v>
      </c>
      <c r="AL48" s="2">
        <f t="shared" si="45"/>
        <v>0.74833147735478811</v>
      </c>
      <c r="AM48" s="2">
        <f t="shared" si="46"/>
        <v>0.46904157598234342</v>
      </c>
      <c r="AN48" s="2">
        <f t="shared" si="47"/>
        <v>0.50990195135927885</v>
      </c>
      <c r="AO48" s="2">
        <f t="shared" si="48"/>
        <v>0.38729833462074148</v>
      </c>
      <c r="AP48" s="2">
        <f t="shared" si="49"/>
        <v>1.1401754250991381</v>
      </c>
      <c r="AQ48" s="2">
        <f t="shared" si="50"/>
        <v>0.96953597148326609</v>
      </c>
      <c r="AR48" s="2">
        <f t="shared" si="51"/>
        <v>2.7092434368288139</v>
      </c>
      <c r="AS48" s="2">
        <f t="shared" si="52"/>
        <v>2.7221315177632404</v>
      </c>
      <c r="AT48" s="2">
        <f t="shared" si="53"/>
        <v>0.87749643873921213</v>
      </c>
      <c r="AU48" s="2">
        <f t="shared" si="54"/>
        <v>1.473091986265624</v>
      </c>
      <c r="AV48" s="2">
        <f t="shared" si="55"/>
        <v>1.0723805294763613</v>
      </c>
      <c r="AW48" s="2">
        <f t="shared" si="56"/>
        <v>2.4698178070456942</v>
      </c>
      <c r="AX48" s="2">
        <f t="shared" si="57"/>
        <v>0.47958315233127241</v>
      </c>
      <c r="AY48" s="2">
        <f t="shared" si="58"/>
        <v>1.363818169698586</v>
      </c>
    </row>
    <row r="49" spans="1:51" ht="15.6" x14ac:dyDescent="0.3">
      <c r="A49" s="2">
        <v>46</v>
      </c>
      <c r="B49" s="2">
        <v>4.8</v>
      </c>
      <c r="C49" s="2">
        <v>3</v>
      </c>
      <c r="D49" s="2">
        <v>1.4</v>
      </c>
      <c r="E49" s="2">
        <v>0.3</v>
      </c>
      <c r="F49" s="2" t="s">
        <v>13</v>
      </c>
      <c r="G49" s="3"/>
      <c r="H49" s="3"/>
      <c r="I49" s="3"/>
      <c r="J49" s="3"/>
      <c r="K49" s="3"/>
      <c r="L49" s="3"/>
      <c r="M49" s="3"/>
      <c r="N49" s="3"/>
      <c r="O49" s="27">
        <v>46</v>
      </c>
      <c r="P49" s="26">
        <v>5.7</v>
      </c>
      <c r="Q49" s="26">
        <v>2.8</v>
      </c>
      <c r="R49" s="26">
        <v>4.5</v>
      </c>
      <c r="S49" s="26">
        <v>1.3</v>
      </c>
      <c r="T49" s="26" t="s">
        <v>12</v>
      </c>
      <c r="U49" s="26">
        <v>2</v>
      </c>
      <c r="V49" s="2">
        <f t="shared" si="30"/>
        <v>3.5171010790137953</v>
      </c>
      <c r="W49" s="2">
        <f t="shared" si="31"/>
        <v>3.5142566781611162</v>
      </c>
      <c r="X49" s="2">
        <f t="shared" si="32"/>
        <v>3.385262175962152</v>
      </c>
      <c r="Y49" s="2">
        <f t="shared" si="33"/>
        <v>3.1368774282716245</v>
      </c>
      <c r="Z49" s="2">
        <f t="shared" si="59"/>
        <v>3.3704599092705436</v>
      </c>
      <c r="AA49" s="2">
        <f t="shared" si="34"/>
        <v>3.3256578296631782</v>
      </c>
      <c r="AB49" s="2">
        <f t="shared" si="35"/>
        <v>3.3136083051561784</v>
      </c>
      <c r="AC49" s="2">
        <f t="shared" si="36"/>
        <v>3.9127995093027708</v>
      </c>
      <c r="AD49" s="2">
        <f t="shared" si="37"/>
        <v>3.0149626863362671</v>
      </c>
      <c r="AE49" s="2">
        <f t="shared" si="38"/>
        <v>3.0232432915661951</v>
      </c>
      <c r="AF49" s="2">
        <f t="shared" si="39"/>
        <v>1.0535653752852738</v>
      </c>
      <c r="AG49" s="2">
        <f t="shared" si="40"/>
        <v>0.30000000000000027</v>
      </c>
      <c r="AH49" s="2">
        <f t="shared" si="41"/>
        <v>0.51961524227066336</v>
      </c>
      <c r="AI49" s="2">
        <f t="shared" si="42"/>
        <v>0.8062257748298548</v>
      </c>
      <c r="AJ49" s="2">
        <f t="shared" si="43"/>
        <v>0.70710678118654757</v>
      </c>
      <c r="AK49" s="2">
        <f t="shared" si="44"/>
        <v>0.73484692283495356</v>
      </c>
      <c r="AL49" s="2">
        <f t="shared" si="45"/>
        <v>0.64031242374328456</v>
      </c>
      <c r="AM49" s="2">
        <f t="shared" si="46"/>
        <v>0.8062257748298548</v>
      </c>
      <c r="AN49" s="2">
        <f t="shared" si="47"/>
        <v>0.45825756949558361</v>
      </c>
      <c r="AO49" s="2">
        <f t="shared" si="48"/>
        <v>0.73484692283495368</v>
      </c>
      <c r="AP49" s="2">
        <f t="shared" si="49"/>
        <v>1.5132745950421556</v>
      </c>
      <c r="AQ49" s="2">
        <f t="shared" si="50"/>
        <v>1.3892443989449803</v>
      </c>
      <c r="AR49" s="2">
        <f t="shared" si="51"/>
        <v>3.2634337744161441</v>
      </c>
      <c r="AS49" s="2">
        <f t="shared" si="52"/>
        <v>3.2863353450309969</v>
      </c>
      <c r="AT49" s="2">
        <f t="shared" si="53"/>
        <v>0.86023252670426242</v>
      </c>
      <c r="AU49" s="2">
        <f t="shared" si="54"/>
        <v>2.0099751242241783</v>
      </c>
      <c r="AV49" s="2">
        <f t="shared" si="55"/>
        <v>0.81240384046359626</v>
      </c>
      <c r="AW49" s="2">
        <f t="shared" si="56"/>
        <v>3.0545048698602528</v>
      </c>
      <c r="AX49" s="2">
        <f t="shared" si="57"/>
        <v>0.88317608663278457</v>
      </c>
      <c r="AY49" s="2">
        <f t="shared" si="58"/>
        <v>1.8248287590894661</v>
      </c>
    </row>
    <row r="50" spans="1:51" ht="15.6" x14ac:dyDescent="0.3">
      <c r="A50" s="2">
        <v>47</v>
      </c>
      <c r="B50" s="2">
        <v>5.0999999999999996</v>
      </c>
      <c r="C50" s="2">
        <v>3.8</v>
      </c>
      <c r="D50" s="2">
        <v>1.6</v>
      </c>
      <c r="E50" s="2">
        <v>0.2</v>
      </c>
      <c r="F50" s="2" t="s">
        <v>13</v>
      </c>
      <c r="G50" s="3"/>
      <c r="H50" s="3"/>
      <c r="I50" s="3"/>
      <c r="J50" s="3"/>
      <c r="K50" s="3"/>
      <c r="L50" s="3"/>
      <c r="M50" s="3"/>
      <c r="N50" s="3"/>
      <c r="O50" s="27">
        <v>47</v>
      </c>
      <c r="P50" s="26">
        <v>6.3</v>
      </c>
      <c r="Q50" s="26">
        <v>3.3</v>
      </c>
      <c r="R50" s="26">
        <v>4.7</v>
      </c>
      <c r="S50" s="26">
        <v>1.6</v>
      </c>
      <c r="T50" s="26" t="s">
        <v>12</v>
      </c>
      <c r="U50" s="26">
        <v>2</v>
      </c>
      <c r="V50" s="2">
        <f t="shared" si="30"/>
        <v>3.6400549446402595</v>
      </c>
      <c r="W50" s="2">
        <f t="shared" si="31"/>
        <v>3.7643060449437424</v>
      </c>
      <c r="X50" s="2">
        <f t="shared" si="32"/>
        <v>3.7496666518505353</v>
      </c>
      <c r="Y50" s="2">
        <f t="shared" si="33"/>
        <v>3.3615472627943221</v>
      </c>
      <c r="Z50" s="2">
        <f t="shared" si="59"/>
        <v>3.6905284174491872</v>
      </c>
      <c r="AA50" s="2">
        <f t="shared" si="34"/>
        <v>3.6606010435446255</v>
      </c>
      <c r="AB50" s="2">
        <f t="shared" si="35"/>
        <v>3.6441734316577201</v>
      </c>
      <c r="AC50" s="2">
        <f t="shared" si="36"/>
        <v>4.3162483709814481</v>
      </c>
      <c r="AD50" s="2">
        <f t="shared" si="37"/>
        <v>3.4132096331752027</v>
      </c>
      <c r="AE50" s="2">
        <f t="shared" si="38"/>
        <v>3.4727510708370679</v>
      </c>
      <c r="AF50" s="2">
        <f t="shared" si="39"/>
        <v>0.57445626465380306</v>
      </c>
      <c r="AG50" s="2">
        <f t="shared" si="40"/>
        <v>0.7937253933193773</v>
      </c>
      <c r="AH50" s="2">
        <f t="shared" si="41"/>
        <v>1.1532562594670799</v>
      </c>
      <c r="AI50" s="2">
        <f t="shared" si="42"/>
        <v>1.1269427669584642</v>
      </c>
      <c r="AJ50" s="2">
        <f t="shared" si="43"/>
        <v>1.4212670403551897</v>
      </c>
      <c r="AK50" s="2">
        <f t="shared" si="44"/>
        <v>0.46904157598234236</v>
      </c>
      <c r="AL50" s="2">
        <f t="shared" si="45"/>
        <v>0.93273790530888168</v>
      </c>
      <c r="AM50" s="2">
        <f t="shared" si="46"/>
        <v>0.83066238629180733</v>
      </c>
      <c r="AN50" s="2">
        <f t="shared" si="47"/>
        <v>0.67082039324993703</v>
      </c>
      <c r="AO50" s="2">
        <f t="shared" si="48"/>
        <v>0.6480740698407863</v>
      </c>
      <c r="AP50" s="2">
        <f t="shared" si="49"/>
        <v>0.93273790530888112</v>
      </c>
      <c r="AQ50" s="2">
        <f t="shared" si="50"/>
        <v>0.8999999999999998</v>
      </c>
      <c r="AR50" s="2">
        <f t="shared" si="51"/>
        <v>2.5632011235952596</v>
      </c>
      <c r="AS50" s="2">
        <f t="shared" si="52"/>
        <v>2.7892651361962706</v>
      </c>
      <c r="AT50" s="2">
        <f t="shared" si="53"/>
        <v>1.1832159566199227</v>
      </c>
      <c r="AU50" s="2">
        <f t="shared" si="54"/>
        <v>1.3638181696985856</v>
      </c>
      <c r="AV50" s="2">
        <f t="shared" si="55"/>
        <v>0.96953597148326587</v>
      </c>
      <c r="AW50" s="2">
        <f t="shared" si="56"/>
        <v>2.5238858928247927</v>
      </c>
      <c r="AX50" s="2">
        <f t="shared" si="57"/>
        <v>0.66332495807107972</v>
      </c>
      <c r="AY50" s="2">
        <f t="shared" si="58"/>
        <v>1.1874342087037919</v>
      </c>
    </row>
    <row r="51" spans="1:51" ht="15.6" x14ac:dyDescent="0.3">
      <c r="A51" s="2">
        <v>48</v>
      </c>
      <c r="B51" s="2">
        <v>4.5999999999999996</v>
      </c>
      <c r="C51" s="2">
        <v>3.2</v>
      </c>
      <c r="D51" s="2">
        <v>1.4</v>
      </c>
      <c r="E51" s="2">
        <v>0.2</v>
      </c>
      <c r="F51" s="2" t="s">
        <v>13</v>
      </c>
      <c r="G51" s="3"/>
      <c r="H51" s="3"/>
      <c r="I51" s="3"/>
      <c r="J51" s="3"/>
      <c r="K51" s="3"/>
      <c r="L51" s="3"/>
      <c r="M51" s="3"/>
      <c r="N51" s="3"/>
      <c r="O51" s="27">
        <v>48</v>
      </c>
      <c r="P51" s="26">
        <v>4.9000000000000004</v>
      </c>
      <c r="Q51" s="26">
        <v>2.4</v>
      </c>
      <c r="R51" s="26">
        <v>3.3</v>
      </c>
      <c r="S51" s="26">
        <v>1</v>
      </c>
      <c r="T51" s="26" t="s">
        <v>12</v>
      </c>
      <c r="U51" s="26">
        <v>2</v>
      </c>
      <c r="V51" s="2">
        <f t="shared" si="30"/>
        <v>2.8705400188814649</v>
      </c>
      <c r="W51" s="2">
        <f t="shared" si="31"/>
        <v>2.6191601707417589</v>
      </c>
      <c r="X51" s="2">
        <f t="shared" si="32"/>
        <v>2.3130067012440754</v>
      </c>
      <c r="Y51" s="2">
        <f t="shared" si="33"/>
        <v>2.3769728648009423</v>
      </c>
      <c r="Z51" s="2">
        <f t="shared" si="59"/>
        <v>2.3937418407171642</v>
      </c>
      <c r="AA51" s="2">
        <f t="shared" si="34"/>
        <v>2.3130067012440754</v>
      </c>
      <c r="AB51" s="2">
        <f t="shared" si="35"/>
        <v>2.3086792761230392</v>
      </c>
      <c r="AC51" s="2">
        <f t="shared" si="36"/>
        <v>2.7313000567495327</v>
      </c>
      <c r="AD51" s="2">
        <f t="shared" si="37"/>
        <v>1.913112646970899</v>
      </c>
      <c r="AE51" s="2">
        <f t="shared" si="38"/>
        <v>1.9</v>
      </c>
      <c r="AF51" s="2">
        <f t="shared" si="39"/>
        <v>2.2583179581272432</v>
      </c>
      <c r="AG51" s="2">
        <f t="shared" si="40"/>
        <v>1.5937377450509227</v>
      </c>
      <c r="AH51" s="2">
        <f t="shared" si="41"/>
        <v>1.2409673645990853</v>
      </c>
      <c r="AI51" s="2">
        <f t="shared" si="42"/>
        <v>1.8493242008906929</v>
      </c>
      <c r="AJ51" s="2">
        <f t="shared" si="43"/>
        <v>0.93273790530888101</v>
      </c>
      <c r="AK51" s="2">
        <f t="shared" si="44"/>
        <v>2.1283796653792764</v>
      </c>
      <c r="AL51" s="2">
        <f t="shared" si="45"/>
        <v>1.4764823060233394</v>
      </c>
      <c r="AM51" s="2">
        <f t="shared" si="46"/>
        <v>2.1863211109075449</v>
      </c>
      <c r="AN51" s="2">
        <f t="shared" si="47"/>
        <v>1.8973665961010275</v>
      </c>
      <c r="AO51" s="2">
        <f t="shared" si="48"/>
        <v>1.8947295321496416</v>
      </c>
      <c r="AP51" s="2">
        <f t="shared" si="49"/>
        <v>2.9291637031753619</v>
      </c>
      <c r="AQ51" s="2">
        <f t="shared" si="50"/>
        <v>2.8982753492378879</v>
      </c>
      <c r="AR51" s="2">
        <f t="shared" si="51"/>
        <v>4.7749345545253288</v>
      </c>
      <c r="AS51" s="2">
        <f t="shared" si="52"/>
        <v>4.7465777145223278</v>
      </c>
      <c r="AT51" s="2">
        <f t="shared" si="53"/>
        <v>2.0952326839756963</v>
      </c>
      <c r="AU51" s="2">
        <f t="shared" si="54"/>
        <v>3.4770677301427422</v>
      </c>
      <c r="AV51" s="2">
        <f t="shared" si="55"/>
        <v>2.0518284528683193</v>
      </c>
      <c r="AW51" s="2">
        <f t="shared" si="56"/>
        <v>4.5343136195018534</v>
      </c>
      <c r="AX51" s="2">
        <f t="shared" si="57"/>
        <v>2.2912878474779199</v>
      </c>
      <c r="AY51" s="2">
        <f t="shared" si="58"/>
        <v>3.3196385345395667</v>
      </c>
    </row>
    <row r="52" spans="1:51" ht="15.6" x14ac:dyDescent="0.3">
      <c r="A52" s="2">
        <v>49</v>
      </c>
      <c r="B52" s="2">
        <v>5.3</v>
      </c>
      <c r="C52" s="2">
        <v>3.7</v>
      </c>
      <c r="D52" s="2">
        <v>1.5</v>
      </c>
      <c r="E52" s="2">
        <v>0.2</v>
      </c>
      <c r="F52" s="2" t="s">
        <v>13</v>
      </c>
      <c r="G52" s="3"/>
      <c r="H52" s="3"/>
      <c r="I52" s="3"/>
      <c r="J52" s="3"/>
      <c r="K52" s="3"/>
      <c r="L52" s="3"/>
      <c r="M52" s="3"/>
      <c r="N52" s="3"/>
      <c r="O52" s="27">
        <v>49</v>
      </c>
      <c r="P52" s="26">
        <v>6.6</v>
      </c>
      <c r="Q52" s="26">
        <v>2.9</v>
      </c>
      <c r="R52" s="26">
        <v>4.5999999999999996</v>
      </c>
      <c r="S52" s="26">
        <v>1.3</v>
      </c>
      <c r="T52" s="26" t="s">
        <v>12</v>
      </c>
      <c r="U52" s="26">
        <v>2</v>
      </c>
      <c r="V52" s="2">
        <f t="shared" si="30"/>
        <v>3.6715119501371638</v>
      </c>
      <c r="W52" s="2">
        <f t="shared" si="31"/>
        <v>3.7603191353926331</v>
      </c>
      <c r="X52" s="2">
        <f t="shared" si="32"/>
        <v>3.7215588131856787</v>
      </c>
      <c r="Y52" s="2">
        <f t="shared" si="33"/>
        <v>3.3211443810831223</v>
      </c>
      <c r="Z52" s="2">
        <f t="shared" si="59"/>
        <v>3.6972963094672298</v>
      </c>
      <c r="AA52" s="2">
        <f t="shared" si="34"/>
        <v>3.5958309192730402</v>
      </c>
      <c r="AB52" s="2">
        <f t="shared" si="35"/>
        <v>3.6482872693909396</v>
      </c>
      <c r="AC52" s="2">
        <f t="shared" si="36"/>
        <v>4.3197222132910351</v>
      </c>
      <c r="AD52" s="2">
        <f t="shared" si="37"/>
        <v>3.3852621759621511</v>
      </c>
      <c r="AE52" s="2">
        <f t="shared" si="38"/>
        <v>3.4626579386361569</v>
      </c>
      <c r="AF52" s="2">
        <f t="shared" si="39"/>
        <v>0.31622776601683772</v>
      </c>
      <c r="AG52" s="2">
        <f t="shared" si="40"/>
        <v>1.0295630140987</v>
      </c>
      <c r="AH52" s="2">
        <f t="shared" si="41"/>
        <v>1.0099504938362076</v>
      </c>
      <c r="AI52" s="2">
        <f t="shared" si="42"/>
        <v>0.83666002653407501</v>
      </c>
      <c r="AJ52" s="2">
        <f t="shared" si="43"/>
        <v>1.2999999999999998</v>
      </c>
      <c r="AK52" s="2">
        <f t="shared" si="44"/>
        <v>0.93273790530888112</v>
      </c>
      <c r="AL52" s="2">
        <f t="shared" si="45"/>
        <v>0.78740078740118091</v>
      </c>
      <c r="AM52" s="2">
        <f t="shared" si="46"/>
        <v>0.61644140029689787</v>
      </c>
      <c r="AN52" s="2">
        <f t="shared" si="47"/>
        <v>0.52915026221291828</v>
      </c>
      <c r="AO52" s="2">
        <f t="shared" si="48"/>
        <v>0.3605551275463984</v>
      </c>
      <c r="AP52" s="2">
        <f t="shared" si="49"/>
        <v>1.2727922061357855</v>
      </c>
      <c r="AQ52" s="2">
        <f t="shared" si="50"/>
        <v>1.0392304845413267</v>
      </c>
      <c r="AR52" s="2">
        <f t="shared" si="51"/>
        <v>2.6907248094147427</v>
      </c>
      <c r="AS52" s="2">
        <f t="shared" si="52"/>
        <v>2.7549954627911828</v>
      </c>
      <c r="AT52" s="2">
        <f t="shared" si="53"/>
        <v>1.0246950765959597</v>
      </c>
      <c r="AU52" s="2">
        <f t="shared" si="54"/>
        <v>1.5459624833740311</v>
      </c>
      <c r="AV52" s="2">
        <f t="shared" si="55"/>
        <v>1.2609520212918495</v>
      </c>
      <c r="AW52" s="2">
        <f t="shared" si="56"/>
        <v>2.473863375370597</v>
      </c>
      <c r="AX52" s="2">
        <f t="shared" si="57"/>
        <v>0.68556546004010455</v>
      </c>
      <c r="AY52" s="2">
        <f t="shared" si="58"/>
        <v>1.4212670403551899</v>
      </c>
    </row>
    <row r="53" spans="1:51" ht="15.6" x14ac:dyDescent="0.3">
      <c r="A53" s="2">
        <v>50</v>
      </c>
      <c r="B53" s="2">
        <v>5</v>
      </c>
      <c r="C53" s="2">
        <v>3.3</v>
      </c>
      <c r="D53" s="2">
        <v>1.4</v>
      </c>
      <c r="E53" s="2">
        <v>0.2</v>
      </c>
      <c r="F53" s="2" t="s">
        <v>13</v>
      </c>
      <c r="G53" s="3"/>
      <c r="H53" s="3"/>
      <c r="I53" s="3"/>
      <c r="J53" s="3"/>
      <c r="K53" s="3"/>
      <c r="L53" s="3"/>
      <c r="M53" s="3"/>
      <c r="N53" s="3"/>
      <c r="O53" s="27">
        <v>50</v>
      </c>
      <c r="P53" s="26">
        <v>5.2</v>
      </c>
      <c r="Q53" s="26">
        <v>2.7</v>
      </c>
      <c r="R53" s="26">
        <v>3.9</v>
      </c>
      <c r="S53" s="26">
        <v>1.4</v>
      </c>
      <c r="T53" s="26" t="s">
        <v>12</v>
      </c>
      <c r="U53" s="26">
        <v>2</v>
      </c>
      <c r="V53" s="2">
        <f t="shared" si="30"/>
        <v>3.1464265445104549</v>
      </c>
      <c r="W53" s="2">
        <f t="shared" si="31"/>
        <v>3.0397368307141321</v>
      </c>
      <c r="X53" s="2">
        <f t="shared" si="32"/>
        <v>2.8478061731796283</v>
      </c>
      <c r="Y53" s="2">
        <f t="shared" si="33"/>
        <v>2.7404379212089442</v>
      </c>
      <c r="Z53" s="2">
        <f t="shared" si="59"/>
        <v>2.8618176042508368</v>
      </c>
      <c r="AA53" s="2">
        <f t="shared" si="34"/>
        <v>2.8266588050205139</v>
      </c>
      <c r="AB53" s="2">
        <f t="shared" si="35"/>
        <v>2.7874719729532709</v>
      </c>
      <c r="AC53" s="2">
        <f t="shared" si="36"/>
        <v>3.3196385345395663</v>
      </c>
      <c r="AD53" s="2">
        <f t="shared" si="37"/>
        <v>2.4535688292770597</v>
      </c>
      <c r="AE53" s="2">
        <f t="shared" si="38"/>
        <v>2.467792535850613</v>
      </c>
      <c r="AF53" s="2">
        <f t="shared" si="39"/>
        <v>1.6309506430300091</v>
      </c>
      <c r="AG53" s="2">
        <f t="shared" si="40"/>
        <v>0.78740078740118091</v>
      </c>
      <c r="AH53" s="2">
        <f t="shared" si="41"/>
        <v>0.74833147735478789</v>
      </c>
      <c r="AI53" s="2">
        <f t="shared" si="42"/>
        <v>1.2727922061357855</v>
      </c>
      <c r="AJ53" s="2">
        <f t="shared" si="43"/>
        <v>0.53851648071344993</v>
      </c>
      <c r="AK53" s="2">
        <f t="shared" si="44"/>
        <v>1.3076696830622021</v>
      </c>
      <c r="AL53" s="2">
        <f t="shared" si="45"/>
        <v>0.91651513899116743</v>
      </c>
      <c r="AM53" s="2">
        <f t="shared" si="46"/>
        <v>1.5033296378372909</v>
      </c>
      <c r="AN53" s="2">
        <f t="shared" si="47"/>
        <v>1.2247448713915889</v>
      </c>
      <c r="AO53" s="2">
        <f t="shared" si="48"/>
        <v>1.2845232578665129</v>
      </c>
      <c r="AP53" s="2">
        <f t="shared" si="49"/>
        <v>2.1118712081942874</v>
      </c>
      <c r="AQ53" s="2">
        <f t="shared" si="50"/>
        <v>2.1213203435596424</v>
      </c>
      <c r="AR53" s="2">
        <f t="shared" si="51"/>
        <v>3.9924929555354258</v>
      </c>
      <c r="AS53" s="2">
        <f t="shared" si="52"/>
        <v>4.0087404505654893</v>
      </c>
      <c r="AT53" s="2">
        <f t="shared" si="53"/>
        <v>1.452583904633395</v>
      </c>
      <c r="AU53" s="2">
        <f t="shared" si="54"/>
        <v>2.6814175355583849</v>
      </c>
      <c r="AV53" s="2">
        <f t="shared" si="55"/>
        <v>1.2369316876852983</v>
      </c>
      <c r="AW53" s="2">
        <f t="shared" si="56"/>
        <v>3.8026306683663087</v>
      </c>
      <c r="AX53" s="2">
        <f t="shared" si="57"/>
        <v>1.5394804318340654</v>
      </c>
      <c r="AY53" s="2">
        <f t="shared" si="58"/>
        <v>2.5179356624028344</v>
      </c>
    </row>
    <row r="54" spans="1:51" ht="15.6" x14ac:dyDescent="0.3">
      <c r="A54" s="2">
        <v>51</v>
      </c>
      <c r="B54" s="2">
        <v>7</v>
      </c>
      <c r="C54" s="2">
        <v>3.2</v>
      </c>
      <c r="D54" s="2">
        <v>4.7</v>
      </c>
      <c r="E54" s="2">
        <v>1.4</v>
      </c>
      <c r="F54" s="2" t="s">
        <v>12</v>
      </c>
      <c r="G54" s="3"/>
      <c r="H54" s="3"/>
      <c r="I54" s="3"/>
      <c r="J54" s="3"/>
      <c r="K54" s="3"/>
      <c r="L54" s="3"/>
      <c r="M54" s="3"/>
      <c r="N54" s="3"/>
      <c r="O54" s="27">
        <v>51</v>
      </c>
      <c r="P54" s="26">
        <v>5</v>
      </c>
      <c r="Q54" s="26">
        <v>2</v>
      </c>
      <c r="R54" s="26">
        <v>3.5</v>
      </c>
      <c r="S54" s="26">
        <v>1</v>
      </c>
      <c r="T54" s="26" t="s">
        <v>12</v>
      </c>
      <c r="U54" s="26">
        <v>2</v>
      </c>
      <c r="V54" s="2">
        <f t="shared" si="30"/>
        <v>3.2572994949804666</v>
      </c>
      <c r="W54" s="2">
        <f t="shared" si="31"/>
        <v>2.9949958263743874</v>
      </c>
      <c r="X54" s="2">
        <f t="shared" si="32"/>
        <v>2.6758176320519302</v>
      </c>
      <c r="Y54" s="2">
        <f t="shared" si="33"/>
        <v>2.7313000567495327</v>
      </c>
      <c r="Z54" s="2">
        <f t="shared" si="59"/>
        <v>2.7820855486487108</v>
      </c>
      <c r="AA54" s="2">
        <f t="shared" si="34"/>
        <v>2.6495282598983541</v>
      </c>
      <c r="AB54" s="2">
        <f t="shared" si="35"/>
        <v>2.6944387170614958</v>
      </c>
      <c r="AC54" s="2">
        <f t="shared" si="36"/>
        <v>3.1</v>
      </c>
      <c r="AD54" s="2">
        <f t="shared" si="37"/>
        <v>2.2781571499789033</v>
      </c>
      <c r="AE54" s="2">
        <f t="shared" si="38"/>
        <v>2.2803508501982761</v>
      </c>
      <c r="AF54" s="2">
        <f t="shared" si="39"/>
        <v>2.2516660498395407</v>
      </c>
      <c r="AG54" s="2">
        <f t="shared" si="40"/>
        <v>1.6155494421403511</v>
      </c>
      <c r="AH54" s="2">
        <f t="shared" si="41"/>
        <v>1.2206555615733701</v>
      </c>
      <c r="AI54" s="2">
        <f t="shared" si="42"/>
        <v>1.6522711641858308</v>
      </c>
      <c r="AJ54" s="2">
        <f t="shared" si="43"/>
        <v>0.88317608663278446</v>
      </c>
      <c r="AK54" s="2">
        <f t="shared" si="44"/>
        <v>2.1400934559032696</v>
      </c>
      <c r="AL54" s="2">
        <f t="shared" si="45"/>
        <v>1.4798648586948737</v>
      </c>
      <c r="AM54" s="2">
        <f t="shared" si="46"/>
        <v>2.0371548787463363</v>
      </c>
      <c r="AN54" s="2">
        <f t="shared" si="47"/>
        <v>1.8248287590894656</v>
      </c>
      <c r="AO54" s="2">
        <f t="shared" si="48"/>
        <v>1.8708286933869709</v>
      </c>
      <c r="AP54" s="2">
        <f t="shared" si="49"/>
        <v>2.8861739379323623</v>
      </c>
      <c r="AQ54" s="2">
        <f t="shared" si="50"/>
        <v>2.8089143810376278</v>
      </c>
      <c r="AR54" s="2">
        <f t="shared" si="51"/>
        <v>4.7127486671792722</v>
      </c>
      <c r="AS54" s="2">
        <f t="shared" si="52"/>
        <v>4.5716517802649852</v>
      </c>
      <c r="AT54" s="2">
        <f t="shared" si="53"/>
        <v>1.8814887722226779</v>
      </c>
      <c r="AU54" s="2">
        <f t="shared" si="54"/>
        <v>3.4029399054347111</v>
      </c>
      <c r="AV54" s="2">
        <f t="shared" si="55"/>
        <v>1.9899748742132399</v>
      </c>
      <c r="AW54" s="2">
        <f t="shared" si="56"/>
        <v>4.3783558557979276</v>
      </c>
      <c r="AX54" s="2">
        <f t="shared" si="57"/>
        <v>2.1863211109075449</v>
      </c>
      <c r="AY54" s="2">
        <f t="shared" si="58"/>
        <v>3.2603680773802215</v>
      </c>
    </row>
    <row r="55" spans="1:51" ht="15.6" x14ac:dyDescent="0.3">
      <c r="A55" s="2">
        <v>52</v>
      </c>
      <c r="B55" s="2">
        <v>6.4</v>
      </c>
      <c r="C55" s="2">
        <v>3.2</v>
      </c>
      <c r="D55" s="2">
        <v>4.5</v>
      </c>
      <c r="E55" s="2">
        <v>1.5</v>
      </c>
      <c r="F55" s="2" t="s">
        <v>12</v>
      </c>
      <c r="G55" s="3"/>
      <c r="H55" s="3"/>
      <c r="I55" s="3"/>
      <c r="J55" s="3"/>
      <c r="K55" s="3"/>
      <c r="L55" s="3"/>
      <c r="M55" s="3"/>
      <c r="N55" s="3"/>
      <c r="O55" s="27">
        <v>52</v>
      </c>
      <c r="P55" s="26">
        <v>5.9</v>
      </c>
      <c r="Q55" s="26">
        <v>3</v>
      </c>
      <c r="R55" s="26">
        <v>4.2</v>
      </c>
      <c r="S55" s="26">
        <v>1.5</v>
      </c>
      <c r="T55" s="26" t="s">
        <v>12</v>
      </c>
      <c r="U55" s="26">
        <v>2</v>
      </c>
      <c r="V55" s="2">
        <f t="shared" si="30"/>
        <v>3.2403703492039306</v>
      </c>
      <c r="W55" s="2">
        <f t="shared" si="31"/>
        <v>3.2680269276736387</v>
      </c>
      <c r="X55" s="2">
        <f t="shared" si="32"/>
        <v>3.1890437438203949</v>
      </c>
      <c r="Y55" s="2">
        <f t="shared" si="33"/>
        <v>2.8930952282978866</v>
      </c>
      <c r="Z55" s="2">
        <f t="shared" si="59"/>
        <v>3.1638584039112754</v>
      </c>
      <c r="AA55" s="2">
        <f t="shared" si="34"/>
        <v>3.1128764832546763</v>
      </c>
      <c r="AB55" s="2">
        <f t="shared" si="35"/>
        <v>3.1032241298365806</v>
      </c>
      <c r="AC55" s="2">
        <f t="shared" si="36"/>
        <v>3.7389838191679838</v>
      </c>
      <c r="AD55" s="2">
        <f t="shared" si="37"/>
        <v>2.824889378365107</v>
      </c>
      <c r="AE55" s="2">
        <f t="shared" si="38"/>
        <v>2.8896366553599782</v>
      </c>
      <c r="AF55" s="2">
        <f t="shared" si="39"/>
        <v>0.83666002653407534</v>
      </c>
      <c r="AG55" s="2">
        <f t="shared" si="40"/>
        <v>0.4242640687119289</v>
      </c>
      <c r="AH55" s="2">
        <f t="shared" si="41"/>
        <v>0.60000000000000009</v>
      </c>
      <c r="AI55" s="2">
        <f t="shared" si="42"/>
        <v>0.90553851381374129</v>
      </c>
      <c r="AJ55" s="2">
        <f t="shared" si="43"/>
        <v>0.76811457478686118</v>
      </c>
      <c r="AK55" s="2">
        <f t="shared" si="44"/>
        <v>0.69999999999999984</v>
      </c>
      <c r="AL55" s="2">
        <f t="shared" si="45"/>
        <v>0.3999999999999998</v>
      </c>
      <c r="AM55" s="2">
        <f t="shared" si="46"/>
        <v>0.94868329805051377</v>
      </c>
      <c r="AN55" s="2">
        <f t="shared" si="47"/>
        <v>0.64807406984078586</v>
      </c>
      <c r="AO55" s="2">
        <f t="shared" si="48"/>
        <v>0.55677643628300211</v>
      </c>
      <c r="AP55" s="2">
        <f t="shared" si="49"/>
        <v>1.4628738838327788</v>
      </c>
      <c r="AQ55" s="2">
        <f t="shared" si="50"/>
        <v>1.4628738838327788</v>
      </c>
      <c r="AR55" s="2">
        <f t="shared" si="51"/>
        <v>3.2588341473600644</v>
      </c>
      <c r="AS55" s="2">
        <f t="shared" si="52"/>
        <v>3.3660065359413669</v>
      </c>
      <c r="AT55" s="2">
        <f t="shared" si="53"/>
        <v>1.1357816691600544</v>
      </c>
      <c r="AU55" s="2">
        <f t="shared" si="54"/>
        <v>1.9824227601599009</v>
      </c>
      <c r="AV55" s="2">
        <f t="shared" si="55"/>
        <v>0.9327379053088819</v>
      </c>
      <c r="AW55" s="2">
        <f t="shared" si="56"/>
        <v>3.1272991542223778</v>
      </c>
      <c r="AX55" s="2">
        <f t="shared" si="57"/>
        <v>0.91104335791442981</v>
      </c>
      <c r="AY55" s="2">
        <f t="shared" si="58"/>
        <v>1.8275666882497066</v>
      </c>
    </row>
    <row r="56" spans="1:51" ht="15.6" x14ac:dyDescent="0.3">
      <c r="A56" s="2">
        <v>53</v>
      </c>
      <c r="B56" s="2">
        <v>6.9</v>
      </c>
      <c r="C56" s="2">
        <v>3.1</v>
      </c>
      <c r="D56" s="2">
        <v>4.9000000000000004</v>
      </c>
      <c r="E56" s="2">
        <v>1.5</v>
      </c>
      <c r="F56" s="2" t="s">
        <v>12</v>
      </c>
      <c r="G56" s="3"/>
      <c r="H56" s="3"/>
      <c r="I56" s="3"/>
      <c r="J56" s="3"/>
      <c r="K56" s="3"/>
      <c r="L56" s="3"/>
      <c r="M56" s="3"/>
      <c r="N56" s="3"/>
      <c r="O56" s="27">
        <v>53</v>
      </c>
      <c r="P56" s="26">
        <v>6</v>
      </c>
      <c r="Q56" s="26">
        <v>2.2000000000000002</v>
      </c>
      <c r="R56" s="26">
        <v>4</v>
      </c>
      <c r="S56" s="26">
        <v>1</v>
      </c>
      <c r="T56" s="26" t="s">
        <v>12</v>
      </c>
      <c r="U56" s="26">
        <v>2</v>
      </c>
      <c r="V56" s="2">
        <f t="shared" si="30"/>
        <v>3.3970575502926055</v>
      </c>
      <c r="W56" s="2">
        <f t="shared" si="31"/>
        <v>3.3015148038438356</v>
      </c>
      <c r="X56" s="2">
        <f t="shared" si="32"/>
        <v>3.1224989991991996</v>
      </c>
      <c r="Y56" s="2">
        <f t="shared" si="33"/>
        <v>2.9034462281915947</v>
      </c>
      <c r="Z56" s="2">
        <f t="shared" si="59"/>
        <v>3.179622619116929</v>
      </c>
      <c r="AA56" s="2">
        <f t="shared" si="34"/>
        <v>3.0083217912982647</v>
      </c>
      <c r="AB56" s="2">
        <f t="shared" si="35"/>
        <v>3.1096623610932426</v>
      </c>
      <c r="AC56" s="2">
        <f t="shared" si="36"/>
        <v>3.6823905279043943</v>
      </c>
      <c r="AD56" s="2">
        <f t="shared" si="37"/>
        <v>2.7495454169735036</v>
      </c>
      <c r="AE56" s="2">
        <f t="shared" si="38"/>
        <v>2.8160255680657444</v>
      </c>
      <c r="AF56" s="2">
        <f t="shared" si="39"/>
        <v>1.2727922061357857</v>
      </c>
      <c r="AG56" s="2">
        <f t="shared" si="40"/>
        <v>1.1401754250991378</v>
      </c>
      <c r="AH56" s="2">
        <f t="shared" si="41"/>
        <v>0.54772255750516619</v>
      </c>
      <c r="AI56" s="2">
        <f t="shared" si="42"/>
        <v>0.73484692283495345</v>
      </c>
      <c r="AJ56" s="2">
        <f t="shared" si="43"/>
        <v>0.51961524227066336</v>
      </c>
      <c r="AK56" s="2">
        <f t="shared" si="44"/>
        <v>1.5132745950421556</v>
      </c>
      <c r="AL56" s="2">
        <f t="shared" si="45"/>
        <v>0.67823299831252648</v>
      </c>
      <c r="AM56" s="2">
        <f t="shared" si="46"/>
        <v>1.1135528725660047</v>
      </c>
      <c r="AN56" s="2">
        <f t="shared" si="47"/>
        <v>0.94868329805051377</v>
      </c>
      <c r="AO56" s="2">
        <f t="shared" si="48"/>
        <v>0.91104335791442981</v>
      </c>
      <c r="AP56" s="2">
        <f t="shared" si="49"/>
        <v>2.1307275752662513</v>
      </c>
      <c r="AQ56" s="2">
        <f t="shared" si="50"/>
        <v>1.944222209522358</v>
      </c>
      <c r="AR56" s="2">
        <f t="shared" si="51"/>
        <v>3.765634076752546</v>
      </c>
      <c r="AS56" s="2">
        <f t="shared" si="52"/>
        <v>3.6262928728937491</v>
      </c>
      <c r="AT56" s="2">
        <f t="shared" si="53"/>
        <v>1.1180339887498949</v>
      </c>
      <c r="AU56" s="2">
        <f t="shared" si="54"/>
        <v>2.5278449319529077</v>
      </c>
      <c r="AV56" s="2">
        <f t="shared" si="55"/>
        <v>1.526433752247375</v>
      </c>
      <c r="AW56" s="2">
        <f t="shared" si="56"/>
        <v>3.3970575502926059</v>
      </c>
      <c r="AX56" s="2">
        <f t="shared" si="57"/>
        <v>1.3379088160259656</v>
      </c>
      <c r="AY56" s="2">
        <f t="shared" si="58"/>
        <v>2.4083189157584592</v>
      </c>
    </row>
    <row r="57" spans="1:51" ht="15.6" x14ac:dyDescent="0.3">
      <c r="A57" s="2">
        <v>54</v>
      </c>
      <c r="B57" s="2">
        <v>5.5</v>
      </c>
      <c r="C57" s="2">
        <v>2.2999999999999998</v>
      </c>
      <c r="D57" s="2">
        <v>4</v>
      </c>
      <c r="E57" s="2">
        <v>1.3</v>
      </c>
      <c r="F57" s="2" t="s">
        <v>12</v>
      </c>
      <c r="G57" s="3"/>
      <c r="H57" s="3"/>
      <c r="I57" s="3"/>
      <c r="J57" s="3"/>
      <c r="K57" s="3"/>
      <c r="L57" s="3"/>
      <c r="M57" s="3"/>
      <c r="N57" s="3"/>
      <c r="O57" s="27">
        <v>54</v>
      </c>
      <c r="P57" s="26">
        <v>6.1</v>
      </c>
      <c r="Q57" s="26">
        <v>2.9</v>
      </c>
      <c r="R57" s="26">
        <v>4.7</v>
      </c>
      <c r="S57" s="26">
        <v>1.4</v>
      </c>
      <c r="T57" s="26" t="s">
        <v>12</v>
      </c>
      <c r="U57" s="26">
        <v>2</v>
      </c>
      <c r="V57" s="2">
        <f t="shared" si="30"/>
        <v>3.6945906403822333</v>
      </c>
      <c r="W57" s="2">
        <f t="shared" si="31"/>
        <v>3.7483329627982624</v>
      </c>
      <c r="X57" s="2">
        <f t="shared" si="32"/>
        <v>3.6687872655688283</v>
      </c>
      <c r="Y57" s="2">
        <f t="shared" si="33"/>
        <v>3.3436506994600972</v>
      </c>
      <c r="Z57" s="2">
        <f t="shared" si="59"/>
        <v>3.6414282912066249</v>
      </c>
      <c r="AA57" s="2">
        <f t="shared" si="34"/>
        <v>3.5832945734337835</v>
      </c>
      <c r="AB57" s="2">
        <f t="shared" si="35"/>
        <v>3.5888716889852725</v>
      </c>
      <c r="AC57" s="2">
        <f t="shared" si="36"/>
        <v>4.2272922775696502</v>
      </c>
      <c r="AD57" s="2">
        <f t="shared" si="37"/>
        <v>3.3120990323358388</v>
      </c>
      <c r="AE57" s="2">
        <f t="shared" si="38"/>
        <v>3.3496268448888453</v>
      </c>
      <c r="AF57" s="2">
        <f t="shared" si="39"/>
        <v>0.70000000000000051</v>
      </c>
      <c r="AG57" s="2">
        <f t="shared" si="40"/>
        <v>0.55677643628300233</v>
      </c>
      <c r="AH57" s="2">
        <f t="shared" si="41"/>
        <v>0.80622577482985514</v>
      </c>
      <c r="AI57" s="2">
        <f t="shared" si="42"/>
        <v>0.74161984870956621</v>
      </c>
      <c r="AJ57" s="2">
        <f t="shared" si="43"/>
        <v>1.0677078252031311</v>
      </c>
      <c r="AK57" s="2">
        <f t="shared" si="44"/>
        <v>0.54772255750516607</v>
      </c>
      <c r="AL57" s="2">
        <f t="shared" si="45"/>
        <v>0.7141428428542852</v>
      </c>
      <c r="AM57" s="2">
        <f t="shared" si="46"/>
        <v>0.5</v>
      </c>
      <c r="AN57" s="2">
        <f t="shared" si="47"/>
        <v>0.22360679774997896</v>
      </c>
      <c r="AO57" s="2">
        <f t="shared" si="48"/>
        <v>0.50990195135927918</v>
      </c>
      <c r="AP57" s="2">
        <f t="shared" si="49"/>
        <v>1.1618950038622251</v>
      </c>
      <c r="AQ57" s="2">
        <f t="shared" si="50"/>
        <v>0.98488578017961048</v>
      </c>
      <c r="AR57" s="2">
        <f t="shared" si="51"/>
        <v>2.8301943396169813</v>
      </c>
      <c r="AS57" s="2">
        <f t="shared" si="52"/>
        <v>2.8809720581775871</v>
      </c>
      <c r="AT57" s="2">
        <f t="shared" si="53"/>
        <v>0.77459666924148296</v>
      </c>
      <c r="AU57" s="2">
        <f t="shared" si="54"/>
        <v>1.5937377450509229</v>
      </c>
      <c r="AV57" s="2">
        <f t="shared" si="55"/>
        <v>0.81240384046359615</v>
      </c>
      <c r="AW57" s="2">
        <f t="shared" si="56"/>
        <v>2.632489316217637</v>
      </c>
      <c r="AX57" s="2">
        <f t="shared" si="57"/>
        <v>0.52915026221291828</v>
      </c>
      <c r="AY57" s="2">
        <f t="shared" si="58"/>
        <v>1.4177446878757827</v>
      </c>
    </row>
    <row r="58" spans="1:51" ht="15.6" x14ac:dyDescent="0.3">
      <c r="A58" s="2">
        <v>55</v>
      </c>
      <c r="B58" s="2">
        <v>6.5</v>
      </c>
      <c r="C58" s="2">
        <v>2.8</v>
      </c>
      <c r="D58" s="2">
        <v>4.5999999999999996</v>
      </c>
      <c r="E58" s="2">
        <v>1.5</v>
      </c>
      <c r="F58" s="2" t="s">
        <v>12</v>
      </c>
      <c r="G58" s="3"/>
      <c r="H58" s="3"/>
      <c r="I58" s="3"/>
      <c r="J58" s="3"/>
      <c r="K58" s="3"/>
      <c r="L58" s="3"/>
      <c r="M58" s="3"/>
      <c r="N58" s="3"/>
      <c r="O58" s="27">
        <v>55</v>
      </c>
      <c r="P58" s="26">
        <v>5.6</v>
      </c>
      <c r="Q58" s="26">
        <v>2.9</v>
      </c>
      <c r="R58" s="26">
        <v>3.6</v>
      </c>
      <c r="S58" s="26">
        <v>1.3</v>
      </c>
      <c r="T58" s="26" t="s">
        <v>12</v>
      </c>
      <c r="U58" s="26">
        <v>2</v>
      </c>
      <c r="V58" s="2">
        <f t="shared" si="30"/>
        <v>2.7349588662354689</v>
      </c>
      <c r="W58" s="2">
        <f t="shared" si="31"/>
        <v>2.6720778431774774</v>
      </c>
      <c r="X58" s="2">
        <f t="shared" si="32"/>
        <v>2.5396850198400589</v>
      </c>
      <c r="Y58" s="2">
        <f t="shared" si="33"/>
        <v>2.3302360395462087</v>
      </c>
      <c r="Z58" s="2">
        <f t="shared" si="59"/>
        <v>2.5436194683953808</v>
      </c>
      <c r="AA58" s="2">
        <f t="shared" si="34"/>
        <v>2.4758836806279896</v>
      </c>
      <c r="AB58" s="2">
        <f t="shared" si="35"/>
        <v>2.4718414188616551</v>
      </c>
      <c r="AC58" s="2">
        <f t="shared" si="36"/>
        <v>3.0757112998459397</v>
      </c>
      <c r="AD58" s="2">
        <f t="shared" si="37"/>
        <v>2.1587033144922905</v>
      </c>
      <c r="AE58" s="2">
        <f t="shared" si="38"/>
        <v>2.2338307903688679</v>
      </c>
      <c r="AF58" s="2">
        <f t="shared" si="39"/>
        <v>1.3784048752090228</v>
      </c>
      <c r="AG58" s="2">
        <f t="shared" si="40"/>
        <v>0.92736184954957035</v>
      </c>
      <c r="AH58" s="2">
        <f t="shared" si="41"/>
        <v>0.64807406984078564</v>
      </c>
      <c r="AI58" s="2">
        <f t="shared" si="42"/>
        <v>1.3038404810405297</v>
      </c>
      <c r="AJ58" s="2">
        <f t="shared" si="43"/>
        <v>0.53851648071345026</v>
      </c>
      <c r="AK58" s="2">
        <f t="shared" si="44"/>
        <v>1.3674794331177342</v>
      </c>
      <c r="AL58" s="2">
        <f t="shared" si="45"/>
        <v>0.64807406984078597</v>
      </c>
      <c r="AM58" s="2">
        <f t="shared" si="46"/>
        <v>1.5427248620541516</v>
      </c>
      <c r="AN58" s="2">
        <f t="shared" si="47"/>
        <v>1.216552506059644</v>
      </c>
      <c r="AO58" s="2">
        <f t="shared" si="48"/>
        <v>1.0630145812734653</v>
      </c>
      <c r="AP58" s="2">
        <f t="shared" si="49"/>
        <v>2.1494185260204679</v>
      </c>
      <c r="AQ58" s="2">
        <f t="shared" si="50"/>
        <v>2.1633307652783937</v>
      </c>
      <c r="AR58" s="2">
        <f t="shared" si="51"/>
        <v>3.954743986657038</v>
      </c>
      <c r="AS58" s="2">
        <f t="shared" si="52"/>
        <v>4.0484564959994325</v>
      </c>
      <c r="AT58" s="2">
        <f t="shared" si="53"/>
        <v>1.6278820596099706</v>
      </c>
      <c r="AU58" s="2">
        <f t="shared" si="54"/>
        <v>2.6814175355583849</v>
      </c>
      <c r="AV58" s="2">
        <f t="shared" si="55"/>
        <v>1.4798648586948744</v>
      </c>
      <c r="AW58" s="2">
        <f t="shared" si="56"/>
        <v>3.8105117766515306</v>
      </c>
      <c r="AX58" s="2">
        <f t="shared" si="57"/>
        <v>1.5716233645501714</v>
      </c>
      <c r="AY58" s="2">
        <f t="shared" si="58"/>
        <v>2.533771891863986</v>
      </c>
    </row>
    <row r="59" spans="1:51" ht="15.6" x14ac:dyDescent="0.3">
      <c r="A59" s="2">
        <v>56</v>
      </c>
      <c r="B59" s="2">
        <v>5.7</v>
      </c>
      <c r="C59" s="2">
        <v>2.8</v>
      </c>
      <c r="D59" s="2">
        <v>4.5</v>
      </c>
      <c r="E59" s="2">
        <v>1.3</v>
      </c>
      <c r="F59" s="2" t="s">
        <v>12</v>
      </c>
      <c r="G59" s="3"/>
      <c r="H59" s="3"/>
      <c r="I59" s="3"/>
      <c r="J59" s="3"/>
      <c r="K59" s="3"/>
      <c r="L59" s="3"/>
      <c r="M59" s="3"/>
      <c r="N59" s="3"/>
      <c r="O59" s="27">
        <v>56</v>
      </c>
      <c r="P59" s="26">
        <v>6.6</v>
      </c>
      <c r="Q59" s="26">
        <v>3</v>
      </c>
      <c r="R59" s="26">
        <v>4.4000000000000004</v>
      </c>
      <c r="S59" s="26">
        <v>1.4</v>
      </c>
      <c r="T59" s="26" t="s">
        <v>12</v>
      </c>
      <c r="U59" s="26">
        <v>2</v>
      </c>
      <c r="V59" s="2">
        <f t="shared" si="30"/>
        <v>3.4899856733230297</v>
      </c>
      <c r="W59" s="2">
        <f t="shared" si="31"/>
        <v>3.5860842154082215</v>
      </c>
      <c r="X59" s="2">
        <f t="shared" si="32"/>
        <v>3.5651086939951777</v>
      </c>
      <c r="Y59" s="2">
        <f t="shared" si="33"/>
        <v>3.1543620591175006</v>
      </c>
      <c r="Z59" s="2">
        <f t="shared" si="59"/>
        <v>3.5369478367654787</v>
      </c>
      <c r="AA59" s="2">
        <f t="shared" si="34"/>
        <v>3.4365680554879168</v>
      </c>
      <c r="AB59" s="2">
        <f t="shared" si="35"/>
        <v>3.4856850115866753</v>
      </c>
      <c r="AC59" s="2">
        <f t="shared" si="36"/>
        <v>4.1665333311999317</v>
      </c>
      <c r="AD59" s="2">
        <f t="shared" si="37"/>
        <v>3.2310988842807027</v>
      </c>
      <c r="AE59" s="2">
        <f t="shared" si="38"/>
        <v>3.3301651610693428</v>
      </c>
      <c r="AF59" s="2">
        <f t="shared" si="39"/>
        <v>0.14142135623730995</v>
      </c>
      <c r="AG59" s="2">
        <f t="shared" si="40"/>
        <v>1.0099504938362078</v>
      </c>
      <c r="AH59" s="2">
        <f t="shared" si="41"/>
        <v>0.98994949366116647</v>
      </c>
      <c r="AI59" s="2">
        <f t="shared" si="42"/>
        <v>0.90553851381374117</v>
      </c>
      <c r="AJ59" s="2">
        <f t="shared" si="43"/>
        <v>1.2609520212918492</v>
      </c>
      <c r="AK59" s="2">
        <f t="shared" si="44"/>
        <v>0.92195444572928809</v>
      </c>
      <c r="AL59" s="2">
        <f t="shared" si="45"/>
        <v>0.67823299831252704</v>
      </c>
      <c r="AM59" s="2">
        <f t="shared" si="46"/>
        <v>0.77459666924148329</v>
      </c>
      <c r="AN59" s="2">
        <f t="shared" si="47"/>
        <v>0.64807406984078597</v>
      </c>
      <c r="AO59" s="2">
        <f t="shared" si="48"/>
        <v>0.26457513110645869</v>
      </c>
      <c r="AP59" s="2">
        <f t="shared" si="49"/>
        <v>1.3038404810405293</v>
      </c>
      <c r="AQ59" s="2">
        <f t="shared" si="50"/>
        <v>1.1747340124470729</v>
      </c>
      <c r="AR59" s="2">
        <f t="shared" si="51"/>
        <v>2.7892651361962706</v>
      </c>
      <c r="AS59" s="2">
        <f t="shared" si="52"/>
        <v>2.9034462281915951</v>
      </c>
      <c r="AT59" s="2">
        <f t="shared" si="53"/>
        <v>1.170469991071962</v>
      </c>
      <c r="AU59" s="2">
        <f t="shared" si="54"/>
        <v>1.6217274740226855</v>
      </c>
      <c r="AV59" s="2">
        <f t="shared" si="55"/>
        <v>1.2845232578665129</v>
      </c>
      <c r="AW59" s="2">
        <f t="shared" si="56"/>
        <v>2.6267851073127395</v>
      </c>
      <c r="AX59" s="2">
        <f t="shared" si="57"/>
        <v>0.76811457478686085</v>
      </c>
      <c r="AY59" s="2">
        <f t="shared" si="58"/>
        <v>1.5099668870541498</v>
      </c>
    </row>
    <row r="60" spans="1:51" ht="15.6" x14ac:dyDescent="0.3">
      <c r="A60" s="2">
        <v>57</v>
      </c>
      <c r="B60" s="2">
        <v>6.3</v>
      </c>
      <c r="C60" s="2">
        <v>3.3</v>
      </c>
      <c r="D60" s="2">
        <v>4.7</v>
      </c>
      <c r="E60" s="2">
        <v>1.6</v>
      </c>
      <c r="F60" s="2" t="s">
        <v>12</v>
      </c>
      <c r="G60" s="3"/>
      <c r="H60" s="3"/>
      <c r="I60" s="3"/>
      <c r="J60" s="3"/>
      <c r="K60" s="3"/>
      <c r="L60" s="3"/>
      <c r="M60" s="3"/>
      <c r="N60" s="3"/>
      <c r="O60" s="27">
        <v>57</v>
      </c>
      <c r="P60" s="26">
        <v>6.8</v>
      </c>
      <c r="Q60" s="26">
        <v>2.8</v>
      </c>
      <c r="R60" s="26">
        <v>4.8</v>
      </c>
      <c r="S60" s="26">
        <v>1.4</v>
      </c>
      <c r="T60" s="26" t="s">
        <v>12</v>
      </c>
      <c r="U60" s="26">
        <v>2</v>
      </c>
      <c r="V60" s="2">
        <f t="shared" si="30"/>
        <v>3.9572717874818757</v>
      </c>
      <c r="W60" s="2">
        <f t="shared" si="31"/>
        <v>4.052159917870962</v>
      </c>
      <c r="X60" s="2">
        <f t="shared" si="32"/>
        <v>4.0187062594820233</v>
      </c>
      <c r="Y60" s="2">
        <f t="shared" si="33"/>
        <v>3.6097091295560082</v>
      </c>
      <c r="Z60" s="2">
        <f t="shared" si="59"/>
        <v>3.9987498046264407</v>
      </c>
      <c r="AA60" s="2">
        <f t="shared" si="34"/>
        <v>3.8845849199110059</v>
      </c>
      <c r="AB60" s="2">
        <f t="shared" si="35"/>
        <v>3.9484174044799265</v>
      </c>
      <c r="AC60" s="2">
        <f t="shared" si="36"/>
        <v>4.6216880033165371</v>
      </c>
      <c r="AD60" s="2">
        <f t="shared" si="37"/>
        <v>3.6823905279043938</v>
      </c>
      <c r="AE60" s="2">
        <f t="shared" si="38"/>
        <v>3.7696153649941526</v>
      </c>
      <c r="AF60" s="2">
        <f t="shared" si="39"/>
        <v>0.50990195135927818</v>
      </c>
      <c r="AG60" s="2">
        <f t="shared" si="40"/>
        <v>1.2569805089976536</v>
      </c>
      <c r="AH60" s="2">
        <f t="shared" si="41"/>
        <v>1.2884098726725126</v>
      </c>
      <c r="AI60" s="2">
        <f t="shared" si="42"/>
        <v>0.90553851381374117</v>
      </c>
      <c r="AJ60" s="2">
        <f t="shared" si="43"/>
        <v>1.5588457268119895</v>
      </c>
      <c r="AK60" s="2">
        <f t="shared" si="44"/>
        <v>1.0630145812734646</v>
      </c>
      <c r="AL60" s="2">
        <f t="shared" si="45"/>
        <v>1.0677078252031311</v>
      </c>
      <c r="AM60" s="2">
        <f t="shared" si="46"/>
        <v>0.60000000000000009</v>
      </c>
      <c r="AN60" s="2">
        <f t="shared" si="47"/>
        <v>0.73484692283495356</v>
      </c>
      <c r="AO60" s="2">
        <f t="shared" si="48"/>
        <v>0.65574385243019973</v>
      </c>
      <c r="AP60" s="2">
        <f t="shared" si="49"/>
        <v>1.1747340124470729</v>
      </c>
      <c r="AQ60" s="2">
        <f t="shared" si="50"/>
        <v>0.88317608663278491</v>
      </c>
      <c r="AR60" s="2">
        <f t="shared" si="51"/>
        <v>2.4617067250182347</v>
      </c>
      <c r="AS60" s="2">
        <f t="shared" si="52"/>
        <v>2.4637369989509841</v>
      </c>
      <c r="AT60" s="2">
        <f t="shared" si="53"/>
        <v>1.0246950765959595</v>
      </c>
      <c r="AU60" s="2">
        <f t="shared" si="54"/>
        <v>1.3379088160259656</v>
      </c>
      <c r="AV60" s="2">
        <f t="shared" si="55"/>
        <v>1.3453624047073711</v>
      </c>
      <c r="AW60" s="2">
        <f t="shared" si="56"/>
        <v>2.1863211109075449</v>
      </c>
      <c r="AX60" s="2">
        <f t="shared" si="57"/>
        <v>0.65574385243020017</v>
      </c>
      <c r="AY60" s="2">
        <f t="shared" si="58"/>
        <v>1.2489995996796799</v>
      </c>
    </row>
    <row r="61" spans="1:51" ht="15.6" x14ac:dyDescent="0.3">
      <c r="A61" s="2">
        <v>58</v>
      </c>
      <c r="B61" s="2">
        <v>4.9000000000000004</v>
      </c>
      <c r="C61" s="2">
        <v>2.4</v>
      </c>
      <c r="D61" s="2">
        <v>3.3</v>
      </c>
      <c r="E61" s="2">
        <v>1</v>
      </c>
      <c r="F61" s="2" t="s">
        <v>12</v>
      </c>
      <c r="G61" s="3"/>
      <c r="H61" s="3"/>
      <c r="I61" s="3"/>
      <c r="J61" s="3"/>
      <c r="K61" s="3"/>
      <c r="L61" s="3"/>
      <c r="M61" s="3"/>
      <c r="N61" s="3"/>
      <c r="O61" s="27">
        <v>58</v>
      </c>
      <c r="P61" s="26">
        <v>6.7</v>
      </c>
      <c r="Q61" s="26">
        <v>3</v>
      </c>
      <c r="R61" s="26">
        <v>5</v>
      </c>
      <c r="S61" s="26">
        <v>1.7</v>
      </c>
      <c r="T61" s="26" t="s">
        <v>12</v>
      </c>
      <c r="U61" s="26">
        <v>2</v>
      </c>
      <c r="V61" s="2">
        <f t="shared" si="30"/>
        <v>4.1109609582188931</v>
      </c>
      <c r="W61" s="2">
        <f t="shared" si="31"/>
        <v>4.2284749023731951</v>
      </c>
      <c r="X61" s="2">
        <f t="shared" si="32"/>
        <v>4.2107006542854606</v>
      </c>
      <c r="Y61" s="2">
        <f t="shared" si="33"/>
        <v>3.8065732621348558</v>
      </c>
      <c r="Z61" s="2">
        <f t="shared" si="59"/>
        <v>4.1725292090050132</v>
      </c>
      <c r="AA61" s="2">
        <f t="shared" si="34"/>
        <v>4.0951190458886542</v>
      </c>
      <c r="AB61" s="2">
        <f t="shared" si="35"/>
        <v>4.1218927691049903</v>
      </c>
      <c r="AC61" s="2">
        <f t="shared" si="36"/>
        <v>4.7979162143580627</v>
      </c>
      <c r="AD61" s="2">
        <f t="shared" si="37"/>
        <v>3.8704004960727256</v>
      </c>
      <c r="AE61" s="2">
        <f t="shared" si="38"/>
        <v>3.9534794801541593</v>
      </c>
      <c r="AF61" s="2">
        <f t="shared" si="39"/>
        <v>0.67823299831252659</v>
      </c>
      <c r="AG61" s="2">
        <f t="shared" si="40"/>
        <v>1.2247448713915896</v>
      </c>
      <c r="AH61" s="2">
        <f t="shared" si="41"/>
        <v>1.4832396974191329</v>
      </c>
      <c r="AI61" s="2">
        <f t="shared" si="42"/>
        <v>1.0862780491200215</v>
      </c>
      <c r="AJ61" s="2">
        <f t="shared" si="43"/>
        <v>1.7406895185529214</v>
      </c>
      <c r="AK61" s="2">
        <f t="shared" si="44"/>
        <v>0.85440037453175299</v>
      </c>
      <c r="AL61" s="2">
        <f t="shared" si="45"/>
        <v>1.2489995996796799</v>
      </c>
      <c r="AM61" s="2">
        <f t="shared" si="46"/>
        <v>0.67823299831252692</v>
      </c>
      <c r="AN61" s="2">
        <f t="shared" si="47"/>
        <v>0.86023252670426309</v>
      </c>
      <c r="AO61" s="2">
        <f t="shared" si="48"/>
        <v>0.86602540378443871</v>
      </c>
      <c r="AP61" s="2">
        <f t="shared" si="49"/>
        <v>0.76157731058639055</v>
      </c>
      <c r="AQ61" s="2">
        <f t="shared" si="50"/>
        <v>0.54772255750516619</v>
      </c>
      <c r="AR61" s="2">
        <f t="shared" si="51"/>
        <v>2.1863211109075449</v>
      </c>
      <c r="AS61" s="2">
        <f t="shared" si="52"/>
        <v>2.2649503305812253</v>
      </c>
      <c r="AT61" s="2">
        <f t="shared" si="53"/>
        <v>1.0816653826391966</v>
      </c>
      <c r="AU61" s="2">
        <f t="shared" si="54"/>
        <v>0.96436507609929556</v>
      </c>
      <c r="AV61" s="2">
        <f t="shared" si="55"/>
        <v>1.1618950038622256</v>
      </c>
      <c r="AW61" s="2">
        <f t="shared" si="56"/>
        <v>2.0049937655763421</v>
      </c>
      <c r="AX61" s="2">
        <f t="shared" si="57"/>
        <v>0.51961524227066336</v>
      </c>
      <c r="AY61" s="2">
        <f t="shared" si="58"/>
        <v>0.86023252670426287</v>
      </c>
    </row>
    <row r="62" spans="1:51" ht="15.6" x14ac:dyDescent="0.3">
      <c r="A62" s="2">
        <v>59</v>
      </c>
      <c r="B62" s="2">
        <v>6.6</v>
      </c>
      <c r="C62" s="2">
        <v>2.9</v>
      </c>
      <c r="D62" s="2">
        <v>4.5999999999999996</v>
      </c>
      <c r="E62" s="2">
        <v>1.3</v>
      </c>
      <c r="F62" s="2" t="s">
        <v>12</v>
      </c>
      <c r="G62" s="3"/>
      <c r="H62" s="3"/>
      <c r="I62" s="3"/>
      <c r="J62" s="3"/>
      <c r="K62" s="3"/>
      <c r="L62" s="3"/>
      <c r="M62" s="3"/>
      <c r="N62" s="3"/>
      <c r="O62" s="27">
        <v>59</v>
      </c>
      <c r="P62" s="26">
        <v>6</v>
      </c>
      <c r="Q62" s="26">
        <v>2.9</v>
      </c>
      <c r="R62" s="26">
        <v>4.5</v>
      </c>
      <c r="S62" s="26">
        <v>1.5</v>
      </c>
      <c r="T62" s="26" t="s">
        <v>12</v>
      </c>
      <c r="U62" s="26">
        <v>2</v>
      </c>
      <c r="V62" s="2">
        <f t="shared" si="30"/>
        <v>3.5425979167836705</v>
      </c>
      <c r="W62" s="2">
        <f t="shared" si="31"/>
        <v>3.5791060336346563</v>
      </c>
      <c r="X62" s="2">
        <f t="shared" si="32"/>
        <v>3.4957116585897072</v>
      </c>
      <c r="Y62" s="2">
        <f t="shared" si="33"/>
        <v>3.190611226708763</v>
      </c>
      <c r="Z62" s="2">
        <f t="shared" si="59"/>
        <v>3.4727510708370679</v>
      </c>
      <c r="AA62" s="2">
        <f t="shared" si="34"/>
        <v>3.4146742157927745</v>
      </c>
      <c r="AB62" s="2">
        <f t="shared" si="35"/>
        <v>3.414674215792775</v>
      </c>
      <c r="AC62" s="2">
        <f t="shared" si="36"/>
        <v>4.0484564959994325</v>
      </c>
      <c r="AD62" s="2">
        <f t="shared" si="37"/>
        <v>3.1320919526731648</v>
      </c>
      <c r="AE62" s="2">
        <f t="shared" si="38"/>
        <v>3.1843366656181318</v>
      </c>
      <c r="AF62" s="2">
        <f t="shared" si="39"/>
        <v>0.74161984870956643</v>
      </c>
      <c r="AG62" s="2">
        <f t="shared" si="40"/>
        <v>0.4123105625617664</v>
      </c>
      <c r="AH62" s="2">
        <f t="shared" si="41"/>
        <v>0.70000000000000018</v>
      </c>
      <c r="AI62" s="2">
        <f t="shared" si="42"/>
        <v>0.72801098892805161</v>
      </c>
      <c r="AJ62" s="2">
        <f t="shared" si="43"/>
        <v>0.9165151389911681</v>
      </c>
      <c r="AK62" s="2">
        <f t="shared" si="44"/>
        <v>0.52915026221291817</v>
      </c>
      <c r="AL62" s="2">
        <f t="shared" si="45"/>
        <v>0.55677643628300211</v>
      </c>
      <c r="AM62" s="2">
        <f t="shared" si="46"/>
        <v>0.64031242374328501</v>
      </c>
      <c r="AN62" s="2">
        <f t="shared" si="47"/>
        <v>0.38729833462074176</v>
      </c>
      <c r="AO62" s="2">
        <f t="shared" si="48"/>
        <v>0.48989794855663593</v>
      </c>
      <c r="AP62" s="2">
        <f t="shared" si="49"/>
        <v>1.236931687685298</v>
      </c>
      <c r="AQ62" s="2">
        <f t="shared" si="50"/>
        <v>1.1618950038622251</v>
      </c>
      <c r="AR62" s="2">
        <f t="shared" si="51"/>
        <v>3.0049958402633439</v>
      </c>
      <c r="AS62" s="2">
        <f t="shared" si="52"/>
        <v>3.0626785662227114</v>
      </c>
      <c r="AT62" s="2">
        <f t="shared" si="53"/>
        <v>0.86023252670426242</v>
      </c>
      <c r="AU62" s="2">
        <f t="shared" si="54"/>
        <v>1.726267650163207</v>
      </c>
      <c r="AV62" s="2">
        <f t="shared" si="55"/>
        <v>0.76157731058639122</v>
      </c>
      <c r="AW62" s="2">
        <f t="shared" si="56"/>
        <v>2.8266588050205144</v>
      </c>
      <c r="AX62" s="2">
        <f t="shared" si="57"/>
        <v>0.61644140029689765</v>
      </c>
      <c r="AY62" s="2">
        <f t="shared" si="58"/>
        <v>1.5652475842498532</v>
      </c>
    </row>
    <row r="63" spans="1:51" ht="15.6" x14ac:dyDescent="0.3">
      <c r="A63" s="2">
        <v>60</v>
      </c>
      <c r="B63" s="2">
        <v>5.2</v>
      </c>
      <c r="C63" s="2">
        <v>2.7</v>
      </c>
      <c r="D63" s="2">
        <v>3.9</v>
      </c>
      <c r="E63" s="2">
        <v>1.4</v>
      </c>
      <c r="F63" s="2" t="s">
        <v>12</v>
      </c>
      <c r="G63" s="3"/>
      <c r="H63" s="3"/>
      <c r="I63" s="3"/>
      <c r="J63" s="3"/>
      <c r="K63" s="3"/>
      <c r="L63" s="3"/>
      <c r="M63" s="3"/>
      <c r="N63" s="3"/>
      <c r="O63" s="27">
        <v>60</v>
      </c>
      <c r="P63" s="26">
        <v>5.7</v>
      </c>
      <c r="Q63" s="26">
        <v>2.6</v>
      </c>
      <c r="R63" s="26">
        <v>3.5</v>
      </c>
      <c r="S63" s="26">
        <v>1</v>
      </c>
      <c r="T63" s="26" t="s">
        <v>12</v>
      </c>
      <c r="U63" s="26">
        <v>2</v>
      </c>
      <c r="V63" s="2">
        <f t="shared" si="30"/>
        <v>2.7568097504180447</v>
      </c>
      <c r="W63" s="2">
        <f t="shared" si="31"/>
        <v>2.6419689627245813</v>
      </c>
      <c r="X63" s="2">
        <f t="shared" si="32"/>
        <v>2.4637369989509841</v>
      </c>
      <c r="Y63" s="2">
        <f t="shared" si="33"/>
        <v>2.2737634001804143</v>
      </c>
      <c r="Z63" s="2">
        <f t="shared" si="59"/>
        <v>2.5079872407968904</v>
      </c>
      <c r="AA63" s="2">
        <f t="shared" si="34"/>
        <v>2.3727621035409343</v>
      </c>
      <c r="AB63" s="2">
        <f t="shared" si="35"/>
        <v>2.4351591323771844</v>
      </c>
      <c r="AC63" s="2">
        <f t="shared" si="36"/>
        <v>3.0166206257996713</v>
      </c>
      <c r="AD63" s="2">
        <f t="shared" si="37"/>
        <v>2.0832666655999659</v>
      </c>
      <c r="AE63" s="2">
        <f t="shared" si="38"/>
        <v>2.1563858652847827</v>
      </c>
      <c r="AF63" s="2">
        <f t="shared" si="39"/>
        <v>1.4899664425751342</v>
      </c>
      <c r="AG63" s="2">
        <f t="shared" si="40"/>
        <v>1.1916375287812984</v>
      </c>
      <c r="AH63" s="2">
        <f t="shared" si="41"/>
        <v>0.61644140029689731</v>
      </c>
      <c r="AI63" s="2">
        <f t="shared" si="42"/>
        <v>1.2884098726725126</v>
      </c>
      <c r="AJ63" s="2">
        <f t="shared" si="43"/>
        <v>0.43588989435406744</v>
      </c>
      <c r="AK63" s="2">
        <f t="shared" si="44"/>
        <v>1.6522711641858305</v>
      </c>
      <c r="AL63" s="2">
        <f t="shared" si="45"/>
        <v>0.73484692283495312</v>
      </c>
      <c r="AM63" s="2">
        <f t="shared" si="46"/>
        <v>1.6062378404209012</v>
      </c>
      <c r="AN63" s="2">
        <f t="shared" si="47"/>
        <v>1.2961481396815719</v>
      </c>
      <c r="AO63" s="2">
        <f t="shared" si="48"/>
        <v>1.1445523142259597</v>
      </c>
      <c r="AP63" s="2">
        <f t="shared" si="49"/>
        <v>2.4041630560342613</v>
      </c>
      <c r="AQ63" s="2">
        <f t="shared" si="50"/>
        <v>2.3323807579381199</v>
      </c>
      <c r="AR63" s="2">
        <f t="shared" si="51"/>
        <v>4.1376321731154402</v>
      </c>
      <c r="AS63" s="2">
        <f t="shared" si="52"/>
        <v>4.1533119314590374</v>
      </c>
      <c r="AT63" s="2">
        <f t="shared" si="53"/>
        <v>1.6583123951776999</v>
      </c>
      <c r="AU63" s="2">
        <f t="shared" si="54"/>
        <v>2.8861739379323628</v>
      </c>
      <c r="AV63" s="2">
        <f t="shared" si="55"/>
        <v>1.7349351572897476</v>
      </c>
      <c r="AW63" s="2">
        <f t="shared" si="56"/>
        <v>3.9089640571384128</v>
      </c>
      <c r="AX63" s="2">
        <f t="shared" si="57"/>
        <v>1.7233687939614089</v>
      </c>
      <c r="AY63" s="2">
        <f t="shared" si="58"/>
        <v>2.745906043549196</v>
      </c>
    </row>
    <row r="64" spans="1:51" ht="15.6" x14ac:dyDescent="0.3">
      <c r="A64" s="2">
        <v>61</v>
      </c>
      <c r="B64" s="2">
        <v>5</v>
      </c>
      <c r="C64" s="2">
        <v>2</v>
      </c>
      <c r="D64" s="2">
        <v>3.5</v>
      </c>
      <c r="E64" s="2">
        <v>1</v>
      </c>
      <c r="F64" s="2" t="s">
        <v>12</v>
      </c>
      <c r="G64" s="3"/>
      <c r="H64" s="3"/>
      <c r="I64" s="3"/>
      <c r="J64" s="3"/>
      <c r="K64" s="3"/>
      <c r="L64" s="3"/>
      <c r="M64" s="3"/>
      <c r="N64" s="3"/>
      <c r="O64" s="27">
        <v>61</v>
      </c>
      <c r="P64" s="26">
        <v>5.5</v>
      </c>
      <c r="Q64" s="26">
        <v>2.4</v>
      </c>
      <c r="R64" s="26">
        <v>3.8</v>
      </c>
      <c r="S64" s="26">
        <v>1.1000000000000001</v>
      </c>
      <c r="T64" s="26" t="s">
        <v>12</v>
      </c>
      <c r="U64" s="26">
        <v>2</v>
      </c>
      <c r="V64" s="2">
        <f t="shared" si="30"/>
        <v>3.13368792319848</v>
      </c>
      <c r="W64" s="2">
        <f t="shared" si="31"/>
        <v>3</v>
      </c>
      <c r="X64" s="2">
        <f t="shared" si="32"/>
        <v>2.7874719729532709</v>
      </c>
      <c r="Y64" s="2">
        <f t="shared" si="33"/>
        <v>2.6551836094703507</v>
      </c>
      <c r="Z64" s="2">
        <f t="shared" si="59"/>
        <v>2.8372521918222211</v>
      </c>
      <c r="AA64" s="2">
        <f t="shared" si="34"/>
        <v>2.7221315177632399</v>
      </c>
      <c r="AB64" s="2">
        <f t="shared" si="35"/>
        <v>2.7622454633866269</v>
      </c>
      <c r="AC64" s="2">
        <f t="shared" si="36"/>
        <v>3.3015148038438356</v>
      </c>
      <c r="AD64" s="2">
        <f t="shared" si="37"/>
        <v>2.3958297101421877</v>
      </c>
      <c r="AE64" s="2">
        <f t="shared" si="38"/>
        <v>2.4310491562286436</v>
      </c>
      <c r="AF64" s="2">
        <f t="shared" si="39"/>
        <v>1.5427248620541516</v>
      </c>
      <c r="AG64" s="2">
        <f t="shared" si="40"/>
        <v>1.0099504938362078</v>
      </c>
      <c r="AH64" s="2">
        <f t="shared" si="41"/>
        <v>0.52915026221291805</v>
      </c>
      <c r="AI64" s="2">
        <f t="shared" si="42"/>
        <v>1.0862780491200217</v>
      </c>
      <c r="AJ64" s="2">
        <f t="shared" si="43"/>
        <v>0.17320508075688762</v>
      </c>
      <c r="AK64" s="2">
        <f t="shared" si="44"/>
        <v>1.5132745950421558</v>
      </c>
      <c r="AL64" s="2">
        <f t="shared" si="45"/>
        <v>0.77459666924148318</v>
      </c>
      <c r="AM64" s="2">
        <f t="shared" si="46"/>
        <v>1.4212670403551897</v>
      </c>
      <c r="AN64" s="2">
        <f t="shared" si="47"/>
        <v>1.1575836902790226</v>
      </c>
      <c r="AO64" s="2">
        <f t="shared" si="48"/>
        <v>1.1618950038622253</v>
      </c>
      <c r="AP64" s="2">
        <f t="shared" si="49"/>
        <v>2.2671568097509267</v>
      </c>
      <c r="AQ64" s="2">
        <f t="shared" si="50"/>
        <v>2.1771541057077242</v>
      </c>
      <c r="AR64" s="2">
        <f t="shared" si="51"/>
        <v>4.052159917870962</v>
      </c>
      <c r="AS64" s="2">
        <f t="shared" si="52"/>
        <v>3.9912404086950217</v>
      </c>
      <c r="AT64" s="2">
        <f t="shared" si="53"/>
        <v>1.374772708486752</v>
      </c>
      <c r="AU64" s="2">
        <f t="shared" si="54"/>
        <v>2.7658633371878665</v>
      </c>
      <c r="AV64" s="2">
        <f t="shared" si="55"/>
        <v>1.4798648586948744</v>
      </c>
      <c r="AW64" s="2">
        <f t="shared" si="56"/>
        <v>3.7709415269929609</v>
      </c>
      <c r="AX64" s="2">
        <f t="shared" si="57"/>
        <v>1.5588457268119897</v>
      </c>
      <c r="AY64" s="2">
        <f t="shared" si="58"/>
        <v>2.6191601707417593</v>
      </c>
    </row>
    <row r="65" spans="1:51" ht="15.6" x14ac:dyDescent="0.3">
      <c r="A65" s="2">
        <v>62</v>
      </c>
      <c r="B65" s="2">
        <v>5.9</v>
      </c>
      <c r="C65" s="2">
        <v>3</v>
      </c>
      <c r="D65" s="2">
        <v>4.2</v>
      </c>
      <c r="E65" s="2">
        <v>1.5</v>
      </c>
      <c r="F65" s="2" t="s">
        <v>12</v>
      </c>
      <c r="G65" s="3"/>
      <c r="H65" s="3"/>
      <c r="I65" s="3"/>
      <c r="J65" s="3"/>
      <c r="K65" s="3"/>
      <c r="L65" s="3"/>
      <c r="M65" s="3"/>
      <c r="N65" s="3"/>
      <c r="O65" s="27">
        <v>62</v>
      </c>
      <c r="P65" s="26">
        <v>5.5</v>
      </c>
      <c r="Q65" s="26">
        <v>2.4</v>
      </c>
      <c r="R65" s="26">
        <v>3.7</v>
      </c>
      <c r="S65" s="26">
        <v>1</v>
      </c>
      <c r="T65" s="26" t="s">
        <v>12</v>
      </c>
      <c r="U65" s="26">
        <v>2</v>
      </c>
      <c r="V65" s="2">
        <f t="shared" si="30"/>
        <v>3.039736830714133</v>
      </c>
      <c r="W65" s="2">
        <f t="shared" si="31"/>
        <v>2.8948229652260258</v>
      </c>
      <c r="X65" s="2">
        <f t="shared" si="32"/>
        <v>2.6739483914241879</v>
      </c>
      <c r="Y65" s="2">
        <f t="shared" si="33"/>
        <v>2.5475478405713994</v>
      </c>
      <c r="Z65" s="2">
        <f t="shared" si="59"/>
        <v>2.7294688127912363</v>
      </c>
      <c r="AA65" s="2">
        <f t="shared" si="34"/>
        <v>2.6057628441590768</v>
      </c>
      <c r="AB65" s="2">
        <f t="shared" si="35"/>
        <v>2.6551836094703511</v>
      </c>
      <c r="AC65" s="2">
        <f t="shared" si="36"/>
        <v>3.1906112267087638</v>
      </c>
      <c r="AD65" s="2">
        <f t="shared" si="37"/>
        <v>2.2847319317591723</v>
      </c>
      <c r="AE65" s="2">
        <f t="shared" si="38"/>
        <v>2.3173260452512938</v>
      </c>
      <c r="AF65" s="2">
        <f t="shared" si="39"/>
        <v>1.6062378404209015</v>
      </c>
      <c r="AG65" s="2">
        <f t="shared" si="40"/>
        <v>1.1224972160321822</v>
      </c>
      <c r="AH65" s="2">
        <f t="shared" si="41"/>
        <v>0.58309518948452976</v>
      </c>
      <c r="AI65" s="2">
        <f t="shared" si="42"/>
        <v>1.1916375287812984</v>
      </c>
      <c r="AJ65" s="2">
        <f t="shared" si="43"/>
        <v>0.26457513110645881</v>
      </c>
      <c r="AK65" s="2">
        <f t="shared" si="44"/>
        <v>1.6278820596099706</v>
      </c>
      <c r="AL65" s="2">
        <f t="shared" si="45"/>
        <v>0.83666002653407523</v>
      </c>
      <c r="AM65" s="2">
        <f t="shared" si="46"/>
        <v>1.5297058540778354</v>
      </c>
      <c r="AN65" s="2">
        <f t="shared" si="47"/>
        <v>1.2489995996796794</v>
      </c>
      <c r="AO65" s="2">
        <f t="shared" si="48"/>
        <v>1.2288205727444508</v>
      </c>
      <c r="AP65" s="2">
        <f t="shared" si="49"/>
        <v>2.3874672772626644</v>
      </c>
      <c r="AQ65" s="2">
        <f t="shared" si="50"/>
        <v>2.2891046284519194</v>
      </c>
      <c r="AR65" s="2">
        <f t="shared" si="51"/>
        <v>4.1521078984053394</v>
      </c>
      <c r="AS65" s="2">
        <f t="shared" si="52"/>
        <v>4.1000000000000005</v>
      </c>
      <c r="AT65" s="2">
        <f t="shared" si="53"/>
        <v>1.4933184523068077</v>
      </c>
      <c r="AU65" s="2">
        <f t="shared" si="54"/>
        <v>2.879236009777594</v>
      </c>
      <c r="AV65" s="2">
        <f t="shared" si="55"/>
        <v>1.6155494421403513</v>
      </c>
      <c r="AW65" s="2">
        <f t="shared" si="56"/>
        <v>3.872983346207417</v>
      </c>
      <c r="AX65" s="2">
        <f t="shared" si="57"/>
        <v>1.6763054614240211</v>
      </c>
      <c r="AY65" s="2">
        <f t="shared" si="58"/>
        <v>2.7313000567495327</v>
      </c>
    </row>
    <row r="66" spans="1:51" ht="15.6" x14ac:dyDescent="0.3">
      <c r="A66" s="2">
        <v>63</v>
      </c>
      <c r="B66" s="2">
        <v>6</v>
      </c>
      <c r="C66" s="2">
        <v>2.2000000000000002</v>
      </c>
      <c r="D66" s="2">
        <v>4</v>
      </c>
      <c r="E66" s="2">
        <v>1</v>
      </c>
      <c r="F66" s="2" t="s">
        <v>12</v>
      </c>
      <c r="G66" s="3"/>
      <c r="H66" s="3"/>
      <c r="I66" s="3"/>
      <c r="J66" s="3"/>
      <c r="K66" s="3"/>
      <c r="L66" s="3"/>
      <c r="M66" s="3"/>
      <c r="N66" s="3"/>
      <c r="O66" s="27">
        <v>63</v>
      </c>
      <c r="P66" s="26">
        <v>5.8</v>
      </c>
      <c r="Q66" s="26">
        <v>2.7</v>
      </c>
      <c r="R66" s="26">
        <v>3.9</v>
      </c>
      <c r="S66" s="26">
        <v>1.2</v>
      </c>
      <c r="T66" s="26" t="s">
        <v>12</v>
      </c>
      <c r="U66" s="26">
        <v>2</v>
      </c>
      <c r="V66" s="2">
        <f t="shared" si="30"/>
        <v>3.0495901363953815</v>
      </c>
      <c r="W66" s="2">
        <f t="shared" si="31"/>
        <v>2.9999999999999996</v>
      </c>
      <c r="X66" s="2">
        <f t="shared" si="32"/>
        <v>2.8618176042508368</v>
      </c>
      <c r="Y66" s="2">
        <f t="shared" si="33"/>
        <v>2.6210684844162313</v>
      </c>
      <c r="Z66" s="2">
        <f t="shared" si="59"/>
        <v>2.8757607689096809</v>
      </c>
      <c r="AA66" s="2">
        <f t="shared" si="34"/>
        <v>2.7766886753829638</v>
      </c>
      <c r="AB66" s="2">
        <f t="shared" si="35"/>
        <v>2.8089143810376278</v>
      </c>
      <c r="AC66" s="2">
        <f t="shared" si="36"/>
        <v>3.4146742157927745</v>
      </c>
      <c r="AD66" s="2">
        <f t="shared" si="37"/>
        <v>2.4859605789312109</v>
      </c>
      <c r="AE66" s="2">
        <f t="shared" si="38"/>
        <v>2.5475478405713994</v>
      </c>
      <c r="AF66" s="2">
        <f t="shared" si="39"/>
        <v>1.1224972160321829</v>
      </c>
      <c r="AG66" s="2">
        <f t="shared" si="40"/>
        <v>0.76157731058639089</v>
      </c>
      <c r="AH66" s="2">
        <f t="shared" si="41"/>
        <v>0.28284271247461878</v>
      </c>
      <c r="AI66" s="2">
        <f t="shared" si="42"/>
        <v>0.92736184954957057</v>
      </c>
      <c r="AJ66" s="2">
        <f t="shared" si="43"/>
        <v>0.30000000000000016</v>
      </c>
      <c r="AK66" s="2">
        <f t="shared" si="44"/>
        <v>1.1958260743101399</v>
      </c>
      <c r="AL66" s="2">
        <f t="shared" si="45"/>
        <v>0.34641016151377529</v>
      </c>
      <c r="AM66" s="2">
        <f t="shared" si="46"/>
        <v>1.1747340124470735</v>
      </c>
      <c r="AN66" s="2">
        <f t="shared" si="47"/>
        <v>0.86023252670426287</v>
      </c>
      <c r="AO66" s="2">
        <f t="shared" si="48"/>
        <v>0.75498344352707536</v>
      </c>
      <c r="AP66" s="2">
        <f t="shared" si="49"/>
        <v>1.944222209522358</v>
      </c>
      <c r="AQ66" s="2">
        <f t="shared" si="50"/>
        <v>1.8708286933869709</v>
      </c>
      <c r="AR66" s="2">
        <f t="shared" si="51"/>
        <v>3.695943722515266</v>
      </c>
      <c r="AS66" s="2">
        <f t="shared" si="52"/>
        <v>3.718870796357411</v>
      </c>
      <c r="AT66" s="2">
        <f t="shared" si="53"/>
        <v>1.2609520212918492</v>
      </c>
      <c r="AU66" s="2">
        <f t="shared" si="54"/>
        <v>2.431049156228644</v>
      </c>
      <c r="AV66" s="2">
        <f t="shared" si="55"/>
        <v>1.3000000000000005</v>
      </c>
      <c r="AW66" s="2">
        <f t="shared" si="56"/>
        <v>3.4785054261852175</v>
      </c>
      <c r="AX66" s="2">
        <f t="shared" si="57"/>
        <v>1.2688577540449524</v>
      </c>
      <c r="AY66" s="2">
        <f t="shared" si="58"/>
        <v>2.2847319317591728</v>
      </c>
    </row>
    <row r="67" spans="1:51" ht="15.6" x14ac:dyDescent="0.3">
      <c r="A67" s="2">
        <v>64</v>
      </c>
      <c r="B67" s="2">
        <v>6.1</v>
      </c>
      <c r="C67" s="2">
        <v>2.9</v>
      </c>
      <c r="D67" s="2">
        <v>4.7</v>
      </c>
      <c r="E67" s="2">
        <v>1.4</v>
      </c>
      <c r="F67" s="2" t="s">
        <v>12</v>
      </c>
      <c r="G67" s="3"/>
      <c r="H67" s="3"/>
      <c r="I67" s="3"/>
      <c r="J67" s="3"/>
      <c r="K67" s="3"/>
      <c r="L67" s="3"/>
      <c r="M67" s="3"/>
      <c r="N67" s="3"/>
      <c r="O67" s="27">
        <v>64</v>
      </c>
      <c r="P67" s="26">
        <v>6</v>
      </c>
      <c r="Q67" s="26">
        <v>2.7</v>
      </c>
      <c r="R67" s="26">
        <v>5.0999999999999996</v>
      </c>
      <c r="S67" s="26">
        <v>1.6</v>
      </c>
      <c r="T67" s="26" t="s">
        <v>12</v>
      </c>
      <c r="U67" s="26">
        <v>2</v>
      </c>
      <c r="V67" s="2">
        <f t="shared" si="30"/>
        <v>4.1689327171351662</v>
      </c>
      <c r="W67" s="2">
        <f t="shared" si="31"/>
        <v>4.2047592083257275</v>
      </c>
      <c r="X67" s="2">
        <f t="shared" si="32"/>
        <v>4.1024382993532029</v>
      </c>
      <c r="Y67" s="2">
        <f t="shared" si="33"/>
        <v>3.8144462245521296</v>
      </c>
      <c r="Z67" s="2">
        <f t="shared" si="59"/>
        <v>4.0828911325187205</v>
      </c>
      <c r="AA67" s="2">
        <f t="shared" si="34"/>
        <v>4.0286474156967369</v>
      </c>
      <c r="AB67" s="2">
        <f t="shared" si="35"/>
        <v>4.026164427839479</v>
      </c>
      <c r="AC67" s="2">
        <f t="shared" si="36"/>
        <v>4.6411205543489169</v>
      </c>
      <c r="AD67" s="2">
        <f t="shared" si="37"/>
        <v>3.7336309405188937</v>
      </c>
      <c r="AE67" s="2">
        <f t="shared" si="38"/>
        <v>3.7589892258425004</v>
      </c>
      <c r="AF67" s="2">
        <f t="shared" si="39"/>
        <v>1.0862780491200212</v>
      </c>
      <c r="AG67" s="2">
        <f t="shared" si="40"/>
        <v>0.78740078740118091</v>
      </c>
      <c r="AH67" s="2">
        <f t="shared" si="41"/>
        <v>1.1832159566199232</v>
      </c>
      <c r="AI67" s="2">
        <f t="shared" si="42"/>
        <v>0.81240384046359582</v>
      </c>
      <c r="AJ67" s="2">
        <f t="shared" si="43"/>
        <v>1.3747727084867518</v>
      </c>
      <c r="AK67" s="2">
        <f t="shared" si="44"/>
        <v>0.62449979983983972</v>
      </c>
      <c r="AL67" s="2">
        <f t="shared" si="45"/>
        <v>1.1489125293076055</v>
      </c>
      <c r="AM67" s="2">
        <f t="shared" si="46"/>
        <v>0.42426406871192818</v>
      </c>
      <c r="AN67" s="2">
        <f t="shared" si="47"/>
        <v>0.58309518948452965</v>
      </c>
      <c r="AO67" s="2">
        <f t="shared" si="48"/>
        <v>0.96436507609929545</v>
      </c>
      <c r="AP67" s="2">
        <f t="shared" si="49"/>
        <v>0.96953597148326576</v>
      </c>
      <c r="AQ67" s="2">
        <f t="shared" si="50"/>
        <v>0.73484692283495356</v>
      </c>
      <c r="AR67" s="2">
        <f t="shared" si="51"/>
        <v>2.6495282598983545</v>
      </c>
      <c r="AS67" s="2">
        <f t="shared" si="52"/>
        <v>2.574878637916747</v>
      </c>
      <c r="AT67" s="2">
        <f t="shared" si="53"/>
        <v>0.51961524227066314</v>
      </c>
      <c r="AU67" s="2">
        <f t="shared" si="54"/>
        <v>1.3820274961085257</v>
      </c>
      <c r="AV67" s="2">
        <f t="shared" si="55"/>
        <v>0.6082762530298218</v>
      </c>
      <c r="AW67" s="2">
        <f t="shared" si="56"/>
        <v>2.3706539182259401</v>
      </c>
      <c r="AX67" s="2">
        <f t="shared" si="57"/>
        <v>0.41231056256176557</v>
      </c>
      <c r="AY67" s="2">
        <f t="shared" si="58"/>
        <v>1.2083045973594573</v>
      </c>
    </row>
    <row r="68" spans="1:51" ht="15.6" x14ac:dyDescent="0.3">
      <c r="A68" s="2">
        <v>65</v>
      </c>
      <c r="B68" s="2">
        <v>5.6</v>
      </c>
      <c r="C68" s="2">
        <v>2.9</v>
      </c>
      <c r="D68" s="2">
        <v>3.6</v>
      </c>
      <c r="E68" s="2">
        <v>1.3</v>
      </c>
      <c r="F68" s="2" t="s">
        <v>12</v>
      </c>
      <c r="G68" s="3"/>
      <c r="H68" s="3"/>
      <c r="I68" s="3"/>
      <c r="J68" s="3"/>
      <c r="K68" s="3"/>
      <c r="L68" s="3"/>
      <c r="M68" s="3"/>
      <c r="N68" s="3"/>
      <c r="O68" s="27">
        <v>65</v>
      </c>
      <c r="P68" s="26">
        <v>5.4</v>
      </c>
      <c r="Q68" s="26">
        <v>3</v>
      </c>
      <c r="R68" s="26">
        <v>4.5</v>
      </c>
      <c r="S68" s="26">
        <v>1.5</v>
      </c>
      <c r="T68" s="26" t="s">
        <v>12</v>
      </c>
      <c r="U68" s="26">
        <v>2</v>
      </c>
      <c r="V68" s="2">
        <f t="shared" ref="V68:V99" si="60">SQRT(($I$4-P68)^2+($J$4-Q68)^2+($K$4-R68)^2+($L$4-S68)^2)</f>
        <v>3.5014282800023193</v>
      </c>
      <c r="W68" s="2">
        <f t="shared" ref="W68:W99" si="61">SQRT(($I$5-P68)^2+($J$5-Q68)^2+($K$5-R68)^2+($L$5-S68)^2)</f>
        <v>3.5014282800023198</v>
      </c>
      <c r="X68" s="2">
        <f t="shared" ref="X68:X99" si="62">SQRT(($I$6-P68)^2+($J$6-Q68)^2+($K$6-R68)^2+($L$6-S68)^2)</f>
        <v>3.3749074061372411</v>
      </c>
      <c r="Y68" s="2">
        <f t="shared" ref="Y68:Y99" si="63">SQRT(($I$7-P68)^2+($J$7-Q68)^2+($K$7-R68)^2+($L$7-S68)^2)</f>
        <v>3.1638584039112745</v>
      </c>
      <c r="Z68" s="2">
        <f t="shared" si="59"/>
        <v>3.3421549934136805</v>
      </c>
      <c r="AA68" s="2">
        <f t="shared" ref="AA68:AA99" si="64">SQRT(($I$9-P68)^2+($J$9-Q68)^2+($K$6-R68)^2+($L$6-S68)^2)</f>
        <v>3.3481338085566414</v>
      </c>
      <c r="AB68" s="2">
        <f t="shared" ref="AB68:AB99" si="65">SQRT(($I$10-P68)^2+($J$10-Q68)^2+($K$10-R68)^2+($L$10-S68)^2)</f>
        <v>3.2848135411313684</v>
      </c>
      <c r="AC68" s="2">
        <f t="shared" ref="AC68:AC99" si="66">SQRT(($I$11-P68)^2+($J$11-Q68)^2+($K$11-R68)^2+($L$11-S68)^2)</f>
        <v>3.8652296180175378</v>
      </c>
      <c r="AD68" s="2">
        <f t="shared" ref="AD68:AD99" si="67">SQRT(($I$12-P68)^2+($J$12-Q68)^2+($K$12-R68)^2+($L$12-S68)^2)</f>
        <v>3.003331483536241</v>
      </c>
      <c r="AE68" s="2">
        <f t="shared" ref="AE68:AE99" si="68">SQRT(($I$13-P68)^2+($J$13-Q68)^2+($K$13-R68)^2+($L$13-S68)^2)</f>
        <v>2.9949958263743874</v>
      </c>
      <c r="AF68" s="2">
        <f t="shared" ref="AF68:AF99" si="69">SQRT(($I$14-P68)^2+($J$14-Q68)^2+($K$14-R68)^2+($L$14-S68)^2)</f>
        <v>1.3114877048603999</v>
      </c>
      <c r="AG68" s="2">
        <f t="shared" ref="AG68:AG99" si="70">SQRT(($I$15-P68)^2+($J$15-Q68)^2+($K$15-R68)^2+($L$15-S68)^2)</f>
        <v>0.19999999999999929</v>
      </c>
      <c r="AH68" s="2">
        <f t="shared" ref="AH68:AH99" si="71">SQRT(($I$16-P68)^2+($J$16-Q68)^2+($K$16-R68)^2+($L$16-S68)^2)</f>
        <v>0.81240384046359593</v>
      </c>
      <c r="AI68" s="2">
        <f t="shared" ref="AI68:AI99" si="72">SQRT(($I$17-P68)^2+($J$17-Q68)^2+($K$17-R68)^2+($L$17-S68)^2)</f>
        <v>1.1313708498984758</v>
      </c>
      <c r="AJ68" s="2">
        <f t="shared" ref="AJ68:AJ99" si="73">SQRT(($I$18-P68)^2+($J$18-Q68)^2+($K$18-R68)^2+($L$18-S68)^2)</f>
        <v>0.8999999999999998</v>
      </c>
      <c r="AK68" s="2">
        <f t="shared" ref="AK68:AK99" si="74">SQRT(($I$19-P68)^2+($J$19-Q68)^2+($K$19-R68)^2+($L$19-S68)^2)</f>
        <v>0.68556546004010444</v>
      </c>
      <c r="AL68" s="2">
        <f t="shared" ref="AL68:AL99" si="75">SQRT(($I$20-P68)^2+($J$20-Q68)^2+($K$20-R68)^2+($L$20-S68)^2)</f>
        <v>0.90553851381374106</v>
      </c>
      <c r="AM68" s="2">
        <f t="shared" ref="AM68:AM99" si="76">SQRT(($I$21-P68)^2+($J$21-Q68)^2+($K$21-R68)^2+($L$21-S68)^2)</f>
        <v>1.1045361017187258</v>
      </c>
      <c r="AN68" s="2">
        <f t="shared" ref="AN68:AN99" si="77">SQRT(($I$22-P68)^2+($J$22-Q68)^2+($K$22-R68)^2+($L$22-S68)^2)</f>
        <v>0.81240384046359548</v>
      </c>
      <c r="AO68" s="2">
        <f t="shared" ref="AO68:AO99" si="78">SQRT(($I$23-P68)^2+($J$23-Q68)^2+($K$23-R68)^2+($L$23-S68)^2)</f>
        <v>1.0440306508910551</v>
      </c>
      <c r="AP68" s="2">
        <f t="shared" ref="AP68:AP99" si="79">SQRT(($I$24-P68)^2+($J$24-Q68)^2+($K$24-R68)^2+($L$24-S68)^2)</f>
        <v>1.5231546211727816</v>
      </c>
      <c r="AQ68" s="2">
        <f t="shared" ref="AQ68:AQ99" si="80">SQRT(($I$25-P68)^2+($J$25-Q68)^2+($K$25-R68)^2+($L$25-S68)^2)</f>
        <v>1.5165750888103098</v>
      </c>
      <c r="AR68" s="2">
        <f t="shared" ref="AR68:AR99" si="81">SQRT(($I$26-P68)^2+($J$26-Q68)^2+($K$26-R68)^2+($L$26-S68)^2)</f>
        <v>3.3555923471125033</v>
      </c>
      <c r="AS68" s="2">
        <f t="shared" ref="AS68:AS99" si="82">SQRT(($I$27-P68)^2+($J$27-Q68)^2+($K$27-R68)^2+($L$27-S68)^2)</f>
        <v>3.4423828956117015</v>
      </c>
      <c r="AT68" s="2">
        <f t="shared" ref="AT68:AT99" si="83">SQRT(($I$28-P68)^2+($J$28-Q68)^2+($K$28-R68)^2+($L$28-S68)^2)</f>
        <v>1.1180339887498945</v>
      </c>
      <c r="AU68" s="2">
        <f t="shared" ref="AU68:AU99" si="84">SQRT(($I$29-P68)^2+($J$29-Q68)^2+($K$29-R68)^2+($L$29-S68)^2)</f>
        <v>2.0904544960366871</v>
      </c>
      <c r="AV68" s="2">
        <f t="shared" ref="AV68:AV99" si="85">SQRT(($I$30-P68)^2+($J$30-Q68)^2+($K$30-R68)^2+($L$30-S68)^2)</f>
        <v>0.70000000000000007</v>
      </c>
      <c r="AW68" s="2">
        <f t="shared" ref="AW68:AW99" si="86">SQRT(($I$31-P68)^2+($J$31-Q68)^2+($K$31-R68)^2+($L$31-S68)^2)</f>
        <v>3.2280024783137944</v>
      </c>
      <c r="AX68" s="2">
        <f t="shared" ref="AX68:AX99" si="87">SQRT(($I$32-P68)^2+($J$32-Q68)^2+($K$32-R68)^2+($L$32-S68)^2)</f>
        <v>1.0723805294763604</v>
      </c>
      <c r="AY68" s="2">
        <f t="shared" ref="AY68:AY99" si="88">SQRT(($I$33-P68)^2+($J$33-Q68)^2+($K$33-R68)^2+($L$33-S68)^2)</f>
        <v>1.8920887928424501</v>
      </c>
    </row>
    <row r="69" spans="1:51" ht="15.6" x14ac:dyDescent="0.3">
      <c r="A69" s="2">
        <v>66</v>
      </c>
      <c r="B69" s="6">
        <v>6.7</v>
      </c>
      <c r="C69" s="6">
        <v>3.1</v>
      </c>
      <c r="D69" s="6">
        <v>4.4000000000000004</v>
      </c>
      <c r="E69" s="6">
        <v>1.4</v>
      </c>
      <c r="F69" s="6" t="s">
        <v>12</v>
      </c>
      <c r="G69" s="3"/>
      <c r="H69" s="3"/>
      <c r="I69" s="3"/>
      <c r="J69" s="3"/>
      <c r="K69" s="3"/>
      <c r="L69" s="3"/>
      <c r="M69" s="3"/>
      <c r="N69" s="3"/>
      <c r="O69" s="27">
        <v>66</v>
      </c>
      <c r="P69" s="26">
        <v>6</v>
      </c>
      <c r="Q69" s="26">
        <v>3.4</v>
      </c>
      <c r="R69" s="26">
        <v>4.5</v>
      </c>
      <c r="S69" s="26">
        <v>1.6</v>
      </c>
      <c r="T69" s="26" t="s">
        <v>12</v>
      </c>
      <c r="U69" s="26">
        <v>2</v>
      </c>
      <c r="V69" s="2">
        <f t="shared" si="60"/>
        <v>3.3955853692699289</v>
      </c>
      <c r="W69" s="2">
        <f t="shared" si="61"/>
        <v>3.5057096285916214</v>
      </c>
      <c r="X69" s="2">
        <f t="shared" si="62"/>
        <v>3.4813790371058424</v>
      </c>
      <c r="Y69" s="2">
        <f t="shared" si="63"/>
        <v>3.1272991542223774</v>
      </c>
      <c r="Z69" s="2">
        <f t="shared" ref="Z69:Z100" si="89">SQRT(($I$8-P69)^2+($J$8-Q69)^2+($K$8-R69)^2+($L$8-S69)^2)</f>
        <v>3.4146742157927745</v>
      </c>
      <c r="AA69" s="2">
        <f t="shared" si="64"/>
        <v>3.4146742157927745</v>
      </c>
      <c r="AB69" s="2">
        <f t="shared" si="65"/>
        <v>3.3674916480965473</v>
      </c>
      <c r="AC69" s="2">
        <f t="shared" si="66"/>
        <v>4.026164427839479</v>
      </c>
      <c r="AD69" s="2">
        <f t="shared" si="67"/>
        <v>3.1416556144810017</v>
      </c>
      <c r="AE69" s="2">
        <f t="shared" si="68"/>
        <v>3.1874754901018458</v>
      </c>
      <c r="AF69" s="2">
        <f t="shared" si="69"/>
        <v>0.7937253933193773</v>
      </c>
      <c r="AG69" s="2">
        <f t="shared" si="70"/>
        <v>0.57445626465380306</v>
      </c>
      <c r="AH69" s="2">
        <f t="shared" si="71"/>
        <v>1.0246950765959599</v>
      </c>
      <c r="AI69" s="2">
        <f t="shared" si="72"/>
        <v>1.2206555615733701</v>
      </c>
      <c r="AJ69" s="2">
        <f t="shared" si="73"/>
        <v>1.2569805089976536</v>
      </c>
      <c r="AK69" s="2">
        <f t="shared" si="74"/>
        <v>0.42426406871192818</v>
      </c>
      <c r="AL69" s="2">
        <f t="shared" si="75"/>
        <v>0.84261497731763602</v>
      </c>
      <c r="AM69" s="2">
        <f t="shared" si="76"/>
        <v>1.03440804327886</v>
      </c>
      <c r="AN69" s="2">
        <f t="shared" si="77"/>
        <v>0.75498344352707514</v>
      </c>
      <c r="AO69" s="2">
        <f t="shared" si="78"/>
        <v>0.73484692283495368</v>
      </c>
      <c r="AP69" s="2">
        <f t="shared" si="79"/>
        <v>1.1532562594670794</v>
      </c>
      <c r="AQ69" s="2">
        <f t="shared" si="80"/>
        <v>1.2041594578792296</v>
      </c>
      <c r="AR69" s="2">
        <f t="shared" si="81"/>
        <v>2.8722813232690148</v>
      </c>
      <c r="AS69" s="2">
        <f t="shared" si="82"/>
        <v>3.1272991542223783</v>
      </c>
      <c r="AT69" s="2">
        <f t="shared" si="83"/>
        <v>1.3038404810405295</v>
      </c>
      <c r="AU69" s="2">
        <f t="shared" si="84"/>
        <v>1.667333200053307</v>
      </c>
      <c r="AV69" s="2">
        <f t="shared" si="85"/>
        <v>0.91651513899116832</v>
      </c>
      <c r="AW69" s="2">
        <f t="shared" si="86"/>
        <v>2.8722813232690148</v>
      </c>
      <c r="AX69" s="2">
        <f t="shared" si="87"/>
        <v>0.88317608663278457</v>
      </c>
      <c r="AY69" s="2">
        <f t="shared" si="88"/>
        <v>1.4798648586948744</v>
      </c>
    </row>
    <row r="70" spans="1:51" ht="15.6" x14ac:dyDescent="0.3">
      <c r="A70" s="2">
        <v>67</v>
      </c>
      <c r="B70" s="6">
        <v>5.6</v>
      </c>
      <c r="C70" s="6">
        <v>3</v>
      </c>
      <c r="D70" s="6">
        <v>4.5</v>
      </c>
      <c r="E70" s="6">
        <v>1.5</v>
      </c>
      <c r="F70" s="6" t="s">
        <v>12</v>
      </c>
      <c r="G70" s="3"/>
      <c r="H70" s="3"/>
      <c r="I70" s="3"/>
      <c r="J70" s="3"/>
      <c r="K70" s="3"/>
      <c r="L70" s="3"/>
      <c r="M70" s="3"/>
      <c r="N70" s="3"/>
      <c r="O70" s="27">
        <v>67</v>
      </c>
      <c r="P70" s="26">
        <v>6.7</v>
      </c>
      <c r="Q70" s="26">
        <v>3.1</v>
      </c>
      <c r="R70" s="26">
        <v>4.7</v>
      </c>
      <c r="S70" s="26">
        <v>1.5</v>
      </c>
      <c r="T70" s="26" t="s">
        <v>12</v>
      </c>
      <c r="U70" s="26">
        <v>2</v>
      </c>
      <c r="V70" s="2">
        <f t="shared" si="60"/>
        <v>3.7603191353926335</v>
      </c>
      <c r="W70" s="2">
        <f t="shared" si="61"/>
        <v>3.8858718455450898</v>
      </c>
      <c r="X70" s="2">
        <f t="shared" si="62"/>
        <v>3.879432948254165</v>
      </c>
      <c r="Y70" s="2">
        <f t="shared" si="63"/>
        <v>3.4539832078341086</v>
      </c>
      <c r="Z70" s="2">
        <f t="shared" si="89"/>
        <v>3.8379682124790979</v>
      </c>
      <c r="AA70" s="2">
        <f t="shared" si="64"/>
        <v>3.7563279941985899</v>
      </c>
      <c r="AB70" s="2">
        <f t="shared" si="65"/>
        <v>3.7907782842049738</v>
      </c>
      <c r="AC70" s="2">
        <f t="shared" si="66"/>
        <v>4.4766058571198784</v>
      </c>
      <c r="AD70" s="2">
        <f t="shared" si="67"/>
        <v>3.5496478698597698</v>
      </c>
      <c r="AE70" s="2">
        <f t="shared" si="68"/>
        <v>3.6373066958946425</v>
      </c>
      <c r="AF70" s="2">
        <f t="shared" si="69"/>
        <v>0.31622776601683783</v>
      </c>
      <c r="AG70" s="2">
        <f t="shared" si="70"/>
        <v>1.1224972160321829</v>
      </c>
      <c r="AH70" s="2">
        <f t="shared" si="71"/>
        <v>1.256980508997654</v>
      </c>
      <c r="AI70" s="2">
        <f t="shared" si="72"/>
        <v>1.0488088481701514</v>
      </c>
      <c r="AJ70" s="2">
        <f t="shared" si="73"/>
        <v>1.5394804318340658</v>
      </c>
      <c r="AK70" s="2">
        <f t="shared" si="74"/>
        <v>0.86602540378443837</v>
      </c>
      <c r="AL70" s="2">
        <f t="shared" si="75"/>
        <v>0.98994949366116713</v>
      </c>
      <c r="AM70" s="2">
        <f t="shared" si="76"/>
        <v>0.74833147735478855</v>
      </c>
      <c r="AN70" s="2">
        <f t="shared" si="77"/>
        <v>0.73484692283495401</v>
      </c>
      <c r="AO70" s="2">
        <f t="shared" si="78"/>
        <v>0.57445626465380306</v>
      </c>
      <c r="AP70" s="2">
        <f t="shared" si="79"/>
        <v>1.0488088481701512</v>
      </c>
      <c r="AQ70" s="2">
        <f t="shared" si="80"/>
        <v>0.88317608663278457</v>
      </c>
      <c r="AR70" s="2">
        <f t="shared" si="81"/>
        <v>2.4454038521274968</v>
      </c>
      <c r="AS70" s="2">
        <f t="shared" si="82"/>
        <v>2.5942243542145698</v>
      </c>
      <c r="AT70" s="2">
        <f t="shared" si="83"/>
        <v>1.1789826122551597</v>
      </c>
      <c r="AU70" s="2">
        <f t="shared" si="84"/>
        <v>1.2999999999999998</v>
      </c>
      <c r="AV70" s="2">
        <f t="shared" si="85"/>
        <v>1.2609520212918497</v>
      </c>
      <c r="AW70" s="2">
        <f t="shared" si="86"/>
        <v>2.3108440016582685</v>
      </c>
      <c r="AX70" s="2">
        <f t="shared" si="87"/>
        <v>0.67082039324993714</v>
      </c>
      <c r="AY70" s="2">
        <f t="shared" si="88"/>
        <v>1.1832159566199232</v>
      </c>
    </row>
    <row r="71" spans="1:51" ht="15.6" x14ac:dyDescent="0.3">
      <c r="A71" s="2">
        <v>68</v>
      </c>
      <c r="B71" s="6">
        <v>5.8</v>
      </c>
      <c r="C71" s="6">
        <v>2.7</v>
      </c>
      <c r="D71" s="6">
        <v>4.0999999999999996</v>
      </c>
      <c r="E71" s="6">
        <v>1</v>
      </c>
      <c r="F71" s="6" t="s">
        <v>12</v>
      </c>
      <c r="G71" s="3"/>
      <c r="H71" s="3"/>
      <c r="I71" s="3"/>
      <c r="J71" s="3"/>
      <c r="K71" s="3"/>
      <c r="L71" s="3"/>
      <c r="M71" s="3"/>
      <c r="N71" s="3"/>
      <c r="O71" s="27">
        <v>68</v>
      </c>
      <c r="P71" s="26">
        <v>6.3</v>
      </c>
      <c r="Q71" s="26">
        <v>2.2999999999999998</v>
      </c>
      <c r="R71" s="26">
        <v>4.4000000000000004</v>
      </c>
      <c r="S71" s="26">
        <v>1.3</v>
      </c>
      <c r="T71" s="26" t="s">
        <v>12</v>
      </c>
      <c r="U71" s="26">
        <v>2</v>
      </c>
      <c r="V71" s="2">
        <f t="shared" si="60"/>
        <v>3.7403208418530092</v>
      </c>
      <c r="W71" s="2">
        <f t="shared" si="61"/>
        <v>3.7134889255254286</v>
      </c>
      <c r="X71" s="2">
        <f t="shared" si="62"/>
        <v>3.5888716889852725</v>
      </c>
      <c r="Y71" s="2">
        <f t="shared" si="63"/>
        <v>3.3015148038438356</v>
      </c>
      <c r="Z71" s="2">
        <f t="shared" si="89"/>
        <v>3.6193922141707717</v>
      </c>
      <c r="AA71" s="2">
        <f t="shared" si="64"/>
        <v>3.4669871646719437</v>
      </c>
      <c r="AB71" s="2">
        <f t="shared" si="65"/>
        <v>3.5524639336663228</v>
      </c>
      <c r="AC71" s="2">
        <f t="shared" si="66"/>
        <v>4.1653331199317067</v>
      </c>
      <c r="AD71" s="2">
        <f t="shared" si="67"/>
        <v>3.2202484376209237</v>
      </c>
      <c r="AE71" s="2">
        <f t="shared" si="68"/>
        <v>3.304542328371662</v>
      </c>
      <c r="AF71" s="2">
        <f t="shared" si="69"/>
        <v>0.90000000000000036</v>
      </c>
      <c r="AG71" s="2">
        <f t="shared" si="70"/>
        <v>1.0148891565092222</v>
      </c>
      <c r="AH71" s="2">
        <f t="shared" si="71"/>
        <v>0.76811457478686129</v>
      </c>
      <c r="AI71" s="2">
        <f t="shared" si="72"/>
        <v>0.26457513110645864</v>
      </c>
      <c r="AJ71" s="2">
        <f t="shared" si="73"/>
        <v>0.90553851381374206</v>
      </c>
      <c r="AK71" s="2">
        <f t="shared" si="74"/>
        <v>1.1747340124470731</v>
      </c>
      <c r="AL71" s="2">
        <f t="shared" si="75"/>
        <v>0.67082039324993725</v>
      </c>
      <c r="AM71" s="2">
        <f t="shared" si="76"/>
        <v>0.57445626465380295</v>
      </c>
      <c r="AN71" s="2">
        <f t="shared" si="77"/>
        <v>0.62449979983983983</v>
      </c>
      <c r="AO71" s="2">
        <f t="shared" si="78"/>
        <v>0.61644140029689787</v>
      </c>
      <c r="AP71" s="2">
        <f t="shared" si="79"/>
        <v>1.6217274740226852</v>
      </c>
      <c r="AQ71" s="2">
        <f t="shared" si="80"/>
        <v>1.4106735979665883</v>
      </c>
      <c r="AR71" s="2">
        <f t="shared" si="81"/>
        <v>3.2109188716004646</v>
      </c>
      <c r="AS71" s="2">
        <f t="shared" si="82"/>
        <v>3.0495901363953815</v>
      </c>
      <c r="AT71" s="2">
        <f t="shared" si="83"/>
        <v>0.70710678118654713</v>
      </c>
      <c r="AU71" s="2">
        <f t="shared" si="84"/>
        <v>1.9646882704388502</v>
      </c>
      <c r="AV71" s="2">
        <f t="shared" si="85"/>
        <v>1.216552506059644</v>
      </c>
      <c r="AW71" s="2">
        <f t="shared" si="86"/>
        <v>2.8266588050205139</v>
      </c>
      <c r="AX71" s="2">
        <f t="shared" si="87"/>
        <v>0.81240384046359615</v>
      </c>
      <c r="AY71" s="2">
        <f t="shared" si="88"/>
        <v>1.8681541692269403</v>
      </c>
    </row>
    <row r="72" spans="1:51" ht="15.6" x14ac:dyDescent="0.3">
      <c r="A72" s="2">
        <v>69</v>
      </c>
      <c r="B72" s="6">
        <v>6.2</v>
      </c>
      <c r="C72" s="6">
        <v>2.2000000000000002</v>
      </c>
      <c r="D72" s="6">
        <v>4.5</v>
      </c>
      <c r="E72" s="6">
        <v>1.5</v>
      </c>
      <c r="F72" s="6" t="s">
        <v>12</v>
      </c>
      <c r="G72" s="3"/>
      <c r="H72" s="3"/>
      <c r="I72" s="3"/>
      <c r="J72" s="3"/>
      <c r="K72" s="3"/>
      <c r="L72" s="3"/>
      <c r="M72" s="3"/>
      <c r="N72" s="3"/>
      <c r="O72" s="27">
        <v>69</v>
      </c>
      <c r="P72" s="26">
        <v>5.6</v>
      </c>
      <c r="Q72" s="26">
        <v>3</v>
      </c>
      <c r="R72" s="26">
        <v>4.0999999999999996</v>
      </c>
      <c r="S72" s="26">
        <v>1.3</v>
      </c>
      <c r="T72" s="26" t="s">
        <v>12</v>
      </c>
      <c r="U72" s="26">
        <v>2</v>
      </c>
      <c r="V72" s="2">
        <f t="shared" si="60"/>
        <v>3.0886890422961</v>
      </c>
      <c r="W72" s="2">
        <f t="shared" si="61"/>
        <v>3.082207001484488</v>
      </c>
      <c r="X72" s="2">
        <f t="shared" si="62"/>
        <v>2.9647934160747185</v>
      </c>
      <c r="Y72" s="2">
        <f t="shared" si="63"/>
        <v>2.7221315177632395</v>
      </c>
      <c r="Z72" s="2">
        <f t="shared" si="89"/>
        <v>2.9410882339705484</v>
      </c>
      <c r="AA72" s="2">
        <f t="shared" si="64"/>
        <v>2.9137604568666928</v>
      </c>
      <c r="AB72" s="2">
        <f t="shared" si="65"/>
        <v>2.8827070610799148</v>
      </c>
      <c r="AC72" s="2">
        <f t="shared" si="66"/>
        <v>3.4899856733230292</v>
      </c>
      <c r="AD72" s="2">
        <f t="shared" si="67"/>
        <v>2.5961509971494334</v>
      </c>
      <c r="AE72" s="2">
        <f t="shared" si="68"/>
        <v>2.6172504656604798</v>
      </c>
      <c r="AF72" s="2">
        <f t="shared" si="69"/>
        <v>1.1489125293076063</v>
      </c>
      <c r="AG72" s="2">
        <f t="shared" si="70"/>
        <v>0.44721359549995821</v>
      </c>
      <c r="AH72" s="2">
        <f t="shared" si="71"/>
        <v>0.46904157598234297</v>
      </c>
      <c r="AI72" s="2">
        <f t="shared" si="72"/>
        <v>1.0954451150103326</v>
      </c>
      <c r="AJ72" s="2">
        <f t="shared" si="73"/>
        <v>0.57445626465380273</v>
      </c>
      <c r="AK72" s="2">
        <f t="shared" si="74"/>
        <v>0.9327379053088819</v>
      </c>
      <c r="AL72" s="2">
        <f t="shared" si="75"/>
        <v>0.54772255750516619</v>
      </c>
      <c r="AM72" s="2">
        <f t="shared" si="76"/>
        <v>1.191637528781299</v>
      </c>
      <c r="AN72" s="2">
        <f t="shared" si="77"/>
        <v>0.81240384046359648</v>
      </c>
      <c r="AO72" s="2">
        <f t="shared" si="78"/>
        <v>0.83066238629180822</v>
      </c>
      <c r="AP72" s="2">
        <f t="shared" si="79"/>
        <v>1.7663521732655696</v>
      </c>
      <c r="AQ72" s="2">
        <f t="shared" si="80"/>
        <v>1.7378147196982772</v>
      </c>
      <c r="AR72" s="2">
        <f t="shared" si="81"/>
        <v>3.5524639336663228</v>
      </c>
      <c r="AS72" s="2">
        <f t="shared" si="82"/>
        <v>3.6619666847201118</v>
      </c>
      <c r="AT72" s="2">
        <f t="shared" si="83"/>
        <v>1.2845232578665131</v>
      </c>
      <c r="AU72" s="2">
        <f t="shared" si="84"/>
        <v>2.3000000000000007</v>
      </c>
      <c r="AV72" s="2">
        <f t="shared" si="85"/>
        <v>1.0816653826391973</v>
      </c>
      <c r="AW72" s="2">
        <f t="shared" si="86"/>
        <v>3.4205262752974148</v>
      </c>
      <c r="AX72" s="2">
        <f t="shared" si="87"/>
        <v>1.2124355652982146</v>
      </c>
      <c r="AY72" s="2">
        <f t="shared" si="88"/>
        <v>2.1213203435596433</v>
      </c>
    </row>
    <row r="73" spans="1:51" ht="15.6" x14ac:dyDescent="0.3">
      <c r="A73" s="2">
        <v>70</v>
      </c>
      <c r="B73" s="6">
        <v>5.6</v>
      </c>
      <c r="C73" s="6">
        <v>2.5</v>
      </c>
      <c r="D73" s="6">
        <v>3.9</v>
      </c>
      <c r="E73" s="6">
        <v>1.1000000000000001</v>
      </c>
      <c r="F73" s="6" t="s">
        <v>12</v>
      </c>
      <c r="G73" s="3"/>
      <c r="H73" s="3"/>
      <c r="I73" s="3"/>
      <c r="J73" s="3"/>
      <c r="K73" s="3"/>
      <c r="L73" s="3"/>
      <c r="M73" s="3"/>
      <c r="N73" s="3"/>
      <c r="O73" s="27">
        <v>70</v>
      </c>
      <c r="P73" s="26">
        <v>5.5</v>
      </c>
      <c r="Q73" s="26">
        <v>2.5</v>
      </c>
      <c r="R73" s="26">
        <v>4</v>
      </c>
      <c r="S73" s="26">
        <v>1.3</v>
      </c>
      <c r="T73" s="26" t="s">
        <v>12</v>
      </c>
      <c r="U73" s="26">
        <v>2</v>
      </c>
      <c r="V73" s="2">
        <f t="shared" si="60"/>
        <v>3.2726136343907148</v>
      </c>
      <c r="W73" s="2">
        <f t="shared" si="61"/>
        <v>3.1733263305244863</v>
      </c>
      <c r="X73" s="2">
        <f t="shared" si="62"/>
        <v>2.9866369046136159</v>
      </c>
      <c r="Y73" s="2">
        <f t="shared" si="63"/>
        <v>2.8319604517012591</v>
      </c>
      <c r="Z73" s="2">
        <f t="shared" si="89"/>
        <v>3.0166206257996713</v>
      </c>
      <c r="AA73" s="2">
        <f t="shared" si="64"/>
        <v>2.9291637031753619</v>
      </c>
      <c r="AB73" s="2">
        <f t="shared" si="65"/>
        <v>2.9427877939124323</v>
      </c>
      <c r="AC73" s="2">
        <f t="shared" si="66"/>
        <v>3.4971416900091428</v>
      </c>
      <c r="AD73" s="2">
        <f t="shared" si="67"/>
        <v>2.5942243542145693</v>
      </c>
      <c r="AE73" s="2">
        <f t="shared" si="68"/>
        <v>2.6305892875931809</v>
      </c>
      <c r="AF73" s="2">
        <f t="shared" si="69"/>
        <v>1.4035668847618203</v>
      </c>
      <c r="AG73" s="2">
        <f t="shared" si="70"/>
        <v>0.74161984870956632</v>
      </c>
      <c r="AH73" s="2">
        <f t="shared" si="71"/>
        <v>0.47958315233127186</v>
      </c>
      <c r="AI73" s="2">
        <f t="shared" si="72"/>
        <v>0.93273790530888157</v>
      </c>
      <c r="AJ73" s="2">
        <f t="shared" si="73"/>
        <v>0.24494897427831766</v>
      </c>
      <c r="AK73" s="2">
        <f t="shared" si="74"/>
        <v>1.2409673645990857</v>
      </c>
      <c r="AL73" s="2">
        <f t="shared" si="75"/>
        <v>0.67082039324993659</v>
      </c>
      <c r="AM73" s="2">
        <f t="shared" si="76"/>
        <v>1.2206555615733703</v>
      </c>
      <c r="AN73" s="2">
        <f t="shared" si="77"/>
        <v>0.97467943448089622</v>
      </c>
      <c r="AO73" s="2">
        <f t="shared" si="78"/>
        <v>1.0295630140987002</v>
      </c>
      <c r="AP73" s="2">
        <f t="shared" si="79"/>
        <v>1.9974984355438179</v>
      </c>
      <c r="AQ73" s="2">
        <f t="shared" si="80"/>
        <v>1.9364916731037085</v>
      </c>
      <c r="AR73" s="2">
        <f t="shared" si="81"/>
        <v>3.8249182997810554</v>
      </c>
      <c r="AS73" s="2">
        <f t="shared" si="82"/>
        <v>3.7762415176998414</v>
      </c>
      <c r="AT73" s="2">
        <f t="shared" si="83"/>
        <v>1.1747340124470731</v>
      </c>
      <c r="AU73" s="2">
        <f t="shared" si="84"/>
        <v>2.5179356624028348</v>
      </c>
      <c r="AV73" s="2">
        <f t="shared" si="85"/>
        <v>1.1832159566199234</v>
      </c>
      <c r="AW73" s="2">
        <f t="shared" si="86"/>
        <v>3.5651086939951777</v>
      </c>
      <c r="AX73" s="2">
        <f t="shared" si="87"/>
        <v>1.319090595827292</v>
      </c>
      <c r="AY73" s="2">
        <f t="shared" si="88"/>
        <v>2.3685438564654024</v>
      </c>
    </row>
    <row r="74" spans="1:51" ht="15.6" x14ac:dyDescent="0.3">
      <c r="A74" s="2">
        <v>71</v>
      </c>
      <c r="B74" s="6">
        <v>5.9</v>
      </c>
      <c r="C74" s="6">
        <v>3.2</v>
      </c>
      <c r="D74" s="6">
        <v>4.8</v>
      </c>
      <c r="E74" s="6">
        <v>1.8</v>
      </c>
      <c r="F74" s="6" t="s">
        <v>12</v>
      </c>
      <c r="G74" s="3"/>
      <c r="H74" s="3"/>
      <c r="I74" s="3"/>
      <c r="J74" s="3"/>
      <c r="K74" s="3"/>
      <c r="L74" s="3"/>
      <c r="M74" s="3"/>
      <c r="N74" s="3"/>
      <c r="O74" s="27">
        <v>71</v>
      </c>
      <c r="P74" s="26">
        <v>5.5</v>
      </c>
      <c r="Q74" s="26">
        <v>2.6</v>
      </c>
      <c r="R74" s="26">
        <v>4.4000000000000004</v>
      </c>
      <c r="S74" s="26">
        <v>1.2</v>
      </c>
      <c r="T74" s="26" t="s">
        <v>12</v>
      </c>
      <c r="U74" s="26">
        <v>2</v>
      </c>
      <c r="V74" s="2">
        <f t="shared" si="60"/>
        <v>3.5114099732158879</v>
      </c>
      <c r="W74" s="2">
        <f t="shared" si="61"/>
        <v>3.4568772034887214</v>
      </c>
      <c r="X74" s="2">
        <f t="shared" si="62"/>
        <v>3.2832910318764013</v>
      </c>
      <c r="Y74" s="2">
        <f t="shared" si="63"/>
        <v>3.0951575081084322</v>
      </c>
      <c r="Z74" s="2">
        <f t="shared" si="89"/>
        <v>3.2893768406797057</v>
      </c>
      <c r="AA74" s="2">
        <f t="shared" si="64"/>
        <v>3.2341923257592464</v>
      </c>
      <c r="AB74" s="2">
        <f t="shared" si="65"/>
        <v>3.2280024783137953</v>
      </c>
      <c r="AC74" s="2">
        <f t="shared" si="66"/>
        <v>3.7907782842049733</v>
      </c>
      <c r="AD74" s="2">
        <f t="shared" si="67"/>
        <v>2.9034462281915951</v>
      </c>
      <c r="AE74" s="2">
        <f t="shared" si="68"/>
        <v>2.8948229652260262</v>
      </c>
      <c r="AF74" s="2">
        <f t="shared" si="69"/>
        <v>1.3152946437965907</v>
      </c>
      <c r="AG74" s="2">
        <f t="shared" si="70"/>
        <v>0.51961524227066302</v>
      </c>
      <c r="AH74" s="2">
        <f t="shared" si="71"/>
        <v>0.4795831523312723</v>
      </c>
      <c r="AI74" s="2">
        <f t="shared" si="72"/>
        <v>0.8660254037844386</v>
      </c>
      <c r="AJ74" s="2">
        <f t="shared" si="73"/>
        <v>0.5291502622129185</v>
      </c>
      <c r="AK74" s="2">
        <f t="shared" si="74"/>
        <v>1.019803902718557</v>
      </c>
      <c r="AL74" s="2">
        <f t="shared" si="75"/>
        <v>0.7549834435270748</v>
      </c>
      <c r="AM74" s="2">
        <f t="shared" si="76"/>
        <v>0.99498743710661985</v>
      </c>
      <c r="AN74" s="2">
        <f t="shared" si="77"/>
        <v>0.69999999999999951</v>
      </c>
      <c r="AO74" s="2">
        <f t="shared" si="78"/>
        <v>0.95916630466254427</v>
      </c>
      <c r="AP74" s="2">
        <f t="shared" si="79"/>
        <v>1.7860571099491751</v>
      </c>
      <c r="AQ74" s="2">
        <f t="shared" si="80"/>
        <v>1.6522711641858305</v>
      </c>
      <c r="AR74" s="2">
        <f t="shared" si="81"/>
        <v>3.5454195802471675</v>
      </c>
      <c r="AS74" s="2">
        <f t="shared" si="82"/>
        <v>3.5071355833500362</v>
      </c>
      <c r="AT74" s="2">
        <f t="shared" si="83"/>
        <v>0.92736184954957024</v>
      </c>
      <c r="AU74" s="2">
        <f t="shared" si="84"/>
        <v>2.2847319317591728</v>
      </c>
      <c r="AV74" s="2">
        <f t="shared" si="85"/>
        <v>0.96953597148326576</v>
      </c>
      <c r="AW74" s="2">
        <f t="shared" si="86"/>
        <v>3.2878564445547194</v>
      </c>
      <c r="AX74" s="2">
        <f t="shared" si="87"/>
        <v>1.1224972160321822</v>
      </c>
      <c r="AY74" s="2">
        <f t="shared" si="88"/>
        <v>2.1047565179849186</v>
      </c>
    </row>
    <row r="75" spans="1:51" ht="15.6" x14ac:dyDescent="0.3">
      <c r="A75" s="2">
        <v>72</v>
      </c>
      <c r="B75" s="6">
        <v>6.1</v>
      </c>
      <c r="C75" s="6">
        <v>2.8</v>
      </c>
      <c r="D75" s="6">
        <v>4</v>
      </c>
      <c r="E75" s="6">
        <v>1.3</v>
      </c>
      <c r="F75" s="6" t="s">
        <v>12</v>
      </c>
      <c r="G75" s="3"/>
      <c r="H75" s="3"/>
      <c r="I75" s="3"/>
      <c r="J75" s="3"/>
      <c r="K75" s="3"/>
      <c r="L75" s="3"/>
      <c r="M75" s="3"/>
      <c r="N75" s="3"/>
      <c r="O75" s="27">
        <v>72</v>
      </c>
      <c r="P75" s="26">
        <v>6.1</v>
      </c>
      <c r="Q75" s="26">
        <v>3</v>
      </c>
      <c r="R75" s="26">
        <v>4.5999999999999996</v>
      </c>
      <c r="S75" s="26">
        <v>1.4</v>
      </c>
      <c r="T75" s="26" t="s">
        <v>12</v>
      </c>
      <c r="U75" s="26">
        <v>2</v>
      </c>
      <c r="V75" s="2">
        <f t="shared" si="60"/>
        <v>3.5679125549822546</v>
      </c>
      <c r="W75" s="2">
        <f t="shared" si="61"/>
        <v>3.6318039594669753</v>
      </c>
      <c r="X75" s="2">
        <f t="shared" si="62"/>
        <v>3.5637059362410919</v>
      </c>
      <c r="Y75" s="2">
        <f t="shared" si="63"/>
        <v>3.2280024783137939</v>
      </c>
      <c r="Z75" s="2">
        <f t="shared" si="89"/>
        <v>3.5298725189445577</v>
      </c>
      <c r="AA75" s="2">
        <f t="shared" si="64"/>
        <v>3.4785054261852166</v>
      </c>
      <c r="AB75" s="2">
        <f t="shared" si="65"/>
        <v>3.4785054261852171</v>
      </c>
      <c r="AC75" s="2">
        <f t="shared" si="66"/>
        <v>4.1243181254602561</v>
      </c>
      <c r="AD75" s="2">
        <f t="shared" si="67"/>
        <v>3.2109188716004642</v>
      </c>
      <c r="AE75" s="2">
        <f t="shared" si="68"/>
        <v>3.252691193458118</v>
      </c>
      <c r="AF75" s="2">
        <f t="shared" si="69"/>
        <v>0.64031242374328512</v>
      </c>
      <c r="AG75" s="2">
        <f t="shared" si="70"/>
        <v>0.51961524227066314</v>
      </c>
      <c r="AH75" s="2">
        <f t="shared" si="71"/>
        <v>0.76811457478686063</v>
      </c>
      <c r="AI75" s="2">
        <f t="shared" si="72"/>
        <v>0.81853527718724484</v>
      </c>
      <c r="AJ75" s="2">
        <f t="shared" si="73"/>
        <v>1.039230484541326</v>
      </c>
      <c r="AK75" s="2">
        <f t="shared" si="74"/>
        <v>0.52915026221291805</v>
      </c>
      <c r="AL75" s="2">
        <f t="shared" si="75"/>
        <v>0.64031242374328456</v>
      </c>
      <c r="AM75" s="2">
        <f t="shared" si="76"/>
        <v>0.62449979983984027</v>
      </c>
      <c r="AN75" s="2">
        <f t="shared" si="77"/>
        <v>0.30000000000000027</v>
      </c>
      <c r="AO75" s="2">
        <f t="shared" si="78"/>
        <v>0.44721359549995832</v>
      </c>
      <c r="AP75" s="2">
        <f t="shared" si="79"/>
        <v>1.1958260743101401</v>
      </c>
      <c r="AQ75" s="2">
        <f t="shared" si="80"/>
        <v>1.0630145812734655</v>
      </c>
      <c r="AR75" s="2">
        <f t="shared" si="81"/>
        <v>2.8722813232690148</v>
      </c>
      <c r="AS75" s="2">
        <f t="shared" si="82"/>
        <v>2.9698484809835004</v>
      </c>
      <c r="AT75" s="2">
        <f t="shared" si="83"/>
        <v>0.90553851381374162</v>
      </c>
      <c r="AU75" s="2">
        <f t="shared" si="84"/>
        <v>1.6431676725154989</v>
      </c>
      <c r="AV75" s="2">
        <f t="shared" si="85"/>
        <v>0.86023252670426309</v>
      </c>
      <c r="AW75" s="2">
        <f t="shared" si="86"/>
        <v>2.7147743920996463</v>
      </c>
      <c r="AX75" s="2">
        <f t="shared" si="87"/>
        <v>0.61644140029689809</v>
      </c>
      <c r="AY75" s="2">
        <f t="shared" si="88"/>
        <v>1.4662878298615187</v>
      </c>
    </row>
    <row r="76" spans="1:51" ht="15.6" x14ac:dyDescent="0.3">
      <c r="A76" s="2">
        <v>73</v>
      </c>
      <c r="B76" s="6">
        <v>6.3</v>
      </c>
      <c r="C76" s="6">
        <v>2.5</v>
      </c>
      <c r="D76" s="6">
        <v>4.9000000000000004</v>
      </c>
      <c r="E76" s="6">
        <v>1.5</v>
      </c>
      <c r="F76" s="6" t="s">
        <v>12</v>
      </c>
      <c r="G76" s="3"/>
      <c r="H76" s="3"/>
      <c r="I76" s="3"/>
      <c r="J76" s="3"/>
      <c r="K76" s="3"/>
      <c r="L76" s="3"/>
      <c r="M76" s="3"/>
      <c r="N76" s="3"/>
      <c r="O76" s="27">
        <v>73</v>
      </c>
      <c r="P76" s="26">
        <v>5.8</v>
      </c>
      <c r="Q76" s="26">
        <v>2.6</v>
      </c>
      <c r="R76" s="26">
        <v>4</v>
      </c>
      <c r="S76" s="26">
        <v>1.2</v>
      </c>
      <c r="T76" s="26" t="s">
        <v>12</v>
      </c>
      <c r="U76" s="26">
        <v>2</v>
      </c>
      <c r="V76" s="2">
        <f t="shared" si="60"/>
        <v>3.1843366656181318</v>
      </c>
      <c r="W76" s="2">
        <f t="shared" si="61"/>
        <v>3.1272991542223783</v>
      </c>
      <c r="X76" s="2">
        <f t="shared" si="62"/>
        <v>2.9782545223670862</v>
      </c>
      <c r="Y76" s="2">
        <f t="shared" si="63"/>
        <v>2.7477263328068169</v>
      </c>
      <c r="Z76" s="2">
        <f t="shared" si="89"/>
        <v>2.9983328701129901</v>
      </c>
      <c r="AA76" s="2">
        <f t="shared" si="64"/>
        <v>2.8930952282978866</v>
      </c>
      <c r="AB76" s="2">
        <f t="shared" si="65"/>
        <v>2.930870177950569</v>
      </c>
      <c r="AC76" s="2">
        <f t="shared" si="66"/>
        <v>3.5270384177096799</v>
      </c>
      <c r="AD76" s="2">
        <f t="shared" si="67"/>
        <v>2.5999999999999996</v>
      </c>
      <c r="AE76" s="2">
        <f t="shared" si="68"/>
        <v>2.6551836094703507</v>
      </c>
      <c r="AF76" s="2">
        <f t="shared" si="69"/>
        <v>1.1224972160321829</v>
      </c>
      <c r="AG76" s="2">
        <f t="shared" si="70"/>
        <v>0.73484692283495345</v>
      </c>
      <c r="AH76" s="2">
        <f t="shared" si="71"/>
        <v>0.24494897427831766</v>
      </c>
      <c r="AI76" s="2">
        <f t="shared" si="72"/>
        <v>0.81240384046359615</v>
      </c>
      <c r="AJ76" s="2">
        <f t="shared" si="73"/>
        <v>0.26457513110645919</v>
      </c>
      <c r="AK76" s="2">
        <f t="shared" si="74"/>
        <v>1.1704699910719625</v>
      </c>
      <c r="AL76" s="2">
        <f t="shared" si="75"/>
        <v>0.37416573867739383</v>
      </c>
      <c r="AM76" s="2">
        <f t="shared" si="76"/>
        <v>1.0770329614269012</v>
      </c>
      <c r="AN76" s="2">
        <f t="shared" si="77"/>
        <v>0.78740078740118113</v>
      </c>
      <c r="AO76" s="2">
        <f t="shared" si="78"/>
        <v>0.74161984870956665</v>
      </c>
      <c r="AP76" s="2">
        <f t="shared" si="79"/>
        <v>1.9026297590440449</v>
      </c>
      <c r="AQ76" s="2">
        <f t="shared" si="80"/>
        <v>1.8055470085267791</v>
      </c>
      <c r="AR76" s="2">
        <f t="shared" si="81"/>
        <v>3.6523964735499352</v>
      </c>
      <c r="AS76" s="2">
        <f t="shared" si="82"/>
        <v>3.6373066958946425</v>
      </c>
      <c r="AT76" s="2">
        <f t="shared" si="83"/>
        <v>1.1357816691600546</v>
      </c>
      <c r="AU76" s="2">
        <f t="shared" si="84"/>
        <v>2.3811761799581319</v>
      </c>
      <c r="AV76" s="2">
        <f t="shared" si="85"/>
        <v>1.2369316876852985</v>
      </c>
      <c r="AW76" s="2">
        <f t="shared" si="86"/>
        <v>3.4029399054347111</v>
      </c>
      <c r="AX76" s="2">
        <f t="shared" si="87"/>
        <v>1.1958260743101401</v>
      </c>
      <c r="AY76" s="2">
        <f t="shared" si="88"/>
        <v>2.2360679774997902</v>
      </c>
    </row>
    <row r="77" spans="1:51" ht="15.6" x14ac:dyDescent="0.3">
      <c r="A77" s="2">
        <v>74</v>
      </c>
      <c r="B77" s="6">
        <v>6.1</v>
      </c>
      <c r="C77" s="6">
        <v>2.8</v>
      </c>
      <c r="D77" s="6">
        <v>4.7</v>
      </c>
      <c r="E77" s="6">
        <v>1.2</v>
      </c>
      <c r="F77" s="6" t="s">
        <v>12</v>
      </c>
      <c r="G77" s="3"/>
      <c r="H77" s="3"/>
      <c r="I77" s="3"/>
      <c r="J77" s="3"/>
      <c r="K77" s="3"/>
      <c r="L77" s="3"/>
      <c r="M77" s="3"/>
      <c r="N77" s="3"/>
      <c r="O77" s="27">
        <v>74</v>
      </c>
      <c r="P77" s="26">
        <v>5</v>
      </c>
      <c r="Q77" s="26">
        <v>2.2999999999999998</v>
      </c>
      <c r="R77" s="26">
        <v>3.3</v>
      </c>
      <c r="S77" s="26">
        <v>1</v>
      </c>
      <c r="T77" s="26" t="s">
        <v>12</v>
      </c>
      <c r="U77" s="26">
        <v>2</v>
      </c>
      <c r="V77" s="2">
        <f t="shared" si="60"/>
        <v>2.9154759474226504</v>
      </c>
      <c r="W77" s="2">
        <f t="shared" si="61"/>
        <v>2.6608269391300143</v>
      </c>
      <c r="X77" s="2">
        <f t="shared" si="62"/>
        <v>2.3558437978779496</v>
      </c>
      <c r="Y77" s="2">
        <f t="shared" si="63"/>
        <v>2.4062418831031929</v>
      </c>
      <c r="Z77" s="2">
        <f t="shared" si="89"/>
        <v>2.4474476501040834</v>
      </c>
      <c r="AA77" s="2">
        <f t="shared" si="64"/>
        <v>2.3388031127053002</v>
      </c>
      <c r="AB77" s="2">
        <f t="shared" si="65"/>
        <v>2.3600847442411896</v>
      </c>
      <c r="AC77" s="2">
        <f t="shared" si="66"/>
        <v>2.7892651361962706</v>
      </c>
      <c r="AD77" s="2">
        <f t="shared" si="67"/>
        <v>1.9544820285692062</v>
      </c>
      <c r="AE77" s="2">
        <f t="shared" si="68"/>
        <v>1.9621416870348585</v>
      </c>
      <c r="AF77" s="2">
        <f t="shared" si="69"/>
        <v>2.213594362117866</v>
      </c>
      <c r="AG77" s="2">
        <f t="shared" si="70"/>
        <v>1.5937377450509227</v>
      </c>
      <c r="AH77" s="2">
        <f t="shared" si="71"/>
        <v>1.1999999999999997</v>
      </c>
      <c r="AI77" s="2">
        <f t="shared" si="72"/>
        <v>1.7720045146669352</v>
      </c>
      <c r="AJ77" s="2">
        <f t="shared" si="73"/>
        <v>0.87749643873921213</v>
      </c>
      <c r="AK77" s="2">
        <f t="shared" si="74"/>
        <v>2.1236760581595306</v>
      </c>
      <c r="AL77" s="2">
        <f t="shared" si="75"/>
        <v>1.42828568570857</v>
      </c>
      <c r="AM77" s="2">
        <f t="shared" si="76"/>
        <v>2.1307275752662518</v>
      </c>
      <c r="AN77" s="2">
        <f t="shared" si="77"/>
        <v>1.8601075237738276</v>
      </c>
      <c r="AO77" s="2">
        <f t="shared" si="78"/>
        <v>1.846618531261939</v>
      </c>
      <c r="AP77" s="2">
        <f t="shared" si="79"/>
        <v>2.9086079144497976</v>
      </c>
      <c r="AQ77" s="2">
        <f t="shared" si="80"/>
        <v>2.8670542373662902</v>
      </c>
      <c r="AR77" s="2">
        <f t="shared" si="81"/>
        <v>4.7476309881876881</v>
      </c>
      <c r="AS77" s="2">
        <f t="shared" si="82"/>
        <v>4.6936126810805341</v>
      </c>
      <c r="AT77" s="2">
        <f t="shared" si="83"/>
        <v>2.0371548787463363</v>
      </c>
      <c r="AU77" s="2">
        <f t="shared" si="84"/>
        <v>3.4452866353904437</v>
      </c>
      <c r="AV77" s="2">
        <f t="shared" si="85"/>
        <v>2.0420577856662141</v>
      </c>
      <c r="AW77" s="2">
        <f t="shared" si="86"/>
        <v>4.483302354291979</v>
      </c>
      <c r="AX77" s="2">
        <f t="shared" si="87"/>
        <v>2.2472205054244236</v>
      </c>
      <c r="AY77" s="2">
        <f t="shared" si="88"/>
        <v>3.2954514106568165</v>
      </c>
    </row>
    <row r="78" spans="1:51" ht="15.6" x14ac:dyDescent="0.3">
      <c r="A78" s="2">
        <v>75</v>
      </c>
      <c r="B78" s="6">
        <v>6.4</v>
      </c>
      <c r="C78" s="6">
        <v>2.9</v>
      </c>
      <c r="D78" s="6">
        <v>4.3</v>
      </c>
      <c r="E78" s="6">
        <v>1.3</v>
      </c>
      <c r="F78" s="6" t="s">
        <v>12</v>
      </c>
      <c r="G78" s="3"/>
      <c r="H78" s="3"/>
      <c r="I78" s="3"/>
      <c r="J78" s="3"/>
      <c r="K78" s="3"/>
      <c r="L78" s="3"/>
      <c r="M78" s="3"/>
      <c r="N78" s="3"/>
      <c r="O78" s="27">
        <v>75</v>
      </c>
      <c r="P78" s="26">
        <v>5.6</v>
      </c>
      <c r="Q78" s="26">
        <v>2.7</v>
      </c>
      <c r="R78" s="26">
        <v>4.2</v>
      </c>
      <c r="S78" s="26">
        <v>1.3</v>
      </c>
      <c r="T78" s="26" t="s">
        <v>12</v>
      </c>
      <c r="U78" s="26">
        <v>2</v>
      </c>
      <c r="V78" s="2">
        <f t="shared" si="60"/>
        <v>3.3166247903554003</v>
      </c>
      <c r="W78" s="2">
        <f t="shared" si="61"/>
        <v>3.2710854467592254</v>
      </c>
      <c r="X78" s="2">
        <f t="shared" si="62"/>
        <v>3.1192947920964444</v>
      </c>
      <c r="Y78" s="2">
        <f t="shared" si="63"/>
        <v>2.9103264421710495</v>
      </c>
      <c r="Z78" s="2">
        <f t="shared" si="89"/>
        <v>3.1224989991991992</v>
      </c>
      <c r="AA78" s="2">
        <f t="shared" si="64"/>
        <v>3.0610455730027937</v>
      </c>
      <c r="AB78" s="2">
        <f t="shared" si="65"/>
        <v>3.0577769702841313</v>
      </c>
      <c r="AC78" s="2">
        <f t="shared" si="66"/>
        <v>3.6414282912066254</v>
      </c>
      <c r="AD78" s="2">
        <f t="shared" si="67"/>
        <v>2.7386127875258306</v>
      </c>
      <c r="AE78" s="2">
        <f t="shared" si="68"/>
        <v>2.7622454633866265</v>
      </c>
      <c r="AF78" s="2">
        <f t="shared" si="69"/>
        <v>1.191637528781299</v>
      </c>
      <c r="AG78" s="2">
        <f t="shared" si="70"/>
        <v>0.4690415759823427</v>
      </c>
      <c r="AH78" s="2">
        <f t="shared" si="71"/>
        <v>0.37416573867739439</v>
      </c>
      <c r="AI78" s="2">
        <f t="shared" si="72"/>
        <v>0.86023252670426298</v>
      </c>
      <c r="AJ78" s="2">
        <f t="shared" si="73"/>
        <v>0.41231056256176629</v>
      </c>
      <c r="AK78" s="2">
        <f t="shared" si="74"/>
        <v>0.97467943448089633</v>
      </c>
      <c r="AL78" s="2">
        <f t="shared" si="75"/>
        <v>0.54772255750516619</v>
      </c>
      <c r="AM78" s="2">
        <f t="shared" si="76"/>
        <v>1.0295630140987004</v>
      </c>
      <c r="AN78" s="2">
        <f t="shared" si="77"/>
        <v>0.72111025509279791</v>
      </c>
      <c r="AO78" s="2">
        <f t="shared" si="78"/>
        <v>0.83066238629180811</v>
      </c>
      <c r="AP78" s="2">
        <f t="shared" si="79"/>
        <v>1.7606816861659009</v>
      </c>
      <c r="AQ78" s="2">
        <f t="shared" si="80"/>
        <v>1.6852299546352716</v>
      </c>
      <c r="AR78" s="2">
        <f t="shared" si="81"/>
        <v>3.5608987629529714</v>
      </c>
      <c r="AS78" s="2">
        <f t="shared" si="82"/>
        <v>3.5651086939951777</v>
      </c>
      <c r="AT78" s="2">
        <f t="shared" si="83"/>
        <v>1.0440306508910548</v>
      </c>
      <c r="AU78" s="2">
        <f t="shared" si="84"/>
        <v>2.2781571499789037</v>
      </c>
      <c r="AV78" s="2">
        <f t="shared" si="85"/>
        <v>0.99498743710662008</v>
      </c>
      <c r="AW78" s="2">
        <f t="shared" si="86"/>
        <v>3.3406586176980135</v>
      </c>
      <c r="AX78" s="2">
        <f t="shared" si="87"/>
        <v>1.1090536506409419</v>
      </c>
      <c r="AY78" s="2">
        <f t="shared" si="88"/>
        <v>2.1118712081942879</v>
      </c>
    </row>
    <row r="79" spans="1:51" ht="15.6" x14ac:dyDescent="0.3">
      <c r="A79" s="2">
        <v>76</v>
      </c>
      <c r="B79" s="2">
        <v>6.6</v>
      </c>
      <c r="C79" s="2">
        <v>3</v>
      </c>
      <c r="D79" s="2">
        <v>4.4000000000000004</v>
      </c>
      <c r="E79" s="2">
        <v>1.4</v>
      </c>
      <c r="F79" s="2" t="s">
        <v>12</v>
      </c>
      <c r="G79" s="3"/>
      <c r="H79" s="3"/>
      <c r="I79" s="3"/>
      <c r="J79" s="3"/>
      <c r="K79" s="3"/>
      <c r="L79" s="3"/>
      <c r="M79" s="3"/>
      <c r="N79" s="3"/>
      <c r="O79" s="27">
        <v>76</v>
      </c>
      <c r="P79" s="26">
        <v>5.7</v>
      </c>
      <c r="Q79" s="26">
        <v>3</v>
      </c>
      <c r="R79" s="26">
        <v>4.2</v>
      </c>
      <c r="S79" s="26">
        <v>1.2</v>
      </c>
      <c r="T79" s="26" t="s">
        <v>12</v>
      </c>
      <c r="U79" s="26">
        <v>2</v>
      </c>
      <c r="V79" s="2">
        <f t="shared" si="60"/>
        <v>3.1448370387032778</v>
      </c>
      <c r="W79" s="2">
        <f t="shared" si="61"/>
        <v>3.1543620591175014</v>
      </c>
      <c r="X79" s="2">
        <f t="shared" si="62"/>
        <v>3.0430248109405884</v>
      </c>
      <c r="Y79" s="2">
        <f t="shared" si="63"/>
        <v>2.7748873851023212</v>
      </c>
      <c r="Z79" s="2">
        <f t="shared" si="89"/>
        <v>3.0166206257996713</v>
      </c>
      <c r="AA79" s="2">
        <f t="shared" si="64"/>
        <v>2.9832867780352599</v>
      </c>
      <c r="AB79" s="2">
        <f t="shared" si="65"/>
        <v>2.9631064780058112</v>
      </c>
      <c r="AC79" s="2">
        <f t="shared" si="66"/>
        <v>3.5791060336346563</v>
      </c>
      <c r="AD79" s="2">
        <f t="shared" si="67"/>
        <v>2.6814175355583845</v>
      </c>
      <c r="AE79" s="2">
        <f t="shared" si="68"/>
        <v>2.6944387170614963</v>
      </c>
      <c r="AF79" s="2">
        <f t="shared" si="69"/>
        <v>1.0440306508910551</v>
      </c>
      <c r="AG79" s="2">
        <f t="shared" si="70"/>
        <v>0.43588989435406739</v>
      </c>
      <c r="AH79" s="2">
        <f t="shared" si="71"/>
        <v>0.38729833462074159</v>
      </c>
      <c r="AI79" s="2">
        <f t="shared" si="72"/>
        <v>1.0344080432788598</v>
      </c>
      <c r="AJ79" s="2">
        <f t="shared" si="73"/>
        <v>0.6000000000000002</v>
      </c>
      <c r="AK79" s="2">
        <f t="shared" si="74"/>
        <v>0.89442719099991574</v>
      </c>
      <c r="AL79" s="2">
        <f t="shared" si="75"/>
        <v>0.49999999999999972</v>
      </c>
      <c r="AM79" s="2">
        <f t="shared" si="76"/>
        <v>1.0908712114635715</v>
      </c>
      <c r="AN79" s="2">
        <f t="shared" si="77"/>
        <v>0.67082039324993659</v>
      </c>
      <c r="AO79" s="2">
        <f t="shared" si="78"/>
        <v>0.72111025509279802</v>
      </c>
      <c r="AP79" s="2">
        <f t="shared" si="79"/>
        <v>1.7175564037317665</v>
      </c>
      <c r="AQ79" s="2">
        <f t="shared" si="80"/>
        <v>1.6401219466856725</v>
      </c>
      <c r="AR79" s="2">
        <f t="shared" si="81"/>
        <v>3.4481879299133338</v>
      </c>
      <c r="AS79" s="2">
        <f t="shared" si="82"/>
        <v>3.5580893749314391</v>
      </c>
      <c r="AT79" s="2">
        <f t="shared" si="83"/>
        <v>1.2083045973594568</v>
      </c>
      <c r="AU79" s="2">
        <f t="shared" si="84"/>
        <v>2.2226110770892871</v>
      </c>
      <c r="AV79" s="2">
        <f t="shared" si="85"/>
        <v>1.0862780491200219</v>
      </c>
      <c r="AW79" s="2">
        <f t="shared" si="86"/>
        <v>3.306055050963308</v>
      </c>
      <c r="AX79" s="2">
        <f t="shared" si="87"/>
        <v>1.1401754250991378</v>
      </c>
      <c r="AY79" s="2">
        <f t="shared" si="88"/>
        <v>2.0371548787463363</v>
      </c>
    </row>
    <row r="80" spans="1:51" ht="15.6" x14ac:dyDescent="0.3">
      <c r="A80" s="2">
        <v>77</v>
      </c>
      <c r="B80" s="2">
        <v>6.8</v>
      </c>
      <c r="C80" s="2">
        <v>2.8</v>
      </c>
      <c r="D80" s="2">
        <v>4.8</v>
      </c>
      <c r="E80" s="2">
        <v>1.4</v>
      </c>
      <c r="F80" s="2" t="s">
        <v>12</v>
      </c>
      <c r="G80" s="3"/>
      <c r="H80" s="3"/>
      <c r="I80" s="3"/>
      <c r="J80" s="3"/>
      <c r="K80" s="3"/>
      <c r="L80" s="3"/>
      <c r="M80" s="3"/>
      <c r="N80" s="3"/>
      <c r="O80" s="27">
        <v>77</v>
      </c>
      <c r="P80" s="26">
        <v>5.7</v>
      </c>
      <c r="Q80" s="26">
        <v>2.9</v>
      </c>
      <c r="R80" s="26">
        <v>4.2</v>
      </c>
      <c r="S80" s="26">
        <v>1.3</v>
      </c>
      <c r="T80" s="26" t="s">
        <v>12</v>
      </c>
      <c r="U80" s="26">
        <v>2</v>
      </c>
      <c r="V80" s="2">
        <f t="shared" si="60"/>
        <v>3.217141588429083</v>
      </c>
      <c r="W80" s="2">
        <f t="shared" si="61"/>
        <v>3.2109188716004646</v>
      </c>
      <c r="X80" s="2">
        <f t="shared" si="62"/>
        <v>3.0919249667480617</v>
      </c>
      <c r="Y80" s="2">
        <f t="shared" si="63"/>
        <v>2.8390139133156778</v>
      </c>
      <c r="Z80" s="2">
        <f t="shared" si="89"/>
        <v>3.0757112998459397</v>
      </c>
      <c r="AA80" s="2">
        <f t="shared" si="64"/>
        <v>3.0298514815086235</v>
      </c>
      <c r="AB80" s="2">
        <f t="shared" si="65"/>
        <v>3.0166206257996717</v>
      </c>
      <c r="AC80" s="2">
        <f t="shared" si="66"/>
        <v>3.6262928728937496</v>
      </c>
      <c r="AD80" s="2">
        <f t="shared" si="67"/>
        <v>2.7221315177632399</v>
      </c>
      <c r="AE80" s="2">
        <f t="shared" si="68"/>
        <v>2.7495454169735041</v>
      </c>
      <c r="AF80" s="2">
        <f t="shared" si="69"/>
        <v>1.0440306508910551</v>
      </c>
      <c r="AG80" s="2">
        <f t="shared" si="70"/>
        <v>0.3872983346207417</v>
      </c>
      <c r="AH80" s="2">
        <f t="shared" si="71"/>
        <v>0.38729833462074165</v>
      </c>
      <c r="AI80" s="2">
        <f t="shared" si="72"/>
        <v>0.93273790530888123</v>
      </c>
      <c r="AJ80" s="2">
        <f t="shared" si="73"/>
        <v>0.5477225575051663</v>
      </c>
      <c r="AK80" s="2">
        <f t="shared" si="74"/>
        <v>0.86023252670426253</v>
      </c>
      <c r="AL80" s="2">
        <f t="shared" si="75"/>
        <v>0.45825756949558361</v>
      </c>
      <c r="AM80" s="2">
        <f t="shared" si="76"/>
        <v>1.0246950765959597</v>
      </c>
      <c r="AN80" s="2">
        <f t="shared" si="77"/>
        <v>0.65574385243019973</v>
      </c>
      <c r="AO80" s="2">
        <f t="shared" si="78"/>
        <v>0.70710678118654768</v>
      </c>
      <c r="AP80" s="2">
        <f t="shared" si="79"/>
        <v>1.6703293088490063</v>
      </c>
      <c r="AQ80" s="2">
        <f t="shared" si="80"/>
        <v>1.6093476939431077</v>
      </c>
      <c r="AR80" s="2">
        <f t="shared" si="81"/>
        <v>3.4452866353904428</v>
      </c>
      <c r="AS80" s="2">
        <f t="shared" si="82"/>
        <v>3.5185224171518361</v>
      </c>
      <c r="AT80" s="2">
        <f t="shared" si="83"/>
        <v>1.1224972160321822</v>
      </c>
      <c r="AU80" s="2">
        <f t="shared" si="84"/>
        <v>2.1863211109075444</v>
      </c>
      <c r="AV80" s="2">
        <f t="shared" si="85"/>
        <v>1</v>
      </c>
      <c r="AW80" s="2">
        <f t="shared" si="86"/>
        <v>3.2787192621510002</v>
      </c>
      <c r="AX80" s="2">
        <f t="shared" si="87"/>
        <v>1.0677078252031309</v>
      </c>
      <c r="AY80" s="2">
        <f t="shared" si="88"/>
        <v>2.0124611797498111</v>
      </c>
    </row>
    <row r="81" spans="1:51" ht="15.6" x14ac:dyDescent="0.3">
      <c r="A81" s="2">
        <v>78</v>
      </c>
      <c r="B81" s="2">
        <v>6.7</v>
      </c>
      <c r="C81" s="2">
        <v>3</v>
      </c>
      <c r="D81" s="2">
        <v>5</v>
      </c>
      <c r="E81" s="2">
        <v>1.7</v>
      </c>
      <c r="F81" s="2" t="s">
        <v>12</v>
      </c>
      <c r="G81" s="3"/>
      <c r="H81" s="3"/>
      <c r="I81" s="3"/>
      <c r="J81" s="3"/>
      <c r="K81" s="3"/>
      <c r="L81" s="3"/>
      <c r="M81" s="3"/>
      <c r="N81" s="3"/>
      <c r="O81" s="27">
        <v>78</v>
      </c>
      <c r="P81" s="26">
        <v>6.2</v>
      </c>
      <c r="Q81" s="26">
        <v>2.9</v>
      </c>
      <c r="R81" s="26">
        <v>4.3</v>
      </c>
      <c r="S81" s="26">
        <v>1.3</v>
      </c>
      <c r="T81" s="26" t="s">
        <v>12</v>
      </c>
      <c r="U81" s="26">
        <v>2</v>
      </c>
      <c r="V81" s="2">
        <f t="shared" si="60"/>
        <v>3.3391615714128</v>
      </c>
      <c r="W81" s="2">
        <f t="shared" si="61"/>
        <v>3.3837848631377261</v>
      </c>
      <c r="X81" s="2">
        <f t="shared" si="62"/>
        <v>3.3136083051561784</v>
      </c>
      <c r="Y81" s="2">
        <f t="shared" si="63"/>
        <v>2.9698484809834991</v>
      </c>
      <c r="Z81" s="2">
        <f t="shared" si="89"/>
        <v>3.295451410656816</v>
      </c>
      <c r="AA81" s="2">
        <f t="shared" si="64"/>
        <v>3.2093613071762426</v>
      </c>
      <c r="AB81" s="2">
        <f t="shared" si="65"/>
        <v>3.2403703492039302</v>
      </c>
      <c r="AC81" s="2">
        <f t="shared" si="66"/>
        <v>3.8923000912057129</v>
      </c>
      <c r="AD81" s="2">
        <f t="shared" si="67"/>
        <v>2.9614185789921694</v>
      </c>
      <c r="AE81" s="2">
        <f t="shared" si="68"/>
        <v>3.0298514815086235</v>
      </c>
      <c r="AF81" s="2">
        <f t="shared" si="69"/>
        <v>0.55677643628300233</v>
      </c>
      <c r="AG81" s="2">
        <f t="shared" si="70"/>
        <v>0.67082039324993747</v>
      </c>
      <c r="AH81" s="2">
        <f t="shared" si="71"/>
        <v>0.57445626465380317</v>
      </c>
      <c r="AI81" s="2">
        <f t="shared" si="72"/>
        <v>0.75498344352707469</v>
      </c>
      <c r="AJ81" s="2">
        <f t="shared" si="73"/>
        <v>0.84852813742385724</v>
      </c>
      <c r="AK81" s="2">
        <f t="shared" si="74"/>
        <v>0.82462112512353214</v>
      </c>
      <c r="AL81" s="2">
        <f t="shared" si="75"/>
        <v>0.33166247903554003</v>
      </c>
      <c r="AM81" s="2">
        <f t="shared" si="76"/>
        <v>0.75498344352707536</v>
      </c>
      <c r="AN81" s="2">
        <f t="shared" si="77"/>
        <v>0.43588989435406783</v>
      </c>
      <c r="AO81" s="2">
        <f t="shared" si="78"/>
        <v>0.20000000000000018</v>
      </c>
      <c r="AP81" s="2">
        <f t="shared" si="79"/>
        <v>1.4594519519326423</v>
      </c>
      <c r="AQ81" s="2">
        <f t="shared" si="80"/>
        <v>1.3379088160259653</v>
      </c>
      <c r="AR81" s="2">
        <f t="shared" si="81"/>
        <v>3.1032241298365801</v>
      </c>
      <c r="AS81" s="2">
        <f t="shared" si="82"/>
        <v>3.178049716414141</v>
      </c>
      <c r="AT81" s="2">
        <f t="shared" si="83"/>
        <v>1.0295630140987</v>
      </c>
      <c r="AU81" s="2">
        <f t="shared" si="84"/>
        <v>1.8814887722226781</v>
      </c>
      <c r="AV81" s="2">
        <f t="shared" si="85"/>
        <v>1.1045361017187267</v>
      </c>
      <c r="AW81" s="2">
        <f t="shared" si="86"/>
        <v>2.9171904291629644</v>
      </c>
      <c r="AX81" s="2">
        <f t="shared" si="87"/>
        <v>0.81240384046359637</v>
      </c>
      <c r="AY81" s="2">
        <f t="shared" si="88"/>
        <v>1.7349351572897476</v>
      </c>
    </row>
    <row r="82" spans="1:51" ht="15.6" x14ac:dyDescent="0.3">
      <c r="A82" s="2">
        <v>79</v>
      </c>
      <c r="B82" s="2">
        <v>6</v>
      </c>
      <c r="C82" s="2">
        <v>2.9</v>
      </c>
      <c r="D82" s="2">
        <v>4.5</v>
      </c>
      <c r="E82" s="2">
        <v>1.5</v>
      </c>
      <c r="F82" s="2" t="s">
        <v>12</v>
      </c>
      <c r="G82" s="3"/>
      <c r="H82" s="3"/>
      <c r="I82" s="3"/>
      <c r="J82" s="3"/>
      <c r="K82" s="3"/>
      <c r="L82" s="3"/>
      <c r="M82" s="3"/>
      <c r="N82" s="3"/>
      <c r="O82" s="27">
        <v>79</v>
      </c>
      <c r="P82" s="26">
        <v>5.0999999999999996</v>
      </c>
      <c r="Q82" s="26">
        <v>2.5</v>
      </c>
      <c r="R82" s="26">
        <v>3</v>
      </c>
      <c r="S82" s="26">
        <v>1.1000000000000001</v>
      </c>
      <c r="T82" s="26" t="s">
        <v>12</v>
      </c>
      <c r="U82" s="26">
        <v>2</v>
      </c>
      <c r="V82" s="2">
        <f t="shared" si="60"/>
        <v>2.5903667693977241</v>
      </c>
      <c r="W82" s="2">
        <f t="shared" si="61"/>
        <v>2.3302360395462087</v>
      </c>
      <c r="X82" s="2">
        <f t="shared" si="62"/>
        <v>2.0493901531919199</v>
      </c>
      <c r="Y82" s="2">
        <f t="shared" si="63"/>
        <v>2.0928449536456353</v>
      </c>
      <c r="Z82" s="2">
        <f t="shared" si="89"/>
        <v>2.1400934559032696</v>
      </c>
      <c r="AA82" s="2">
        <f t="shared" si="64"/>
        <v>2.0248456731316589</v>
      </c>
      <c r="AB82" s="2">
        <f t="shared" si="65"/>
        <v>2.0445048300260873</v>
      </c>
      <c r="AC82" s="2">
        <f t="shared" si="66"/>
        <v>2.5039968051097832</v>
      </c>
      <c r="AD82" s="2">
        <f t="shared" si="67"/>
        <v>1.6401219466856727</v>
      </c>
      <c r="AE82" s="2">
        <f t="shared" si="68"/>
        <v>1.7088007490635062</v>
      </c>
      <c r="AF82" s="2">
        <f t="shared" si="69"/>
        <v>2.2293496809607958</v>
      </c>
      <c r="AG82" s="2">
        <f t="shared" si="70"/>
        <v>1.7058722109231981</v>
      </c>
      <c r="AH82" s="2">
        <f t="shared" si="71"/>
        <v>1.3228756555322951</v>
      </c>
      <c r="AI82" s="2">
        <f t="shared" si="72"/>
        <v>1.9261360284258224</v>
      </c>
      <c r="AJ82" s="2">
        <f t="shared" si="73"/>
        <v>1.0295630140987</v>
      </c>
      <c r="AK82" s="2">
        <f t="shared" si="74"/>
        <v>2.2045407685048604</v>
      </c>
      <c r="AL82" s="2">
        <f t="shared" si="75"/>
        <v>1.4594519519326423</v>
      </c>
      <c r="AM82" s="2">
        <f t="shared" si="76"/>
        <v>2.2825424421026659</v>
      </c>
      <c r="AN82" s="2">
        <f t="shared" si="77"/>
        <v>1.9974984355438179</v>
      </c>
      <c r="AO82" s="2">
        <f t="shared" si="78"/>
        <v>1.8920887928424504</v>
      </c>
      <c r="AP82" s="2">
        <f t="shared" si="79"/>
        <v>2.98496231131986</v>
      </c>
      <c r="AQ82" s="2">
        <f t="shared" si="80"/>
        <v>2.9916550603303182</v>
      </c>
      <c r="AR82" s="2">
        <f t="shared" si="81"/>
        <v>4.8321837713398281</v>
      </c>
      <c r="AS82" s="2">
        <f t="shared" si="82"/>
        <v>4.8394214530251443</v>
      </c>
      <c r="AT82" s="2">
        <f t="shared" si="83"/>
        <v>2.2494443758403988</v>
      </c>
      <c r="AU82" s="2">
        <f t="shared" si="84"/>
        <v>3.5298725189445586</v>
      </c>
      <c r="AV82" s="2">
        <f t="shared" si="85"/>
        <v>2.1817424229271429</v>
      </c>
      <c r="AW82" s="2">
        <f t="shared" si="86"/>
        <v>4.620606020859169</v>
      </c>
      <c r="AX82" s="2">
        <f t="shared" si="87"/>
        <v>2.3622023622035435</v>
      </c>
      <c r="AY82" s="2">
        <f t="shared" si="88"/>
        <v>3.3896902513356588</v>
      </c>
    </row>
    <row r="83" spans="1:51" ht="15.6" x14ac:dyDescent="0.3">
      <c r="A83" s="2">
        <v>80</v>
      </c>
      <c r="B83" s="2">
        <v>5.7</v>
      </c>
      <c r="C83" s="2">
        <v>2.6</v>
      </c>
      <c r="D83" s="2">
        <v>3.5</v>
      </c>
      <c r="E83" s="2">
        <v>1</v>
      </c>
      <c r="F83" s="2" t="s">
        <v>12</v>
      </c>
      <c r="G83" s="3"/>
      <c r="H83" s="3"/>
      <c r="I83" s="3"/>
      <c r="J83" s="3"/>
      <c r="K83" s="3"/>
      <c r="L83" s="3"/>
      <c r="M83" s="3"/>
      <c r="N83" s="3"/>
      <c r="O83" s="27">
        <v>80</v>
      </c>
      <c r="P83" s="26">
        <v>5.7</v>
      </c>
      <c r="Q83" s="26">
        <v>2.8</v>
      </c>
      <c r="R83" s="26">
        <v>4.0999999999999996</v>
      </c>
      <c r="S83" s="26">
        <v>1.3</v>
      </c>
      <c r="T83" s="26" t="s">
        <v>12</v>
      </c>
      <c r="U83" s="26">
        <v>2</v>
      </c>
      <c r="V83" s="2">
        <f t="shared" si="60"/>
        <v>3.1827660925679098</v>
      </c>
      <c r="W83" s="2">
        <f t="shared" si="61"/>
        <v>3.1543620591175006</v>
      </c>
      <c r="X83" s="2">
        <f t="shared" si="62"/>
        <v>3.0232432915661946</v>
      </c>
      <c r="Y83" s="2">
        <f t="shared" si="63"/>
        <v>2.7856776554368232</v>
      </c>
      <c r="Z83" s="2">
        <f t="shared" si="89"/>
        <v>3.0199337741082997</v>
      </c>
      <c r="AA83" s="2">
        <f t="shared" si="64"/>
        <v>2.9563490998188962</v>
      </c>
      <c r="AB83" s="2">
        <f t="shared" si="65"/>
        <v>2.9563490998188966</v>
      </c>
      <c r="AC83" s="2">
        <f t="shared" si="66"/>
        <v>3.5594943461115371</v>
      </c>
      <c r="AD83" s="2">
        <f t="shared" si="67"/>
        <v>2.6476404589747449</v>
      </c>
      <c r="AE83" s="2">
        <f t="shared" si="68"/>
        <v>2.6870057685088806</v>
      </c>
      <c r="AF83" s="2">
        <f t="shared" si="69"/>
        <v>1.0908712114635717</v>
      </c>
      <c r="AG83" s="2">
        <f t="shared" si="70"/>
        <v>0.50000000000000044</v>
      </c>
      <c r="AH83" s="2">
        <f t="shared" si="71"/>
        <v>0.3316624790355398</v>
      </c>
      <c r="AI83" s="2">
        <f t="shared" si="72"/>
        <v>0.89999999999999991</v>
      </c>
      <c r="AJ83" s="2">
        <f t="shared" si="73"/>
        <v>0.4242640687119284</v>
      </c>
      <c r="AK83" s="2">
        <f t="shared" si="74"/>
        <v>0.96953597148326609</v>
      </c>
      <c r="AL83" s="2">
        <f t="shared" si="75"/>
        <v>0.41231056256176546</v>
      </c>
      <c r="AM83" s="2">
        <f t="shared" si="76"/>
        <v>1.0630145812734653</v>
      </c>
      <c r="AN83" s="2">
        <f t="shared" si="77"/>
        <v>0.72801098892805205</v>
      </c>
      <c r="AO83" s="2">
        <f t="shared" si="78"/>
        <v>0.73484692283495368</v>
      </c>
      <c r="AP83" s="2">
        <f t="shared" si="79"/>
        <v>1.7578395831246947</v>
      </c>
      <c r="AQ83" s="2">
        <f t="shared" si="80"/>
        <v>1.7000000000000002</v>
      </c>
      <c r="AR83" s="2">
        <f t="shared" si="81"/>
        <v>3.5454195802471675</v>
      </c>
      <c r="AS83" s="2">
        <f t="shared" si="82"/>
        <v>3.5888716889852725</v>
      </c>
      <c r="AT83" s="2">
        <f t="shared" si="83"/>
        <v>1.1401754250991381</v>
      </c>
      <c r="AU83" s="2">
        <f t="shared" si="84"/>
        <v>2.2715633383201097</v>
      </c>
      <c r="AV83" s="2">
        <f t="shared" si="85"/>
        <v>1.0677078252031318</v>
      </c>
      <c r="AW83" s="2">
        <f t="shared" si="86"/>
        <v>3.3541019662496847</v>
      </c>
      <c r="AX83" s="2">
        <f t="shared" si="87"/>
        <v>1.1224972160321827</v>
      </c>
      <c r="AY83" s="2">
        <f t="shared" si="88"/>
        <v>2.109502310972899</v>
      </c>
    </row>
    <row r="84" spans="1:51" ht="15.6" x14ac:dyDescent="0.3">
      <c r="A84" s="2">
        <v>81</v>
      </c>
      <c r="B84" s="2">
        <v>5.5</v>
      </c>
      <c r="C84" s="2">
        <v>2.4</v>
      </c>
      <c r="D84" s="2">
        <v>3.8</v>
      </c>
      <c r="E84" s="2">
        <v>1.1000000000000001</v>
      </c>
      <c r="F84" s="2" t="s">
        <v>12</v>
      </c>
      <c r="G84" s="3"/>
      <c r="H84" s="3"/>
      <c r="I84" s="3"/>
      <c r="J84" s="3"/>
      <c r="K84" s="3"/>
      <c r="L84" s="3"/>
      <c r="M84" s="3"/>
      <c r="N84" s="3"/>
      <c r="O84" s="27">
        <v>81</v>
      </c>
      <c r="P84" s="26">
        <v>6.3</v>
      </c>
      <c r="Q84" s="26">
        <v>3.3</v>
      </c>
      <c r="R84" s="26">
        <v>6</v>
      </c>
      <c r="S84" s="26">
        <v>2.5</v>
      </c>
      <c r="T84" s="26" t="s">
        <v>0</v>
      </c>
      <c r="U84" s="26">
        <v>3</v>
      </c>
      <c r="V84" s="2">
        <f t="shared" si="60"/>
        <v>5.1215232109207509</v>
      </c>
      <c r="W84" s="2">
        <f t="shared" si="61"/>
        <v>5.260228131934964</v>
      </c>
      <c r="X84" s="2">
        <f t="shared" si="62"/>
        <v>5.2421369688324626</v>
      </c>
      <c r="Y84" s="2">
        <f t="shared" si="63"/>
        <v>4.8928519290900265</v>
      </c>
      <c r="Z84" s="2">
        <f t="shared" si="89"/>
        <v>5.1749396131742449</v>
      </c>
      <c r="AA84" s="2">
        <f t="shared" si="64"/>
        <v>5.1788029504896205</v>
      </c>
      <c r="AB84" s="2">
        <f t="shared" si="65"/>
        <v>5.1244511901275827</v>
      </c>
      <c r="AC84" s="2">
        <f t="shared" si="66"/>
        <v>5.768015256567895</v>
      </c>
      <c r="AD84" s="2">
        <f t="shared" si="67"/>
        <v>4.8918299234540035</v>
      </c>
      <c r="AE84" s="2">
        <f t="shared" si="68"/>
        <v>4.935585071701226</v>
      </c>
      <c r="AF84" s="2">
        <f t="shared" si="69"/>
        <v>1.9924858845171272</v>
      </c>
      <c r="AG84" s="2">
        <f t="shared" si="70"/>
        <v>1.9570385790780926</v>
      </c>
      <c r="AH84" s="2">
        <f t="shared" si="71"/>
        <v>2.5436194683953808</v>
      </c>
      <c r="AI84" s="2">
        <f t="shared" si="72"/>
        <v>2.1142374511865971</v>
      </c>
      <c r="AJ84" s="2">
        <f t="shared" si="73"/>
        <v>2.7386127875258306</v>
      </c>
      <c r="AK84" s="2">
        <f t="shared" si="74"/>
        <v>1.4491376746189437</v>
      </c>
      <c r="AL84" s="2">
        <f t="shared" si="75"/>
        <v>2.3937418407171647</v>
      </c>
      <c r="AM84" s="2">
        <f t="shared" si="76"/>
        <v>1.6881943016134129</v>
      </c>
      <c r="AN84" s="2">
        <f t="shared" si="77"/>
        <v>1.9157244060668017</v>
      </c>
      <c r="AO84" s="2">
        <f t="shared" si="78"/>
        <v>2.1213203435596424</v>
      </c>
      <c r="AP84" s="2">
        <f t="shared" si="79"/>
        <v>0.74161984870956654</v>
      </c>
      <c r="AQ84" s="2">
        <f t="shared" si="80"/>
        <v>0.93273790530888145</v>
      </c>
      <c r="AR84" s="2">
        <f t="shared" si="81"/>
        <v>1.6703293088490068</v>
      </c>
      <c r="AS84" s="2">
        <f t="shared" si="82"/>
        <v>1.8165902124584954</v>
      </c>
      <c r="AT84" s="2">
        <f t="shared" si="83"/>
        <v>1.8165902124584947</v>
      </c>
      <c r="AU84" s="2">
        <f t="shared" si="84"/>
        <v>0.70710678118654791</v>
      </c>
      <c r="AV84" s="2">
        <f t="shared" si="85"/>
        <v>1.4832396974191324</v>
      </c>
      <c r="AW84" s="2">
        <f t="shared" si="86"/>
        <v>1.7175564037317672</v>
      </c>
      <c r="AX84" s="2">
        <f t="shared" si="87"/>
        <v>1.435270009440732</v>
      </c>
      <c r="AY84" s="2">
        <f t="shared" si="88"/>
        <v>0.6403124237432849</v>
      </c>
    </row>
    <row r="85" spans="1:51" ht="15.6" x14ac:dyDescent="0.3">
      <c r="A85" s="2">
        <v>82</v>
      </c>
      <c r="B85" s="2">
        <v>5.5</v>
      </c>
      <c r="C85" s="2">
        <v>2.4</v>
      </c>
      <c r="D85" s="2">
        <v>3.7</v>
      </c>
      <c r="E85" s="2">
        <v>1</v>
      </c>
      <c r="F85" s="2" t="s">
        <v>12</v>
      </c>
      <c r="G85" s="3"/>
      <c r="H85" s="3"/>
      <c r="I85" s="3"/>
      <c r="J85" s="3"/>
      <c r="K85" s="3"/>
      <c r="L85" s="3"/>
      <c r="M85" s="3"/>
      <c r="N85" s="3"/>
      <c r="O85" s="27">
        <v>82</v>
      </c>
      <c r="P85" s="26">
        <v>5.8</v>
      </c>
      <c r="Q85" s="26">
        <v>2.7</v>
      </c>
      <c r="R85" s="26">
        <v>5.0999999999999996</v>
      </c>
      <c r="S85" s="26">
        <v>1.9</v>
      </c>
      <c r="T85" s="26" t="s">
        <v>0</v>
      </c>
      <c r="U85" s="26">
        <v>3</v>
      </c>
      <c r="V85" s="2">
        <f t="shared" si="60"/>
        <v>4.2555845661906426</v>
      </c>
      <c r="W85" s="2">
        <f t="shared" si="61"/>
        <v>4.2766809560686196</v>
      </c>
      <c r="X85" s="2">
        <f t="shared" si="62"/>
        <v>4.1689327171351653</v>
      </c>
      <c r="Y85" s="2">
        <f t="shared" si="63"/>
        <v>3.9166312055132275</v>
      </c>
      <c r="Z85" s="2">
        <f t="shared" si="89"/>
        <v>4.149698784249285</v>
      </c>
      <c r="AA85" s="2">
        <f t="shared" si="64"/>
        <v>4.1109609582188922</v>
      </c>
      <c r="AB85" s="2">
        <f t="shared" si="65"/>
        <v>4.0865633483405093</v>
      </c>
      <c r="AC85" s="2">
        <f t="shared" si="66"/>
        <v>4.6850827100489916</v>
      </c>
      <c r="AD85" s="2">
        <f t="shared" si="67"/>
        <v>3.7907782842049724</v>
      </c>
      <c r="AE85" s="2">
        <f t="shared" si="68"/>
        <v>3.823610858861032</v>
      </c>
      <c r="AF85" s="2">
        <f t="shared" si="69"/>
        <v>1.3076696830622019</v>
      </c>
      <c r="AG85" s="2">
        <f t="shared" si="70"/>
        <v>0.80622577482985458</v>
      </c>
      <c r="AH85" s="2">
        <f t="shared" si="71"/>
        <v>1.3453624047073709</v>
      </c>
      <c r="AI85" s="2">
        <f t="shared" si="72"/>
        <v>0.96436507609929534</v>
      </c>
      <c r="AJ85" s="2">
        <f t="shared" si="73"/>
        <v>1.4696938456699067</v>
      </c>
      <c r="AK85" s="2">
        <f t="shared" si="74"/>
        <v>0.6</v>
      </c>
      <c r="AL85" s="2">
        <f t="shared" si="75"/>
        <v>1.2922847983320083</v>
      </c>
      <c r="AM85" s="2">
        <f t="shared" si="76"/>
        <v>0.69999999999999984</v>
      </c>
      <c r="AN85" s="2">
        <f t="shared" si="77"/>
        <v>0.86602540378443826</v>
      </c>
      <c r="AO85" s="2">
        <f t="shared" si="78"/>
        <v>1.1832159566199232</v>
      </c>
      <c r="AP85" s="2">
        <f t="shared" si="79"/>
        <v>0.90000000000000036</v>
      </c>
      <c r="AQ85" s="2">
        <f t="shared" si="80"/>
        <v>0.86602540378443893</v>
      </c>
      <c r="AR85" s="2">
        <f t="shared" si="81"/>
        <v>2.7331300737432902</v>
      </c>
      <c r="AS85" s="2">
        <f t="shared" si="82"/>
        <v>2.6495282598983549</v>
      </c>
      <c r="AT85" s="2">
        <f t="shared" si="83"/>
        <v>0.67823299831252681</v>
      </c>
      <c r="AU85" s="2">
        <f t="shared" si="84"/>
        <v>1.4071247279470294</v>
      </c>
      <c r="AV85" s="2">
        <f t="shared" si="85"/>
        <v>0.31622776601683755</v>
      </c>
      <c r="AW85" s="2">
        <f t="shared" si="86"/>
        <v>2.4879710609249464</v>
      </c>
      <c r="AX85" s="2">
        <f t="shared" si="87"/>
        <v>0.54772255750516585</v>
      </c>
      <c r="AY85" s="2">
        <f t="shared" si="88"/>
        <v>1.2529964086141672</v>
      </c>
    </row>
    <row r="86" spans="1:51" ht="15.6" x14ac:dyDescent="0.3">
      <c r="A86" s="2">
        <v>83</v>
      </c>
      <c r="B86" s="2">
        <v>5.8</v>
      </c>
      <c r="C86" s="2">
        <v>2.7</v>
      </c>
      <c r="D86" s="2">
        <v>3.9</v>
      </c>
      <c r="E86" s="2">
        <v>1.2</v>
      </c>
      <c r="F86" s="2" t="s">
        <v>12</v>
      </c>
      <c r="G86" s="3"/>
      <c r="H86" s="3"/>
      <c r="I86" s="3"/>
      <c r="J86" s="3"/>
      <c r="K86" s="3"/>
      <c r="L86" s="3"/>
      <c r="M86" s="3"/>
      <c r="N86" s="3"/>
      <c r="O86" s="27">
        <v>83</v>
      </c>
      <c r="P86" s="26">
        <v>7.1</v>
      </c>
      <c r="Q86" s="26">
        <v>3</v>
      </c>
      <c r="R86" s="26">
        <v>5.9</v>
      </c>
      <c r="S86" s="26">
        <v>2.1</v>
      </c>
      <c r="T86" s="26" t="s">
        <v>0</v>
      </c>
      <c r="U86" s="26">
        <v>3</v>
      </c>
      <c r="V86" s="2">
        <f t="shared" si="60"/>
        <v>5.1156622249714649</v>
      </c>
      <c r="W86" s="2">
        <f t="shared" si="61"/>
        <v>5.2678268764263692</v>
      </c>
      <c r="X86" s="2">
        <f t="shared" si="62"/>
        <v>5.2668776329054774</v>
      </c>
      <c r="Y86" s="2">
        <f t="shared" si="63"/>
        <v>4.8456165758342866</v>
      </c>
      <c r="Z86" s="2">
        <f t="shared" si="89"/>
        <v>5.2191953402799554</v>
      </c>
      <c r="AA86" s="2">
        <f t="shared" si="64"/>
        <v>5.1516987489565027</v>
      </c>
      <c r="AB86" s="2">
        <f t="shared" si="65"/>
        <v>5.171073389539159</v>
      </c>
      <c r="AC86" s="2">
        <f t="shared" si="66"/>
        <v>5.8506409905240302</v>
      </c>
      <c r="AD86" s="2">
        <f t="shared" si="67"/>
        <v>4.9284886121406428</v>
      </c>
      <c r="AE86" s="2">
        <f t="shared" si="68"/>
        <v>5.0059964043135308</v>
      </c>
      <c r="AF86" s="2">
        <f t="shared" si="69"/>
        <v>1.7058722109231981</v>
      </c>
      <c r="AG86" s="2">
        <f t="shared" si="70"/>
        <v>2.1377558326431951</v>
      </c>
      <c r="AH86" s="2">
        <f t="shared" si="71"/>
        <v>2.4959967948697375</v>
      </c>
      <c r="AI86" s="2">
        <f t="shared" si="72"/>
        <v>1.94164878389476</v>
      </c>
      <c r="AJ86" s="2">
        <f t="shared" si="73"/>
        <v>2.738612787525831</v>
      </c>
      <c r="AK86" s="2">
        <f t="shared" si="74"/>
        <v>1.6673332000533065</v>
      </c>
      <c r="AL86" s="2">
        <f t="shared" si="75"/>
        <v>2.3000000000000003</v>
      </c>
      <c r="AM86" s="2">
        <f t="shared" si="76"/>
        <v>1.5</v>
      </c>
      <c r="AN86" s="2">
        <f t="shared" si="77"/>
        <v>1.8138357147217057</v>
      </c>
      <c r="AO86" s="2">
        <f t="shared" si="78"/>
        <v>1.9235384061671348</v>
      </c>
      <c r="AP86" s="2">
        <f t="shared" si="79"/>
        <v>0.96436507609929534</v>
      </c>
      <c r="AQ86" s="2">
        <f t="shared" si="80"/>
        <v>0.78102496759066531</v>
      </c>
      <c r="AR86" s="2">
        <f t="shared" si="81"/>
        <v>1.2845232578665129</v>
      </c>
      <c r="AS86" s="2">
        <f t="shared" si="82"/>
        <v>1.2489995996796797</v>
      </c>
      <c r="AT86" s="2">
        <f t="shared" si="83"/>
        <v>1.7378147196982765</v>
      </c>
      <c r="AU86" s="2">
        <f t="shared" si="84"/>
        <v>0.39999999999999969</v>
      </c>
      <c r="AV86" s="2">
        <f t="shared" si="85"/>
        <v>1.8165902124584952</v>
      </c>
      <c r="AW86" s="2">
        <f t="shared" si="86"/>
        <v>1.0246950765959602</v>
      </c>
      <c r="AX86" s="2">
        <f t="shared" si="87"/>
        <v>1.349073756323204</v>
      </c>
      <c r="AY86" s="2">
        <f t="shared" si="88"/>
        <v>0.53851648071345004</v>
      </c>
    </row>
    <row r="87" spans="1:51" ht="15.6" x14ac:dyDescent="0.3">
      <c r="A87" s="2">
        <v>84</v>
      </c>
      <c r="B87" s="2">
        <v>6</v>
      </c>
      <c r="C87" s="2">
        <v>2.7</v>
      </c>
      <c r="D87" s="2">
        <v>5.0999999999999996</v>
      </c>
      <c r="E87" s="2">
        <v>1.6</v>
      </c>
      <c r="F87" s="2" t="s">
        <v>12</v>
      </c>
      <c r="G87" s="3"/>
      <c r="H87" s="3"/>
      <c r="I87" s="3"/>
      <c r="J87" s="3"/>
      <c r="K87" s="3"/>
      <c r="L87" s="3"/>
      <c r="M87" s="3"/>
      <c r="N87" s="3"/>
      <c r="O87" s="27">
        <v>84</v>
      </c>
      <c r="P87" s="26">
        <v>6.3</v>
      </c>
      <c r="Q87" s="26">
        <v>2.9</v>
      </c>
      <c r="R87" s="26">
        <v>5.6</v>
      </c>
      <c r="S87" s="26">
        <v>1.8</v>
      </c>
      <c r="T87" s="26" t="s">
        <v>0</v>
      </c>
      <c r="U87" s="26">
        <v>3</v>
      </c>
      <c r="V87" s="2">
        <f t="shared" si="60"/>
        <v>4.6238512086787571</v>
      </c>
      <c r="W87" s="2">
        <f t="shared" si="61"/>
        <v>4.7180504448341791</v>
      </c>
      <c r="X87" s="2">
        <f t="shared" si="62"/>
        <v>4.6572524088780067</v>
      </c>
      <c r="Y87" s="2">
        <f t="shared" si="63"/>
        <v>4.3162483709814472</v>
      </c>
      <c r="Z87" s="2">
        <f t="shared" si="89"/>
        <v>4.6162755550335159</v>
      </c>
      <c r="AA87" s="2">
        <f t="shared" si="64"/>
        <v>4.5771169965383223</v>
      </c>
      <c r="AB87" s="2">
        <f t="shared" si="65"/>
        <v>4.5661800227323495</v>
      </c>
      <c r="AC87" s="2">
        <f t="shared" si="66"/>
        <v>5.205766033928148</v>
      </c>
      <c r="AD87" s="2">
        <f t="shared" si="67"/>
        <v>4.3011626335213133</v>
      </c>
      <c r="AE87" s="2">
        <f t="shared" si="68"/>
        <v>4.3301270189221936</v>
      </c>
      <c r="AF87" s="2">
        <f t="shared" si="69"/>
        <v>1.3416407864998734</v>
      </c>
      <c r="AG87" s="2">
        <f t="shared" si="70"/>
        <v>1.3416407864998736</v>
      </c>
      <c r="AH87" s="2">
        <f t="shared" si="71"/>
        <v>1.7832554500127009</v>
      </c>
      <c r="AI87" s="2">
        <f t="shared" si="72"/>
        <v>1.3416407864998734</v>
      </c>
      <c r="AJ87" s="2">
        <f t="shared" si="73"/>
        <v>2.0074859899884729</v>
      </c>
      <c r="AK87" s="2">
        <f t="shared" si="74"/>
        <v>0.94339811320566014</v>
      </c>
      <c r="AL87" s="2">
        <f t="shared" si="75"/>
        <v>1.6911534525287759</v>
      </c>
      <c r="AM87" s="2">
        <f t="shared" si="76"/>
        <v>0.86023252670426198</v>
      </c>
      <c r="AN87" s="2">
        <f t="shared" si="77"/>
        <v>1.1045361017187258</v>
      </c>
      <c r="AO87" s="2">
        <f t="shared" si="78"/>
        <v>1.3964240043768938</v>
      </c>
      <c r="AP87" s="2">
        <f t="shared" si="79"/>
        <v>0.66332495807107994</v>
      </c>
      <c r="AQ87" s="2">
        <f t="shared" si="80"/>
        <v>0.24494897427831783</v>
      </c>
      <c r="AR87" s="2">
        <f t="shared" si="81"/>
        <v>2.0346989949375809</v>
      </c>
      <c r="AS87" s="2">
        <f t="shared" si="82"/>
        <v>1.9974984355438186</v>
      </c>
      <c r="AT87" s="2">
        <f t="shared" si="83"/>
        <v>1.0148891565092215</v>
      </c>
      <c r="AU87" s="2">
        <f t="shared" si="84"/>
        <v>0.84261497731763635</v>
      </c>
      <c r="AV87" s="2">
        <f t="shared" si="85"/>
        <v>1.0148891565092217</v>
      </c>
      <c r="AW87" s="2">
        <f t="shared" si="86"/>
        <v>1.7944358444926367</v>
      </c>
      <c r="AX87" s="2">
        <f t="shared" si="87"/>
        <v>0.72801098892805105</v>
      </c>
      <c r="AY87" s="2">
        <f t="shared" si="88"/>
        <v>0.6480740698407863</v>
      </c>
    </row>
    <row r="88" spans="1:51" ht="15.6" x14ac:dyDescent="0.3">
      <c r="A88" s="2">
        <v>85</v>
      </c>
      <c r="B88" s="2">
        <v>5.4</v>
      </c>
      <c r="C88" s="2">
        <v>3</v>
      </c>
      <c r="D88" s="2">
        <v>4.5</v>
      </c>
      <c r="E88" s="2">
        <v>1.5</v>
      </c>
      <c r="F88" s="2" t="s">
        <v>12</v>
      </c>
      <c r="G88" s="3"/>
      <c r="H88" s="3"/>
      <c r="I88" s="3"/>
      <c r="J88" s="3"/>
      <c r="K88" s="3"/>
      <c r="L88" s="3"/>
      <c r="M88" s="3"/>
      <c r="N88" s="3"/>
      <c r="O88" s="27">
        <v>85</v>
      </c>
      <c r="P88" s="26">
        <v>6.5</v>
      </c>
      <c r="Q88" s="26">
        <v>3</v>
      </c>
      <c r="R88" s="26">
        <v>5.8</v>
      </c>
      <c r="S88" s="26">
        <v>2.2000000000000002</v>
      </c>
      <c r="T88" s="26" t="s">
        <v>0</v>
      </c>
      <c r="U88" s="26">
        <v>3</v>
      </c>
      <c r="V88" s="2">
        <f t="shared" si="60"/>
        <v>4.9325449820554095</v>
      </c>
      <c r="W88" s="2">
        <f t="shared" si="61"/>
        <v>5.0507425196697566</v>
      </c>
      <c r="X88" s="2">
        <f t="shared" si="62"/>
        <v>5.0179677161177514</v>
      </c>
      <c r="Y88" s="2">
        <f t="shared" si="63"/>
        <v>4.658325879540846</v>
      </c>
      <c r="Z88" s="2">
        <f t="shared" si="89"/>
        <v>4.9699094559156709</v>
      </c>
      <c r="AA88" s="2">
        <f t="shared" si="64"/>
        <v>4.9335585534176039</v>
      </c>
      <c r="AB88" s="2">
        <f t="shared" si="65"/>
        <v>4.917316341257699</v>
      </c>
      <c r="AC88" s="2">
        <f t="shared" si="66"/>
        <v>5.5686623169303413</v>
      </c>
      <c r="AD88" s="2">
        <f t="shared" si="67"/>
        <v>4.6636895265444078</v>
      </c>
      <c r="AE88" s="2">
        <f t="shared" si="68"/>
        <v>4.7180504448341791</v>
      </c>
      <c r="AF88" s="2">
        <f t="shared" si="69"/>
        <v>1.6278820596099703</v>
      </c>
      <c r="AG88" s="2">
        <f t="shared" si="70"/>
        <v>1.7291616465790582</v>
      </c>
      <c r="AH88" s="2">
        <f t="shared" si="71"/>
        <v>2.2158519806160339</v>
      </c>
      <c r="AI88" s="2">
        <f t="shared" si="72"/>
        <v>1.7058722109231979</v>
      </c>
      <c r="AJ88" s="2">
        <f t="shared" si="73"/>
        <v>2.4248711305964283</v>
      </c>
      <c r="AK88" s="2">
        <f t="shared" si="74"/>
        <v>1.2489995996796797</v>
      </c>
      <c r="AL88" s="2">
        <f t="shared" si="75"/>
        <v>2.0615528128088303</v>
      </c>
      <c r="AM88" s="2">
        <f t="shared" si="76"/>
        <v>1.260952021291849</v>
      </c>
      <c r="AN88" s="2">
        <f t="shared" si="77"/>
        <v>1.5524174696260025</v>
      </c>
      <c r="AO88" s="2">
        <f t="shared" si="78"/>
        <v>1.7549928774784245</v>
      </c>
      <c r="AP88" s="2">
        <f t="shared" si="79"/>
        <v>0.55677643628300211</v>
      </c>
      <c r="AQ88" s="2">
        <f t="shared" si="80"/>
        <v>0.5</v>
      </c>
      <c r="AR88" s="2">
        <f t="shared" si="81"/>
        <v>1.7000000000000002</v>
      </c>
      <c r="AS88" s="2">
        <f t="shared" si="82"/>
        <v>1.679285562374667</v>
      </c>
      <c r="AT88" s="2">
        <f t="shared" si="83"/>
        <v>1.4212670403551895</v>
      </c>
      <c r="AU88" s="2">
        <f t="shared" si="84"/>
        <v>0.46904157598234314</v>
      </c>
      <c r="AV88" s="2">
        <f t="shared" si="85"/>
        <v>1.3038404810405297</v>
      </c>
      <c r="AW88" s="2">
        <f t="shared" si="86"/>
        <v>1.5264337522473752</v>
      </c>
      <c r="AX88" s="2">
        <f t="shared" si="87"/>
        <v>1.0488088481701512</v>
      </c>
      <c r="AY88" s="2">
        <f t="shared" si="88"/>
        <v>0.38729833462074159</v>
      </c>
    </row>
    <row r="89" spans="1:51" ht="15.6" x14ac:dyDescent="0.3">
      <c r="A89" s="2">
        <v>86</v>
      </c>
      <c r="B89" s="2">
        <v>6</v>
      </c>
      <c r="C89" s="2">
        <v>3.4</v>
      </c>
      <c r="D89" s="2">
        <v>4.5</v>
      </c>
      <c r="E89" s="2">
        <v>1.6</v>
      </c>
      <c r="F89" s="2" t="s">
        <v>12</v>
      </c>
      <c r="G89" s="3"/>
      <c r="H89" s="3"/>
      <c r="I89" s="3"/>
      <c r="J89" s="3"/>
      <c r="K89" s="3"/>
      <c r="L89" s="3"/>
      <c r="M89" s="3"/>
      <c r="N89" s="3"/>
      <c r="O89" s="27">
        <v>86</v>
      </c>
      <c r="P89" s="26">
        <v>7.6</v>
      </c>
      <c r="Q89" s="26">
        <v>3</v>
      </c>
      <c r="R89" s="26">
        <v>6.6</v>
      </c>
      <c r="S89" s="26">
        <v>2.1</v>
      </c>
      <c r="T89" s="26" t="s">
        <v>0</v>
      </c>
      <c r="U89" s="26">
        <v>3</v>
      </c>
      <c r="V89" s="2">
        <f t="shared" si="60"/>
        <v>5.8711157372342777</v>
      </c>
      <c r="W89" s="2">
        <f t="shared" si="61"/>
        <v>6.0522723005496042</v>
      </c>
      <c r="X89" s="2">
        <f t="shared" si="62"/>
        <v>6.0646516800225214</v>
      </c>
      <c r="Y89" s="2">
        <f t="shared" si="63"/>
        <v>5.6124860801609113</v>
      </c>
      <c r="Z89" s="2">
        <f t="shared" si="89"/>
        <v>6.0116553460756545</v>
      </c>
      <c r="AA89" s="2">
        <f t="shared" si="64"/>
        <v>5.939696961966999</v>
      </c>
      <c r="AB89" s="2">
        <f t="shared" si="65"/>
        <v>5.96992462263972</v>
      </c>
      <c r="AC89" s="2">
        <f t="shared" si="66"/>
        <v>6.6580778006869217</v>
      </c>
      <c r="AD89" s="2">
        <f t="shared" si="67"/>
        <v>5.7367238037053863</v>
      </c>
      <c r="AE89" s="2">
        <f t="shared" si="68"/>
        <v>5.805170109479997</v>
      </c>
      <c r="AF89" s="2">
        <f t="shared" si="69"/>
        <v>2.4799193535274484</v>
      </c>
      <c r="AG89" s="2">
        <f t="shared" si="70"/>
        <v>2.961418578992169</v>
      </c>
      <c r="AH89" s="2">
        <f t="shared" si="71"/>
        <v>3.2848135411313684</v>
      </c>
      <c r="AI89" s="2">
        <f t="shared" si="72"/>
        <v>2.714774392099645</v>
      </c>
      <c r="AJ89" s="2">
        <f t="shared" si="73"/>
        <v>3.5411862419251547</v>
      </c>
      <c r="AK89" s="2">
        <f t="shared" si="74"/>
        <v>2.5019992006393599</v>
      </c>
      <c r="AL89" s="2">
        <f t="shared" si="75"/>
        <v>3.1128764832546758</v>
      </c>
      <c r="AM89" s="2">
        <f t="shared" si="76"/>
        <v>2.2781571499789028</v>
      </c>
      <c r="AN89" s="2">
        <f t="shared" si="77"/>
        <v>2.5903667693977237</v>
      </c>
      <c r="AO89" s="2">
        <f t="shared" si="78"/>
        <v>2.7166155414412243</v>
      </c>
      <c r="AP89" s="2">
        <f t="shared" si="79"/>
        <v>1.7916472867168911</v>
      </c>
      <c r="AQ89" s="2">
        <f t="shared" si="80"/>
        <v>1.5842979517754854</v>
      </c>
      <c r="AR89" s="2">
        <f t="shared" si="81"/>
        <v>0.81853527718724495</v>
      </c>
      <c r="AS89" s="2">
        <f t="shared" si="82"/>
        <v>0.54772255750516641</v>
      </c>
      <c r="AT89" s="2">
        <f t="shared" si="83"/>
        <v>2.4738633753705956</v>
      </c>
      <c r="AU89" s="2">
        <f t="shared" si="84"/>
        <v>1.1747340124470722</v>
      </c>
      <c r="AV89" s="2">
        <f t="shared" si="85"/>
        <v>2.6343879744638978</v>
      </c>
      <c r="AW89" s="2">
        <f t="shared" si="86"/>
        <v>0.26457513110645964</v>
      </c>
      <c r="AX89" s="2">
        <f t="shared" si="87"/>
        <v>2.181742422927142</v>
      </c>
      <c r="AY89" s="2">
        <f t="shared" si="88"/>
        <v>1.3076696830622012</v>
      </c>
    </row>
    <row r="90" spans="1:51" ht="15.6" x14ac:dyDescent="0.3">
      <c r="A90" s="2">
        <v>87</v>
      </c>
      <c r="B90" s="2">
        <v>6.7</v>
      </c>
      <c r="C90" s="2">
        <v>3.1</v>
      </c>
      <c r="D90" s="2">
        <v>4.7</v>
      </c>
      <c r="E90" s="2">
        <v>1.5</v>
      </c>
      <c r="F90" s="2" t="s">
        <v>12</v>
      </c>
      <c r="G90" s="3"/>
      <c r="H90" s="3"/>
      <c r="I90" s="3"/>
      <c r="J90" s="3"/>
      <c r="K90" s="3"/>
      <c r="L90" s="3"/>
      <c r="M90" s="3"/>
      <c r="N90" s="3"/>
      <c r="O90" s="27">
        <v>87</v>
      </c>
      <c r="P90" s="26">
        <v>4.9000000000000004</v>
      </c>
      <c r="Q90" s="26">
        <v>2.5</v>
      </c>
      <c r="R90" s="26">
        <v>4.5</v>
      </c>
      <c r="S90" s="26">
        <v>1.7</v>
      </c>
      <c r="T90" s="26" t="s">
        <v>0</v>
      </c>
      <c r="U90" s="26">
        <v>3</v>
      </c>
      <c r="V90" s="2">
        <f t="shared" si="60"/>
        <v>3.8652296180175374</v>
      </c>
      <c r="W90" s="2">
        <f t="shared" si="61"/>
        <v>3.7603191353926335</v>
      </c>
      <c r="X90" s="2">
        <f t="shared" si="62"/>
        <v>3.5510561809129406</v>
      </c>
      <c r="Y90" s="2">
        <f t="shared" si="63"/>
        <v>3.4828149534535995</v>
      </c>
      <c r="Z90" s="2">
        <f t="shared" si="89"/>
        <v>3.562302626111375</v>
      </c>
      <c r="AA90" s="2">
        <f t="shared" si="64"/>
        <v>3.5538711287833724</v>
      </c>
      <c r="AB90" s="2">
        <f t="shared" si="65"/>
        <v>3.4885527085024814</v>
      </c>
      <c r="AC90" s="2">
        <f t="shared" si="66"/>
        <v>3.9749213828703582</v>
      </c>
      <c r="AD90" s="2">
        <f t="shared" si="67"/>
        <v>3.1559467676118995</v>
      </c>
      <c r="AE90" s="2">
        <f t="shared" si="68"/>
        <v>3.1352830813181769</v>
      </c>
      <c r="AF90" s="2">
        <f t="shared" si="69"/>
        <v>1.9235384061671343</v>
      </c>
      <c r="AG90" s="2">
        <f t="shared" si="70"/>
        <v>0.88317608663278402</v>
      </c>
      <c r="AH90" s="2">
        <f t="shared" si="71"/>
        <v>1.2247448713915887</v>
      </c>
      <c r="AI90" s="2">
        <f t="shared" si="72"/>
        <v>1.349073756323204</v>
      </c>
      <c r="AJ90" s="2">
        <f t="shared" si="73"/>
        <v>1.0999999999999994</v>
      </c>
      <c r="AK90" s="2">
        <f t="shared" si="74"/>
        <v>1.2609520212918492</v>
      </c>
      <c r="AL90" s="2">
        <f t="shared" si="75"/>
        <v>1.3928388277184114</v>
      </c>
      <c r="AM90" s="2">
        <f t="shared" si="76"/>
        <v>1.4696938456699065</v>
      </c>
      <c r="AN90" s="2">
        <f t="shared" si="77"/>
        <v>1.3490737563232036</v>
      </c>
      <c r="AO90" s="2">
        <f t="shared" si="78"/>
        <v>1.6155494421403513</v>
      </c>
      <c r="AP90" s="2">
        <f t="shared" si="79"/>
        <v>1.9339079605813716</v>
      </c>
      <c r="AQ90" s="2">
        <f t="shared" si="80"/>
        <v>1.9544820285692062</v>
      </c>
      <c r="AR90" s="2">
        <f t="shared" si="81"/>
        <v>3.823610858861032</v>
      </c>
      <c r="AS90" s="2">
        <f t="shared" si="82"/>
        <v>3.7376463182061515</v>
      </c>
      <c r="AT90" s="2">
        <f t="shared" si="83"/>
        <v>1.2609520212918488</v>
      </c>
      <c r="AU90" s="2">
        <f t="shared" si="84"/>
        <v>2.5079872407968904</v>
      </c>
      <c r="AV90" s="2">
        <f t="shared" si="85"/>
        <v>0.91104335791442947</v>
      </c>
      <c r="AW90" s="2">
        <f t="shared" si="86"/>
        <v>3.5860842154082215</v>
      </c>
      <c r="AX90" s="2">
        <f t="shared" si="87"/>
        <v>1.4730919862656233</v>
      </c>
      <c r="AY90" s="2">
        <f t="shared" si="88"/>
        <v>2.340939982143925</v>
      </c>
    </row>
    <row r="91" spans="1:51" ht="15.6" x14ac:dyDescent="0.3">
      <c r="A91" s="2">
        <v>88</v>
      </c>
      <c r="B91" s="2">
        <v>6.3</v>
      </c>
      <c r="C91" s="2">
        <v>2.2999999999999998</v>
      </c>
      <c r="D91" s="2">
        <v>4.4000000000000004</v>
      </c>
      <c r="E91" s="2">
        <v>1.3</v>
      </c>
      <c r="F91" s="2" t="s">
        <v>12</v>
      </c>
      <c r="G91" s="3"/>
      <c r="H91" s="3"/>
      <c r="I91" s="3"/>
      <c r="J91" s="3"/>
      <c r="K91" s="3"/>
      <c r="L91" s="3"/>
      <c r="M91" s="3"/>
      <c r="N91" s="3"/>
      <c r="O91" s="27">
        <v>88</v>
      </c>
      <c r="P91" s="26">
        <v>7.3</v>
      </c>
      <c r="Q91" s="26">
        <v>2.9</v>
      </c>
      <c r="R91" s="26">
        <v>6.3</v>
      </c>
      <c r="S91" s="26">
        <v>1.8</v>
      </c>
      <c r="T91" s="26" t="s">
        <v>0</v>
      </c>
      <c r="U91" s="26">
        <v>3</v>
      </c>
      <c r="V91" s="2">
        <f t="shared" si="60"/>
        <v>5.4598534778874788</v>
      </c>
      <c r="W91" s="2">
        <f t="shared" si="61"/>
        <v>5.6187187151520588</v>
      </c>
      <c r="X91" s="2">
        <f t="shared" si="62"/>
        <v>5.608921464952064</v>
      </c>
      <c r="Y91" s="2">
        <f t="shared" si="63"/>
        <v>5.174939613174244</v>
      </c>
      <c r="Z91" s="2">
        <f t="shared" si="89"/>
        <v>5.5623735940693519</v>
      </c>
      <c r="AA91" s="2">
        <f t="shared" si="64"/>
        <v>5.4881690936048981</v>
      </c>
      <c r="AB91" s="2">
        <f t="shared" si="65"/>
        <v>5.5208694967369043</v>
      </c>
      <c r="AC91" s="2">
        <f t="shared" si="66"/>
        <v>6.1991934959315476</v>
      </c>
      <c r="AD91" s="2">
        <f t="shared" si="67"/>
        <v>5.2773099207835044</v>
      </c>
      <c r="AE91" s="2">
        <f t="shared" si="68"/>
        <v>5.3310411741047359</v>
      </c>
      <c r="AF91" s="2">
        <f t="shared" si="69"/>
        <v>2.0420577856662132</v>
      </c>
      <c r="AG91" s="2">
        <f t="shared" si="70"/>
        <v>2.495996794869737</v>
      </c>
      <c r="AH91" s="2">
        <f t="shared" si="71"/>
        <v>2.7874719729532709</v>
      </c>
      <c r="AI91" s="2">
        <f t="shared" si="72"/>
        <v>2.2427661492005799</v>
      </c>
      <c r="AJ91" s="2">
        <f t="shared" si="73"/>
        <v>3.0495901363953815</v>
      </c>
      <c r="AK91" s="2">
        <f t="shared" si="74"/>
        <v>2.0736441353327719</v>
      </c>
      <c r="AL91" s="2">
        <f t="shared" si="75"/>
        <v>2.6438608132804569</v>
      </c>
      <c r="AM91" s="2">
        <f t="shared" si="76"/>
        <v>1.7916472867168911</v>
      </c>
      <c r="AN91" s="2">
        <f t="shared" si="77"/>
        <v>2.0904544960366871</v>
      </c>
      <c r="AO91" s="2">
        <f t="shared" si="78"/>
        <v>2.2494443758403984</v>
      </c>
      <c r="AP91" s="2">
        <f t="shared" si="79"/>
        <v>1.4662878298615176</v>
      </c>
      <c r="AQ91" s="2">
        <f t="shared" si="80"/>
        <v>1.1357816691600544</v>
      </c>
      <c r="AR91" s="2">
        <f t="shared" si="81"/>
        <v>1.1357816691600549</v>
      </c>
      <c r="AS91" s="2">
        <f t="shared" si="82"/>
        <v>0.92736184954957068</v>
      </c>
      <c r="AT91" s="2">
        <f t="shared" si="83"/>
        <v>1.9899748742132395</v>
      </c>
      <c r="AU91" s="2">
        <f t="shared" si="84"/>
        <v>0.92736184954956991</v>
      </c>
      <c r="AV91" s="2">
        <f t="shared" si="85"/>
        <v>2.2135943621178655</v>
      </c>
      <c r="AW91" s="2">
        <f t="shared" si="86"/>
        <v>0.60827625302982247</v>
      </c>
      <c r="AX91" s="2">
        <f t="shared" si="87"/>
        <v>1.7320508075688767</v>
      </c>
      <c r="AY91" s="2">
        <f t="shared" si="88"/>
        <v>0.98488578017961015</v>
      </c>
    </row>
    <row r="92" spans="1:51" ht="15.6" x14ac:dyDescent="0.3">
      <c r="A92" s="2">
        <v>89</v>
      </c>
      <c r="B92" s="2">
        <v>5.6</v>
      </c>
      <c r="C92" s="2">
        <v>3</v>
      </c>
      <c r="D92" s="2">
        <v>4.0999999999999996</v>
      </c>
      <c r="E92" s="2">
        <v>1.3</v>
      </c>
      <c r="F92" s="2" t="s">
        <v>12</v>
      </c>
      <c r="G92" s="3"/>
      <c r="H92" s="3"/>
      <c r="I92" s="3"/>
      <c r="J92" s="3"/>
      <c r="K92" s="3"/>
      <c r="L92" s="3"/>
      <c r="M92" s="3"/>
      <c r="N92" s="3"/>
      <c r="O92" s="27">
        <v>89</v>
      </c>
      <c r="P92" s="26">
        <v>6.7</v>
      </c>
      <c r="Q92" s="26">
        <v>2.5</v>
      </c>
      <c r="R92" s="26">
        <v>5.8</v>
      </c>
      <c r="S92" s="26">
        <v>1.8</v>
      </c>
      <c r="T92" s="26" t="s">
        <v>0</v>
      </c>
      <c r="U92" s="26">
        <v>3</v>
      </c>
      <c r="V92" s="2">
        <f t="shared" si="60"/>
        <v>5.0059964043135308</v>
      </c>
      <c r="W92" s="2">
        <f t="shared" si="61"/>
        <v>5.0852728540364476</v>
      </c>
      <c r="X92" s="2">
        <f t="shared" si="62"/>
        <v>5.0169711978443736</v>
      </c>
      <c r="Y92" s="2">
        <f t="shared" si="63"/>
        <v>4.6636895265444078</v>
      </c>
      <c r="Z92" s="2">
        <f t="shared" si="89"/>
        <v>4.9989998999799949</v>
      </c>
      <c r="AA92" s="2">
        <f t="shared" si="64"/>
        <v>4.9101934788763675</v>
      </c>
      <c r="AB92" s="2">
        <f t="shared" si="65"/>
        <v>4.9446941260304467</v>
      </c>
      <c r="AC92" s="2">
        <f t="shared" si="66"/>
        <v>5.5874860178795975</v>
      </c>
      <c r="AD92" s="2">
        <f t="shared" si="67"/>
        <v>4.6583258795408469</v>
      </c>
      <c r="AE92" s="2">
        <f t="shared" si="68"/>
        <v>4.7106262853255512</v>
      </c>
      <c r="AF92" s="2">
        <f t="shared" si="69"/>
        <v>1.5748015748023618</v>
      </c>
      <c r="AG92" s="2">
        <f t="shared" si="70"/>
        <v>1.8</v>
      </c>
      <c r="AH92" s="2">
        <f t="shared" si="71"/>
        <v>2.0928449536456353</v>
      </c>
      <c r="AI92" s="2">
        <f t="shared" si="72"/>
        <v>1.4560219778561034</v>
      </c>
      <c r="AJ92" s="2">
        <f t="shared" si="73"/>
        <v>2.3043437243605829</v>
      </c>
      <c r="AK92" s="2">
        <f t="shared" si="74"/>
        <v>1.4594519519326423</v>
      </c>
      <c r="AL92" s="2">
        <f t="shared" si="75"/>
        <v>1.9849433241279208</v>
      </c>
      <c r="AM92" s="2">
        <f t="shared" si="76"/>
        <v>1.0295630140986998</v>
      </c>
      <c r="AN92" s="2">
        <f t="shared" si="77"/>
        <v>1.4212670403551895</v>
      </c>
      <c r="AO92" s="2">
        <f t="shared" si="78"/>
        <v>1.6583123951776999</v>
      </c>
      <c r="AP92" s="2">
        <f t="shared" si="79"/>
        <v>1.0392304845413265</v>
      </c>
      <c r="AQ92" s="2">
        <f t="shared" si="80"/>
        <v>0.61644140029689765</v>
      </c>
      <c r="AR92" s="2">
        <f t="shared" si="81"/>
        <v>1.9131126469708992</v>
      </c>
      <c r="AS92" s="2">
        <f t="shared" si="82"/>
        <v>1.5716233645501714</v>
      </c>
      <c r="AT92" s="2">
        <f t="shared" si="83"/>
        <v>1.1445523142259597</v>
      </c>
      <c r="AU92" s="2">
        <f t="shared" si="84"/>
        <v>0.88881944173155891</v>
      </c>
      <c r="AV92" s="2">
        <f t="shared" si="85"/>
        <v>1.4662878298615181</v>
      </c>
      <c r="AW92" s="2">
        <f t="shared" si="86"/>
        <v>1.3928388277184121</v>
      </c>
      <c r="AX92" s="2">
        <f t="shared" si="87"/>
        <v>1.0049875621120887</v>
      </c>
      <c r="AY92" s="2">
        <f t="shared" si="88"/>
        <v>0.86023252670426242</v>
      </c>
    </row>
    <row r="93" spans="1:51" ht="15.6" x14ac:dyDescent="0.3">
      <c r="A93" s="2">
        <v>90</v>
      </c>
      <c r="B93" s="2">
        <v>5.5</v>
      </c>
      <c r="C93" s="2">
        <v>2.5</v>
      </c>
      <c r="D93" s="2">
        <v>4</v>
      </c>
      <c r="E93" s="2">
        <v>1.3</v>
      </c>
      <c r="F93" s="2" t="s">
        <v>12</v>
      </c>
      <c r="G93" s="3"/>
      <c r="H93" s="3"/>
      <c r="I93" s="3"/>
      <c r="J93" s="3"/>
      <c r="K93" s="3"/>
      <c r="L93" s="3"/>
      <c r="M93" s="3"/>
      <c r="N93" s="3"/>
      <c r="O93" s="27">
        <v>90</v>
      </c>
      <c r="P93" s="26">
        <v>7.2</v>
      </c>
      <c r="Q93" s="26">
        <v>3.6</v>
      </c>
      <c r="R93" s="26">
        <v>6.1</v>
      </c>
      <c r="S93" s="26">
        <v>2.5</v>
      </c>
      <c r="T93" s="26" t="s">
        <v>0</v>
      </c>
      <c r="U93" s="26">
        <v>3</v>
      </c>
      <c r="V93" s="2">
        <f t="shared" si="60"/>
        <v>5.3347914673396559</v>
      </c>
      <c r="W93" s="2">
        <f t="shared" si="61"/>
        <v>5.5479726026720781</v>
      </c>
      <c r="X93" s="2">
        <f t="shared" si="62"/>
        <v>5.5991070716677669</v>
      </c>
      <c r="Y93" s="2">
        <f t="shared" si="63"/>
        <v>5.1468436929831078</v>
      </c>
      <c r="Z93" s="2">
        <f t="shared" si="89"/>
        <v>5.5181518645285577</v>
      </c>
      <c r="AA93" s="2">
        <f t="shared" si="64"/>
        <v>5.4963624334645171</v>
      </c>
      <c r="AB93" s="2">
        <f t="shared" si="65"/>
        <v>5.4763126280372267</v>
      </c>
      <c r="AC93" s="2">
        <f t="shared" si="66"/>
        <v>6.1692787260748725</v>
      </c>
      <c r="AD93" s="2">
        <f t="shared" si="67"/>
        <v>5.2782572881586587</v>
      </c>
      <c r="AE93" s="2">
        <f t="shared" si="68"/>
        <v>5.360037313302958</v>
      </c>
      <c r="AF93" s="2">
        <f t="shared" si="69"/>
        <v>2.1447610589527213</v>
      </c>
      <c r="AG93" s="2">
        <f t="shared" si="70"/>
        <v>2.545584412271571</v>
      </c>
      <c r="AH93" s="2">
        <f t="shared" si="71"/>
        <v>3.0033314835362415</v>
      </c>
      <c r="AI93" s="2">
        <f t="shared" si="72"/>
        <v>2.5534290669607405</v>
      </c>
      <c r="AJ93" s="2">
        <f t="shared" si="73"/>
        <v>3.2511536414017717</v>
      </c>
      <c r="AK93" s="2">
        <f t="shared" si="74"/>
        <v>2.0074859899884729</v>
      </c>
      <c r="AL93" s="2">
        <f t="shared" si="75"/>
        <v>2.7748873851023212</v>
      </c>
      <c r="AM93" s="2">
        <f t="shared" si="76"/>
        <v>2.1118712081942874</v>
      </c>
      <c r="AN93" s="2">
        <f t="shared" si="77"/>
        <v>2.3452078799117149</v>
      </c>
      <c r="AO93" s="2">
        <f t="shared" si="78"/>
        <v>2.4103941586387898</v>
      </c>
      <c r="AP93" s="2">
        <f t="shared" si="79"/>
        <v>1.2165525060596436</v>
      </c>
      <c r="AQ93" s="2">
        <f t="shared" si="80"/>
        <v>1.3038404810405297</v>
      </c>
      <c r="AR93" s="2">
        <f t="shared" si="81"/>
        <v>0.86023252670426298</v>
      </c>
      <c r="AS93" s="2">
        <f t="shared" si="82"/>
        <v>1.3892443989449808</v>
      </c>
      <c r="AT93" s="2">
        <f t="shared" si="83"/>
        <v>2.368543856465402</v>
      </c>
      <c r="AU93" s="2">
        <f t="shared" si="84"/>
        <v>0.67082039324993659</v>
      </c>
      <c r="AV93" s="2">
        <f t="shared" si="85"/>
        <v>2.2113344387495983</v>
      </c>
      <c r="AW93" s="2">
        <f t="shared" si="86"/>
        <v>1.2247448713915896</v>
      </c>
      <c r="AX93" s="2">
        <f t="shared" si="87"/>
        <v>1.8841443681416767</v>
      </c>
      <c r="AY93" s="2">
        <f t="shared" si="88"/>
        <v>0.81240384046359582</v>
      </c>
    </row>
    <row r="94" spans="1:51" ht="15.6" x14ac:dyDescent="0.3">
      <c r="A94" s="2">
        <v>91</v>
      </c>
      <c r="B94" s="2">
        <v>5.5</v>
      </c>
      <c r="C94" s="2">
        <v>2.6</v>
      </c>
      <c r="D94" s="2">
        <v>4.4000000000000004</v>
      </c>
      <c r="E94" s="2">
        <v>1.2</v>
      </c>
      <c r="F94" s="2" t="s">
        <v>12</v>
      </c>
      <c r="G94" s="3"/>
      <c r="H94" s="3"/>
      <c r="I94" s="3"/>
      <c r="J94" s="3"/>
      <c r="K94" s="3"/>
      <c r="L94" s="3"/>
      <c r="M94" s="3"/>
      <c r="N94" s="3"/>
      <c r="O94" s="27">
        <v>91</v>
      </c>
      <c r="P94" s="26">
        <v>6.5</v>
      </c>
      <c r="Q94" s="26">
        <v>3.2</v>
      </c>
      <c r="R94" s="26">
        <v>5.0999999999999996</v>
      </c>
      <c r="S94" s="26">
        <v>2</v>
      </c>
      <c r="T94" s="26" t="s">
        <v>0</v>
      </c>
      <c r="U94" s="26">
        <v>3</v>
      </c>
      <c r="V94" s="2">
        <f t="shared" si="60"/>
        <v>4.1952353926806056</v>
      </c>
      <c r="W94" s="2">
        <f t="shared" si="61"/>
        <v>4.32434966208793</v>
      </c>
      <c r="X94" s="2">
        <f t="shared" si="62"/>
        <v>4.3162483709814472</v>
      </c>
      <c r="Y94" s="2">
        <f t="shared" si="63"/>
        <v>3.9306488014067087</v>
      </c>
      <c r="Z94" s="2">
        <f t="shared" si="89"/>
        <v>4.2626282971894227</v>
      </c>
      <c r="AA94" s="2">
        <f t="shared" si="64"/>
        <v>4.2225584661434823</v>
      </c>
      <c r="AB94" s="2">
        <f t="shared" si="65"/>
        <v>4.2107006542854597</v>
      </c>
      <c r="AC94" s="2">
        <f t="shared" si="66"/>
        <v>4.8805737367649717</v>
      </c>
      <c r="AD94" s="2">
        <f t="shared" si="67"/>
        <v>3.9724048132082408</v>
      </c>
      <c r="AE94" s="2">
        <f t="shared" si="68"/>
        <v>4.0509258201058183</v>
      </c>
      <c r="AF94" s="2">
        <f t="shared" si="69"/>
        <v>0.94868329805051332</v>
      </c>
      <c r="AG94" s="2">
        <f t="shared" si="70"/>
        <v>1.2083045973594573</v>
      </c>
      <c r="AH94" s="2">
        <f t="shared" si="71"/>
        <v>1.6552945357246849</v>
      </c>
      <c r="AI94" s="2">
        <f t="shared" si="72"/>
        <v>1.3038404810405295</v>
      </c>
      <c r="AJ94" s="2">
        <f t="shared" si="73"/>
        <v>1.8841443681416772</v>
      </c>
      <c r="AK94" s="2">
        <f t="shared" si="74"/>
        <v>0.69999999999999962</v>
      </c>
      <c r="AL94" s="2">
        <f t="shared" si="75"/>
        <v>1.4212670403551895</v>
      </c>
      <c r="AM94" s="2">
        <f t="shared" si="76"/>
        <v>0.90553851381374173</v>
      </c>
      <c r="AN94" s="2">
        <f t="shared" si="77"/>
        <v>1.0583005244258363</v>
      </c>
      <c r="AO94" s="2">
        <f t="shared" si="78"/>
        <v>1.1090536506409416</v>
      </c>
      <c r="AP94" s="2">
        <f t="shared" si="79"/>
        <v>0.374165738677394</v>
      </c>
      <c r="AQ94" s="2">
        <f t="shared" si="80"/>
        <v>0.48989794855663593</v>
      </c>
      <c r="AR94" s="2">
        <f t="shared" si="81"/>
        <v>2.0976176963403037</v>
      </c>
      <c r="AS94" s="2">
        <f t="shared" si="82"/>
        <v>2.2649503305812253</v>
      </c>
      <c r="AT94" s="2">
        <f t="shared" si="83"/>
        <v>1.2288205727444508</v>
      </c>
      <c r="AU94" s="2">
        <f t="shared" si="84"/>
        <v>0.78102496759066597</v>
      </c>
      <c r="AV94" s="2">
        <f t="shared" si="85"/>
        <v>1.0049875621120894</v>
      </c>
      <c r="AW94" s="2">
        <f t="shared" si="86"/>
        <v>2.0396078054371145</v>
      </c>
      <c r="AX94" s="2">
        <f t="shared" si="87"/>
        <v>0.6082762530298218</v>
      </c>
      <c r="AY94" s="2">
        <f t="shared" si="88"/>
        <v>0.64807406984078653</v>
      </c>
    </row>
    <row r="95" spans="1:51" ht="15.6" x14ac:dyDescent="0.3">
      <c r="A95" s="2">
        <v>92</v>
      </c>
      <c r="B95" s="2">
        <v>6.1</v>
      </c>
      <c r="C95" s="2">
        <v>3</v>
      </c>
      <c r="D95" s="2">
        <v>4.5999999999999996</v>
      </c>
      <c r="E95" s="2">
        <v>1.4</v>
      </c>
      <c r="F95" s="2" t="s">
        <v>12</v>
      </c>
      <c r="G95" s="3"/>
      <c r="H95" s="3"/>
      <c r="I95" s="3"/>
      <c r="J95" s="3"/>
      <c r="K95" s="3"/>
      <c r="L95" s="3"/>
      <c r="M95" s="3"/>
      <c r="N95" s="3"/>
      <c r="O95" s="27">
        <v>92</v>
      </c>
      <c r="P95" s="26">
        <v>6.4</v>
      </c>
      <c r="Q95" s="26">
        <v>2.7</v>
      </c>
      <c r="R95" s="26">
        <v>5.3</v>
      </c>
      <c r="S95" s="26">
        <v>1.9</v>
      </c>
      <c r="T95" s="26" t="s">
        <v>0</v>
      </c>
      <c r="U95" s="26">
        <v>3</v>
      </c>
      <c r="V95" s="2">
        <f t="shared" si="60"/>
        <v>4.4799553569204233</v>
      </c>
      <c r="W95" s="2">
        <f t="shared" si="61"/>
        <v>4.5486261662176632</v>
      </c>
      <c r="X95" s="2">
        <f t="shared" si="62"/>
        <v>4.483302354291979</v>
      </c>
      <c r="Y95" s="2">
        <f t="shared" si="63"/>
        <v>4.149698784249285</v>
      </c>
      <c r="Z95" s="2">
        <f t="shared" si="89"/>
        <v>4.4609416046390926</v>
      </c>
      <c r="AA95" s="2">
        <f t="shared" si="64"/>
        <v>4.3886216514983376</v>
      </c>
      <c r="AB95" s="2">
        <f t="shared" si="65"/>
        <v>4.4022721406110277</v>
      </c>
      <c r="AC95" s="2">
        <f t="shared" si="66"/>
        <v>5.0428166732491873</v>
      </c>
      <c r="AD95" s="2">
        <f t="shared" si="67"/>
        <v>4.1194659848091959</v>
      </c>
      <c r="AE95" s="2">
        <f t="shared" si="68"/>
        <v>4.1833001326703778</v>
      </c>
      <c r="AF95" s="2">
        <f t="shared" si="69"/>
        <v>1.1445523142259593</v>
      </c>
      <c r="AG95" s="2">
        <f t="shared" si="70"/>
        <v>1.2369316876852983</v>
      </c>
      <c r="AH95" s="2">
        <f t="shared" si="71"/>
        <v>1.6155494421403516</v>
      </c>
      <c r="AI95" s="2">
        <f t="shared" si="72"/>
        <v>1.0440306508910548</v>
      </c>
      <c r="AJ95" s="2">
        <f t="shared" si="73"/>
        <v>1.8110770276274835</v>
      </c>
      <c r="AK95" s="2">
        <f t="shared" si="74"/>
        <v>0.87177978870813466</v>
      </c>
      <c r="AL95" s="2">
        <f t="shared" si="75"/>
        <v>1.4662878298615178</v>
      </c>
      <c r="AM95" s="2">
        <f t="shared" si="76"/>
        <v>0.60827625302982169</v>
      </c>
      <c r="AN95" s="2">
        <f t="shared" si="77"/>
        <v>0.97467943448089633</v>
      </c>
      <c r="AO95" s="2">
        <f t="shared" si="78"/>
        <v>1.1832159566199232</v>
      </c>
      <c r="AP95" s="2">
        <f t="shared" si="79"/>
        <v>0.64031242374328479</v>
      </c>
      <c r="AQ95" s="2">
        <f t="shared" si="80"/>
        <v>0.38729833462074154</v>
      </c>
      <c r="AR95" s="2">
        <f t="shared" si="81"/>
        <v>2.2248595461286986</v>
      </c>
      <c r="AS95" s="2">
        <f t="shared" si="82"/>
        <v>2.1023796041628642</v>
      </c>
      <c r="AT95" s="2">
        <f t="shared" si="83"/>
        <v>0.81240384046359604</v>
      </c>
      <c r="AU95" s="2">
        <f t="shared" si="84"/>
        <v>0.90553851381374173</v>
      </c>
      <c r="AV95" s="2">
        <f t="shared" si="85"/>
        <v>0.90553851381374195</v>
      </c>
      <c r="AW95" s="2">
        <f t="shared" si="86"/>
        <v>1.9157244060668019</v>
      </c>
      <c r="AX95" s="2">
        <f t="shared" si="87"/>
        <v>0.42426406871192812</v>
      </c>
      <c r="AY95" s="2">
        <f t="shared" si="88"/>
        <v>0.8062257748298548</v>
      </c>
    </row>
    <row r="96" spans="1:51" ht="15.6" x14ac:dyDescent="0.3">
      <c r="A96" s="2">
        <v>93</v>
      </c>
      <c r="B96" s="2">
        <v>5.8</v>
      </c>
      <c r="C96" s="2">
        <v>2.6</v>
      </c>
      <c r="D96" s="2">
        <v>4</v>
      </c>
      <c r="E96" s="2">
        <v>1.2</v>
      </c>
      <c r="F96" s="2" t="s">
        <v>12</v>
      </c>
      <c r="G96" s="3"/>
      <c r="H96" s="3"/>
      <c r="I96" s="3"/>
      <c r="J96" s="3"/>
      <c r="K96" s="3"/>
      <c r="L96" s="3"/>
      <c r="M96" s="3"/>
      <c r="N96" s="3"/>
      <c r="O96" s="27">
        <v>93</v>
      </c>
      <c r="P96" s="26">
        <v>6.8</v>
      </c>
      <c r="Q96" s="26">
        <v>3</v>
      </c>
      <c r="R96" s="26">
        <v>5.5</v>
      </c>
      <c r="S96" s="26">
        <v>2.1</v>
      </c>
      <c r="T96" s="26" t="s">
        <v>0</v>
      </c>
      <c r="U96" s="26">
        <v>3</v>
      </c>
      <c r="V96" s="2">
        <f t="shared" si="60"/>
        <v>4.6968074263269513</v>
      </c>
      <c r="W96" s="2">
        <f t="shared" si="61"/>
        <v>4.8270073544588685</v>
      </c>
      <c r="X96" s="2">
        <f t="shared" si="62"/>
        <v>4.8155996511338026</v>
      </c>
      <c r="Y96" s="2">
        <f t="shared" si="63"/>
        <v>4.4192759587968711</v>
      </c>
      <c r="Z96" s="2">
        <f t="shared" si="89"/>
        <v>4.7717921161760604</v>
      </c>
      <c r="AA96" s="2">
        <f t="shared" si="64"/>
        <v>4.7085029467974211</v>
      </c>
      <c r="AB96" s="2">
        <f t="shared" si="65"/>
        <v>4.7191100855987669</v>
      </c>
      <c r="AC96" s="2">
        <f t="shared" si="66"/>
        <v>5.3907327887774219</v>
      </c>
      <c r="AD96" s="2">
        <f t="shared" si="67"/>
        <v>4.4698993277254022</v>
      </c>
      <c r="AE96" s="2">
        <f t="shared" si="68"/>
        <v>4.5530209751328838</v>
      </c>
      <c r="AF96" s="2">
        <f t="shared" si="69"/>
        <v>1.3114877048603999</v>
      </c>
      <c r="AG96" s="2">
        <f t="shared" si="70"/>
        <v>1.6733200530681513</v>
      </c>
      <c r="AH96" s="2">
        <f t="shared" si="71"/>
        <v>2.0639767440550294</v>
      </c>
      <c r="AI96" s="2">
        <f t="shared" si="72"/>
        <v>1.5362291495737215</v>
      </c>
      <c r="AJ96" s="2">
        <f t="shared" si="73"/>
        <v>2.2912878474779204</v>
      </c>
      <c r="AK96" s="2">
        <f t="shared" si="74"/>
        <v>1.1958260743101397</v>
      </c>
      <c r="AL96" s="2">
        <f t="shared" si="75"/>
        <v>1.8493242008906929</v>
      </c>
      <c r="AM96" s="2">
        <f t="shared" si="76"/>
        <v>1.1045361017187261</v>
      </c>
      <c r="AN96" s="2">
        <f t="shared" si="77"/>
        <v>1.4071247279470289</v>
      </c>
      <c r="AO96" s="2">
        <f t="shared" si="78"/>
        <v>1.5</v>
      </c>
      <c r="AP96" s="2">
        <f t="shared" si="79"/>
        <v>0.52915026221291772</v>
      </c>
      <c r="AQ96" s="2">
        <f t="shared" si="80"/>
        <v>0.42426406871192845</v>
      </c>
      <c r="AR96" s="2">
        <f t="shared" si="81"/>
        <v>1.7029386365926404</v>
      </c>
      <c r="AS96" s="2">
        <f t="shared" si="82"/>
        <v>1.7233687939614091</v>
      </c>
      <c r="AT96" s="2">
        <f t="shared" si="83"/>
        <v>1.3747727084867518</v>
      </c>
      <c r="AU96" s="2">
        <f t="shared" si="84"/>
        <v>0.36055512754639912</v>
      </c>
      <c r="AV96" s="2">
        <f t="shared" si="85"/>
        <v>1.3601470508735443</v>
      </c>
      <c r="AW96" s="2">
        <f t="shared" si="86"/>
        <v>1.5165750888103104</v>
      </c>
      <c r="AX96" s="2">
        <f t="shared" si="87"/>
        <v>0.88881944173155869</v>
      </c>
      <c r="AY96" s="2">
        <f t="shared" si="88"/>
        <v>0.374165738677394</v>
      </c>
    </row>
    <row r="97" spans="1:51" ht="15.6" x14ac:dyDescent="0.3">
      <c r="A97" s="2">
        <v>94</v>
      </c>
      <c r="B97" s="2">
        <v>5</v>
      </c>
      <c r="C97" s="2">
        <v>2.2999999999999998</v>
      </c>
      <c r="D97" s="2">
        <v>3.3</v>
      </c>
      <c r="E97" s="2">
        <v>1</v>
      </c>
      <c r="F97" s="2" t="s">
        <v>12</v>
      </c>
      <c r="G97" s="3"/>
      <c r="H97" s="3"/>
      <c r="I97" s="3"/>
      <c r="J97" s="3"/>
      <c r="K97" s="3"/>
      <c r="L97" s="3"/>
      <c r="M97" s="3"/>
      <c r="N97" s="3"/>
      <c r="O97" s="27">
        <v>94</v>
      </c>
      <c r="P97" s="26">
        <v>5.7</v>
      </c>
      <c r="Q97" s="26">
        <v>2.5</v>
      </c>
      <c r="R97" s="26">
        <v>5</v>
      </c>
      <c r="S97" s="26">
        <v>2</v>
      </c>
      <c r="T97" s="26" t="s">
        <v>0</v>
      </c>
      <c r="U97" s="26">
        <v>3</v>
      </c>
      <c r="V97" s="2">
        <f t="shared" si="60"/>
        <v>4.2918527467749872</v>
      </c>
      <c r="W97" s="2">
        <f t="shared" si="61"/>
        <v>4.2778499272414878</v>
      </c>
      <c r="X97" s="2">
        <f t="shared" si="62"/>
        <v>4.1484937025383077</v>
      </c>
      <c r="Y97" s="2">
        <f t="shared" si="63"/>
        <v>3.9331920878594269</v>
      </c>
      <c r="Z97" s="2">
        <f t="shared" si="89"/>
        <v>4.1460824883255762</v>
      </c>
      <c r="AA97" s="2">
        <f t="shared" si="64"/>
        <v>4.0926763859362252</v>
      </c>
      <c r="AB97" s="2">
        <f t="shared" si="65"/>
        <v>4.0755367744629662</v>
      </c>
      <c r="AC97" s="2">
        <f t="shared" si="66"/>
        <v>4.6540305112880391</v>
      </c>
      <c r="AD97" s="2">
        <f t="shared" si="67"/>
        <v>3.7603191353926331</v>
      </c>
      <c r="AE97" s="2">
        <f t="shared" si="68"/>
        <v>3.8039453203220472</v>
      </c>
      <c r="AF97" s="2">
        <f t="shared" si="69"/>
        <v>1.4422205101855958</v>
      </c>
      <c r="AG97" s="2">
        <f t="shared" si="70"/>
        <v>0.87177978870813477</v>
      </c>
      <c r="AH97" s="2">
        <f t="shared" si="71"/>
        <v>1.3638181696985858</v>
      </c>
      <c r="AI97" s="2">
        <f t="shared" si="72"/>
        <v>0.91651513899116788</v>
      </c>
      <c r="AJ97" s="2">
        <f t="shared" si="73"/>
        <v>1.4247806848775009</v>
      </c>
      <c r="AK97" s="2">
        <f t="shared" si="74"/>
        <v>0.78102496759066564</v>
      </c>
      <c r="AL97" s="2">
        <f t="shared" si="75"/>
        <v>1.3190905958272918</v>
      </c>
      <c r="AM97" s="2">
        <f t="shared" si="76"/>
        <v>0.7874007874011808</v>
      </c>
      <c r="AN97" s="2">
        <f t="shared" si="77"/>
        <v>0.98994949366116625</v>
      </c>
      <c r="AO97" s="2">
        <f t="shared" si="78"/>
        <v>1.2767145334803707</v>
      </c>
      <c r="AP97" s="2">
        <f t="shared" si="79"/>
        <v>1.077032961426901</v>
      </c>
      <c r="AQ97" s="2">
        <f t="shared" si="80"/>
        <v>1.0862780491200215</v>
      </c>
      <c r="AR97" s="2">
        <f t="shared" si="81"/>
        <v>2.9359836511806399</v>
      </c>
      <c r="AS97" s="2">
        <f t="shared" si="82"/>
        <v>2.7766886753829643</v>
      </c>
      <c r="AT97" s="2">
        <f t="shared" si="83"/>
        <v>0.65574385243019995</v>
      </c>
      <c r="AU97" s="2">
        <f t="shared" si="84"/>
        <v>1.5842979517754863</v>
      </c>
      <c r="AV97" s="2">
        <f t="shared" si="85"/>
        <v>0.33166247903553986</v>
      </c>
      <c r="AW97" s="2">
        <f t="shared" si="86"/>
        <v>2.6419689627245813</v>
      </c>
      <c r="AX97" s="2">
        <f t="shared" si="87"/>
        <v>0.67082039324993659</v>
      </c>
      <c r="AY97" s="2">
        <f t="shared" si="88"/>
        <v>1.4628738838327795</v>
      </c>
    </row>
    <row r="98" spans="1:51" ht="15.6" x14ac:dyDescent="0.3">
      <c r="A98" s="2">
        <v>95</v>
      </c>
      <c r="B98" s="2">
        <v>5.6</v>
      </c>
      <c r="C98" s="2">
        <v>2.7</v>
      </c>
      <c r="D98" s="2">
        <v>4.2</v>
      </c>
      <c r="E98" s="2">
        <v>1.3</v>
      </c>
      <c r="F98" s="2" t="s">
        <v>12</v>
      </c>
      <c r="G98" s="3"/>
      <c r="H98" s="3"/>
      <c r="I98" s="3"/>
      <c r="J98" s="3"/>
      <c r="K98" s="3"/>
      <c r="L98" s="3"/>
      <c r="M98" s="3"/>
      <c r="N98" s="3"/>
      <c r="O98" s="27">
        <v>95</v>
      </c>
      <c r="P98" s="26">
        <v>5.8</v>
      </c>
      <c r="Q98" s="26">
        <v>2.8</v>
      </c>
      <c r="R98" s="26">
        <v>5.0999999999999996</v>
      </c>
      <c r="S98" s="26">
        <v>2.4</v>
      </c>
      <c r="T98" s="26" t="s">
        <v>0</v>
      </c>
      <c r="U98" s="26">
        <v>3</v>
      </c>
      <c r="V98" s="2">
        <f t="shared" si="60"/>
        <v>4.4192759587968711</v>
      </c>
      <c r="W98" s="2">
        <f t="shared" si="61"/>
        <v>4.4508426168535768</v>
      </c>
      <c r="X98" s="2">
        <f t="shared" si="62"/>
        <v>4.3680659335683112</v>
      </c>
      <c r="Y98" s="2">
        <f t="shared" si="63"/>
        <v>4.1206795556073024</v>
      </c>
      <c r="Z98" s="2">
        <f t="shared" si="89"/>
        <v>4.3428101501216929</v>
      </c>
      <c r="AA98" s="2">
        <f t="shared" si="64"/>
        <v>4.3150898020782833</v>
      </c>
      <c r="AB98" s="2">
        <f t="shared" si="65"/>
        <v>4.273172123844299</v>
      </c>
      <c r="AC98" s="2">
        <f t="shared" si="66"/>
        <v>4.8713447835274399</v>
      </c>
      <c r="AD98" s="2">
        <f t="shared" si="67"/>
        <v>3.9887341350358256</v>
      </c>
      <c r="AE98" s="2">
        <f t="shared" si="68"/>
        <v>4.0546269865426581</v>
      </c>
      <c r="AF98" s="2">
        <f t="shared" si="69"/>
        <v>1.5459624833740306</v>
      </c>
      <c r="AG98" s="2">
        <f t="shared" si="70"/>
        <v>1.1180339887498947</v>
      </c>
      <c r="AH98" s="2">
        <f t="shared" si="71"/>
        <v>1.7233687939614086</v>
      </c>
      <c r="AI98" s="2">
        <f t="shared" si="72"/>
        <v>1.2999999999999998</v>
      </c>
      <c r="AJ98" s="2">
        <f t="shared" si="73"/>
        <v>1.8055470085267786</v>
      </c>
      <c r="AK98" s="2">
        <f t="shared" si="74"/>
        <v>0.78740078740118113</v>
      </c>
      <c r="AL98" s="2">
        <f t="shared" si="75"/>
        <v>1.5842979517754856</v>
      </c>
      <c r="AM98" s="2">
        <f t="shared" si="76"/>
        <v>1.0908712114635712</v>
      </c>
      <c r="AN98" s="2">
        <f t="shared" si="77"/>
        <v>1.2999999999999998</v>
      </c>
      <c r="AO98" s="2">
        <f t="shared" si="78"/>
        <v>1.489966442575134</v>
      </c>
      <c r="AP98" s="2">
        <f t="shared" si="79"/>
        <v>0.75498344352707558</v>
      </c>
      <c r="AQ98" s="2">
        <f t="shared" si="80"/>
        <v>1.0246950765959602</v>
      </c>
      <c r="AR98" s="2">
        <f t="shared" si="81"/>
        <v>2.6851443164195112</v>
      </c>
      <c r="AS98" s="2">
        <f t="shared" si="82"/>
        <v>2.62678510731274</v>
      </c>
      <c r="AT98" s="2">
        <f t="shared" si="83"/>
        <v>1.1045361017187258</v>
      </c>
      <c r="AU98" s="2">
        <f t="shared" si="84"/>
        <v>1.3190905958272927</v>
      </c>
      <c r="AV98" s="2">
        <f t="shared" si="85"/>
        <v>0.48989794855663532</v>
      </c>
      <c r="AW98" s="2">
        <f t="shared" si="86"/>
        <v>2.5159491250818258</v>
      </c>
      <c r="AX98" s="2">
        <f t="shared" si="87"/>
        <v>0.81240384046359571</v>
      </c>
      <c r="AY98" s="2">
        <f t="shared" si="88"/>
        <v>1.2288205727444512</v>
      </c>
    </row>
    <row r="99" spans="1:51" ht="15.6" x14ac:dyDescent="0.3">
      <c r="A99" s="2">
        <v>96</v>
      </c>
      <c r="B99" s="2">
        <v>5.7</v>
      </c>
      <c r="C99" s="2">
        <v>3</v>
      </c>
      <c r="D99" s="2">
        <v>4.2</v>
      </c>
      <c r="E99" s="2">
        <v>1.2</v>
      </c>
      <c r="F99" s="2" t="s">
        <v>12</v>
      </c>
      <c r="G99" s="3"/>
      <c r="H99" s="3"/>
      <c r="I99" s="3"/>
      <c r="J99" s="3"/>
      <c r="K99" s="3"/>
      <c r="L99" s="3"/>
      <c r="M99" s="3"/>
      <c r="N99" s="3"/>
      <c r="O99" s="27">
        <v>96</v>
      </c>
      <c r="P99" s="26">
        <v>7.2</v>
      </c>
      <c r="Q99" s="26">
        <v>3.2</v>
      </c>
      <c r="R99" s="26">
        <v>6</v>
      </c>
      <c r="S99" s="26">
        <v>1.8</v>
      </c>
      <c r="T99" s="26" t="s">
        <v>0</v>
      </c>
      <c r="U99" s="26">
        <v>3</v>
      </c>
      <c r="V99" s="2">
        <f t="shared" si="60"/>
        <v>5.0892042599997893</v>
      </c>
      <c r="W99" s="2">
        <f t="shared" si="61"/>
        <v>5.270673581241776</v>
      </c>
      <c r="X99" s="2">
        <f t="shared" si="62"/>
        <v>5.2829915767489162</v>
      </c>
      <c r="Y99" s="2">
        <f t="shared" si="63"/>
        <v>4.8321837713398272</v>
      </c>
      <c r="Z99" s="2">
        <f t="shared" si="89"/>
        <v>5.2220685556587636</v>
      </c>
      <c r="AA99" s="2">
        <f t="shared" si="64"/>
        <v>5.1662365412357953</v>
      </c>
      <c r="AB99" s="2">
        <f t="shared" si="65"/>
        <v>5.1836280730777746</v>
      </c>
      <c r="AC99" s="2">
        <f t="shared" si="66"/>
        <v>5.8719673023612797</v>
      </c>
      <c r="AD99" s="2">
        <f t="shared" si="67"/>
        <v>4.9598387070548977</v>
      </c>
      <c r="AE99" s="2">
        <f t="shared" si="68"/>
        <v>5.0169711978443727</v>
      </c>
      <c r="AF99" s="2">
        <f t="shared" si="69"/>
        <v>1.7262676501632064</v>
      </c>
      <c r="AG99" s="2">
        <f t="shared" si="70"/>
        <v>2.2226110770892871</v>
      </c>
      <c r="AH99" s="2">
        <f t="shared" si="71"/>
        <v>2.5416530054277673</v>
      </c>
      <c r="AI99" s="2">
        <f t="shared" si="72"/>
        <v>2.0832666655999659</v>
      </c>
      <c r="AJ99" s="2">
        <f t="shared" si="73"/>
        <v>2.8195744359743373</v>
      </c>
      <c r="AK99" s="2">
        <f t="shared" si="74"/>
        <v>1.7691806012954132</v>
      </c>
      <c r="AL99" s="2">
        <f t="shared" si="75"/>
        <v>2.3706539182259396</v>
      </c>
      <c r="AM99" s="2">
        <f t="shared" si="76"/>
        <v>1.61245154965971</v>
      </c>
      <c r="AN99" s="2">
        <f t="shared" si="77"/>
        <v>1.8493242008906932</v>
      </c>
      <c r="AO99" s="2">
        <f t="shared" si="78"/>
        <v>1.9672315572906003</v>
      </c>
      <c r="AP99" s="2">
        <f t="shared" si="79"/>
        <v>1.1747340124470729</v>
      </c>
      <c r="AQ99" s="2">
        <f t="shared" si="80"/>
        <v>0.88317608663278491</v>
      </c>
      <c r="AR99" s="2">
        <f t="shared" si="81"/>
        <v>1.1224972160321824</v>
      </c>
      <c r="AS99" s="2">
        <f t="shared" si="82"/>
        <v>1.2922847983320087</v>
      </c>
      <c r="AT99" s="2">
        <f t="shared" si="83"/>
        <v>1.8788294228055937</v>
      </c>
      <c r="AU99" s="2">
        <f t="shared" si="84"/>
        <v>0.65574385243019973</v>
      </c>
      <c r="AV99" s="2">
        <f t="shared" si="85"/>
        <v>1.9924858845171278</v>
      </c>
      <c r="AW99" s="2">
        <f t="shared" si="86"/>
        <v>0.96953597148326609</v>
      </c>
      <c r="AX99" s="2">
        <f t="shared" si="87"/>
        <v>1.5066519173319362</v>
      </c>
      <c r="AY99" s="2">
        <f t="shared" si="88"/>
        <v>0.66332495807107994</v>
      </c>
    </row>
    <row r="100" spans="1:51" ht="15.6" x14ac:dyDescent="0.3">
      <c r="A100" s="2">
        <v>97</v>
      </c>
      <c r="B100" s="2">
        <v>5.7</v>
      </c>
      <c r="C100" s="2">
        <v>2.9</v>
      </c>
      <c r="D100" s="2">
        <v>4.2</v>
      </c>
      <c r="E100" s="2">
        <v>1.3</v>
      </c>
      <c r="F100" s="2" t="s">
        <v>12</v>
      </c>
      <c r="G100" s="3"/>
      <c r="H100" s="3"/>
      <c r="I100" s="3"/>
      <c r="J100" s="3"/>
      <c r="K100" s="3"/>
      <c r="L100" s="3"/>
      <c r="M100" s="3"/>
      <c r="N100" s="3"/>
      <c r="O100" s="27">
        <v>97</v>
      </c>
      <c r="P100" s="26">
        <v>6.2</v>
      </c>
      <c r="Q100" s="26">
        <v>2.8</v>
      </c>
      <c r="R100" s="26">
        <v>4.8</v>
      </c>
      <c r="S100" s="26">
        <v>1.8</v>
      </c>
      <c r="T100" s="26" t="s">
        <v>0</v>
      </c>
      <c r="U100" s="26">
        <v>3</v>
      </c>
      <c r="V100" s="2">
        <f t="shared" ref="V100:V123" si="90">SQRT(($I$4-P100)^2+($J$4-Q100)^2+($K$4-R100)^2+($L$4-S100)^2)</f>
        <v>3.9572717874818757</v>
      </c>
      <c r="W100" s="2">
        <f t="shared" ref="W100:W123" si="91">SQRT(($I$5-P100)^2+($J$5-Q100)^2+($K$5-R100)^2+($L$5-S100)^2)</f>
        <v>4.0074929819027751</v>
      </c>
      <c r="X100" s="2">
        <f t="shared" ref="X100:X123" si="92">SQRT(($I$6-P100)^2+($J$6-Q100)^2+($K$6-R100)^2+($L$6-S100)^2)</f>
        <v>3.9382737335030433</v>
      </c>
      <c r="Y100" s="2">
        <f t="shared" ref="Y100:Y123" si="93">SQRT(($I$7-P100)^2+($J$7-Q100)^2+($K$7-R100)^2+($L$7-S100)^2)</f>
        <v>3.6207733980463344</v>
      </c>
      <c r="Z100" s="2">
        <f t="shared" si="89"/>
        <v>3.9179076048319463</v>
      </c>
      <c r="AA100" s="2">
        <f t="shared" ref="AA100:AA123" si="94">SQRT(($I$9-P100)^2+($J$9-Q100)^2+($K$6-R100)^2+($L$6-S100)^2)</f>
        <v>3.8483762809787714</v>
      </c>
      <c r="AB100" s="2">
        <f t="shared" ref="AB100:AB123" si="95">SQRT(($I$10-P100)^2+($J$10-Q100)^2+($K$10-R100)^2+($L$10-S100)^2)</f>
        <v>3.856163896931768</v>
      </c>
      <c r="AC100" s="2">
        <f t="shared" ref="AC100:AC123" si="96">SQRT(($I$11-P100)^2+($J$11-Q100)^2+($K$11-R100)^2+($L$11-S100)^2)</f>
        <v>4.4944410108488464</v>
      </c>
      <c r="AD100" s="2">
        <f t="shared" ref="AD100:AD123" si="97">SQRT(($I$12-P100)^2+($J$12-Q100)^2+($K$12-R100)^2+($L$12-S100)^2)</f>
        <v>3.5721142198983502</v>
      </c>
      <c r="AE100" s="2">
        <f t="shared" ref="AE100:AE123" si="98">SQRT(($I$13-P100)^2+($J$13-Q100)^2+($K$13-R100)^2+($L$13-S100)^2)</f>
        <v>3.6455452267116368</v>
      </c>
      <c r="AF100" s="2">
        <f t="shared" ref="AF100:AF123" si="99">SQRT(($I$14-P100)^2+($J$14-Q100)^2+($K$14-R100)^2+($L$14-S100)^2)</f>
        <v>0.81240384046359604</v>
      </c>
      <c r="AG100" s="2">
        <f t="shared" ref="AG100:AG123" si="100">SQRT(($I$15-P100)^2+($J$15-Q100)^2+($K$15-R100)^2+($L$15-S100)^2)</f>
        <v>0.76157731058639133</v>
      </c>
      <c r="AH100" s="2">
        <f t="shared" ref="AH100:AH123" si="101">SQRT(($I$16-P100)^2+($J$16-Q100)^2+($K$16-R100)^2+($L$16-S100)^2)</f>
        <v>1.1401754250991383</v>
      </c>
      <c r="AI100" s="2">
        <f t="shared" ref="AI100:AI123" si="102">SQRT(($I$17-P100)^2+($J$17-Q100)^2+($K$17-R100)^2+($L$17-S100)^2)</f>
        <v>0.73484692283495312</v>
      </c>
      <c r="AJ100" s="2">
        <f t="shared" ref="AJ100:AJ123" si="103">SQRT(($I$18-P100)^2+($J$18-Q100)^2+($K$18-R100)^2+($L$18-S100)^2)</f>
        <v>1.3228756555322954</v>
      </c>
      <c r="AK100" s="2">
        <f t="shared" ref="AK100:AK123" si="104">SQRT(($I$19-P100)^2+($J$19-Q100)^2+($K$19-R100)^2+($L$19-S100)^2)</f>
        <v>0.50000000000000011</v>
      </c>
      <c r="AL100" s="2">
        <f t="shared" ref="AL100:AL123" si="105">SQRT(($I$20-P100)^2+($J$20-Q100)^2+($K$20-R100)^2+($L$20-S100)^2)</f>
        <v>0.94868329805051366</v>
      </c>
      <c r="AM100" s="2">
        <f t="shared" ref="AM100:AM123" si="106">SQRT(($I$21-P100)^2+($J$21-Q100)^2+($K$21-R100)^2+($L$21-S100)^2)</f>
        <v>0.44721359549995787</v>
      </c>
      <c r="AN100" s="2">
        <f t="shared" ref="AN100:AN123" si="107">SQRT(($I$22-P100)^2+($J$22-Q100)^2+($K$22-R100)^2+($L$22-S100)^2)</f>
        <v>0.61644140029689776</v>
      </c>
      <c r="AO100" s="2">
        <f t="shared" ref="AO100:AO123" si="108">SQRT(($I$23-P100)^2+($J$23-Q100)^2+($K$23-R100)^2+($L$23-S100)^2)</f>
        <v>0.74161984870956632</v>
      </c>
      <c r="AP100" s="2">
        <f t="shared" ref="AP100:AP123" si="109">SQRT(($I$24-P100)^2+($J$24-Q100)^2+($K$24-R100)^2+($L$24-S100)^2)</f>
        <v>0.83666002653407567</v>
      </c>
      <c r="AQ100" s="2">
        <f t="shared" ref="AQ100:AQ123" si="110">SQRT(($I$25-P100)^2+($J$25-Q100)^2+($K$25-R100)^2+($L$25-S100)^2)</f>
        <v>0.78740078740118125</v>
      </c>
      <c r="AR100" s="2">
        <f t="shared" ref="AR100:AR123" si="111">SQRT(($I$26-P100)^2+($J$26-Q100)^2+($K$26-R100)^2+($L$26-S100)^2)</f>
        <v>2.6495282598983545</v>
      </c>
      <c r="AS100" s="2">
        <f t="shared" ref="AS100:AS123" si="112">SQRT(($I$27-P100)^2+($J$27-Q100)^2+($K$27-R100)^2+($L$27-S100)^2)</f>
        <v>2.6362852652928139</v>
      </c>
      <c r="AT100" s="2">
        <f t="shared" ref="AT100:AT123" si="113">SQRT(($I$28-P100)^2+($J$28-Q100)^2+($K$28-R100)^2+($L$28-S100)^2)</f>
        <v>0.72801098892805172</v>
      </c>
      <c r="AU100" s="2">
        <f t="shared" ref="AU100:AU123" si="114">SQRT(($I$29-P100)^2+($J$29-Q100)^2+($K$29-R100)^2+($L$29-S100)^2)</f>
        <v>1.3076696830622025</v>
      </c>
      <c r="AV100" s="2">
        <f t="shared" ref="AV100:AV123" si="115">SQRT(($I$30-P100)^2+($J$30-Q100)^2+($K$30-R100)^2+($L$30-S100)^2)</f>
        <v>0.64031242374328545</v>
      </c>
      <c r="AW100" s="2">
        <f t="shared" ref="AW100:AW123" si="116">SQRT(($I$31-P100)^2+($J$31-Q100)^2+($K$31-R100)^2+($L$31-S100)^2)</f>
        <v>2.4289915602982242</v>
      </c>
      <c r="AX100" s="2">
        <f t="shared" ref="AX100:AX123" si="117">SQRT(($I$32-P100)^2+($J$32-Q100)^2+($K$32-R100)^2+($L$32-S100)^2)</f>
        <v>0.17320508075688762</v>
      </c>
      <c r="AY100" s="2">
        <f t="shared" ref="AY100:AY123" si="118">SQRT(($I$33-P100)^2+($J$33-Q100)^2+($K$33-R100)^2+($L$33-S100)^2)</f>
        <v>1.1832159566199234</v>
      </c>
    </row>
    <row r="101" spans="1:51" ht="15.6" x14ac:dyDescent="0.3">
      <c r="A101" s="2">
        <v>98</v>
      </c>
      <c r="B101" s="2">
        <v>6.2</v>
      </c>
      <c r="C101" s="2">
        <v>2.9</v>
      </c>
      <c r="D101" s="2">
        <v>4.3</v>
      </c>
      <c r="E101" s="2">
        <v>1.3</v>
      </c>
      <c r="F101" s="2" t="s">
        <v>12</v>
      </c>
      <c r="G101" s="3"/>
      <c r="H101" s="3"/>
      <c r="I101" s="3"/>
      <c r="J101" s="3"/>
      <c r="K101" s="3"/>
      <c r="L101" s="3"/>
      <c r="M101" s="3"/>
      <c r="N101" s="3"/>
      <c r="O101" s="27">
        <v>98</v>
      </c>
      <c r="P101" s="26">
        <v>6.1</v>
      </c>
      <c r="Q101" s="26">
        <v>3</v>
      </c>
      <c r="R101" s="26">
        <v>4.9000000000000004</v>
      </c>
      <c r="S101" s="26">
        <v>1.8</v>
      </c>
      <c r="T101" s="26" t="s">
        <v>0</v>
      </c>
      <c r="U101" s="26">
        <v>3</v>
      </c>
      <c r="V101" s="2">
        <f t="shared" si="90"/>
        <v>3.954743986657038</v>
      </c>
      <c r="W101" s="2">
        <f t="shared" si="91"/>
        <v>4.0274061131204535</v>
      </c>
      <c r="X101" s="2">
        <f t="shared" si="92"/>
        <v>3.9686269665968865</v>
      </c>
      <c r="Y101" s="2">
        <f t="shared" si="93"/>
        <v>3.6455452267116368</v>
      </c>
      <c r="Z101" s="2">
        <f t="shared" ref="Z101:Z123" si="119">SQRT(($I$8-P101)^2+($J$8-Q101)^2+($K$8-R101)^2+($L$8-S101)^2)</f>
        <v>3.9306488014067096</v>
      </c>
      <c r="AA101" s="2">
        <f t="shared" si="94"/>
        <v>3.8923000912057129</v>
      </c>
      <c r="AB101" s="2">
        <f t="shared" si="95"/>
        <v>3.8742741255621036</v>
      </c>
      <c r="AC101" s="2">
        <f t="shared" si="96"/>
        <v>4.5144213361182848</v>
      </c>
      <c r="AD101" s="2">
        <f t="shared" si="97"/>
        <v>3.6083237105337433</v>
      </c>
      <c r="AE101" s="2">
        <f t="shared" si="98"/>
        <v>3.6619666847201113</v>
      </c>
      <c r="AF101" s="2">
        <f t="shared" si="99"/>
        <v>0.88317608663278513</v>
      </c>
      <c r="AG101" s="2">
        <f t="shared" si="100"/>
        <v>0.70710678118654768</v>
      </c>
      <c r="AH101" s="2">
        <f t="shared" si="101"/>
        <v>1.2083045973594577</v>
      </c>
      <c r="AI101" s="2">
        <f t="shared" si="102"/>
        <v>0.94868329805051388</v>
      </c>
      <c r="AJ101" s="2">
        <f t="shared" si="103"/>
        <v>1.4106735979665888</v>
      </c>
      <c r="AK101" s="2">
        <f t="shared" si="104"/>
        <v>0.29999999999999982</v>
      </c>
      <c r="AL101" s="2">
        <f t="shared" si="105"/>
        <v>1.0488088481701519</v>
      </c>
      <c r="AM101" s="2">
        <f t="shared" si="106"/>
        <v>0.61644140029689776</v>
      </c>
      <c r="AN101" s="2">
        <f t="shared" si="107"/>
        <v>0.66332495807108016</v>
      </c>
      <c r="AO101" s="2">
        <f t="shared" si="108"/>
        <v>0.84261497731763646</v>
      </c>
      <c r="AP101" s="2">
        <f t="shared" si="109"/>
        <v>0.73484692283495334</v>
      </c>
      <c r="AQ101" s="2">
        <f t="shared" si="110"/>
        <v>0.7211102550927978</v>
      </c>
      <c r="AR101" s="2">
        <f t="shared" si="111"/>
        <v>2.5690465157330262</v>
      </c>
      <c r="AS101" s="2">
        <f t="shared" si="112"/>
        <v>2.6400757564888173</v>
      </c>
      <c r="AT101" s="2">
        <f t="shared" si="113"/>
        <v>0.86602540378443837</v>
      </c>
      <c r="AU101" s="2">
        <f t="shared" si="114"/>
        <v>1.2529964086141669</v>
      </c>
      <c r="AV101" s="2">
        <f t="shared" si="115"/>
        <v>0.57445626465380295</v>
      </c>
      <c r="AW101" s="2">
        <f t="shared" si="116"/>
        <v>2.4248711305964283</v>
      </c>
      <c r="AX101" s="2">
        <f t="shared" si="117"/>
        <v>0.3605551275463989</v>
      </c>
      <c r="AY101" s="2">
        <f t="shared" si="118"/>
        <v>1.0862780491200217</v>
      </c>
    </row>
    <row r="102" spans="1:51" ht="15.6" x14ac:dyDescent="0.3">
      <c r="A102" s="2">
        <v>99</v>
      </c>
      <c r="B102" s="2">
        <v>5.0999999999999996</v>
      </c>
      <c r="C102" s="2">
        <v>2.5</v>
      </c>
      <c r="D102" s="2">
        <v>3</v>
      </c>
      <c r="E102" s="2">
        <v>1.1000000000000001</v>
      </c>
      <c r="F102" s="2" t="s">
        <v>12</v>
      </c>
      <c r="G102" s="3"/>
      <c r="H102" s="3"/>
      <c r="I102" s="3"/>
      <c r="J102" s="3"/>
      <c r="K102" s="3"/>
      <c r="L102" s="3"/>
      <c r="M102" s="3"/>
      <c r="N102" s="3"/>
      <c r="O102" s="27">
        <v>99</v>
      </c>
      <c r="P102" s="26">
        <v>6.4</v>
      </c>
      <c r="Q102" s="26">
        <v>2.8</v>
      </c>
      <c r="R102" s="26">
        <v>5.6</v>
      </c>
      <c r="S102" s="26">
        <v>2.1</v>
      </c>
      <c r="T102" s="26" t="s">
        <v>0</v>
      </c>
      <c r="U102" s="26">
        <v>3</v>
      </c>
      <c r="V102" s="2">
        <f t="shared" si="90"/>
        <v>4.7696960070847281</v>
      </c>
      <c r="W102" s="2">
        <f t="shared" si="91"/>
        <v>4.8569537778323566</v>
      </c>
      <c r="X102" s="2">
        <f t="shared" si="92"/>
        <v>4.8020828814171868</v>
      </c>
      <c r="Y102" s="2">
        <f t="shared" si="93"/>
        <v>4.4654227123532211</v>
      </c>
      <c r="Z102" s="2">
        <f t="shared" si="119"/>
        <v>4.768647607026546</v>
      </c>
      <c r="AA102" s="2">
        <f t="shared" si="94"/>
        <v>4.7159304490206377</v>
      </c>
      <c r="AB102" s="2">
        <f t="shared" si="95"/>
        <v>4.7116875957558992</v>
      </c>
      <c r="AC102" s="2">
        <f t="shared" si="96"/>
        <v>5.3525694764290543</v>
      </c>
      <c r="AD102" s="2">
        <f t="shared" si="97"/>
        <v>4.4395945760846232</v>
      </c>
      <c r="AE102" s="2">
        <f t="shared" si="98"/>
        <v>4.4966654311834233</v>
      </c>
      <c r="AF102" s="2">
        <f t="shared" si="99"/>
        <v>1.4525839046333946</v>
      </c>
      <c r="AG102" s="2">
        <f t="shared" si="100"/>
        <v>1.5000000000000002</v>
      </c>
      <c r="AH102" s="2">
        <f t="shared" si="101"/>
        <v>1.9570385790780929</v>
      </c>
      <c r="AI102" s="2">
        <f t="shared" si="102"/>
        <v>1.4035668847618197</v>
      </c>
      <c r="AJ102" s="2">
        <f t="shared" si="103"/>
        <v>2.1494185260204679</v>
      </c>
      <c r="AK102" s="2">
        <f t="shared" si="104"/>
        <v>1.0677078252031311</v>
      </c>
      <c r="AL102" s="2">
        <f t="shared" si="105"/>
        <v>1.8138357147217052</v>
      </c>
      <c r="AM102" s="2">
        <f t="shared" si="106"/>
        <v>0.97467943448089589</v>
      </c>
      <c r="AN102" s="2">
        <f t="shared" si="107"/>
        <v>1.3076696830622019</v>
      </c>
      <c r="AO102" s="2">
        <f t="shared" si="108"/>
        <v>1.5297058540778354</v>
      </c>
      <c r="AP102" s="2">
        <f t="shared" si="109"/>
        <v>0.53851648071345048</v>
      </c>
      <c r="AQ102" s="2">
        <f t="shared" si="110"/>
        <v>0.38729833462074165</v>
      </c>
      <c r="AR102" s="2">
        <f t="shared" si="111"/>
        <v>1.977371993328519</v>
      </c>
      <c r="AS102" s="2">
        <f t="shared" si="112"/>
        <v>1.8601075237738278</v>
      </c>
      <c r="AT102" s="2">
        <f t="shared" si="113"/>
        <v>1.1135528725660042</v>
      </c>
      <c r="AU102" s="2">
        <f t="shared" si="114"/>
        <v>0.67823299831252704</v>
      </c>
      <c r="AV102" s="2">
        <f t="shared" si="115"/>
        <v>1.0677078252031311</v>
      </c>
      <c r="AW102" s="2">
        <f t="shared" si="116"/>
        <v>1.7058722109231983</v>
      </c>
      <c r="AX102" s="2">
        <f t="shared" si="117"/>
        <v>0.77459666924148274</v>
      </c>
      <c r="AY102" s="2">
        <f t="shared" si="118"/>
        <v>0.59160797830996159</v>
      </c>
    </row>
    <row r="103" spans="1:51" ht="15.6" x14ac:dyDescent="0.3">
      <c r="A103" s="2">
        <v>100</v>
      </c>
      <c r="B103" s="2">
        <v>5.7</v>
      </c>
      <c r="C103" s="2">
        <v>2.8</v>
      </c>
      <c r="D103" s="2">
        <v>4.0999999999999996</v>
      </c>
      <c r="E103" s="2">
        <v>1.3</v>
      </c>
      <c r="F103" s="2" t="s">
        <v>12</v>
      </c>
      <c r="G103" s="3"/>
      <c r="H103" s="3"/>
      <c r="I103" s="3"/>
      <c r="J103" s="3"/>
      <c r="K103" s="3"/>
      <c r="L103" s="3"/>
      <c r="M103" s="3"/>
      <c r="N103" s="3"/>
      <c r="O103" s="27">
        <v>100</v>
      </c>
      <c r="P103" s="26">
        <v>7.2</v>
      </c>
      <c r="Q103" s="26">
        <v>3</v>
      </c>
      <c r="R103" s="26">
        <v>5.8</v>
      </c>
      <c r="S103" s="26">
        <v>1.6</v>
      </c>
      <c r="T103" s="26" t="s">
        <v>0</v>
      </c>
      <c r="U103" s="26">
        <v>3</v>
      </c>
      <c r="V103" s="2">
        <f t="shared" si="90"/>
        <v>4.9132473986152991</v>
      </c>
      <c r="W103" s="2">
        <f t="shared" si="91"/>
        <v>5.0734603575863284</v>
      </c>
      <c r="X103" s="2">
        <f t="shared" si="92"/>
        <v>5.0705029336348879</v>
      </c>
      <c r="Y103" s="2">
        <f t="shared" si="93"/>
        <v>4.6249324319388707</v>
      </c>
      <c r="Z103" s="2">
        <f t="shared" si="119"/>
        <v>5.0229473419497443</v>
      </c>
      <c r="AA103" s="2">
        <f t="shared" si="94"/>
        <v>4.9446941260304467</v>
      </c>
      <c r="AB103" s="2">
        <f t="shared" si="95"/>
        <v>4.9829710013203972</v>
      </c>
      <c r="AC103" s="2">
        <f t="shared" si="96"/>
        <v>5.6674509261219024</v>
      </c>
      <c r="AD103" s="2">
        <f t="shared" si="97"/>
        <v>4.7455242070818695</v>
      </c>
      <c r="AE103" s="2">
        <f t="shared" si="98"/>
        <v>4.805205510693586</v>
      </c>
      <c r="AF103" s="2">
        <f t="shared" si="99"/>
        <v>1.5033296378372902</v>
      </c>
      <c r="AG103" s="2">
        <f t="shared" si="100"/>
        <v>2.0639767440550298</v>
      </c>
      <c r="AH103" s="2">
        <f t="shared" si="101"/>
        <v>2.3021728866442679</v>
      </c>
      <c r="AI103" s="2">
        <f t="shared" si="102"/>
        <v>1.8275666882497064</v>
      </c>
      <c r="AJ103" s="2">
        <f t="shared" si="103"/>
        <v>2.5826343140289918</v>
      </c>
      <c r="AK103" s="2">
        <f t="shared" si="104"/>
        <v>1.6643316977093237</v>
      </c>
      <c r="AL103" s="2">
        <f t="shared" si="105"/>
        <v>2.1400934559032696</v>
      </c>
      <c r="AM103" s="2">
        <f t="shared" si="106"/>
        <v>1.3711309200802086</v>
      </c>
      <c r="AN103" s="2">
        <f t="shared" si="107"/>
        <v>1.6186414056238647</v>
      </c>
      <c r="AO103" s="2">
        <f t="shared" si="108"/>
        <v>1.729161646579058</v>
      </c>
      <c r="AP103" s="2">
        <f t="shared" si="109"/>
        <v>1.1916375287812981</v>
      </c>
      <c r="AQ103" s="2">
        <f t="shared" si="110"/>
        <v>0.78740078740118113</v>
      </c>
      <c r="AR103" s="2">
        <f t="shared" si="111"/>
        <v>1.4352700094407325</v>
      </c>
      <c r="AS103" s="2">
        <f t="shared" si="112"/>
        <v>1.4525839046333953</v>
      </c>
      <c r="AT103" s="2">
        <f t="shared" si="113"/>
        <v>1.6522711641858305</v>
      </c>
      <c r="AU103" s="2">
        <f t="shared" si="114"/>
        <v>0.79372539331937686</v>
      </c>
      <c r="AV103" s="2">
        <f t="shared" si="115"/>
        <v>1.8894443627691186</v>
      </c>
      <c r="AW103" s="2">
        <f t="shared" si="116"/>
        <v>1.1224972160321827</v>
      </c>
      <c r="AX103" s="2">
        <f t="shared" si="117"/>
        <v>1.3228756555322951</v>
      </c>
      <c r="AY103" s="2">
        <f t="shared" si="118"/>
        <v>0.77459666924148329</v>
      </c>
    </row>
    <row r="104" spans="1:51" ht="15.6" x14ac:dyDescent="0.3">
      <c r="A104" s="2">
        <v>101</v>
      </c>
      <c r="B104" s="2">
        <v>6.3</v>
      </c>
      <c r="C104" s="2">
        <v>3.3</v>
      </c>
      <c r="D104" s="2">
        <v>6</v>
      </c>
      <c r="E104" s="2">
        <v>2.5</v>
      </c>
      <c r="F104" s="2" t="s">
        <v>0</v>
      </c>
      <c r="G104" s="3"/>
      <c r="H104" s="3"/>
      <c r="I104" s="3"/>
      <c r="J104" s="3"/>
      <c r="K104" s="3"/>
      <c r="L104" s="3"/>
      <c r="M104" s="3"/>
      <c r="N104" s="3"/>
      <c r="O104" s="27">
        <v>101</v>
      </c>
      <c r="P104" s="26">
        <v>7.4</v>
      </c>
      <c r="Q104" s="26">
        <v>2.8</v>
      </c>
      <c r="R104" s="26">
        <v>6.1</v>
      </c>
      <c r="S104" s="26">
        <v>1.9</v>
      </c>
      <c r="T104" s="26" t="s">
        <v>0</v>
      </c>
      <c r="U104" s="26">
        <v>3</v>
      </c>
      <c r="V104" s="2">
        <f t="shared" si="90"/>
        <v>5.372150407425317</v>
      </c>
      <c r="W104" s="2">
        <f t="shared" si="91"/>
        <v>5.5226805085936306</v>
      </c>
      <c r="X104" s="2">
        <f t="shared" si="92"/>
        <v>5.5163393659201203</v>
      </c>
      <c r="Y104" s="2">
        <f t="shared" si="93"/>
        <v>5.0803543183522146</v>
      </c>
      <c r="Z104" s="2">
        <f t="shared" si="119"/>
        <v>5.4781383699209352</v>
      </c>
      <c r="AA104" s="2">
        <f t="shared" si="94"/>
        <v>5.386093203798092</v>
      </c>
      <c r="AB104" s="2">
        <f t="shared" si="95"/>
        <v>5.4323107422164281</v>
      </c>
      <c r="AC104" s="2">
        <f t="shared" si="96"/>
        <v>6.1139185470531094</v>
      </c>
      <c r="AD104" s="2">
        <f t="shared" si="97"/>
        <v>5.1826634079399749</v>
      </c>
      <c r="AE104" s="2">
        <f t="shared" si="98"/>
        <v>5.2583267300539625</v>
      </c>
      <c r="AF104" s="2">
        <f t="shared" si="99"/>
        <v>1.9287301521985905</v>
      </c>
      <c r="AG104" s="2">
        <f t="shared" si="100"/>
        <v>2.4494897427831783</v>
      </c>
      <c r="AH104" s="2">
        <f t="shared" si="101"/>
        <v>2.7166155414412252</v>
      </c>
      <c r="AI104" s="2">
        <f t="shared" si="102"/>
        <v>2.1260291625469296</v>
      </c>
      <c r="AJ104" s="2">
        <f t="shared" si="103"/>
        <v>2.9681644159311662</v>
      </c>
      <c r="AK104" s="2">
        <f t="shared" si="104"/>
        <v>2.027313493271329</v>
      </c>
      <c r="AL104" s="2">
        <f t="shared" si="105"/>
        <v>2.5416530054277668</v>
      </c>
      <c r="AM104" s="2">
        <f t="shared" si="106"/>
        <v>1.70293863659264</v>
      </c>
      <c r="AN104" s="2">
        <f t="shared" si="107"/>
        <v>2.0346989949375804</v>
      </c>
      <c r="AO104" s="2">
        <f t="shared" si="108"/>
        <v>2.1470910553583886</v>
      </c>
      <c r="AP104" s="2">
        <f t="shared" si="109"/>
        <v>1.4</v>
      </c>
      <c r="AQ104" s="2">
        <f t="shared" si="110"/>
        <v>1.1045361017187261</v>
      </c>
      <c r="AR104" s="2">
        <f t="shared" si="111"/>
        <v>1.240967364599086</v>
      </c>
      <c r="AS104" s="2">
        <f t="shared" si="112"/>
        <v>0.96436507609929589</v>
      </c>
      <c r="AT104" s="2">
        <f t="shared" si="113"/>
        <v>1.9209372712298547</v>
      </c>
      <c r="AU104" s="2">
        <f t="shared" si="114"/>
        <v>0.85440037453175299</v>
      </c>
      <c r="AV104" s="2">
        <f t="shared" si="115"/>
        <v>2.1656407827707715</v>
      </c>
      <c r="AW104" s="2">
        <f t="shared" si="116"/>
        <v>0.67823299831252726</v>
      </c>
      <c r="AX104" s="2">
        <f t="shared" si="117"/>
        <v>1.6340134638368189</v>
      </c>
      <c r="AY104" s="2">
        <f t="shared" si="118"/>
        <v>0.96953597148326576</v>
      </c>
    </row>
    <row r="105" spans="1:51" ht="15.6" x14ac:dyDescent="0.3">
      <c r="A105" s="2">
        <v>102</v>
      </c>
      <c r="B105" s="2">
        <v>5.8</v>
      </c>
      <c r="C105" s="2">
        <v>2.7</v>
      </c>
      <c r="D105" s="2">
        <v>5.0999999999999996</v>
      </c>
      <c r="E105" s="2">
        <v>1.9</v>
      </c>
      <c r="F105" s="2" t="s">
        <v>0</v>
      </c>
      <c r="G105" s="3"/>
      <c r="H105" s="3"/>
      <c r="I105" s="3"/>
      <c r="J105" s="3"/>
      <c r="K105" s="3"/>
      <c r="L105" s="3"/>
      <c r="M105" s="3"/>
      <c r="N105" s="3"/>
      <c r="O105" s="27">
        <v>102</v>
      </c>
      <c r="P105" s="26">
        <v>7.9</v>
      </c>
      <c r="Q105" s="26">
        <v>3.8</v>
      </c>
      <c r="R105" s="26">
        <v>6.4</v>
      </c>
      <c r="S105" s="26">
        <v>2</v>
      </c>
      <c r="T105" s="26" t="s">
        <v>0</v>
      </c>
      <c r="U105" s="26">
        <v>3</v>
      </c>
      <c r="V105" s="2">
        <f t="shared" si="90"/>
        <v>5.6364882684167821</v>
      </c>
      <c r="W105" s="2">
        <f t="shared" si="91"/>
        <v>5.9016946718718009</v>
      </c>
      <c r="X105" s="2">
        <f t="shared" si="92"/>
        <v>5.9849812029780018</v>
      </c>
      <c r="Y105" s="2">
        <f t="shared" si="93"/>
        <v>5.4607691765904187</v>
      </c>
      <c r="Z105" s="2">
        <f t="shared" si="119"/>
        <v>5.894064811316551</v>
      </c>
      <c r="AA105" s="2">
        <f t="shared" si="94"/>
        <v>5.8566201857385289</v>
      </c>
      <c r="AB105" s="2">
        <f t="shared" si="95"/>
        <v>5.866856057549052</v>
      </c>
      <c r="AC105" s="2">
        <f t="shared" si="96"/>
        <v>6.5825526963329359</v>
      </c>
      <c r="AD105" s="2">
        <f t="shared" si="97"/>
        <v>5.6947344099615398</v>
      </c>
      <c r="AE105" s="2">
        <f t="shared" si="98"/>
        <v>5.7671483421184861</v>
      </c>
      <c r="AF105" s="2">
        <f t="shared" si="99"/>
        <v>2.5079872407968904</v>
      </c>
      <c r="AG105" s="2">
        <f t="shared" si="100"/>
        <v>3.1288975694324037</v>
      </c>
      <c r="AH105" s="2">
        <f t="shared" si="101"/>
        <v>3.45108678534748</v>
      </c>
      <c r="AI105" s="2">
        <f t="shared" si="102"/>
        <v>3.0512292604784714</v>
      </c>
      <c r="AJ105" s="2">
        <f t="shared" si="103"/>
        <v>3.7469987990390399</v>
      </c>
      <c r="AK105" s="2">
        <f t="shared" si="104"/>
        <v>2.6381811916545841</v>
      </c>
      <c r="AL105" s="2">
        <f t="shared" si="105"/>
        <v>3.2388269481403298</v>
      </c>
      <c r="AM105" s="2">
        <f t="shared" si="106"/>
        <v>2.5980762113533165</v>
      </c>
      <c r="AN105" s="2">
        <f t="shared" si="107"/>
        <v>2.7874719729532713</v>
      </c>
      <c r="AO105" s="2">
        <f t="shared" si="108"/>
        <v>2.8213471959331771</v>
      </c>
      <c r="AP105" s="2">
        <f t="shared" si="109"/>
        <v>1.977371993328519</v>
      </c>
      <c r="AQ105" s="2">
        <f t="shared" si="110"/>
        <v>1.8574175621006712</v>
      </c>
      <c r="AR105" s="2">
        <f t="shared" si="111"/>
        <v>0.41231056256176613</v>
      </c>
      <c r="AS105" s="2">
        <f t="shared" si="112"/>
        <v>1.3490737563232038</v>
      </c>
      <c r="AT105" s="2">
        <f t="shared" si="113"/>
        <v>2.8948229652260258</v>
      </c>
      <c r="AU105" s="2">
        <f t="shared" si="114"/>
        <v>1.3928388277184118</v>
      </c>
      <c r="AV105" s="2">
        <f t="shared" si="115"/>
        <v>2.9223278392404919</v>
      </c>
      <c r="AW105" s="2">
        <f t="shared" si="116"/>
        <v>1.0630145812734648</v>
      </c>
      <c r="AX105" s="2">
        <f t="shared" si="117"/>
        <v>2.4617067250182343</v>
      </c>
      <c r="AY105" s="2">
        <f t="shared" si="118"/>
        <v>1.4798648586948744</v>
      </c>
    </row>
    <row r="106" spans="1:51" ht="15.6" x14ac:dyDescent="0.3">
      <c r="A106" s="2">
        <v>103</v>
      </c>
      <c r="B106" s="2">
        <v>7.1</v>
      </c>
      <c r="C106" s="2">
        <v>3</v>
      </c>
      <c r="D106" s="2">
        <v>5.9</v>
      </c>
      <c r="E106" s="2">
        <v>2.1</v>
      </c>
      <c r="F106" s="2" t="s">
        <v>0</v>
      </c>
      <c r="G106" s="3"/>
      <c r="H106" s="3"/>
      <c r="I106" s="3"/>
      <c r="J106" s="3"/>
      <c r="K106" s="3"/>
      <c r="L106" s="3"/>
      <c r="M106" s="3"/>
      <c r="N106" s="3"/>
      <c r="O106" s="27">
        <v>103</v>
      </c>
      <c r="P106" s="26">
        <v>6.4</v>
      </c>
      <c r="Q106" s="26">
        <v>2.8</v>
      </c>
      <c r="R106" s="26">
        <v>5.6</v>
      </c>
      <c r="S106" s="26">
        <v>2.2000000000000002</v>
      </c>
      <c r="T106" s="26" t="s">
        <v>0</v>
      </c>
      <c r="U106" s="26">
        <v>3</v>
      </c>
      <c r="V106" s="2">
        <f t="shared" si="90"/>
        <v>4.8062459362791667</v>
      </c>
      <c r="W106" s="2">
        <f t="shared" si="91"/>
        <v>4.8928519290900274</v>
      </c>
      <c r="X106" s="2">
        <f t="shared" si="92"/>
        <v>4.8404545241123786</v>
      </c>
      <c r="Y106" s="2">
        <f t="shared" si="93"/>
        <v>4.5066617356974987</v>
      </c>
      <c r="Z106" s="2">
        <f t="shared" si="119"/>
        <v>4.8072861366887656</v>
      </c>
      <c r="AA106" s="2">
        <f t="shared" si="94"/>
        <v>4.7549973711874953</v>
      </c>
      <c r="AB106" s="2">
        <f t="shared" si="95"/>
        <v>4.748684028233507</v>
      </c>
      <c r="AC106" s="2">
        <f t="shared" si="96"/>
        <v>5.3888774341229917</v>
      </c>
      <c r="AD106" s="2">
        <f t="shared" si="97"/>
        <v>4.4766058571198784</v>
      </c>
      <c r="AE106" s="2">
        <f t="shared" si="98"/>
        <v>4.5398237851264671</v>
      </c>
      <c r="AF106" s="2">
        <f t="shared" si="99"/>
        <v>1.5033296378372905</v>
      </c>
      <c r="AG106" s="2">
        <f t="shared" si="100"/>
        <v>1.5427248620541516</v>
      </c>
      <c r="AH106" s="2">
        <f t="shared" si="101"/>
        <v>2.0149441679609885</v>
      </c>
      <c r="AI106" s="2">
        <f t="shared" si="102"/>
        <v>1.4491376746189435</v>
      </c>
      <c r="AJ106" s="2">
        <f t="shared" si="103"/>
        <v>2.1977260975835913</v>
      </c>
      <c r="AK106" s="2">
        <f t="shared" si="104"/>
        <v>1.1000000000000001</v>
      </c>
      <c r="AL106" s="2">
        <f t="shared" si="105"/>
        <v>1.8601075237738272</v>
      </c>
      <c r="AM106" s="2">
        <f t="shared" si="106"/>
        <v>1.039230484541326</v>
      </c>
      <c r="AN106" s="2">
        <f t="shared" si="107"/>
        <v>1.3784048752090221</v>
      </c>
      <c r="AO106" s="2">
        <f t="shared" si="108"/>
        <v>1.5842979517754858</v>
      </c>
      <c r="AP106" s="2">
        <f t="shared" si="109"/>
        <v>0.50990195135927863</v>
      </c>
      <c r="AQ106" s="2">
        <f t="shared" si="110"/>
        <v>0.46904157598234297</v>
      </c>
      <c r="AR106" s="2">
        <f t="shared" si="111"/>
        <v>1.9748417658131501</v>
      </c>
      <c r="AS106" s="2">
        <f t="shared" si="112"/>
        <v>1.8520259177452136</v>
      </c>
      <c r="AT106" s="2">
        <f t="shared" si="113"/>
        <v>1.1704699910719623</v>
      </c>
      <c r="AU106" s="2">
        <f t="shared" si="114"/>
        <v>0.65574385243020028</v>
      </c>
      <c r="AV106" s="2">
        <f t="shared" si="115"/>
        <v>1.0816653826391969</v>
      </c>
      <c r="AW106" s="2">
        <f t="shared" si="116"/>
        <v>1.7146428199482249</v>
      </c>
      <c r="AX106" s="2">
        <f t="shared" si="117"/>
        <v>0.8185352771872445</v>
      </c>
      <c r="AY106" s="2">
        <f t="shared" si="118"/>
        <v>0.60000000000000009</v>
      </c>
    </row>
    <row r="107" spans="1:51" ht="15.6" x14ac:dyDescent="0.3">
      <c r="A107" s="2">
        <v>104</v>
      </c>
      <c r="B107" s="2">
        <v>6.3</v>
      </c>
      <c r="C107" s="2">
        <v>2.9</v>
      </c>
      <c r="D107" s="2">
        <v>5.6</v>
      </c>
      <c r="E107" s="2">
        <v>1.8</v>
      </c>
      <c r="F107" s="2" t="s">
        <v>0</v>
      </c>
      <c r="G107" s="3"/>
      <c r="H107" s="3"/>
      <c r="I107" s="3"/>
      <c r="J107" s="3"/>
      <c r="K107" s="3"/>
      <c r="L107" s="3"/>
      <c r="M107" s="3"/>
      <c r="N107" s="3"/>
      <c r="O107" s="27">
        <v>104</v>
      </c>
      <c r="P107" s="26">
        <v>6.3</v>
      </c>
      <c r="Q107" s="26">
        <v>2.8</v>
      </c>
      <c r="R107" s="26">
        <v>5.0999999999999996</v>
      </c>
      <c r="S107" s="26">
        <v>1.5</v>
      </c>
      <c r="T107" s="26" t="s">
        <v>0</v>
      </c>
      <c r="U107" s="26">
        <v>3</v>
      </c>
      <c r="V107" s="2">
        <f t="shared" si="90"/>
        <v>4.1340053217188775</v>
      </c>
      <c r="W107" s="2">
        <f t="shared" si="91"/>
        <v>4.2035699113967402</v>
      </c>
      <c r="X107" s="2">
        <f t="shared" si="92"/>
        <v>4.1303752856126765</v>
      </c>
      <c r="Y107" s="2">
        <f t="shared" si="93"/>
        <v>3.7894590642992827</v>
      </c>
      <c r="Z107" s="2">
        <f t="shared" si="119"/>
        <v>4.1036569057366385</v>
      </c>
      <c r="AA107" s="2">
        <f t="shared" si="94"/>
        <v>4.0373258476372698</v>
      </c>
      <c r="AB107" s="2">
        <f t="shared" si="95"/>
        <v>4.052159917870962</v>
      </c>
      <c r="AC107" s="2">
        <f t="shared" si="96"/>
        <v>4.6936126810805341</v>
      </c>
      <c r="AD107" s="2">
        <f t="shared" si="97"/>
        <v>3.7749172176353745</v>
      </c>
      <c r="AE107" s="2">
        <f t="shared" si="98"/>
        <v>3.8131351929875232</v>
      </c>
      <c r="AF107" s="2">
        <f t="shared" si="99"/>
        <v>0.86602540378443837</v>
      </c>
      <c r="AG107" s="2">
        <f t="shared" si="100"/>
        <v>0.94339811320566036</v>
      </c>
      <c r="AH107" s="2">
        <f t="shared" si="101"/>
        <v>1.2288205727444508</v>
      </c>
      <c r="AI107" s="2">
        <f t="shared" si="102"/>
        <v>0.85440037453175255</v>
      </c>
      <c r="AJ107" s="2">
        <f t="shared" si="103"/>
        <v>1.4764823060233399</v>
      </c>
      <c r="AK107" s="2">
        <f t="shared" si="104"/>
        <v>0.70710678118654735</v>
      </c>
      <c r="AL107" s="2">
        <f t="shared" si="105"/>
        <v>1.1357816691600544</v>
      </c>
      <c r="AM107" s="2">
        <f t="shared" si="106"/>
        <v>0.3605551275463984</v>
      </c>
      <c r="AN107" s="2">
        <f t="shared" si="107"/>
        <v>0.53851648071345015</v>
      </c>
      <c r="AO107" s="2">
        <f t="shared" si="108"/>
        <v>0.83666002653407534</v>
      </c>
      <c r="AP107" s="2">
        <f t="shared" si="109"/>
        <v>0.92195444572928875</v>
      </c>
      <c r="AQ107" s="2">
        <f t="shared" si="110"/>
        <v>0.57445626465380328</v>
      </c>
      <c r="AR107" s="2">
        <f t="shared" si="111"/>
        <v>2.4515301344262532</v>
      </c>
      <c r="AS107" s="2">
        <f t="shared" si="112"/>
        <v>2.4248711305964288</v>
      </c>
      <c r="AT107" s="2">
        <f t="shared" si="113"/>
        <v>0.67823299831252637</v>
      </c>
      <c r="AU107" s="2">
        <f t="shared" si="114"/>
        <v>1.2328828005937957</v>
      </c>
      <c r="AV107" s="2">
        <f t="shared" si="115"/>
        <v>0.88317608663278468</v>
      </c>
      <c r="AW107" s="2">
        <f t="shared" si="116"/>
        <v>2.184032966784156</v>
      </c>
      <c r="AX107" s="2">
        <f t="shared" si="117"/>
        <v>0.37416573867739372</v>
      </c>
      <c r="AY107" s="2">
        <f t="shared" si="118"/>
        <v>1.0630145812734655</v>
      </c>
    </row>
    <row r="108" spans="1:51" ht="15.6" x14ac:dyDescent="0.3">
      <c r="A108" s="2">
        <v>105</v>
      </c>
      <c r="B108" s="2">
        <v>6.5</v>
      </c>
      <c r="C108" s="2">
        <v>3</v>
      </c>
      <c r="D108" s="2">
        <v>5.8</v>
      </c>
      <c r="E108" s="2">
        <v>2.2000000000000002</v>
      </c>
      <c r="F108" s="2" t="s">
        <v>0</v>
      </c>
      <c r="G108" s="3"/>
      <c r="H108" s="3"/>
      <c r="I108" s="3"/>
      <c r="J108" s="3"/>
      <c r="K108" s="3"/>
      <c r="L108" s="3"/>
      <c r="M108" s="3"/>
      <c r="N108" s="3"/>
      <c r="O108" s="27">
        <v>105</v>
      </c>
      <c r="P108" s="26">
        <v>6.1</v>
      </c>
      <c r="Q108" s="26">
        <v>2.6</v>
      </c>
      <c r="R108" s="26">
        <v>5.6</v>
      </c>
      <c r="S108" s="26">
        <v>1.4</v>
      </c>
      <c r="T108" s="26" t="s">
        <v>0</v>
      </c>
      <c r="U108" s="26">
        <v>3</v>
      </c>
      <c r="V108" s="2">
        <f t="shared" si="90"/>
        <v>4.6054315758677822</v>
      </c>
      <c r="W108" s="2">
        <f t="shared" si="91"/>
        <v>4.6551047249229525</v>
      </c>
      <c r="X108" s="2">
        <f t="shared" si="92"/>
        <v>4.5453272709454042</v>
      </c>
      <c r="Y108" s="2">
        <f t="shared" si="93"/>
        <v>4.2449970553582244</v>
      </c>
      <c r="Z108" s="2">
        <f t="shared" si="119"/>
        <v>4.5232731511594571</v>
      </c>
      <c r="AA108" s="2">
        <f t="shared" si="94"/>
        <v>4.4698993277254013</v>
      </c>
      <c r="AB108" s="2">
        <f t="shared" si="95"/>
        <v>4.474371464239419</v>
      </c>
      <c r="AC108" s="2">
        <f t="shared" si="96"/>
        <v>5.0842895275544642</v>
      </c>
      <c r="AD108" s="2">
        <f t="shared" si="97"/>
        <v>4.1844951905815346</v>
      </c>
      <c r="AE108" s="2">
        <f t="shared" si="98"/>
        <v>4.1785164831552351</v>
      </c>
      <c r="AF108" s="2">
        <f t="shared" si="99"/>
        <v>1.431782106327635</v>
      </c>
      <c r="AG108" s="2">
        <f t="shared" si="100"/>
        <v>1.2767145334803702</v>
      </c>
      <c r="AH108" s="2">
        <f t="shared" si="101"/>
        <v>1.5842979517754858</v>
      </c>
      <c r="AI108" s="2">
        <f t="shared" si="102"/>
        <v>1.1789826122551594</v>
      </c>
      <c r="AJ108" s="2">
        <f t="shared" si="103"/>
        <v>1.7999999999999998</v>
      </c>
      <c r="AK108" s="2">
        <f t="shared" si="104"/>
        <v>1.0954451150103321</v>
      </c>
      <c r="AL108" s="2">
        <f t="shared" si="105"/>
        <v>1.6155494421403507</v>
      </c>
      <c r="AM108" s="2">
        <f t="shared" si="106"/>
        <v>0.74161984870956565</v>
      </c>
      <c r="AN108" s="2">
        <f t="shared" si="107"/>
        <v>0.94339811320565981</v>
      </c>
      <c r="AO108" s="2">
        <f t="shared" si="108"/>
        <v>1.3711309200802089</v>
      </c>
      <c r="AP108" s="2">
        <f t="shared" si="109"/>
        <v>1.1618950038622251</v>
      </c>
      <c r="AQ108" s="2">
        <f t="shared" si="110"/>
        <v>0.70000000000000018</v>
      </c>
      <c r="AR108" s="2">
        <f t="shared" si="111"/>
        <v>2.4186773244895652</v>
      </c>
      <c r="AS108" s="2">
        <f t="shared" si="112"/>
        <v>2.2494443758403992</v>
      </c>
      <c r="AT108" s="2">
        <f t="shared" si="113"/>
        <v>0.73484692283495312</v>
      </c>
      <c r="AU108" s="2">
        <f t="shared" si="114"/>
        <v>1.3490737563232045</v>
      </c>
      <c r="AV108" s="2">
        <f t="shared" si="115"/>
        <v>1.0677078252031307</v>
      </c>
      <c r="AW108" s="2">
        <f t="shared" si="116"/>
        <v>2.0420577856662145</v>
      </c>
      <c r="AX108" s="2">
        <f t="shared" si="117"/>
        <v>0.83666002653407501</v>
      </c>
      <c r="AY108" s="2">
        <f t="shared" si="118"/>
        <v>1.1618950038622253</v>
      </c>
    </row>
    <row r="109" spans="1:51" ht="15.6" x14ac:dyDescent="0.3">
      <c r="A109" s="2">
        <v>106</v>
      </c>
      <c r="B109" s="2">
        <v>7.6</v>
      </c>
      <c r="C109" s="2">
        <v>3</v>
      </c>
      <c r="D109" s="2">
        <v>6.6</v>
      </c>
      <c r="E109" s="2">
        <v>2.1</v>
      </c>
      <c r="F109" s="2" t="s">
        <v>0</v>
      </c>
      <c r="G109" s="3"/>
      <c r="H109" s="3"/>
      <c r="I109" s="3"/>
      <c r="J109" s="3"/>
      <c r="K109" s="3"/>
      <c r="L109" s="3"/>
      <c r="M109" s="3"/>
      <c r="N109" s="3"/>
      <c r="O109" s="27">
        <v>106</v>
      </c>
      <c r="P109" s="26">
        <v>7.7</v>
      </c>
      <c r="Q109" s="26">
        <v>3</v>
      </c>
      <c r="R109" s="26">
        <v>6.1</v>
      </c>
      <c r="S109" s="26">
        <v>2.2999999999999998</v>
      </c>
      <c r="T109" s="26" t="s">
        <v>0</v>
      </c>
      <c r="U109" s="26">
        <v>3</v>
      </c>
      <c r="V109" s="2">
        <f t="shared" si="90"/>
        <v>5.5434646206140794</v>
      </c>
      <c r="W109" s="2">
        <f t="shared" si="91"/>
        <v>5.7227615711297988</v>
      </c>
      <c r="X109" s="2">
        <f t="shared" si="92"/>
        <v>5.7532599454570095</v>
      </c>
      <c r="Y109" s="2">
        <f t="shared" si="93"/>
        <v>5.2915026221291805</v>
      </c>
      <c r="Z109" s="2">
        <f t="shared" si="119"/>
        <v>5.7061370470748418</v>
      </c>
      <c r="AA109" s="2">
        <f t="shared" si="94"/>
        <v>5.6160484328395883</v>
      </c>
      <c r="AB109" s="2">
        <f t="shared" si="95"/>
        <v>5.6586217403180434</v>
      </c>
      <c r="AC109" s="2">
        <f t="shared" si="96"/>
        <v>6.3553127381742591</v>
      </c>
      <c r="AD109" s="2">
        <f t="shared" si="97"/>
        <v>5.4267854204860537</v>
      </c>
      <c r="AE109" s="2">
        <f t="shared" si="98"/>
        <v>5.5335341329027683</v>
      </c>
      <c r="AF109" s="2">
        <f t="shared" si="99"/>
        <v>2.1702534414210697</v>
      </c>
      <c r="AG109" s="2">
        <f t="shared" si="100"/>
        <v>2.7586228448267445</v>
      </c>
      <c r="AH109" s="2">
        <f t="shared" si="101"/>
        <v>3.0643106892089125</v>
      </c>
      <c r="AI109" s="2">
        <f t="shared" si="102"/>
        <v>2.467792535850613</v>
      </c>
      <c r="AJ109" s="2">
        <f t="shared" si="103"/>
        <v>3.3075670817082456</v>
      </c>
      <c r="AK109" s="2">
        <f t="shared" si="104"/>
        <v>2.2847319317591723</v>
      </c>
      <c r="AL109" s="2">
        <f t="shared" si="105"/>
        <v>2.8301943396169813</v>
      </c>
      <c r="AM109" s="2">
        <f t="shared" si="106"/>
        <v>2.0712315177207978</v>
      </c>
      <c r="AN109" s="2">
        <f t="shared" si="107"/>
        <v>2.4020824298928627</v>
      </c>
      <c r="AO109" s="2">
        <f t="shared" si="108"/>
        <v>2.4372115213907874</v>
      </c>
      <c r="AP109" s="2">
        <f t="shared" si="109"/>
        <v>1.5394804318340649</v>
      </c>
      <c r="AQ109" s="2">
        <f t="shared" si="110"/>
        <v>1.4317821063276353</v>
      </c>
      <c r="AR109" s="2">
        <f t="shared" si="111"/>
        <v>1.0049875621120892</v>
      </c>
      <c r="AS109" s="2">
        <f t="shared" si="112"/>
        <v>0.89442719099991641</v>
      </c>
      <c r="AT109" s="2">
        <f t="shared" si="113"/>
        <v>2.3194827009486403</v>
      </c>
      <c r="AU109" s="2">
        <f t="shared" si="114"/>
        <v>0.91651513899116765</v>
      </c>
      <c r="AV109" s="2">
        <f t="shared" si="115"/>
        <v>2.4454038521274968</v>
      </c>
      <c r="AW109" s="2">
        <f t="shared" si="116"/>
        <v>0.70000000000000051</v>
      </c>
      <c r="AX109" s="2">
        <f t="shared" si="117"/>
        <v>1.9339079605813714</v>
      </c>
      <c r="AY109" s="2">
        <f t="shared" si="118"/>
        <v>1.1357816691600544</v>
      </c>
    </row>
    <row r="110" spans="1:51" ht="15.6" x14ac:dyDescent="0.3">
      <c r="A110" s="2">
        <v>107</v>
      </c>
      <c r="B110" s="2">
        <v>4.9000000000000004</v>
      </c>
      <c r="C110" s="2">
        <v>2.5</v>
      </c>
      <c r="D110" s="2">
        <v>4.5</v>
      </c>
      <c r="E110" s="2">
        <v>1.7</v>
      </c>
      <c r="F110" s="2" t="s">
        <v>0</v>
      </c>
      <c r="G110" s="3"/>
      <c r="H110" s="3"/>
      <c r="I110" s="3"/>
      <c r="J110" s="3"/>
      <c r="K110" s="3"/>
      <c r="L110" s="3"/>
      <c r="M110" s="3"/>
      <c r="N110" s="3"/>
      <c r="O110" s="27">
        <v>107</v>
      </c>
      <c r="P110" s="26">
        <v>6.3</v>
      </c>
      <c r="Q110" s="26">
        <v>3.4</v>
      </c>
      <c r="R110" s="26">
        <v>5.6</v>
      </c>
      <c r="S110" s="26">
        <v>2.4</v>
      </c>
      <c r="T110" s="26" t="s">
        <v>0</v>
      </c>
      <c r="U110" s="26">
        <v>3</v>
      </c>
      <c r="V110" s="2">
        <f t="shared" si="90"/>
        <v>4.7085029467974211</v>
      </c>
      <c r="W110" s="2">
        <f t="shared" si="91"/>
        <v>4.8528342234203716</v>
      </c>
      <c r="X110" s="2">
        <f t="shared" si="92"/>
        <v>4.8476798574163285</v>
      </c>
      <c r="Y110" s="2">
        <f t="shared" si="93"/>
        <v>4.4877611344633745</v>
      </c>
      <c r="Z110" s="2">
        <f t="shared" si="119"/>
        <v>4.7770283649984746</v>
      </c>
      <c r="AA110" s="2">
        <f t="shared" si="94"/>
        <v>4.7812132351527676</v>
      </c>
      <c r="AB110" s="2">
        <f t="shared" si="95"/>
        <v>4.7265209192385891</v>
      </c>
      <c r="AC110" s="2">
        <f t="shared" si="96"/>
        <v>5.378661543544081</v>
      </c>
      <c r="AD110" s="2">
        <f t="shared" si="97"/>
        <v>4.5022216737961713</v>
      </c>
      <c r="AE110" s="2">
        <f t="shared" si="98"/>
        <v>4.558508528016592</v>
      </c>
      <c r="AF110" s="2">
        <f t="shared" si="99"/>
        <v>1.640121946685672</v>
      </c>
      <c r="AG110" s="2">
        <f t="shared" si="100"/>
        <v>1.6340134638368189</v>
      </c>
      <c r="AH110" s="2">
        <f t="shared" si="101"/>
        <v>2.2248595461286986</v>
      </c>
      <c r="AI110" s="2">
        <f t="shared" si="102"/>
        <v>1.8627936010197153</v>
      </c>
      <c r="AJ110" s="2">
        <f t="shared" si="103"/>
        <v>2.4248711305964279</v>
      </c>
      <c r="AK110" s="2">
        <f t="shared" si="104"/>
        <v>1.0954451150103317</v>
      </c>
      <c r="AL110" s="2">
        <f t="shared" si="105"/>
        <v>2.0420577856662137</v>
      </c>
      <c r="AM110" s="2">
        <f t="shared" si="106"/>
        <v>1.4525839046333946</v>
      </c>
      <c r="AN110" s="2">
        <f t="shared" si="107"/>
        <v>1.6278820596099706</v>
      </c>
      <c r="AO110" s="2">
        <f t="shared" si="108"/>
        <v>1.7776388834631176</v>
      </c>
      <c r="AP110" s="2">
        <f t="shared" si="109"/>
        <v>0.38729833462074159</v>
      </c>
      <c r="AQ110" s="2">
        <f t="shared" si="110"/>
        <v>0.7549834435270748</v>
      </c>
      <c r="AR110" s="2">
        <f t="shared" si="111"/>
        <v>1.8357559750685823</v>
      </c>
      <c r="AS110" s="2">
        <f t="shared" si="112"/>
        <v>2.0736441353327728</v>
      </c>
      <c r="AT110" s="2">
        <f t="shared" si="113"/>
        <v>1.6431676725154978</v>
      </c>
      <c r="AU110" s="2">
        <f t="shared" si="114"/>
        <v>0.64807406984078653</v>
      </c>
      <c r="AV110" s="2">
        <f t="shared" si="115"/>
        <v>1.2247448713915887</v>
      </c>
      <c r="AW110" s="2">
        <f t="shared" si="116"/>
        <v>1.9209372712298551</v>
      </c>
      <c r="AX110" s="2">
        <f t="shared" si="117"/>
        <v>1.157583690279022</v>
      </c>
      <c r="AY110" s="2">
        <f t="shared" si="118"/>
        <v>0.51961524227066347</v>
      </c>
    </row>
    <row r="111" spans="1:51" ht="15.6" x14ac:dyDescent="0.3">
      <c r="A111" s="2">
        <v>108</v>
      </c>
      <c r="B111" s="2">
        <v>7.3</v>
      </c>
      <c r="C111" s="2">
        <v>2.9</v>
      </c>
      <c r="D111" s="2">
        <v>6.3</v>
      </c>
      <c r="E111" s="2">
        <v>1.8</v>
      </c>
      <c r="F111" s="2" t="s">
        <v>0</v>
      </c>
      <c r="G111" s="3"/>
      <c r="H111" s="3"/>
      <c r="I111" s="3"/>
      <c r="J111" s="3"/>
      <c r="K111" s="3"/>
      <c r="L111" s="3"/>
      <c r="M111" s="3"/>
      <c r="N111" s="3"/>
      <c r="O111" s="27">
        <v>108</v>
      </c>
      <c r="P111" s="26">
        <v>6.4</v>
      </c>
      <c r="Q111" s="26">
        <v>3.1</v>
      </c>
      <c r="R111" s="26">
        <v>5.5</v>
      </c>
      <c r="S111" s="26">
        <v>1.8</v>
      </c>
      <c r="T111" s="26" t="s">
        <v>0</v>
      </c>
      <c r="U111" s="26">
        <v>3</v>
      </c>
      <c r="V111" s="2">
        <f t="shared" si="90"/>
        <v>4.4877611344633754</v>
      </c>
      <c r="W111" s="2">
        <f t="shared" si="91"/>
        <v>4.6086874487211649</v>
      </c>
      <c r="X111" s="2">
        <f t="shared" si="92"/>
        <v>4.5727453460694703</v>
      </c>
      <c r="Y111" s="2">
        <f t="shared" si="93"/>
        <v>4.2035699113967402</v>
      </c>
      <c r="Z111" s="2">
        <f t="shared" si="119"/>
        <v>4.5199557519958091</v>
      </c>
      <c r="AA111" s="2">
        <f t="shared" si="94"/>
        <v>4.4888751374926876</v>
      </c>
      <c r="AB111" s="2">
        <f t="shared" si="95"/>
        <v>4.4732538492690086</v>
      </c>
      <c r="AC111" s="2">
        <f t="shared" si="96"/>
        <v>5.1283525619832346</v>
      </c>
      <c r="AD111" s="2">
        <f t="shared" si="97"/>
        <v>4.2261093218230883</v>
      </c>
      <c r="AE111" s="2">
        <f t="shared" si="98"/>
        <v>4.2626282971894236</v>
      </c>
      <c r="AF111" s="2">
        <f t="shared" si="99"/>
        <v>1.2083045973594568</v>
      </c>
      <c r="AG111" s="2">
        <f t="shared" si="100"/>
        <v>1.3190905958272925</v>
      </c>
      <c r="AH111" s="2">
        <f t="shared" si="101"/>
        <v>1.7663521732655698</v>
      </c>
      <c r="AI111" s="2">
        <f t="shared" si="102"/>
        <v>1.3928388277184118</v>
      </c>
      <c r="AJ111" s="2">
        <f t="shared" si="103"/>
        <v>2.0124611797498111</v>
      </c>
      <c r="AK111" s="2">
        <f t="shared" si="104"/>
        <v>0.86602540378443882</v>
      </c>
      <c r="AL111" s="2">
        <f t="shared" si="105"/>
        <v>1.6370705543744901</v>
      </c>
      <c r="AM111" s="2">
        <f t="shared" si="106"/>
        <v>0.90553851381374162</v>
      </c>
      <c r="AN111" s="2">
        <f t="shared" si="107"/>
        <v>1.0862780491200217</v>
      </c>
      <c r="AO111" s="2">
        <f t="shared" si="108"/>
        <v>1.3152946437965907</v>
      </c>
      <c r="AP111" s="2">
        <f t="shared" si="109"/>
        <v>0.54772255750516596</v>
      </c>
      <c r="AQ111" s="2">
        <f t="shared" si="110"/>
        <v>0.14142135623730931</v>
      </c>
      <c r="AR111" s="2">
        <f t="shared" si="111"/>
        <v>1.944222209522358</v>
      </c>
      <c r="AS111" s="2">
        <f t="shared" si="112"/>
        <v>2.0371548787463363</v>
      </c>
      <c r="AT111" s="2">
        <f t="shared" si="113"/>
        <v>1.1445523142259599</v>
      </c>
      <c r="AU111" s="2">
        <f t="shared" si="114"/>
        <v>0.74161984870956621</v>
      </c>
      <c r="AV111" s="2">
        <f t="shared" si="115"/>
        <v>1.0630145812734655</v>
      </c>
      <c r="AW111" s="2">
        <f t="shared" si="116"/>
        <v>1.8055470085267789</v>
      </c>
      <c r="AX111" s="2">
        <f t="shared" si="117"/>
        <v>0.72801098892805149</v>
      </c>
      <c r="AY111" s="2">
        <f t="shared" si="118"/>
        <v>0.5099019513592784</v>
      </c>
    </row>
    <row r="112" spans="1:51" ht="15.6" x14ac:dyDescent="0.3">
      <c r="A112" s="2">
        <v>109</v>
      </c>
      <c r="B112" s="2">
        <v>6.7</v>
      </c>
      <c r="C112" s="2">
        <v>2.5</v>
      </c>
      <c r="D112" s="2">
        <v>5.8</v>
      </c>
      <c r="E112" s="2">
        <v>1.8</v>
      </c>
      <c r="F112" s="2" t="s">
        <v>0</v>
      </c>
      <c r="G112" s="3"/>
      <c r="H112" s="3"/>
      <c r="I112" s="3"/>
      <c r="J112" s="3"/>
      <c r="K112" s="3"/>
      <c r="L112" s="3"/>
      <c r="M112" s="3"/>
      <c r="N112" s="3"/>
      <c r="O112" s="27">
        <v>109</v>
      </c>
      <c r="P112" s="26">
        <v>6</v>
      </c>
      <c r="Q112" s="26">
        <v>3</v>
      </c>
      <c r="R112" s="26">
        <v>4.8</v>
      </c>
      <c r="S112" s="26">
        <v>1.8</v>
      </c>
      <c r="T112" s="26" t="s">
        <v>0</v>
      </c>
      <c r="U112" s="26">
        <v>3</v>
      </c>
      <c r="V112" s="2">
        <f t="shared" si="90"/>
        <v>3.8600518131237562</v>
      </c>
      <c r="W112" s="2">
        <f t="shared" si="91"/>
        <v>3.9217343102255153</v>
      </c>
      <c r="X112" s="2">
        <f t="shared" si="92"/>
        <v>3.856163896931768</v>
      </c>
      <c r="Y112" s="2">
        <f t="shared" si="93"/>
        <v>3.5482389998420336</v>
      </c>
      <c r="Z112" s="2">
        <f t="shared" si="119"/>
        <v>3.8196858509568559</v>
      </c>
      <c r="AA112" s="2">
        <f t="shared" si="94"/>
        <v>3.7854986461495397</v>
      </c>
      <c r="AB112" s="2">
        <f t="shared" si="95"/>
        <v>3.7616485747608053</v>
      </c>
      <c r="AC112" s="2">
        <f t="shared" si="96"/>
        <v>4.3954521951671826</v>
      </c>
      <c r="AD112" s="2">
        <f t="shared" si="97"/>
        <v>3.4928498393145957</v>
      </c>
      <c r="AE112" s="2">
        <f t="shared" si="98"/>
        <v>3.5454195802471675</v>
      </c>
      <c r="AF112" s="2">
        <f t="shared" si="99"/>
        <v>0.90553851381374173</v>
      </c>
      <c r="AG112" s="2">
        <f t="shared" si="100"/>
        <v>0.58309518948453021</v>
      </c>
      <c r="AH112" s="2">
        <f t="shared" si="101"/>
        <v>1.1224972160321824</v>
      </c>
      <c r="AI112" s="2">
        <f t="shared" si="102"/>
        <v>0.92736184954957024</v>
      </c>
      <c r="AJ112" s="2">
        <f t="shared" si="103"/>
        <v>1.3076696830622021</v>
      </c>
      <c r="AK112" s="2">
        <f t="shared" si="104"/>
        <v>0.22360679774997896</v>
      </c>
      <c r="AL112" s="2">
        <f t="shared" si="105"/>
        <v>0.96953597148326565</v>
      </c>
      <c r="AM112" s="2">
        <f t="shared" si="106"/>
        <v>0.66332495807108005</v>
      </c>
      <c r="AN112" s="2">
        <f t="shared" si="107"/>
        <v>0.64807406984078608</v>
      </c>
      <c r="AO112" s="2">
        <f t="shared" si="108"/>
        <v>0.81853527718724517</v>
      </c>
      <c r="AP112" s="2">
        <f t="shared" si="109"/>
        <v>0.83666002653407567</v>
      </c>
      <c r="AQ112" s="2">
        <f t="shared" si="110"/>
        <v>0.86023252670426276</v>
      </c>
      <c r="AR112" s="2">
        <f t="shared" si="111"/>
        <v>2.7018512172212596</v>
      </c>
      <c r="AS112" s="2">
        <f t="shared" si="112"/>
        <v>2.7766886753829647</v>
      </c>
      <c r="AT112" s="2">
        <f t="shared" si="113"/>
        <v>0.87749643873921213</v>
      </c>
      <c r="AU112" s="2">
        <f t="shared" si="114"/>
        <v>1.3820274961085257</v>
      </c>
      <c r="AV112" s="2">
        <f t="shared" si="115"/>
        <v>0.50000000000000044</v>
      </c>
      <c r="AW112" s="2">
        <f t="shared" si="116"/>
        <v>2.5651510676761324</v>
      </c>
      <c r="AX112" s="2">
        <f t="shared" si="117"/>
        <v>0.43588989435406722</v>
      </c>
      <c r="AY112" s="2">
        <f t="shared" si="118"/>
        <v>1.2165525060596443</v>
      </c>
    </row>
    <row r="113" spans="1:51" ht="15.6" x14ac:dyDescent="0.3">
      <c r="A113" s="2">
        <v>110</v>
      </c>
      <c r="B113" s="2">
        <v>7.2</v>
      </c>
      <c r="C113" s="2">
        <v>3.6</v>
      </c>
      <c r="D113" s="2">
        <v>6.1</v>
      </c>
      <c r="E113" s="2">
        <v>2.5</v>
      </c>
      <c r="F113" s="2" t="s">
        <v>0</v>
      </c>
      <c r="G113" s="3"/>
      <c r="H113" s="3"/>
      <c r="I113" s="3"/>
      <c r="J113" s="3"/>
      <c r="K113" s="3"/>
      <c r="L113" s="3"/>
      <c r="M113" s="3"/>
      <c r="N113" s="3"/>
      <c r="O113" s="27">
        <v>110</v>
      </c>
      <c r="P113" s="26">
        <v>6.9</v>
      </c>
      <c r="Q113" s="26">
        <v>3.1</v>
      </c>
      <c r="R113" s="26">
        <v>5.4</v>
      </c>
      <c r="S113" s="26">
        <v>2.1</v>
      </c>
      <c r="T113" s="26" t="s">
        <v>0</v>
      </c>
      <c r="U113" s="26">
        <v>3</v>
      </c>
      <c r="V113" s="2">
        <f t="shared" si="90"/>
        <v>4.6076024134033098</v>
      </c>
      <c r="W113" s="2">
        <f t="shared" si="91"/>
        <v>4.7528938553264588</v>
      </c>
      <c r="X113" s="2">
        <f t="shared" si="92"/>
        <v>4.7581509013481273</v>
      </c>
      <c r="Y113" s="2">
        <f t="shared" si="93"/>
        <v>4.3428101501216929</v>
      </c>
      <c r="Z113" s="2">
        <f t="shared" si="119"/>
        <v>4.7095647357266479</v>
      </c>
      <c r="AA113" s="2">
        <f t="shared" si="94"/>
        <v>4.6454278597347738</v>
      </c>
      <c r="AB113" s="2">
        <f t="shared" si="95"/>
        <v>4.6583258795408469</v>
      </c>
      <c r="AC113" s="2">
        <f t="shared" si="96"/>
        <v>5.3394756296849977</v>
      </c>
      <c r="AD113" s="2">
        <f t="shared" si="97"/>
        <v>4.4192759587968711</v>
      </c>
      <c r="AE113" s="2">
        <f t="shared" si="98"/>
        <v>4.5122056690713919</v>
      </c>
      <c r="AF113" s="2">
        <f t="shared" si="99"/>
        <v>1.2369316876852983</v>
      </c>
      <c r="AG113" s="2">
        <f t="shared" si="100"/>
        <v>1.6941074346097424</v>
      </c>
      <c r="AH113" s="2">
        <f t="shared" si="101"/>
        <v>2.0663978319771834</v>
      </c>
      <c r="AI113" s="2">
        <f t="shared" si="102"/>
        <v>1.5716233645501714</v>
      </c>
      <c r="AJ113" s="2">
        <f t="shared" si="103"/>
        <v>2.3021728866442683</v>
      </c>
      <c r="AK113" s="2">
        <f t="shared" si="104"/>
        <v>1.2083045973594575</v>
      </c>
      <c r="AL113" s="2">
        <f t="shared" si="105"/>
        <v>1.8248287590894665</v>
      </c>
      <c r="AM113" s="2">
        <f t="shared" si="106"/>
        <v>1.1532562594670801</v>
      </c>
      <c r="AN113" s="2">
        <f t="shared" si="107"/>
        <v>1.4247806848775015</v>
      </c>
      <c r="AO113" s="2">
        <f t="shared" si="108"/>
        <v>1.4628738838327799</v>
      </c>
      <c r="AP113" s="2">
        <f t="shared" si="109"/>
        <v>0.55677643628300222</v>
      </c>
      <c r="AQ113" s="2">
        <f t="shared" si="110"/>
        <v>0.51961524227066347</v>
      </c>
      <c r="AR113" s="2">
        <f t="shared" si="111"/>
        <v>1.6822603841260719</v>
      </c>
      <c r="AS113" s="2">
        <f t="shared" si="112"/>
        <v>1.7832554500127007</v>
      </c>
      <c r="AT113" s="2">
        <f t="shared" si="113"/>
        <v>1.4628738838327797</v>
      </c>
      <c r="AU113" s="2">
        <f t="shared" si="114"/>
        <v>0.37416573867739389</v>
      </c>
      <c r="AV113" s="2">
        <f t="shared" si="115"/>
        <v>1.4282856857085708</v>
      </c>
      <c r="AW113" s="2">
        <f t="shared" si="116"/>
        <v>1.5588457268119895</v>
      </c>
      <c r="AX113" s="2">
        <f t="shared" si="117"/>
        <v>0.92736184954957068</v>
      </c>
      <c r="AY113" s="2">
        <f t="shared" si="118"/>
        <v>0.4123105625617659</v>
      </c>
    </row>
    <row r="114" spans="1:51" ht="15.6" x14ac:dyDescent="0.3">
      <c r="A114" s="2">
        <v>111</v>
      </c>
      <c r="B114" s="2">
        <v>6.5</v>
      </c>
      <c r="C114" s="2">
        <v>3.2</v>
      </c>
      <c r="D114" s="2">
        <v>5.0999999999999996</v>
      </c>
      <c r="E114" s="2">
        <v>2</v>
      </c>
      <c r="F114" s="2" t="s">
        <v>0</v>
      </c>
      <c r="G114" s="3"/>
      <c r="H114" s="3"/>
      <c r="I114" s="3"/>
      <c r="J114" s="3"/>
      <c r="K114" s="3"/>
      <c r="L114" s="3"/>
      <c r="M114" s="3"/>
      <c r="N114" s="3"/>
      <c r="O114" s="27">
        <v>111</v>
      </c>
      <c r="P114" s="26">
        <v>6.7</v>
      </c>
      <c r="Q114" s="26">
        <v>3.1</v>
      </c>
      <c r="R114" s="26">
        <v>5.6</v>
      </c>
      <c r="S114" s="26">
        <v>2.4</v>
      </c>
      <c r="T114" s="26" t="s">
        <v>0</v>
      </c>
      <c r="U114" s="26">
        <v>3</v>
      </c>
      <c r="V114" s="2">
        <f t="shared" si="90"/>
        <v>4.8476798574163293</v>
      </c>
      <c r="W114" s="2">
        <f t="shared" si="91"/>
        <v>4.9819674828324603</v>
      </c>
      <c r="X114" s="2">
        <f t="shared" si="92"/>
        <v>4.9769468552517209</v>
      </c>
      <c r="Y114" s="2">
        <f t="shared" si="93"/>
        <v>4.5945620030640564</v>
      </c>
      <c r="Z114" s="2">
        <f t="shared" si="119"/>
        <v>4.9264591747014403</v>
      </c>
      <c r="AA114" s="2">
        <f t="shared" si="94"/>
        <v>4.8815980989835692</v>
      </c>
      <c r="AB114" s="2">
        <f t="shared" si="95"/>
        <v>4.8713447835274399</v>
      </c>
      <c r="AC114" s="2">
        <f t="shared" si="96"/>
        <v>5.5371472799628512</v>
      </c>
      <c r="AD114" s="2">
        <f t="shared" si="97"/>
        <v>4.6281745861624533</v>
      </c>
      <c r="AE114" s="2">
        <f t="shared" si="98"/>
        <v>4.7148700936505135</v>
      </c>
      <c r="AF114" s="2">
        <f t="shared" si="99"/>
        <v>1.5620499351813304</v>
      </c>
      <c r="AG114" s="2">
        <f t="shared" si="100"/>
        <v>1.8</v>
      </c>
      <c r="AH114" s="2">
        <f t="shared" si="101"/>
        <v>2.2759613353482084</v>
      </c>
      <c r="AI114" s="2">
        <f t="shared" si="102"/>
        <v>1.7549928774784243</v>
      </c>
      <c r="AJ114" s="2">
        <f t="shared" si="103"/>
        <v>2.4799193535274489</v>
      </c>
      <c r="AK114" s="2">
        <f t="shared" si="104"/>
        <v>1.2845232578665127</v>
      </c>
      <c r="AL114" s="2">
        <f t="shared" si="105"/>
        <v>2.0542638584174138</v>
      </c>
      <c r="AM114" s="2">
        <f t="shared" si="106"/>
        <v>1.3490737563232038</v>
      </c>
      <c r="AN114" s="2">
        <f t="shared" si="107"/>
        <v>1.6431676725154982</v>
      </c>
      <c r="AO114" s="2">
        <f t="shared" si="108"/>
        <v>1.7406895185529208</v>
      </c>
      <c r="AP114" s="2">
        <f t="shared" si="109"/>
        <v>0.44721359549995776</v>
      </c>
      <c r="AQ114" s="2">
        <f t="shared" si="110"/>
        <v>0.64807406984078586</v>
      </c>
      <c r="AR114" s="2">
        <f t="shared" si="111"/>
        <v>1.6552945357246851</v>
      </c>
      <c r="AS114" s="2">
        <f t="shared" si="112"/>
        <v>1.7175564037317674</v>
      </c>
      <c r="AT114" s="2">
        <f t="shared" si="113"/>
        <v>1.5716233645501709</v>
      </c>
      <c r="AU114" s="2">
        <f t="shared" si="114"/>
        <v>0.26457513110645947</v>
      </c>
      <c r="AV114" s="2">
        <f t="shared" si="115"/>
        <v>1.3964240043768941</v>
      </c>
      <c r="AW114" s="2">
        <f t="shared" si="116"/>
        <v>1.5684387141358125</v>
      </c>
      <c r="AX114" s="2">
        <f t="shared" si="117"/>
        <v>1.0816653826391964</v>
      </c>
      <c r="AY114" s="2">
        <f t="shared" si="118"/>
        <v>0.374165738677394</v>
      </c>
    </row>
    <row r="115" spans="1:51" ht="15.6" x14ac:dyDescent="0.3">
      <c r="A115" s="2">
        <v>112</v>
      </c>
      <c r="B115" s="2">
        <v>6.4</v>
      </c>
      <c r="C115" s="2">
        <v>2.7</v>
      </c>
      <c r="D115" s="2">
        <v>5.3</v>
      </c>
      <c r="E115" s="2">
        <v>1.9</v>
      </c>
      <c r="F115" s="2" t="s">
        <v>0</v>
      </c>
      <c r="G115" s="3"/>
      <c r="H115" s="3"/>
      <c r="I115" s="3"/>
      <c r="J115" s="3"/>
      <c r="K115" s="3"/>
      <c r="L115" s="3"/>
      <c r="M115" s="3"/>
      <c r="N115" s="3"/>
      <c r="O115" s="27">
        <v>112</v>
      </c>
      <c r="P115" s="26">
        <v>6.9</v>
      </c>
      <c r="Q115" s="26">
        <v>3.1</v>
      </c>
      <c r="R115" s="26">
        <v>5.0999999999999996</v>
      </c>
      <c r="S115" s="26">
        <v>2.2999999999999998</v>
      </c>
      <c r="T115" s="26" t="s">
        <v>0</v>
      </c>
      <c r="U115" s="26">
        <v>3</v>
      </c>
      <c r="V115" s="2">
        <f t="shared" si="90"/>
        <v>4.4384682042344288</v>
      </c>
      <c r="W115" s="2">
        <f t="shared" si="91"/>
        <v>4.57602447545902</v>
      </c>
      <c r="X115" s="2">
        <f t="shared" si="92"/>
        <v>4.5923850012820138</v>
      </c>
      <c r="Y115" s="2">
        <f t="shared" si="93"/>
        <v>4.1821047332652963</v>
      </c>
      <c r="Z115" s="2">
        <f t="shared" si="119"/>
        <v>4.5486261662176632</v>
      </c>
      <c r="AA115" s="2">
        <f t="shared" si="94"/>
        <v>4.4754888001200488</v>
      </c>
      <c r="AB115" s="2">
        <f t="shared" si="95"/>
        <v>4.4911023145771241</v>
      </c>
      <c r="AC115" s="2">
        <f t="shared" si="96"/>
        <v>5.1730068625510253</v>
      </c>
      <c r="AD115" s="2">
        <f t="shared" si="97"/>
        <v>4.2520583250938593</v>
      </c>
      <c r="AE115" s="2">
        <f t="shared" si="98"/>
        <v>4.3760712974082132</v>
      </c>
      <c r="AF115" s="2">
        <f t="shared" si="99"/>
        <v>1.1575836902790222</v>
      </c>
      <c r="AG115" s="2">
        <f t="shared" si="100"/>
        <v>1.6431676725154987</v>
      </c>
      <c r="AH115" s="2">
        <f t="shared" si="101"/>
        <v>2.0149441679609885</v>
      </c>
      <c r="AI115" s="2">
        <f t="shared" si="102"/>
        <v>1.51657508881031</v>
      </c>
      <c r="AJ115" s="2">
        <f t="shared" si="103"/>
        <v>2.220360331117452</v>
      </c>
      <c r="AK115" s="2">
        <f t="shared" si="104"/>
        <v>1.1618950038622249</v>
      </c>
      <c r="AL115" s="2">
        <f t="shared" si="105"/>
        <v>1.7146428199482249</v>
      </c>
      <c r="AM115" s="2">
        <f t="shared" si="106"/>
        <v>1.1832159566199232</v>
      </c>
      <c r="AN115" s="2">
        <f t="shared" si="107"/>
        <v>1.4491376746189439</v>
      </c>
      <c r="AO115" s="2">
        <f t="shared" si="108"/>
        <v>1.3892443989449801</v>
      </c>
      <c r="AP115" s="2">
        <f t="shared" si="109"/>
        <v>0.54772255750516619</v>
      </c>
      <c r="AQ115" s="2">
        <f t="shared" si="110"/>
        <v>0.761577310586391</v>
      </c>
      <c r="AR115" s="2">
        <f t="shared" si="111"/>
        <v>1.9235384061671348</v>
      </c>
      <c r="AS115" s="2">
        <f t="shared" si="112"/>
        <v>2.0322401432901582</v>
      </c>
      <c r="AT115" s="2">
        <f t="shared" si="113"/>
        <v>1.5066519173319366</v>
      </c>
      <c r="AU115" s="2">
        <f t="shared" si="114"/>
        <v>0.60827625302982247</v>
      </c>
      <c r="AV115" s="2">
        <f t="shared" si="115"/>
        <v>1.3820274961085259</v>
      </c>
      <c r="AW115" s="2">
        <f t="shared" si="116"/>
        <v>1.8384776310850239</v>
      </c>
      <c r="AX115" s="2">
        <f t="shared" si="117"/>
        <v>0.9</v>
      </c>
      <c r="AY115" s="2">
        <f t="shared" si="118"/>
        <v>0.69282032302755125</v>
      </c>
    </row>
    <row r="116" spans="1:51" ht="15.6" x14ac:dyDescent="0.3">
      <c r="A116" s="2">
        <v>113</v>
      </c>
      <c r="B116" s="2">
        <v>6.8</v>
      </c>
      <c r="C116" s="2">
        <v>3</v>
      </c>
      <c r="D116" s="2">
        <v>5.5</v>
      </c>
      <c r="E116" s="2">
        <v>2.1</v>
      </c>
      <c r="F116" s="2" t="s">
        <v>0</v>
      </c>
      <c r="G116" s="3"/>
      <c r="H116" s="3"/>
      <c r="I116" s="3"/>
      <c r="J116" s="3"/>
      <c r="K116" s="3"/>
      <c r="L116" s="3"/>
      <c r="M116" s="3"/>
      <c r="N116" s="3"/>
      <c r="O116" s="27">
        <v>113</v>
      </c>
      <c r="P116" s="26">
        <v>5.8</v>
      </c>
      <c r="Q116" s="26">
        <v>2.7</v>
      </c>
      <c r="R116" s="26">
        <v>5.0999999999999996</v>
      </c>
      <c r="S116" s="26">
        <v>1.9</v>
      </c>
      <c r="T116" s="26" t="s">
        <v>0</v>
      </c>
      <c r="U116" s="26">
        <v>3</v>
      </c>
      <c r="V116" s="2">
        <f t="shared" si="90"/>
        <v>4.2555845661906426</v>
      </c>
      <c r="W116" s="2">
        <f t="shared" si="91"/>
        <v>4.2766809560686196</v>
      </c>
      <c r="X116" s="2">
        <f t="shared" si="92"/>
        <v>4.1689327171351653</v>
      </c>
      <c r="Y116" s="2">
        <f t="shared" si="93"/>
        <v>3.9166312055132275</v>
      </c>
      <c r="Z116" s="2">
        <f t="shared" si="119"/>
        <v>4.149698784249285</v>
      </c>
      <c r="AA116" s="2">
        <f t="shared" si="94"/>
        <v>4.1109609582188922</v>
      </c>
      <c r="AB116" s="2">
        <f t="shared" si="95"/>
        <v>4.0865633483405093</v>
      </c>
      <c r="AC116" s="2">
        <f t="shared" si="96"/>
        <v>4.6850827100489916</v>
      </c>
      <c r="AD116" s="2">
        <f t="shared" si="97"/>
        <v>3.7907782842049724</v>
      </c>
      <c r="AE116" s="2">
        <f t="shared" si="98"/>
        <v>3.823610858861032</v>
      </c>
      <c r="AF116" s="2">
        <f t="shared" si="99"/>
        <v>1.3076696830622019</v>
      </c>
      <c r="AG116" s="2">
        <f t="shared" si="100"/>
        <v>0.80622577482985458</v>
      </c>
      <c r="AH116" s="2">
        <f t="shared" si="101"/>
        <v>1.3453624047073709</v>
      </c>
      <c r="AI116" s="2">
        <f t="shared" si="102"/>
        <v>0.96436507609929534</v>
      </c>
      <c r="AJ116" s="2">
        <f t="shared" si="103"/>
        <v>1.4696938456699067</v>
      </c>
      <c r="AK116" s="2">
        <f t="shared" si="104"/>
        <v>0.6</v>
      </c>
      <c r="AL116" s="2">
        <f t="shared" si="105"/>
        <v>1.2922847983320083</v>
      </c>
      <c r="AM116" s="2">
        <f t="shared" si="106"/>
        <v>0.69999999999999984</v>
      </c>
      <c r="AN116" s="2">
        <f t="shared" si="107"/>
        <v>0.86602540378443826</v>
      </c>
      <c r="AO116" s="2">
        <f t="shared" si="108"/>
        <v>1.1832159566199232</v>
      </c>
      <c r="AP116" s="2">
        <f t="shared" si="109"/>
        <v>0.90000000000000036</v>
      </c>
      <c r="AQ116" s="2">
        <f t="shared" si="110"/>
        <v>0.86602540378443893</v>
      </c>
      <c r="AR116" s="2">
        <f t="shared" si="111"/>
        <v>2.7331300737432902</v>
      </c>
      <c r="AS116" s="2">
        <f t="shared" si="112"/>
        <v>2.6495282598983549</v>
      </c>
      <c r="AT116" s="2">
        <f t="shared" si="113"/>
        <v>0.67823299831252681</v>
      </c>
      <c r="AU116" s="2">
        <f t="shared" si="114"/>
        <v>1.4071247279470294</v>
      </c>
      <c r="AV116" s="2">
        <f t="shared" si="115"/>
        <v>0.31622776601683755</v>
      </c>
      <c r="AW116" s="2">
        <f t="shared" si="116"/>
        <v>2.4879710609249464</v>
      </c>
      <c r="AX116" s="2">
        <f t="shared" si="117"/>
        <v>0.54772255750516585</v>
      </c>
      <c r="AY116" s="2">
        <f t="shared" si="118"/>
        <v>1.2529964086141672</v>
      </c>
    </row>
    <row r="117" spans="1:51" ht="15.6" x14ac:dyDescent="0.3">
      <c r="A117" s="2">
        <v>114</v>
      </c>
      <c r="B117" s="2">
        <v>5.7</v>
      </c>
      <c r="C117" s="2">
        <v>2.5</v>
      </c>
      <c r="D117" s="2">
        <v>5</v>
      </c>
      <c r="E117" s="2">
        <v>2</v>
      </c>
      <c r="F117" s="2" t="s">
        <v>0</v>
      </c>
      <c r="G117" s="3"/>
      <c r="H117" s="3"/>
      <c r="I117" s="3"/>
      <c r="J117" s="3"/>
      <c r="K117" s="3"/>
      <c r="L117" s="3"/>
      <c r="M117" s="3"/>
      <c r="N117" s="3"/>
      <c r="O117" s="27">
        <v>114</v>
      </c>
      <c r="P117" s="26">
        <v>6.8</v>
      </c>
      <c r="Q117" s="26">
        <v>3.2</v>
      </c>
      <c r="R117" s="26">
        <v>5.9</v>
      </c>
      <c r="S117" s="26">
        <v>2.2999999999999998</v>
      </c>
      <c r="T117" s="26" t="s">
        <v>0</v>
      </c>
      <c r="U117" s="26">
        <v>3</v>
      </c>
      <c r="V117" s="2">
        <f t="shared" si="90"/>
        <v>5.0616202939375059</v>
      </c>
      <c r="W117" s="2">
        <f t="shared" si="91"/>
        <v>5.2172789842982334</v>
      </c>
      <c r="X117" s="2">
        <f t="shared" si="92"/>
        <v>5.2182372502599002</v>
      </c>
      <c r="Y117" s="2">
        <f t="shared" si="93"/>
        <v>4.8176757881783621</v>
      </c>
      <c r="Z117" s="2">
        <f t="shared" si="119"/>
        <v>5.1584881506115723</v>
      </c>
      <c r="AA117" s="2">
        <f t="shared" si="94"/>
        <v>5.123475382979799</v>
      </c>
      <c r="AB117" s="2">
        <f t="shared" si="95"/>
        <v>5.1097945164164873</v>
      </c>
      <c r="AC117" s="2">
        <f t="shared" si="96"/>
        <v>5.7810033731178541</v>
      </c>
      <c r="AD117" s="2">
        <f t="shared" si="97"/>
        <v>4.8764741360946431</v>
      </c>
      <c r="AE117" s="2">
        <f t="shared" si="98"/>
        <v>4.9446941260304458</v>
      </c>
      <c r="AF117" s="2">
        <f t="shared" si="99"/>
        <v>1.7549928774784245</v>
      </c>
      <c r="AG117" s="2">
        <f t="shared" si="100"/>
        <v>2.0199009876724157</v>
      </c>
      <c r="AH117" s="2">
        <f t="shared" si="101"/>
        <v>2.4859605789312109</v>
      </c>
      <c r="AI117" s="2">
        <f t="shared" si="102"/>
        <v>1.9899748742132399</v>
      </c>
      <c r="AJ117" s="2">
        <f t="shared" si="103"/>
        <v>2.7147743920996459</v>
      </c>
      <c r="AK117" s="2">
        <f t="shared" si="104"/>
        <v>1.5066519173319362</v>
      </c>
      <c r="AL117" s="2">
        <f t="shared" si="105"/>
        <v>2.2934689882359431</v>
      </c>
      <c r="AM117" s="2">
        <f t="shared" si="106"/>
        <v>1.5427248620541512</v>
      </c>
      <c r="AN117" s="2">
        <f t="shared" si="107"/>
        <v>1.8165902124584952</v>
      </c>
      <c r="AO117" s="2">
        <f t="shared" si="108"/>
        <v>1.9519221295943137</v>
      </c>
      <c r="AP117" s="2">
        <f t="shared" si="109"/>
        <v>0.72111025509279802</v>
      </c>
      <c r="AQ117" s="2">
        <f t="shared" si="110"/>
        <v>0.73484692283495345</v>
      </c>
      <c r="AR117" s="2">
        <f t="shared" si="111"/>
        <v>1.349073756323204</v>
      </c>
      <c r="AS117" s="2">
        <f t="shared" si="112"/>
        <v>1.4730919862656238</v>
      </c>
      <c r="AT117" s="2">
        <f t="shared" si="113"/>
        <v>1.7578395831246945</v>
      </c>
      <c r="AU117" s="2">
        <f t="shared" si="114"/>
        <v>0.22360679774997935</v>
      </c>
      <c r="AV117" s="2">
        <f t="shared" si="115"/>
        <v>1.6401219466856727</v>
      </c>
      <c r="AW117" s="2">
        <f t="shared" si="116"/>
        <v>1.30384048104053</v>
      </c>
      <c r="AX117" s="2">
        <f t="shared" si="117"/>
        <v>1.3228756555322951</v>
      </c>
      <c r="AY117" s="2">
        <f t="shared" si="118"/>
        <v>0.31622776601683766</v>
      </c>
    </row>
    <row r="118" spans="1:51" ht="15.6" x14ac:dyDescent="0.3">
      <c r="A118" s="2">
        <v>115</v>
      </c>
      <c r="B118" s="2">
        <v>5.8</v>
      </c>
      <c r="C118" s="2">
        <v>2.8</v>
      </c>
      <c r="D118" s="2">
        <v>5.0999999999999996</v>
      </c>
      <c r="E118" s="2">
        <v>2.4</v>
      </c>
      <c r="F118" s="2" t="s">
        <v>0</v>
      </c>
      <c r="G118" s="3"/>
      <c r="H118" s="3"/>
      <c r="I118" s="3"/>
      <c r="J118" s="3"/>
      <c r="K118" s="3"/>
      <c r="L118" s="3"/>
      <c r="M118" s="3"/>
      <c r="N118" s="3"/>
      <c r="O118" s="27">
        <v>115</v>
      </c>
      <c r="P118" s="26">
        <v>6.7</v>
      </c>
      <c r="Q118" s="26">
        <v>3.3</v>
      </c>
      <c r="R118" s="26">
        <v>5.7</v>
      </c>
      <c r="S118" s="26">
        <v>2.5</v>
      </c>
      <c r="T118" s="26" t="s">
        <v>0</v>
      </c>
      <c r="U118" s="26">
        <v>3</v>
      </c>
      <c r="V118" s="2">
        <f t="shared" si="90"/>
        <v>4.9254441424099005</v>
      </c>
      <c r="W118" s="2">
        <f t="shared" si="91"/>
        <v>5.0813384063650009</v>
      </c>
      <c r="X118" s="2">
        <f t="shared" si="92"/>
        <v>5.0921508225896064</v>
      </c>
      <c r="Y118" s="2">
        <f t="shared" si="93"/>
        <v>4.7</v>
      </c>
      <c r="Z118" s="2">
        <f t="shared" si="119"/>
        <v>5.0289163842720637</v>
      </c>
      <c r="AA118" s="2">
        <f t="shared" si="94"/>
        <v>5.0029991005395962</v>
      </c>
      <c r="AB118" s="2">
        <f t="shared" si="95"/>
        <v>4.9769468552517218</v>
      </c>
      <c r="AC118" s="2">
        <f t="shared" si="96"/>
        <v>5.6462376853972422</v>
      </c>
      <c r="AD118" s="2">
        <f t="shared" si="97"/>
        <v>4.7497368348151667</v>
      </c>
      <c r="AE118" s="2">
        <f t="shared" si="98"/>
        <v>4.8321837713398281</v>
      </c>
      <c r="AF118" s="2">
        <f t="shared" si="99"/>
        <v>1.7146428199482244</v>
      </c>
      <c r="AG118" s="2">
        <f t="shared" si="100"/>
        <v>1.9339079605813718</v>
      </c>
      <c r="AH118" s="2">
        <f t="shared" si="101"/>
        <v>2.4454038521274972</v>
      </c>
      <c r="AI118" s="2">
        <f t="shared" si="102"/>
        <v>1.9748417658131499</v>
      </c>
      <c r="AJ118" s="2">
        <f t="shared" si="103"/>
        <v>2.6551836094703511</v>
      </c>
      <c r="AK118" s="2">
        <f t="shared" si="104"/>
        <v>1.3964240043768943</v>
      </c>
      <c r="AL118" s="2">
        <f t="shared" si="105"/>
        <v>2.2226110770892871</v>
      </c>
      <c r="AM118" s="2">
        <f t="shared" si="106"/>
        <v>1.5620499351813306</v>
      </c>
      <c r="AN118" s="2">
        <f t="shared" si="107"/>
        <v>1.8165902124584952</v>
      </c>
      <c r="AO118" s="2">
        <f t="shared" si="108"/>
        <v>1.9104973174542803</v>
      </c>
      <c r="AP118" s="2">
        <f t="shared" si="109"/>
        <v>0.5477225575051663</v>
      </c>
      <c r="AQ118" s="2">
        <f t="shared" si="110"/>
        <v>0.81240384046359604</v>
      </c>
      <c r="AR118" s="2">
        <f t="shared" si="111"/>
        <v>1.5297058540778354</v>
      </c>
      <c r="AS118" s="2">
        <f t="shared" si="112"/>
        <v>1.7233687939614086</v>
      </c>
      <c r="AT118" s="2">
        <f t="shared" si="113"/>
        <v>1.7860571099491751</v>
      </c>
      <c r="AU118" s="2">
        <f t="shared" si="114"/>
        <v>0.30000000000000016</v>
      </c>
      <c r="AV118" s="2">
        <f t="shared" si="115"/>
        <v>1.5329709716755893</v>
      </c>
      <c r="AW118" s="2">
        <f t="shared" si="116"/>
        <v>1.5811388300841898</v>
      </c>
      <c r="AX118" s="2">
        <f t="shared" si="117"/>
        <v>1.2845232578665129</v>
      </c>
      <c r="AY118" s="2">
        <f t="shared" si="118"/>
        <v>0.39999999999999991</v>
      </c>
    </row>
    <row r="119" spans="1:51" ht="15.6" x14ac:dyDescent="0.3">
      <c r="A119" s="2">
        <v>116</v>
      </c>
      <c r="B119" s="6">
        <v>6.4</v>
      </c>
      <c r="C119" s="6">
        <v>3.2</v>
      </c>
      <c r="D119" s="6">
        <v>5.3</v>
      </c>
      <c r="E119" s="6">
        <v>2.2999999999999998</v>
      </c>
      <c r="F119" s="6" t="s">
        <v>0</v>
      </c>
      <c r="G119" s="3"/>
      <c r="H119" s="3"/>
      <c r="I119" s="3"/>
      <c r="J119" s="3"/>
      <c r="K119" s="3"/>
      <c r="L119" s="3"/>
      <c r="M119" s="3"/>
      <c r="N119" s="3"/>
      <c r="O119" s="27">
        <v>116</v>
      </c>
      <c r="P119" s="26">
        <v>6.7</v>
      </c>
      <c r="Q119" s="26">
        <v>3</v>
      </c>
      <c r="R119" s="26">
        <v>5.2</v>
      </c>
      <c r="S119" s="26">
        <v>2.2999999999999998</v>
      </c>
      <c r="T119" s="26" t="s">
        <v>0</v>
      </c>
      <c r="U119" s="26">
        <v>3</v>
      </c>
      <c r="V119" s="2">
        <f t="shared" si="90"/>
        <v>4.5011109739707598</v>
      </c>
      <c r="W119" s="2">
        <f t="shared" si="91"/>
        <v>4.6173585522460785</v>
      </c>
      <c r="X119" s="2">
        <f t="shared" si="92"/>
        <v>4.6097722286464444</v>
      </c>
      <c r="Y119" s="2">
        <f t="shared" si="93"/>
        <v>4.2296571965113205</v>
      </c>
      <c r="Z119" s="2">
        <f t="shared" si="119"/>
        <v>4.5705579528105762</v>
      </c>
      <c r="AA119" s="2">
        <f t="shared" si="94"/>
        <v>4.5044422518220832</v>
      </c>
      <c r="AB119" s="2">
        <f t="shared" si="95"/>
        <v>4.5110974274559847</v>
      </c>
      <c r="AC119" s="2">
        <f t="shared" si="96"/>
        <v>5.1788029504896205</v>
      </c>
      <c r="AD119" s="2">
        <f t="shared" si="97"/>
        <v>4.2591078878093711</v>
      </c>
      <c r="AE119" s="2">
        <f t="shared" si="98"/>
        <v>4.3669211121796101</v>
      </c>
      <c r="AF119" s="2">
        <f t="shared" si="99"/>
        <v>1.2083045973594571</v>
      </c>
      <c r="AG119" s="2">
        <f t="shared" si="100"/>
        <v>1.5297058540778357</v>
      </c>
      <c r="AH119" s="2">
        <f t="shared" si="101"/>
        <v>1.9493588689617931</v>
      </c>
      <c r="AI119" s="2">
        <f t="shared" si="102"/>
        <v>1.4212670403551895</v>
      </c>
      <c r="AJ119" s="2">
        <f t="shared" si="103"/>
        <v>2.142428528562855</v>
      </c>
      <c r="AK119" s="2">
        <f t="shared" si="104"/>
        <v>1.0440306508910548</v>
      </c>
      <c r="AL119" s="2">
        <f t="shared" si="105"/>
        <v>1.685229954635272</v>
      </c>
      <c r="AM119" s="2">
        <f t="shared" si="106"/>
        <v>1.0677078252031309</v>
      </c>
      <c r="AN119" s="2">
        <f t="shared" si="107"/>
        <v>1.3638181696985858</v>
      </c>
      <c r="AO119" s="2">
        <f t="shared" si="108"/>
        <v>1.3820274961085255</v>
      </c>
      <c r="AP119" s="2">
        <f t="shared" si="109"/>
        <v>0.374165738677394</v>
      </c>
      <c r="AQ119" s="2">
        <f t="shared" si="110"/>
        <v>0.61644140029689742</v>
      </c>
      <c r="AR119" s="2">
        <f t="shared" si="111"/>
        <v>1.9748417658131499</v>
      </c>
      <c r="AS119" s="2">
        <f t="shared" si="112"/>
        <v>2.0124611797498111</v>
      </c>
      <c r="AT119" s="2">
        <f t="shared" si="113"/>
        <v>1.3453624047073709</v>
      </c>
      <c r="AU119" s="2">
        <f t="shared" si="114"/>
        <v>0.57445626465380295</v>
      </c>
      <c r="AV119" s="2">
        <f t="shared" si="115"/>
        <v>1.1958260743101401</v>
      </c>
      <c r="AW119" s="2">
        <f t="shared" si="116"/>
        <v>1.8384776310850235</v>
      </c>
      <c r="AX119" s="2">
        <f t="shared" si="117"/>
        <v>0.76811457478686074</v>
      </c>
      <c r="AY119" s="2">
        <f t="shared" si="118"/>
        <v>0.61644140029689742</v>
      </c>
    </row>
    <row r="120" spans="1:51" ht="15.6" x14ac:dyDescent="0.3">
      <c r="A120" s="2">
        <v>117</v>
      </c>
      <c r="B120" s="6">
        <v>6.5</v>
      </c>
      <c r="C120" s="6">
        <v>3</v>
      </c>
      <c r="D120" s="6">
        <v>5.5</v>
      </c>
      <c r="E120" s="6">
        <v>1.8</v>
      </c>
      <c r="F120" s="6" t="s">
        <v>0</v>
      </c>
      <c r="G120" s="3"/>
      <c r="H120" s="3"/>
      <c r="I120" s="3"/>
      <c r="J120" s="3"/>
      <c r="K120" s="3"/>
      <c r="L120" s="3"/>
      <c r="M120" s="3"/>
      <c r="N120" s="3"/>
      <c r="O120" s="27">
        <v>117</v>
      </c>
      <c r="P120" s="26">
        <v>6.3</v>
      </c>
      <c r="Q120" s="26">
        <v>2.5</v>
      </c>
      <c r="R120" s="26">
        <v>5</v>
      </c>
      <c r="S120" s="26">
        <v>1.9</v>
      </c>
      <c r="T120" s="26" t="s">
        <v>0</v>
      </c>
      <c r="U120" s="26">
        <v>3</v>
      </c>
      <c r="V120" s="2">
        <f t="shared" si="90"/>
        <v>4.2976737893888597</v>
      </c>
      <c r="W120" s="2">
        <f t="shared" si="91"/>
        <v>4.3255057507764336</v>
      </c>
      <c r="X120" s="2">
        <f t="shared" si="92"/>
        <v>4.2379240200834181</v>
      </c>
      <c r="Y120" s="2">
        <f t="shared" si="93"/>
        <v>3.9370039370059051</v>
      </c>
      <c r="Z120" s="2">
        <f t="shared" si="119"/>
        <v>4.235563716909474</v>
      </c>
      <c r="AA120" s="2">
        <f t="shared" si="94"/>
        <v>4.1400483088968905</v>
      </c>
      <c r="AB120" s="2">
        <f t="shared" si="95"/>
        <v>4.1689327171351662</v>
      </c>
      <c r="AC120" s="2">
        <f t="shared" si="96"/>
        <v>4.7947888378947408</v>
      </c>
      <c r="AD120" s="2">
        <f t="shared" si="97"/>
        <v>3.8639358172723313</v>
      </c>
      <c r="AE120" s="2">
        <f t="shared" si="98"/>
        <v>3.9446165846632044</v>
      </c>
      <c r="AF120" s="2">
        <f t="shared" si="99"/>
        <v>1.0630145812734648</v>
      </c>
      <c r="AG120" s="2">
        <f t="shared" si="100"/>
        <v>1.0723805294763609</v>
      </c>
      <c r="AH120" s="2">
        <f t="shared" si="101"/>
        <v>1.3820274961085255</v>
      </c>
      <c r="AI120" s="2">
        <f t="shared" si="102"/>
        <v>0.71414284285428486</v>
      </c>
      <c r="AJ120" s="2">
        <f t="shared" si="103"/>
        <v>1.5297058540778354</v>
      </c>
      <c r="AK120" s="2">
        <f t="shared" si="104"/>
        <v>0.83666002653407556</v>
      </c>
      <c r="AL120" s="2">
        <f t="shared" si="105"/>
        <v>1.2206555615733703</v>
      </c>
      <c r="AM120" s="2">
        <f t="shared" si="106"/>
        <v>0.41231056256176585</v>
      </c>
      <c r="AN120" s="2">
        <f t="shared" si="107"/>
        <v>0.84261497731763568</v>
      </c>
      <c r="AO120" s="2">
        <f t="shared" si="108"/>
        <v>1.0099504938362078</v>
      </c>
      <c r="AP120" s="2">
        <f t="shared" si="109"/>
        <v>0.86602540378443871</v>
      </c>
      <c r="AQ120" s="2">
        <f t="shared" si="110"/>
        <v>0.74161984870956632</v>
      </c>
      <c r="AR120" s="2">
        <f t="shared" si="111"/>
        <v>2.5748786379167465</v>
      </c>
      <c r="AS120" s="2">
        <f t="shared" si="112"/>
        <v>2.3958297101421882</v>
      </c>
      <c r="AT120" s="2">
        <f t="shared" si="113"/>
        <v>0.58309518948452987</v>
      </c>
      <c r="AU120" s="2">
        <f t="shared" si="114"/>
        <v>1.2247448713915896</v>
      </c>
      <c r="AV120" s="2">
        <f t="shared" si="115"/>
        <v>0.7745966692414834</v>
      </c>
      <c r="AW120" s="2">
        <f t="shared" si="116"/>
        <v>2.2248595461286991</v>
      </c>
      <c r="AX120" s="2">
        <f t="shared" si="117"/>
        <v>0.24494897427831777</v>
      </c>
      <c r="AY120" s="2">
        <f t="shared" si="118"/>
        <v>1.1532562594670797</v>
      </c>
    </row>
    <row r="121" spans="1:51" ht="15.6" x14ac:dyDescent="0.3">
      <c r="A121" s="2">
        <v>118</v>
      </c>
      <c r="B121" s="6">
        <v>7.7</v>
      </c>
      <c r="C121" s="6">
        <v>3.8</v>
      </c>
      <c r="D121" s="6">
        <v>6.7</v>
      </c>
      <c r="E121" s="6">
        <v>2.2000000000000002</v>
      </c>
      <c r="F121" s="6" t="s">
        <v>0</v>
      </c>
      <c r="G121" s="3"/>
      <c r="H121" s="3"/>
      <c r="I121" s="3"/>
      <c r="J121" s="3"/>
      <c r="K121" s="3"/>
      <c r="L121" s="3"/>
      <c r="M121" s="3"/>
      <c r="N121" s="3"/>
      <c r="O121" s="27">
        <v>118</v>
      </c>
      <c r="P121" s="26">
        <v>6.5</v>
      </c>
      <c r="Q121" s="26">
        <v>3</v>
      </c>
      <c r="R121" s="26">
        <v>5.2</v>
      </c>
      <c r="S121" s="26">
        <v>2</v>
      </c>
      <c r="T121" s="26" t="s">
        <v>0</v>
      </c>
      <c r="U121" s="26">
        <v>3</v>
      </c>
      <c r="V121" s="2">
        <f t="shared" si="90"/>
        <v>4.3416586692184822</v>
      </c>
      <c r="W121" s="2">
        <f t="shared" si="91"/>
        <v>4.4485952839070446</v>
      </c>
      <c r="X121" s="2">
        <f t="shared" si="92"/>
        <v>4.4204072210600689</v>
      </c>
      <c r="Y121" s="2">
        <f t="shared" si="93"/>
        <v>4.052159917870962</v>
      </c>
      <c r="Z121" s="2">
        <f t="shared" si="119"/>
        <v>4.3794976880916385</v>
      </c>
      <c r="AA121" s="2">
        <f t="shared" si="94"/>
        <v>4.3243496620879309</v>
      </c>
      <c r="AB121" s="2">
        <f t="shared" si="95"/>
        <v>4.3243496620879309</v>
      </c>
      <c r="AC121" s="2">
        <f t="shared" si="96"/>
        <v>4.9849774322458069</v>
      </c>
      <c r="AD121" s="2">
        <f t="shared" si="97"/>
        <v>4.0681691213615983</v>
      </c>
      <c r="AE121" s="2">
        <f t="shared" si="98"/>
        <v>4.1448763552125412</v>
      </c>
      <c r="AF121" s="2">
        <f t="shared" si="99"/>
        <v>1.0246950765959597</v>
      </c>
      <c r="AG121" s="2">
        <f t="shared" si="100"/>
        <v>1.2449899597988736</v>
      </c>
      <c r="AH121" s="2">
        <f t="shared" si="101"/>
        <v>1.670329308849007</v>
      </c>
      <c r="AI121" s="2">
        <f t="shared" si="102"/>
        <v>1.2124355652982139</v>
      </c>
      <c r="AJ121" s="2">
        <f t="shared" si="103"/>
        <v>1.8867962264113209</v>
      </c>
      <c r="AK121" s="2">
        <f t="shared" si="104"/>
        <v>0.77459666924148329</v>
      </c>
      <c r="AL121" s="2">
        <f t="shared" si="105"/>
        <v>1.4594519519326428</v>
      </c>
      <c r="AM121" s="2">
        <f t="shared" si="106"/>
        <v>0.79372539331937719</v>
      </c>
      <c r="AN121" s="2">
        <f t="shared" si="107"/>
        <v>1.0440306508910553</v>
      </c>
      <c r="AO121" s="2">
        <f t="shared" si="108"/>
        <v>1.1489125293076059</v>
      </c>
      <c r="AP121" s="2">
        <f t="shared" si="109"/>
        <v>0.38729833462074148</v>
      </c>
      <c r="AQ121" s="2">
        <f t="shared" si="110"/>
        <v>0.36055512754639879</v>
      </c>
      <c r="AR121" s="2">
        <f t="shared" si="111"/>
        <v>2.0904544960366871</v>
      </c>
      <c r="AS121" s="2">
        <f t="shared" si="112"/>
        <v>2.14009345590327</v>
      </c>
      <c r="AT121" s="2">
        <f t="shared" si="113"/>
        <v>1.0862780491200215</v>
      </c>
      <c r="AU121" s="2">
        <f t="shared" si="114"/>
        <v>0.73484692283495356</v>
      </c>
      <c r="AV121" s="2">
        <f t="shared" si="115"/>
        <v>0.96953597148326609</v>
      </c>
      <c r="AW121" s="2">
        <f t="shared" si="116"/>
        <v>1.9313207915827968</v>
      </c>
      <c r="AX121" s="2">
        <f t="shared" si="117"/>
        <v>0.50990195135927829</v>
      </c>
      <c r="AY121" s="2">
        <f t="shared" si="118"/>
        <v>0.62449979983983983</v>
      </c>
    </row>
    <row r="122" spans="1:51" ht="15.6" x14ac:dyDescent="0.3">
      <c r="A122" s="2">
        <v>119</v>
      </c>
      <c r="B122" s="6">
        <v>7.7</v>
      </c>
      <c r="C122" s="6">
        <v>2.6</v>
      </c>
      <c r="D122" s="6">
        <v>6.9</v>
      </c>
      <c r="E122" s="6">
        <v>2.2999999999999998</v>
      </c>
      <c r="F122" s="6" t="s">
        <v>0</v>
      </c>
      <c r="G122" s="3"/>
      <c r="H122" s="3"/>
      <c r="I122" s="3"/>
      <c r="J122" s="3"/>
      <c r="K122" s="3"/>
      <c r="L122" s="3"/>
      <c r="M122" s="3"/>
      <c r="N122" s="3"/>
      <c r="O122" s="27">
        <v>119</v>
      </c>
      <c r="P122" s="26">
        <v>6.2</v>
      </c>
      <c r="Q122" s="26">
        <v>3.4</v>
      </c>
      <c r="R122" s="26">
        <v>5.4</v>
      </c>
      <c r="S122" s="26">
        <v>2.2999999999999998</v>
      </c>
      <c r="T122" s="26" t="s">
        <v>0</v>
      </c>
      <c r="U122" s="26">
        <v>3</v>
      </c>
      <c r="V122" s="2">
        <f t="shared" si="90"/>
        <v>4.4799553569204242</v>
      </c>
      <c r="W122" s="2">
        <f t="shared" si="91"/>
        <v>4.6162755550335168</v>
      </c>
      <c r="X122" s="2">
        <f t="shared" si="92"/>
        <v>4.6065171225124084</v>
      </c>
      <c r="Y122" s="2">
        <f t="shared" si="93"/>
        <v>4.2544094772365293</v>
      </c>
      <c r="Z122" s="2">
        <f t="shared" si="119"/>
        <v>4.5365184888855028</v>
      </c>
      <c r="AA122" s="2">
        <f t="shared" si="94"/>
        <v>4.5431266766402185</v>
      </c>
      <c r="AB122" s="2">
        <f t="shared" si="95"/>
        <v>4.4855322984011616</v>
      </c>
      <c r="AC122" s="2">
        <f t="shared" si="96"/>
        <v>5.1351728305871074</v>
      </c>
      <c r="AD122" s="2">
        <f t="shared" si="97"/>
        <v>4.2602816808281592</v>
      </c>
      <c r="AE122" s="2">
        <f t="shared" si="98"/>
        <v>4.3150898020782842</v>
      </c>
      <c r="AF122" s="2">
        <f t="shared" si="99"/>
        <v>1.4662878298615178</v>
      </c>
      <c r="AG122" s="2">
        <f t="shared" si="100"/>
        <v>1.4035668847618203</v>
      </c>
      <c r="AH122" s="2">
        <f t="shared" si="101"/>
        <v>2.0074859899884734</v>
      </c>
      <c r="AI122" s="2">
        <f t="shared" si="102"/>
        <v>1.7</v>
      </c>
      <c r="AJ122" s="2">
        <f t="shared" si="103"/>
        <v>2.2045407685048604</v>
      </c>
      <c r="AK122" s="2">
        <f t="shared" si="104"/>
        <v>0.86023252670426276</v>
      </c>
      <c r="AL122" s="2">
        <f t="shared" si="105"/>
        <v>1.8248287590894661</v>
      </c>
      <c r="AM122" s="2">
        <f t="shared" si="106"/>
        <v>1.3076696830622019</v>
      </c>
      <c r="AN122" s="2">
        <f t="shared" si="107"/>
        <v>1.438749456993816</v>
      </c>
      <c r="AO122" s="2">
        <f t="shared" si="108"/>
        <v>1.58113883008419</v>
      </c>
      <c r="AP122" s="2">
        <f t="shared" si="109"/>
        <v>0.3000000000000001</v>
      </c>
      <c r="AQ122" s="2">
        <f t="shared" si="110"/>
        <v>0.71414284285428464</v>
      </c>
      <c r="AR122" s="2">
        <f t="shared" si="111"/>
        <v>2.027313493271329</v>
      </c>
      <c r="AS122" s="2">
        <f t="shared" si="112"/>
        <v>2.2671568097509267</v>
      </c>
      <c r="AT122" s="2">
        <f t="shared" si="113"/>
        <v>1.5099668870541498</v>
      </c>
      <c r="AU122" s="2">
        <f t="shared" si="114"/>
        <v>0.78740078740118113</v>
      </c>
      <c r="AV122" s="2">
        <f t="shared" si="115"/>
        <v>1.0295630140987004</v>
      </c>
      <c r="AW122" s="2">
        <f t="shared" si="116"/>
        <v>2.0952326839756963</v>
      </c>
      <c r="AX122" s="2">
        <f t="shared" si="117"/>
        <v>0.99999999999999967</v>
      </c>
      <c r="AY122" s="2">
        <f t="shared" si="118"/>
        <v>0.62449979983983961</v>
      </c>
    </row>
    <row r="123" spans="1:51" ht="15.6" x14ac:dyDescent="0.3">
      <c r="A123" s="2">
        <v>120</v>
      </c>
      <c r="B123" s="6">
        <v>6</v>
      </c>
      <c r="C123" s="6">
        <v>2.2000000000000002</v>
      </c>
      <c r="D123" s="6">
        <v>5</v>
      </c>
      <c r="E123" s="6">
        <v>1.5</v>
      </c>
      <c r="F123" s="6" t="s">
        <v>0</v>
      </c>
      <c r="G123" s="3"/>
      <c r="H123" s="3"/>
      <c r="I123" s="3"/>
      <c r="J123" s="3"/>
      <c r="K123" s="3"/>
      <c r="L123" s="3"/>
      <c r="M123" s="3"/>
      <c r="N123" s="3"/>
      <c r="O123" s="27">
        <v>120</v>
      </c>
      <c r="P123" s="26">
        <v>5.9</v>
      </c>
      <c r="Q123" s="26">
        <v>3</v>
      </c>
      <c r="R123" s="26">
        <v>5.0999999999999996</v>
      </c>
      <c r="S123" s="26">
        <v>1.8</v>
      </c>
      <c r="T123" s="26" t="s">
        <v>0</v>
      </c>
      <c r="U123" s="26">
        <v>3</v>
      </c>
      <c r="V123" s="2">
        <f t="shared" si="90"/>
        <v>4.1133927602406262</v>
      </c>
      <c r="W123" s="2">
        <f t="shared" si="91"/>
        <v>4.1785164831552359</v>
      </c>
      <c r="X123" s="2">
        <f t="shared" si="92"/>
        <v>4.1024382993532029</v>
      </c>
      <c r="Y123" s="2">
        <f t="shared" si="93"/>
        <v>3.8065732621348558</v>
      </c>
      <c r="Z123" s="2">
        <f t="shared" si="119"/>
        <v>4.0607881008493907</v>
      </c>
      <c r="AA123" s="2">
        <f t="shared" si="94"/>
        <v>4.0435133238311458</v>
      </c>
      <c r="AB123" s="2">
        <f t="shared" si="95"/>
        <v>4.0062451248020254</v>
      </c>
      <c r="AC123" s="2">
        <f t="shared" si="96"/>
        <v>4.6281745861624541</v>
      </c>
      <c r="AD123" s="2">
        <f t="shared" si="97"/>
        <v>3.7389838191679829</v>
      </c>
      <c r="AE123" s="2">
        <f t="shared" si="98"/>
        <v>3.7643060449437424</v>
      </c>
      <c r="AF123" s="2">
        <f t="shared" si="99"/>
        <v>1.1401754250991376</v>
      </c>
      <c r="AG123" s="2">
        <f t="shared" si="100"/>
        <v>0.73484692283495345</v>
      </c>
      <c r="AH123" s="2">
        <f t="shared" si="101"/>
        <v>1.319090595827292</v>
      </c>
      <c r="AI123" s="2">
        <f t="shared" si="102"/>
        <v>1.0862780491200212</v>
      </c>
      <c r="AJ123" s="2">
        <f t="shared" si="103"/>
        <v>1.5066519173319362</v>
      </c>
      <c r="AK123" s="2">
        <f t="shared" si="104"/>
        <v>0.3605551275463989</v>
      </c>
      <c r="AL123" s="2">
        <f t="shared" si="105"/>
        <v>1.2409673645990853</v>
      </c>
      <c r="AM123" s="2">
        <f t="shared" si="106"/>
        <v>0.73484692283495301</v>
      </c>
      <c r="AN123" s="2">
        <f t="shared" si="107"/>
        <v>0.77459666924148296</v>
      </c>
      <c r="AO123" s="2">
        <f t="shared" si="108"/>
        <v>1.0723805294763606</v>
      </c>
      <c r="AP123" s="2">
        <f t="shared" si="109"/>
        <v>0.76157731058639078</v>
      </c>
      <c r="AQ123" s="2">
        <f t="shared" si="110"/>
        <v>0.7211102550927978</v>
      </c>
      <c r="AR123" s="2">
        <f t="shared" si="111"/>
        <v>2.5690465157330262</v>
      </c>
      <c r="AS123" s="2">
        <f t="shared" si="112"/>
        <v>2.6248809496813381</v>
      </c>
      <c r="AT123" s="2">
        <f t="shared" si="113"/>
        <v>0.86602540378443837</v>
      </c>
      <c r="AU123" s="2">
        <f t="shared" si="114"/>
        <v>1.2845232578665131</v>
      </c>
      <c r="AV123" s="2">
        <f t="shared" si="115"/>
        <v>0.45825756949558422</v>
      </c>
      <c r="AW123" s="2">
        <f t="shared" si="116"/>
        <v>2.4248711305964283</v>
      </c>
      <c r="AX123" s="2">
        <f t="shared" si="117"/>
        <v>0.53851648071344971</v>
      </c>
      <c r="AY123" s="2">
        <f t="shared" si="118"/>
        <v>1.0862780491200217</v>
      </c>
    </row>
    <row r="124" spans="1:51" x14ac:dyDescent="0.3">
      <c r="A124" s="2">
        <v>121</v>
      </c>
      <c r="B124" s="6">
        <v>6.9</v>
      </c>
      <c r="C124" s="6">
        <v>3.2</v>
      </c>
      <c r="D124" s="6">
        <v>5.7</v>
      </c>
      <c r="E124" s="6">
        <v>2.2999999999999998</v>
      </c>
      <c r="F124" s="6" t="s">
        <v>0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x14ac:dyDescent="0.3">
      <c r="A125" s="2">
        <v>122</v>
      </c>
      <c r="B125" s="6">
        <v>5.6</v>
      </c>
      <c r="C125" s="6">
        <v>2.8</v>
      </c>
      <c r="D125" s="6">
        <v>4.9000000000000004</v>
      </c>
      <c r="E125" s="6">
        <v>2</v>
      </c>
      <c r="F125" s="6" t="s">
        <v>0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x14ac:dyDescent="0.3">
      <c r="A126" s="2">
        <v>123</v>
      </c>
      <c r="B126" s="6">
        <v>7.7</v>
      </c>
      <c r="C126" s="6">
        <v>2.8</v>
      </c>
      <c r="D126" s="6">
        <v>6.7</v>
      </c>
      <c r="E126" s="6">
        <v>2</v>
      </c>
      <c r="F126" s="6" t="s">
        <v>0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47" t="s">
        <v>11</v>
      </c>
      <c r="V126" s="47"/>
      <c r="W126" s="3"/>
      <c r="X126" s="3"/>
      <c r="Y126" s="3"/>
      <c r="Z126" s="3"/>
      <c r="AA126" s="3"/>
      <c r="AB126" s="3"/>
      <c r="AC126" s="3"/>
      <c r="AD126" s="3"/>
      <c r="AE126" s="3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</row>
    <row r="127" spans="1:51" x14ac:dyDescent="0.3">
      <c r="A127" s="2">
        <v>124</v>
      </c>
      <c r="B127" s="6">
        <v>6.3</v>
      </c>
      <c r="C127" s="6">
        <v>2.7</v>
      </c>
      <c r="D127" s="6">
        <v>4.9000000000000004</v>
      </c>
      <c r="E127" s="6">
        <v>1.8</v>
      </c>
      <c r="F127" s="6" t="s">
        <v>0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5" t="s">
        <v>10</v>
      </c>
      <c r="V127" s="5">
        <v>1</v>
      </c>
      <c r="W127" s="5">
        <v>2</v>
      </c>
      <c r="X127" s="5">
        <v>3</v>
      </c>
      <c r="Y127" s="5">
        <v>4</v>
      </c>
      <c r="Z127" s="5">
        <v>5</v>
      </c>
      <c r="AA127" s="5">
        <v>6</v>
      </c>
      <c r="AB127" s="5">
        <v>7</v>
      </c>
      <c r="AC127" s="5">
        <v>8</v>
      </c>
      <c r="AD127" s="5">
        <v>9</v>
      </c>
      <c r="AE127" s="5">
        <v>10</v>
      </c>
      <c r="AF127" s="5">
        <v>11</v>
      </c>
      <c r="AG127" s="5">
        <v>12</v>
      </c>
      <c r="AH127" s="5">
        <v>13</v>
      </c>
      <c r="AI127" s="5">
        <v>14</v>
      </c>
      <c r="AJ127" s="5">
        <v>15</v>
      </c>
      <c r="AK127" s="5">
        <v>16</v>
      </c>
      <c r="AL127" s="5">
        <v>17</v>
      </c>
      <c r="AM127" s="5">
        <v>18</v>
      </c>
      <c r="AN127" s="5">
        <v>19</v>
      </c>
      <c r="AO127" s="5">
        <v>20</v>
      </c>
      <c r="AP127" s="5">
        <v>21</v>
      </c>
      <c r="AQ127" s="5">
        <v>22</v>
      </c>
      <c r="AR127" s="5">
        <v>23</v>
      </c>
      <c r="AS127" s="5">
        <v>24</v>
      </c>
      <c r="AT127" s="5">
        <v>25</v>
      </c>
      <c r="AU127" s="5">
        <v>26</v>
      </c>
      <c r="AV127" s="5">
        <v>27</v>
      </c>
      <c r="AW127" s="5">
        <v>28</v>
      </c>
      <c r="AX127" s="5">
        <v>29</v>
      </c>
      <c r="AY127" s="5">
        <v>30</v>
      </c>
    </row>
    <row r="128" spans="1:51" x14ac:dyDescent="0.3">
      <c r="A128" s="2">
        <v>125</v>
      </c>
      <c r="B128" s="6">
        <v>6.7</v>
      </c>
      <c r="C128" s="6">
        <v>3.3</v>
      </c>
      <c r="D128" s="6">
        <v>5.7</v>
      </c>
      <c r="E128" s="6">
        <v>2.1</v>
      </c>
      <c r="F128" s="6" t="s">
        <v>0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2">
        <v>1</v>
      </c>
      <c r="V128" s="2">
        <f>SMALL(V4:V123,1)</f>
        <v>0.36055512754639918</v>
      </c>
      <c r="W128" s="2">
        <f>SMALL(W4:W123, 1)</f>
        <v>0.34641016151377529</v>
      </c>
      <c r="X128" s="2">
        <f t="shared" ref="X128:AG128" si="120">SMALL(X4:X123,1)</f>
        <v>9.9999999999999978E-2</v>
      </c>
      <c r="Y128" s="2">
        <f t="shared" si="120"/>
        <v>0.33166247903553986</v>
      </c>
      <c r="Z128" s="2">
        <f t="shared" si="120"/>
        <v>0.14142135623730953</v>
      </c>
      <c r="AA128" s="2">
        <f t="shared" si="120"/>
        <v>0.14142135623730959</v>
      </c>
      <c r="AB128" s="2">
        <f t="shared" si="120"/>
        <v>0.24494897427831772</v>
      </c>
      <c r="AC128" s="2">
        <f t="shared" si="120"/>
        <v>0.45825756949558394</v>
      </c>
      <c r="AD128" s="2">
        <f t="shared" si="120"/>
        <v>0.19999999999999979</v>
      </c>
      <c r="AE128" s="2">
        <f t="shared" si="120"/>
        <v>0.29999999999999982</v>
      </c>
      <c r="AF128" s="2">
        <f t="shared" si="120"/>
        <v>0.14142135623730995</v>
      </c>
      <c r="AG128" s="2">
        <f t="shared" si="120"/>
        <v>0.19999999999999929</v>
      </c>
      <c r="AH128" s="2">
        <f t="array" ref="AH128">SMALL(AH4:AH123,1)</f>
        <v>0.24494897427831766</v>
      </c>
      <c r="AI128" s="2">
        <f t="shared" ref="AI128:AY128" si="121">SMALL(AI4:AI123,1)</f>
        <v>0.26457513110645864</v>
      </c>
      <c r="AJ128" s="2">
        <f t="shared" si="121"/>
        <v>0.17320508075688762</v>
      </c>
      <c r="AK128" s="2">
        <f t="shared" si="121"/>
        <v>0.22360679774997896</v>
      </c>
      <c r="AL128" s="2">
        <f t="shared" si="121"/>
        <v>0.33166247903554003</v>
      </c>
      <c r="AM128" s="2">
        <f t="shared" si="121"/>
        <v>0.3605551275463984</v>
      </c>
      <c r="AN128" s="2">
        <f t="shared" si="121"/>
        <v>0.22360679774997896</v>
      </c>
      <c r="AO128" s="2">
        <f t="shared" si="121"/>
        <v>0.20000000000000018</v>
      </c>
      <c r="AP128" s="2">
        <f t="shared" si="121"/>
        <v>0.3000000000000001</v>
      </c>
      <c r="AQ128" s="2">
        <f t="shared" si="121"/>
        <v>0.14142135623730931</v>
      </c>
      <c r="AR128" s="2">
        <f t="shared" si="121"/>
        <v>0.41231056256176613</v>
      </c>
      <c r="AS128" s="2">
        <f t="shared" si="121"/>
        <v>0.54772255750516641</v>
      </c>
      <c r="AT128" s="2">
        <f t="shared" si="121"/>
        <v>0.51961524227066314</v>
      </c>
      <c r="AU128" s="2">
        <f t="shared" si="121"/>
        <v>0.22360679774997935</v>
      </c>
      <c r="AV128" s="2">
        <f t="shared" si="121"/>
        <v>0.31622776601683755</v>
      </c>
      <c r="AW128" s="2">
        <f t="shared" si="121"/>
        <v>0.26457513110645964</v>
      </c>
      <c r="AX128" s="2">
        <f t="shared" si="121"/>
        <v>0.17320508075688762</v>
      </c>
      <c r="AY128" s="2">
        <f t="shared" si="121"/>
        <v>0.31622776601683766</v>
      </c>
    </row>
    <row r="129" spans="1:51" x14ac:dyDescent="0.3">
      <c r="A129" s="2">
        <v>126</v>
      </c>
      <c r="B129" s="2">
        <v>7.2</v>
      </c>
      <c r="C129" s="2">
        <v>3.2</v>
      </c>
      <c r="D129" s="2">
        <v>6</v>
      </c>
      <c r="E129" s="2">
        <v>1.8</v>
      </c>
      <c r="F129" s="2" t="s">
        <v>0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2">
        <v>2</v>
      </c>
      <c r="V129" s="2">
        <f>SMALL(V4:V123,2)</f>
        <v>0.54772255750516641</v>
      </c>
      <c r="W129" s="2">
        <f>SMALL(W4:W123, 2)</f>
        <v>0.36055512754639896</v>
      </c>
      <c r="X129" s="2">
        <f>SMALL(X4:X123,2)</f>
        <v>0.14142135623730917</v>
      </c>
      <c r="Y129" s="2">
        <f t="array" ref="Y129">SMALL(Y4:Y123,2)</f>
        <v>0.38729833462074142</v>
      </c>
      <c r="Z129" s="2">
        <f t="array" ref="Z129">SMALL(Z4:Z123,2)</f>
        <v>0.2449489742783178</v>
      </c>
      <c r="AA129" s="2">
        <f>SMALL(AA4:AA123,2)</f>
        <v>0.19999999999999979</v>
      </c>
      <c r="AB129" s="2">
        <f>SMALL(AB4:AB123,2)</f>
        <v>0.26457513110645903</v>
      </c>
      <c r="AC129" s="2">
        <f t="array" ref="AC129">SMALL(AC4:AC123,2)</f>
        <v>0.50990195135927852</v>
      </c>
      <c r="AD129" s="2">
        <f>SMALL(AD4:AD123,2)</f>
        <v>0.26457513110645903</v>
      </c>
      <c r="AE129" s="2">
        <f>SMALL(AE4:AE123,2)</f>
        <v>0.37416573867739378</v>
      </c>
      <c r="AF129" s="2">
        <f>SMALL(AF4:AF123,2)</f>
        <v>0.31622776601683772</v>
      </c>
      <c r="AG129" s="2">
        <f>SMALL(AG4:AG123,2)</f>
        <v>0.30000000000000027</v>
      </c>
      <c r="AH129" s="2">
        <f>SMALL(AH4:AH123,2)</f>
        <v>0.28284271247461878</v>
      </c>
      <c r="AI129" s="2">
        <f t="array" ref="AI129">SMALL(AI4:AI123,2)</f>
        <v>0.67823299831252637</v>
      </c>
      <c r="AJ129" s="2">
        <f t="shared" ref="AJ129:AY129" si="122">SMALL(AJ4:AJ123,2)</f>
        <v>0.24494897427831766</v>
      </c>
      <c r="AK129" s="2">
        <f t="shared" si="122"/>
        <v>0.29999999999999982</v>
      </c>
      <c r="AL129" s="2">
        <f t="shared" si="122"/>
        <v>0.34641016151377529</v>
      </c>
      <c r="AM129" s="2">
        <f t="shared" si="122"/>
        <v>0.41231056256176585</v>
      </c>
      <c r="AN129" s="2">
        <f t="shared" si="122"/>
        <v>0.30000000000000027</v>
      </c>
      <c r="AO129" s="2">
        <f t="shared" si="122"/>
        <v>0.26457513110645869</v>
      </c>
      <c r="AP129" s="2">
        <f t="shared" si="122"/>
        <v>0.374165738677394</v>
      </c>
      <c r="AQ129" s="2">
        <f t="shared" si="122"/>
        <v>0.24494897427831783</v>
      </c>
      <c r="AR129" s="2">
        <f t="shared" si="122"/>
        <v>0.81853527718724495</v>
      </c>
      <c r="AS129" s="2">
        <f t="shared" si="122"/>
        <v>0.89442719099991641</v>
      </c>
      <c r="AT129" s="2">
        <f t="shared" si="122"/>
        <v>0.58309518948452987</v>
      </c>
      <c r="AU129" s="2">
        <f t="shared" si="122"/>
        <v>0.26457513110645947</v>
      </c>
      <c r="AV129" s="2">
        <f t="shared" si="122"/>
        <v>0.31622776601683755</v>
      </c>
      <c r="AW129" s="2">
        <f t="shared" si="122"/>
        <v>0.60827625302982247</v>
      </c>
      <c r="AX129" s="2">
        <f t="shared" si="122"/>
        <v>0.24494897427831777</v>
      </c>
      <c r="AY129" s="2">
        <f t="shared" si="122"/>
        <v>0.374165738677394</v>
      </c>
    </row>
    <row r="130" spans="1:51" x14ac:dyDescent="0.3">
      <c r="A130" s="2">
        <v>127</v>
      </c>
      <c r="B130" s="2">
        <v>6.2</v>
      </c>
      <c r="C130" s="2">
        <v>2.8</v>
      </c>
      <c r="D130" s="2">
        <v>4.8</v>
      </c>
      <c r="E130" s="2">
        <v>1.8</v>
      </c>
      <c r="F130" s="2" t="s">
        <v>0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2">
        <v>3</v>
      </c>
      <c r="V130" s="2">
        <f>SMALL(V4:V123,3)</f>
        <v>0.61644140029689787</v>
      </c>
      <c r="W130" s="2">
        <f>SMALL(W4:W123, 3)</f>
        <v>0.38729833462074181</v>
      </c>
      <c r="X130" s="2">
        <f>SMALL(X4:X123,3)</f>
        <v>0.17320508075688756</v>
      </c>
      <c r="Y130" s="2">
        <f t="array" ref="Y130">SMALL(Y4:Y123,3)</f>
        <v>0.46904157598234314</v>
      </c>
      <c r="Z130" s="2">
        <f t="array" ref="Z130">SMALL(Z4:Z123,3)</f>
        <v>0.26457513110645875</v>
      </c>
      <c r="AA130" s="2">
        <f t="shared" ref="AA130:AY130" si="123">SMALL(AA4:AA123,3)</f>
        <v>0.2236067977499791</v>
      </c>
      <c r="AB130" s="2">
        <f t="shared" si="123"/>
        <v>0.28284271247461912</v>
      </c>
      <c r="AC130" s="2">
        <f t="shared" si="123"/>
        <v>0.51961524227066358</v>
      </c>
      <c r="AD130" s="2">
        <f t="shared" si="123"/>
        <v>0.37416573867739411</v>
      </c>
      <c r="AE130" s="2">
        <f t="shared" si="123"/>
        <v>0.41231056256176601</v>
      </c>
      <c r="AF130" s="2">
        <f t="shared" si="123"/>
        <v>0.31622776601683783</v>
      </c>
      <c r="AG130" s="2">
        <f t="shared" si="123"/>
        <v>0.3872983346207417</v>
      </c>
      <c r="AH130" s="2">
        <f t="shared" si="123"/>
        <v>0.3316624790355398</v>
      </c>
      <c r="AI130" s="2">
        <f t="shared" si="123"/>
        <v>0.71414284285428486</v>
      </c>
      <c r="AJ130" s="2">
        <f t="shared" si="123"/>
        <v>0.26457513110645881</v>
      </c>
      <c r="AK130" s="2">
        <f t="shared" si="123"/>
        <v>0.3605551275463989</v>
      </c>
      <c r="AL130" s="2">
        <f t="shared" si="123"/>
        <v>0.37416573867739383</v>
      </c>
      <c r="AM130" s="2">
        <f t="shared" si="123"/>
        <v>0.42426406871192818</v>
      </c>
      <c r="AN130" s="2">
        <f t="shared" si="123"/>
        <v>0.38729833462074176</v>
      </c>
      <c r="AO130" s="2">
        <f t="shared" si="123"/>
        <v>0.3605551275463984</v>
      </c>
      <c r="AP130" s="2">
        <f t="shared" si="123"/>
        <v>0.374165738677394</v>
      </c>
      <c r="AQ130" s="2">
        <f t="shared" si="123"/>
        <v>0.36055512754639879</v>
      </c>
      <c r="AR130" s="2">
        <f t="shared" si="123"/>
        <v>0.86023252670426298</v>
      </c>
      <c r="AS130" s="2">
        <f t="shared" si="123"/>
        <v>0.92736184954957068</v>
      </c>
      <c r="AT130" s="2">
        <f t="shared" si="123"/>
        <v>0.65574385243019995</v>
      </c>
      <c r="AU130" s="2">
        <f t="shared" si="123"/>
        <v>0.30000000000000016</v>
      </c>
      <c r="AV130" s="2">
        <f t="shared" si="123"/>
        <v>0.33166247903553986</v>
      </c>
      <c r="AW130" s="2">
        <f t="shared" si="123"/>
        <v>0.67823299831252726</v>
      </c>
      <c r="AX130" s="2">
        <f t="shared" si="123"/>
        <v>0.3605551275463989</v>
      </c>
      <c r="AY130" s="2">
        <f t="shared" si="123"/>
        <v>0.374165738677394</v>
      </c>
    </row>
    <row r="131" spans="1:51" x14ac:dyDescent="0.3">
      <c r="A131" s="2">
        <v>128</v>
      </c>
      <c r="B131" s="2">
        <v>6.1</v>
      </c>
      <c r="C131" s="2">
        <v>3</v>
      </c>
      <c r="D131" s="2">
        <v>4.9000000000000004</v>
      </c>
      <c r="E131" s="2">
        <v>1.8</v>
      </c>
      <c r="F131" s="2" t="s">
        <v>0</v>
      </c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2">
        <v>4</v>
      </c>
      <c r="V131" s="2">
        <f>SMALL(V4:V123,4)</f>
        <v>0.65574385243020039</v>
      </c>
      <c r="W131" s="2">
        <f>SMALL(W4:W123, 4)</f>
        <v>0.39999999999999991</v>
      </c>
      <c r="X131" s="2">
        <f>SMALL(X4:X123,4)</f>
        <v>0.17320508075688781</v>
      </c>
      <c r="Y131" s="2">
        <f t="array" ref="Y131">SMALL(Y4:Y123,4)</f>
        <v>0.54772255750516596</v>
      </c>
      <c r="Z131" s="2">
        <f t="array" ref="Z131">SMALL(Z4:Z123,4)</f>
        <v>0.33166247903553997</v>
      </c>
      <c r="AA131" s="2">
        <f t="shared" ref="AA131:AY131" si="124">SMALL(AA4:AA123,4)</f>
        <v>0.26457513110645925</v>
      </c>
      <c r="AB131" s="2">
        <f t="shared" si="124"/>
        <v>0.30000000000000016</v>
      </c>
      <c r="AC131" s="2">
        <f t="shared" si="124"/>
        <v>0.53851648071345004</v>
      </c>
      <c r="AD131" s="2">
        <f t="shared" si="124"/>
        <v>0.38729833462074159</v>
      </c>
      <c r="AE131" s="2">
        <f t="shared" si="124"/>
        <v>0.42426406871192829</v>
      </c>
      <c r="AF131" s="2">
        <f t="shared" si="124"/>
        <v>0.34641016151377529</v>
      </c>
      <c r="AG131" s="2">
        <f t="shared" si="124"/>
        <v>0.4123105625617664</v>
      </c>
      <c r="AH131" s="2">
        <f t="shared" si="124"/>
        <v>0.37416573867739439</v>
      </c>
      <c r="AI131" s="2">
        <f t="shared" si="124"/>
        <v>0.72801098892805161</v>
      </c>
      <c r="AJ131" s="2">
        <f t="shared" si="124"/>
        <v>0.26457513110645919</v>
      </c>
      <c r="AK131" s="2">
        <f t="shared" si="124"/>
        <v>0.42426406871192818</v>
      </c>
      <c r="AL131" s="2">
        <f t="shared" si="124"/>
        <v>0.3999999999999998</v>
      </c>
      <c r="AM131" s="2">
        <f t="shared" si="124"/>
        <v>0.44721359549995787</v>
      </c>
      <c r="AN131" s="2">
        <f t="shared" si="124"/>
        <v>0.43588989435406783</v>
      </c>
      <c r="AO131" s="2">
        <f t="shared" si="124"/>
        <v>0.38729833462074148</v>
      </c>
      <c r="AP131" s="2">
        <f t="shared" si="124"/>
        <v>0.38729833462074148</v>
      </c>
      <c r="AQ131" s="2">
        <f t="shared" si="124"/>
        <v>0.38729833462074154</v>
      </c>
      <c r="AR131" s="2">
        <f t="shared" si="124"/>
        <v>1.0049875621120892</v>
      </c>
      <c r="AS131" s="2">
        <f t="shared" si="124"/>
        <v>0.96436507609929589</v>
      </c>
      <c r="AT131" s="2">
        <f t="shared" si="124"/>
        <v>0.67823299831252637</v>
      </c>
      <c r="AU131" s="2">
        <f t="shared" si="124"/>
        <v>0.36055512754639912</v>
      </c>
      <c r="AV131" s="2">
        <f t="shared" si="124"/>
        <v>0.45825756949558422</v>
      </c>
      <c r="AW131" s="2">
        <f t="shared" si="124"/>
        <v>0.70000000000000051</v>
      </c>
      <c r="AX131" s="2">
        <f t="shared" si="124"/>
        <v>0.37416573867739372</v>
      </c>
      <c r="AY131" s="2">
        <f t="shared" si="124"/>
        <v>0.38729833462074159</v>
      </c>
    </row>
    <row r="132" spans="1:51" x14ac:dyDescent="0.3">
      <c r="A132" s="2">
        <v>129</v>
      </c>
      <c r="B132" s="2">
        <v>6.4</v>
      </c>
      <c r="C132" s="2">
        <v>2.8</v>
      </c>
      <c r="D132" s="2">
        <v>5.6</v>
      </c>
      <c r="E132" s="2">
        <v>2.1</v>
      </c>
      <c r="F132" s="2" t="s">
        <v>0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2">
        <v>5</v>
      </c>
      <c r="V132" s="2">
        <f>SMALL(V4:V123,5)</f>
        <v>0.78740078740118125</v>
      </c>
      <c r="W132" s="2">
        <f>SMALL(W4:W123, 5)</f>
        <v>0.45825756949558383</v>
      </c>
      <c r="X132" s="2">
        <f>SMALL(X4:X123,5)</f>
        <v>0.17320508075688806</v>
      </c>
      <c r="Y132" s="2">
        <f t="array" ref="Y132">SMALL(Y4:Y123,5)</f>
        <v>0.54772255750516607</v>
      </c>
      <c r="Z132" s="2">
        <f t="array" ref="Z132">SMALL(Z4:Z123,5)</f>
        <v>0.33166247903554053</v>
      </c>
      <c r="AA132" s="2">
        <f t="shared" ref="AA132:AY132" si="125">SMALL(AA4:AA123,5)</f>
        <v>0.33166247903554025</v>
      </c>
      <c r="AB132" s="2">
        <f t="shared" si="125"/>
        <v>0.30000000000000032</v>
      </c>
      <c r="AC132" s="2">
        <f t="shared" si="125"/>
        <v>0.5656854249492379</v>
      </c>
      <c r="AD132" s="2">
        <f t="shared" si="125"/>
        <v>0.3872983346207422</v>
      </c>
      <c r="AE132" s="2">
        <f t="shared" si="125"/>
        <v>0.44721359549995793</v>
      </c>
      <c r="AF132" s="2">
        <f t="shared" si="125"/>
        <v>0.42426406871192845</v>
      </c>
      <c r="AG132" s="2">
        <f t="shared" si="125"/>
        <v>0.4242640687119289</v>
      </c>
      <c r="AH132" s="2">
        <f t="shared" si="125"/>
        <v>0.38729833462074159</v>
      </c>
      <c r="AI132" s="2">
        <f t="shared" si="125"/>
        <v>0.73484692283495312</v>
      </c>
      <c r="AJ132" s="2">
        <f t="shared" si="125"/>
        <v>0.30000000000000016</v>
      </c>
      <c r="AK132" s="2">
        <f t="shared" si="125"/>
        <v>0.46904157598234236</v>
      </c>
      <c r="AL132" s="2">
        <f t="shared" si="125"/>
        <v>0.41231056256176546</v>
      </c>
      <c r="AM132" s="2">
        <f t="shared" si="125"/>
        <v>0.46904157598234342</v>
      </c>
      <c r="AN132" s="2">
        <f t="shared" si="125"/>
        <v>0.45825756949558361</v>
      </c>
      <c r="AO132" s="2">
        <f t="shared" si="125"/>
        <v>0.41231056256176629</v>
      </c>
      <c r="AP132" s="2">
        <f t="shared" si="125"/>
        <v>0.38729833462074159</v>
      </c>
      <c r="AQ132" s="2">
        <f t="shared" si="125"/>
        <v>0.38729833462074165</v>
      </c>
      <c r="AR132" s="2">
        <f t="shared" si="125"/>
        <v>1.1224972160321824</v>
      </c>
      <c r="AS132" s="2">
        <f t="shared" si="125"/>
        <v>1.2489995996796797</v>
      </c>
      <c r="AT132" s="2">
        <f t="shared" si="125"/>
        <v>0.67823299831252681</v>
      </c>
      <c r="AU132" s="2">
        <f t="shared" si="125"/>
        <v>0.37416573867739389</v>
      </c>
      <c r="AV132" s="2">
        <f t="shared" si="125"/>
        <v>0.48989794855663532</v>
      </c>
      <c r="AW132" s="2">
        <f t="shared" si="125"/>
        <v>0.96953597148326609</v>
      </c>
      <c r="AX132" s="2">
        <f t="shared" si="125"/>
        <v>0.41231056256176557</v>
      </c>
      <c r="AY132" s="2">
        <f t="shared" si="125"/>
        <v>0.39999999999999991</v>
      </c>
    </row>
    <row r="133" spans="1:51" x14ac:dyDescent="0.3">
      <c r="A133" s="2">
        <v>130</v>
      </c>
      <c r="B133" s="2">
        <v>7.2</v>
      </c>
      <c r="C133" s="2">
        <v>3</v>
      </c>
      <c r="D133" s="2">
        <v>5.8</v>
      </c>
      <c r="E133" s="2">
        <v>1.6</v>
      </c>
      <c r="F133" s="2" t="s">
        <v>0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</row>
    <row r="134" spans="1:51" x14ac:dyDescent="0.3">
      <c r="A134" s="2">
        <v>131</v>
      </c>
      <c r="B134" s="2">
        <v>7.4</v>
      </c>
      <c r="C134" s="2">
        <v>2.8</v>
      </c>
      <c r="D134" s="2">
        <v>6.1</v>
      </c>
      <c r="E134" s="2">
        <v>1.9</v>
      </c>
      <c r="F134" s="2" t="s">
        <v>0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</row>
    <row r="135" spans="1:51" x14ac:dyDescent="0.3">
      <c r="A135" s="2">
        <v>132</v>
      </c>
      <c r="B135" s="2">
        <v>7.9</v>
      </c>
      <c r="C135" s="2">
        <v>3.8</v>
      </c>
      <c r="D135" s="2">
        <v>6.4</v>
      </c>
      <c r="E135" s="2">
        <v>2</v>
      </c>
      <c r="F135" s="2" t="s">
        <v>0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47" t="s">
        <v>9</v>
      </c>
      <c r="V135" s="47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</row>
    <row r="136" spans="1:51" x14ac:dyDescent="0.3">
      <c r="A136" s="2">
        <v>133</v>
      </c>
      <c r="B136" s="2">
        <v>6.4</v>
      </c>
      <c r="C136" s="2">
        <v>2.8</v>
      </c>
      <c r="D136" s="2">
        <v>5.6</v>
      </c>
      <c r="E136" s="2">
        <v>2.2000000000000002</v>
      </c>
      <c r="F136" s="2" t="s">
        <v>0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5" t="s">
        <v>8</v>
      </c>
      <c r="V136" s="5">
        <v>1</v>
      </c>
      <c r="W136" s="5">
        <v>2</v>
      </c>
      <c r="X136" s="5">
        <v>3</v>
      </c>
      <c r="Y136" s="5">
        <v>4</v>
      </c>
      <c r="Z136" s="5">
        <v>5</v>
      </c>
      <c r="AA136" s="5">
        <v>6</v>
      </c>
      <c r="AB136" s="5">
        <v>7</v>
      </c>
      <c r="AC136" s="5">
        <v>8</v>
      </c>
      <c r="AD136" s="5">
        <v>9</v>
      </c>
      <c r="AE136" s="5">
        <v>10</v>
      </c>
      <c r="AF136" s="5">
        <v>11</v>
      </c>
      <c r="AG136" s="5">
        <v>12</v>
      </c>
      <c r="AH136" s="5">
        <v>13</v>
      </c>
      <c r="AI136" s="5">
        <v>14</v>
      </c>
      <c r="AJ136" s="5">
        <v>15</v>
      </c>
      <c r="AK136" s="5">
        <v>16</v>
      </c>
      <c r="AL136" s="5">
        <v>17</v>
      </c>
      <c r="AM136" s="5">
        <v>18</v>
      </c>
      <c r="AN136" s="5">
        <v>19</v>
      </c>
      <c r="AO136" s="5">
        <v>20</v>
      </c>
      <c r="AP136" s="5">
        <v>21</v>
      </c>
      <c r="AQ136" s="5">
        <v>22</v>
      </c>
      <c r="AR136" s="5">
        <v>23</v>
      </c>
      <c r="AS136" s="5">
        <v>24</v>
      </c>
      <c r="AT136" s="5">
        <v>25</v>
      </c>
      <c r="AU136" s="5">
        <v>26</v>
      </c>
      <c r="AV136" s="5">
        <v>27</v>
      </c>
      <c r="AW136" s="5">
        <v>28</v>
      </c>
      <c r="AX136" s="5">
        <v>29</v>
      </c>
      <c r="AY136" s="5">
        <v>30</v>
      </c>
    </row>
    <row r="137" spans="1:51" x14ac:dyDescent="0.3">
      <c r="A137" s="2">
        <v>134</v>
      </c>
      <c r="B137" s="2">
        <v>6.3</v>
      </c>
      <c r="C137" s="2">
        <v>2.8</v>
      </c>
      <c r="D137" s="2">
        <v>5.0999999999999996</v>
      </c>
      <c r="E137" s="2">
        <v>1.5</v>
      </c>
      <c r="F137" s="2" t="s">
        <v>0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2">
        <v>1</v>
      </c>
      <c r="V137" s="2">
        <f t="shared" ref="V137:AY137" si="126">INDEX($U$4:$U$123,MATCH(V128,V4:V123,0))</f>
        <v>1</v>
      </c>
      <c r="W137" s="2">
        <f t="shared" si="126"/>
        <v>1</v>
      </c>
      <c r="X137" s="2">
        <f t="shared" si="126"/>
        <v>1</v>
      </c>
      <c r="Y137" s="2">
        <f t="shared" si="126"/>
        <v>1</v>
      </c>
      <c r="Z137" s="2">
        <f t="shared" si="126"/>
        <v>1</v>
      </c>
      <c r="AA137" s="2">
        <f t="shared" si="126"/>
        <v>1</v>
      </c>
      <c r="AB137" s="2">
        <f t="shared" si="126"/>
        <v>1</v>
      </c>
      <c r="AC137" s="2">
        <f t="shared" si="126"/>
        <v>1</v>
      </c>
      <c r="AD137" s="2">
        <f t="shared" si="126"/>
        <v>1</v>
      </c>
      <c r="AE137" s="2">
        <f t="shared" si="126"/>
        <v>1</v>
      </c>
      <c r="AF137" s="2">
        <f t="shared" si="126"/>
        <v>2</v>
      </c>
      <c r="AG137" s="2">
        <f t="shared" si="126"/>
        <v>2</v>
      </c>
      <c r="AH137" s="2">
        <f t="shared" si="126"/>
        <v>2</v>
      </c>
      <c r="AI137" s="2">
        <f t="shared" si="126"/>
        <v>2</v>
      </c>
      <c r="AJ137" s="2">
        <f t="shared" si="126"/>
        <v>2</v>
      </c>
      <c r="AK137" s="2">
        <f t="shared" si="126"/>
        <v>3</v>
      </c>
      <c r="AL137" s="2">
        <f t="shared" si="126"/>
        <v>2</v>
      </c>
      <c r="AM137" s="2">
        <f t="shared" si="126"/>
        <v>3</v>
      </c>
      <c r="AN137" s="2">
        <f t="shared" si="126"/>
        <v>2</v>
      </c>
      <c r="AO137" s="2">
        <f t="shared" si="126"/>
        <v>2</v>
      </c>
      <c r="AP137" s="2">
        <f t="shared" si="126"/>
        <v>3</v>
      </c>
      <c r="AQ137" s="2">
        <f t="shared" si="126"/>
        <v>3</v>
      </c>
      <c r="AR137" s="2">
        <f t="shared" si="126"/>
        <v>3</v>
      </c>
      <c r="AS137" s="2">
        <f t="shared" si="126"/>
        <v>3</v>
      </c>
      <c r="AT137" s="2">
        <f t="shared" si="126"/>
        <v>2</v>
      </c>
      <c r="AU137" s="2">
        <f t="shared" si="126"/>
        <v>3</v>
      </c>
      <c r="AV137" s="2">
        <f t="shared" si="126"/>
        <v>3</v>
      </c>
      <c r="AW137" s="2">
        <f t="shared" si="126"/>
        <v>3</v>
      </c>
      <c r="AX137" s="2">
        <f t="shared" si="126"/>
        <v>3</v>
      </c>
      <c r="AY137" s="2">
        <f t="shared" si="126"/>
        <v>3</v>
      </c>
    </row>
    <row r="138" spans="1:51" x14ac:dyDescent="0.3">
      <c r="A138" s="2">
        <v>135</v>
      </c>
      <c r="B138" s="2">
        <v>6.1</v>
      </c>
      <c r="C138" s="2">
        <v>2.6</v>
      </c>
      <c r="D138" s="2">
        <v>5.6</v>
      </c>
      <c r="E138" s="2">
        <v>1.4</v>
      </c>
      <c r="F138" s="2" t="s">
        <v>0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2">
        <v>2</v>
      </c>
      <c r="V138" s="2">
        <f t="shared" ref="V138:AY138" si="127">INDEX($U$4:$U$123,MATCH(V129,V4:V123,0))</f>
        <v>1</v>
      </c>
      <c r="W138" s="2">
        <f t="shared" si="127"/>
        <v>1</v>
      </c>
      <c r="X138" s="2">
        <f t="shared" si="127"/>
        <v>1</v>
      </c>
      <c r="Y138" s="2">
        <f t="shared" si="127"/>
        <v>1</v>
      </c>
      <c r="Z138" s="2">
        <f t="shared" si="127"/>
        <v>1</v>
      </c>
      <c r="AA138" s="2">
        <f t="shared" si="127"/>
        <v>1</v>
      </c>
      <c r="AB138" s="2">
        <f t="shared" si="127"/>
        <v>1</v>
      </c>
      <c r="AC138" s="2">
        <f t="shared" si="127"/>
        <v>1</v>
      </c>
      <c r="AD138" s="2">
        <f t="shared" si="127"/>
        <v>1</v>
      </c>
      <c r="AE138" s="2">
        <f t="shared" si="127"/>
        <v>1</v>
      </c>
      <c r="AF138" s="2">
        <f t="shared" si="127"/>
        <v>2</v>
      </c>
      <c r="AG138" s="2">
        <f t="shared" si="127"/>
        <v>2</v>
      </c>
      <c r="AH138" s="2">
        <f t="shared" si="127"/>
        <v>2</v>
      </c>
      <c r="AI138" s="2">
        <f t="shared" si="127"/>
        <v>2</v>
      </c>
      <c r="AJ138" s="2">
        <f t="shared" si="127"/>
        <v>2</v>
      </c>
      <c r="AK138" s="2">
        <f t="shared" si="127"/>
        <v>3</v>
      </c>
      <c r="AL138" s="2">
        <f t="shared" si="127"/>
        <v>2</v>
      </c>
      <c r="AM138" s="2">
        <f t="shared" si="127"/>
        <v>3</v>
      </c>
      <c r="AN138" s="2">
        <f t="shared" si="127"/>
        <v>2</v>
      </c>
      <c r="AO138" s="2">
        <f t="shared" si="127"/>
        <v>2</v>
      </c>
      <c r="AP138" s="2">
        <f t="shared" si="127"/>
        <v>3</v>
      </c>
      <c r="AQ138" s="2">
        <f t="shared" si="127"/>
        <v>3</v>
      </c>
      <c r="AR138" s="2">
        <f t="shared" si="127"/>
        <v>3</v>
      </c>
      <c r="AS138" s="2">
        <f t="shared" si="127"/>
        <v>3</v>
      </c>
      <c r="AT138" s="2">
        <f t="shared" si="127"/>
        <v>3</v>
      </c>
      <c r="AU138" s="2">
        <f t="shared" si="127"/>
        <v>3</v>
      </c>
      <c r="AV138" s="2">
        <f t="shared" si="127"/>
        <v>3</v>
      </c>
      <c r="AW138" s="2">
        <f t="shared" si="127"/>
        <v>3</v>
      </c>
      <c r="AX138" s="2">
        <f t="shared" si="127"/>
        <v>3</v>
      </c>
      <c r="AY138" s="2">
        <f t="shared" si="127"/>
        <v>3</v>
      </c>
    </row>
    <row r="139" spans="1:51" x14ac:dyDescent="0.3">
      <c r="A139" s="2">
        <v>136</v>
      </c>
      <c r="B139" s="2">
        <v>7.7</v>
      </c>
      <c r="C139" s="2">
        <v>3</v>
      </c>
      <c r="D139" s="2">
        <v>6.1</v>
      </c>
      <c r="E139" s="2">
        <v>2.2999999999999998</v>
      </c>
      <c r="F139" s="2" t="s">
        <v>0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2">
        <v>3</v>
      </c>
      <c r="V139" s="2">
        <f t="shared" ref="V139:AY139" si="128">INDEX($U$4:$U$123,MATCH(V130,V4:V123,0))</f>
        <v>1</v>
      </c>
      <c r="W139" s="2">
        <f t="shared" si="128"/>
        <v>1</v>
      </c>
      <c r="X139" s="2">
        <f t="shared" si="128"/>
        <v>1</v>
      </c>
      <c r="Y139" s="2">
        <f t="shared" si="128"/>
        <v>1</v>
      </c>
      <c r="Z139" s="2">
        <f t="shared" si="128"/>
        <v>1</v>
      </c>
      <c r="AA139" s="2">
        <f t="shared" si="128"/>
        <v>1</v>
      </c>
      <c r="AB139" s="2">
        <f t="shared" si="128"/>
        <v>1</v>
      </c>
      <c r="AC139" s="2">
        <f t="shared" si="128"/>
        <v>1</v>
      </c>
      <c r="AD139" s="2">
        <f t="shared" si="128"/>
        <v>1</v>
      </c>
      <c r="AE139" s="2">
        <f t="shared" si="128"/>
        <v>1</v>
      </c>
      <c r="AF139" s="2">
        <f t="shared" si="128"/>
        <v>2</v>
      </c>
      <c r="AG139" s="2">
        <f t="shared" si="128"/>
        <v>2</v>
      </c>
      <c r="AH139" s="2">
        <f t="shared" si="128"/>
        <v>2</v>
      </c>
      <c r="AI139" s="2">
        <f t="shared" si="128"/>
        <v>3</v>
      </c>
      <c r="AJ139" s="2">
        <f t="shared" si="128"/>
        <v>2</v>
      </c>
      <c r="AK139" s="2">
        <f t="shared" si="128"/>
        <v>3</v>
      </c>
      <c r="AL139" s="2">
        <f t="shared" si="128"/>
        <v>2</v>
      </c>
      <c r="AM139" s="2">
        <f t="shared" si="128"/>
        <v>2</v>
      </c>
      <c r="AN139" s="2">
        <f t="shared" si="128"/>
        <v>2</v>
      </c>
      <c r="AO139" s="2">
        <f t="shared" si="128"/>
        <v>2</v>
      </c>
      <c r="AP139" s="2">
        <f t="shared" si="128"/>
        <v>3</v>
      </c>
      <c r="AQ139" s="2">
        <f t="shared" si="128"/>
        <v>3</v>
      </c>
      <c r="AR139" s="2">
        <f t="shared" si="128"/>
        <v>3</v>
      </c>
      <c r="AS139" s="2">
        <f t="shared" si="128"/>
        <v>3</v>
      </c>
      <c r="AT139" s="2">
        <f t="shared" si="128"/>
        <v>3</v>
      </c>
      <c r="AU139" s="2">
        <f t="shared" si="128"/>
        <v>3</v>
      </c>
      <c r="AV139" s="2">
        <f t="shared" si="128"/>
        <v>3</v>
      </c>
      <c r="AW139" s="2">
        <f t="shared" si="128"/>
        <v>3</v>
      </c>
      <c r="AX139" s="2">
        <f t="shared" si="128"/>
        <v>3</v>
      </c>
      <c r="AY139" s="2">
        <f t="shared" si="128"/>
        <v>3</v>
      </c>
    </row>
    <row r="140" spans="1:51" x14ac:dyDescent="0.3">
      <c r="A140" s="2">
        <v>137</v>
      </c>
      <c r="B140" s="2">
        <v>6.3</v>
      </c>
      <c r="C140" s="2">
        <v>3.4</v>
      </c>
      <c r="D140" s="2">
        <v>5.6</v>
      </c>
      <c r="E140" s="2">
        <v>2.4</v>
      </c>
      <c r="F140" s="2" t="s">
        <v>0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2">
        <v>4</v>
      </c>
      <c r="V140" s="2">
        <f t="shared" ref="V140:AY140" si="129">INDEX($U$4:$U$123,MATCH(V131,V4:V123,0))</f>
        <v>1</v>
      </c>
      <c r="W140" s="2">
        <f t="shared" si="129"/>
        <v>1</v>
      </c>
      <c r="X140" s="2">
        <f t="shared" si="129"/>
        <v>1</v>
      </c>
      <c r="Y140" s="2">
        <f t="shared" si="129"/>
        <v>1</v>
      </c>
      <c r="Z140" s="2">
        <f t="shared" si="129"/>
        <v>1</v>
      </c>
      <c r="AA140" s="2">
        <f t="shared" si="129"/>
        <v>1</v>
      </c>
      <c r="AB140" s="2">
        <f t="shared" si="129"/>
        <v>1</v>
      </c>
      <c r="AC140" s="2">
        <f t="shared" si="129"/>
        <v>1</v>
      </c>
      <c r="AD140" s="2">
        <f t="shared" si="129"/>
        <v>1</v>
      </c>
      <c r="AE140" s="2">
        <f t="shared" si="129"/>
        <v>1</v>
      </c>
      <c r="AF140" s="2">
        <f t="shared" si="129"/>
        <v>2</v>
      </c>
      <c r="AG140" s="2">
        <f t="shared" si="129"/>
        <v>2</v>
      </c>
      <c r="AH140" s="2">
        <f t="shared" si="129"/>
        <v>2</v>
      </c>
      <c r="AI140" s="2">
        <f t="shared" si="129"/>
        <v>2</v>
      </c>
      <c r="AJ140" s="2">
        <f t="shared" si="129"/>
        <v>2</v>
      </c>
      <c r="AK140" s="2">
        <f t="shared" si="129"/>
        <v>2</v>
      </c>
      <c r="AL140" s="2">
        <f t="shared" si="129"/>
        <v>2</v>
      </c>
      <c r="AM140" s="2">
        <f t="shared" si="129"/>
        <v>3</v>
      </c>
      <c r="AN140" s="2">
        <f t="shared" si="129"/>
        <v>2</v>
      </c>
      <c r="AO140" s="2">
        <f t="shared" si="129"/>
        <v>2</v>
      </c>
      <c r="AP140" s="2">
        <f t="shared" si="129"/>
        <v>3</v>
      </c>
      <c r="AQ140" s="2">
        <f t="shared" si="129"/>
        <v>3</v>
      </c>
      <c r="AR140" s="2">
        <f t="shared" si="129"/>
        <v>3</v>
      </c>
      <c r="AS140" s="2">
        <f t="shared" si="129"/>
        <v>3</v>
      </c>
      <c r="AT140" s="2">
        <f t="shared" si="129"/>
        <v>3</v>
      </c>
      <c r="AU140" s="2">
        <f t="shared" si="129"/>
        <v>3</v>
      </c>
      <c r="AV140" s="2">
        <f t="shared" si="129"/>
        <v>3</v>
      </c>
      <c r="AW140" s="2">
        <f t="shared" si="129"/>
        <v>3</v>
      </c>
      <c r="AX140" s="2">
        <f t="shared" si="129"/>
        <v>3</v>
      </c>
      <c r="AY140" s="2">
        <f t="shared" si="129"/>
        <v>3</v>
      </c>
    </row>
    <row r="141" spans="1:51" x14ac:dyDescent="0.3">
      <c r="A141" s="2">
        <v>138</v>
      </c>
      <c r="B141" s="2">
        <v>6.4</v>
      </c>
      <c r="C141" s="2">
        <v>3.1</v>
      </c>
      <c r="D141" s="2">
        <v>5.5</v>
      </c>
      <c r="E141" s="2">
        <v>1.8</v>
      </c>
      <c r="F141" s="2" t="s">
        <v>0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2">
        <v>5</v>
      </c>
      <c r="V141" s="2">
        <f t="shared" ref="V141:AY141" si="130">INDEX($U$4:$U$123,MATCH(V132,V4:V123,0))</f>
        <v>1</v>
      </c>
      <c r="W141" s="2">
        <f t="shared" si="130"/>
        <v>1</v>
      </c>
      <c r="X141" s="2">
        <f t="shared" si="130"/>
        <v>1</v>
      </c>
      <c r="Y141" s="2">
        <f t="shared" si="130"/>
        <v>1</v>
      </c>
      <c r="Z141" s="2">
        <f t="shared" si="130"/>
        <v>1</v>
      </c>
      <c r="AA141" s="2">
        <f t="shared" si="130"/>
        <v>1</v>
      </c>
      <c r="AB141" s="2">
        <f t="shared" si="130"/>
        <v>1</v>
      </c>
      <c r="AC141" s="2">
        <f t="shared" si="130"/>
        <v>1</v>
      </c>
      <c r="AD141" s="2">
        <f t="shared" si="130"/>
        <v>1</v>
      </c>
      <c r="AE141" s="2">
        <f t="shared" si="130"/>
        <v>1</v>
      </c>
      <c r="AF141" s="2">
        <f t="shared" si="130"/>
        <v>2</v>
      </c>
      <c r="AG141" s="2">
        <f t="shared" si="130"/>
        <v>2</v>
      </c>
      <c r="AH141" s="2">
        <f t="shared" si="130"/>
        <v>2</v>
      </c>
      <c r="AI141" s="2">
        <f t="shared" si="130"/>
        <v>3</v>
      </c>
      <c r="AJ141" s="2">
        <f t="shared" si="130"/>
        <v>2</v>
      </c>
      <c r="AK141" s="2">
        <f t="shared" si="130"/>
        <v>2</v>
      </c>
      <c r="AL141" s="2">
        <f t="shared" si="130"/>
        <v>2</v>
      </c>
      <c r="AM141" s="2">
        <f t="shared" si="130"/>
        <v>2</v>
      </c>
      <c r="AN141" s="2">
        <f t="shared" si="130"/>
        <v>2</v>
      </c>
      <c r="AO141" s="2">
        <f t="shared" si="130"/>
        <v>2</v>
      </c>
      <c r="AP141" s="2">
        <f t="shared" si="130"/>
        <v>3</v>
      </c>
      <c r="AQ141" s="2">
        <f t="shared" si="130"/>
        <v>3</v>
      </c>
      <c r="AR141" s="2">
        <f t="shared" si="130"/>
        <v>3</v>
      </c>
      <c r="AS141" s="2">
        <f t="shared" si="130"/>
        <v>3</v>
      </c>
      <c r="AT141" s="2">
        <f t="shared" si="130"/>
        <v>3</v>
      </c>
      <c r="AU141" s="2">
        <f t="shared" si="130"/>
        <v>3</v>
      </c>
      <c r="AV141" s="2">
        <f t="shared" si="130"/>
        <v>3</v>
      </c>
      <c r="AW141" s="2">
        <f t="shared" si="130"/>
        <v>3</v>
      </c>
      <c r="AX141" s="2">
        <f t="shared" si="130"/>
        <v>2</v>
      </c>
      <c r="AY141" s="2">
        <f t="shared" si="130"/>
        <v>3</v>
      </c>
    </row>
    <row r="142" spans="1:51" x14ac:dyDescent="0.3">
      <c r="A142" s="2">
        <v>139</v>
      </c>
      <c r="B142" s="2">
        <v>6</v>
      </c>
      <c r="C142" s="2">
        <v>3</v>
      </c>
      <c r="D142" s="2">
        <v>4.8</v>
      </c>
      <c r="E142" s="2">
        <v>1.8</v>
      </c>
      <c r="F142" s="2" t="s">
        <v>0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5" t="s">
        <v>7</v>
      </c>
      <c r="V142" s="2">
        <f>MODE(V137:V141)</f>
        <v>1</v>
      </c>
      <c r="W142" s="2">
        <f t="array" ref="W142">MODE(W137:W141)</f>
        <v>1</v>
      </c>
      <c r="X142" s="2">
        <f t="array" ref="X142">MODE(X137:X141)</f>
        <v>1</v>
      </c>
      <c r="Y142" s="2">
        <f t="array" ref="Y142">MODE(Y137:Y141)</f>
        <v>1</v>
      </c>
      <c r="Z142" s="2">
        <f t="array" ref="Z142">MODE(Z137:Z141)</f>
        <v>1</v>
      </c>
      <c r="AA142" s="2">
        <f t="array" ref="AA142">MODE(AA137:AA141)</f>
        <v>1</v>
      </c>
      <c r="AB142" s="2">
        <f t="array" ref="AB142">MODE(AB137:AB141)</f>
        <v>1</v>
      </c>
      <c r="AC142" s="2">
        <f t="shared" ref="AC142:AY142" si="131">MODE(AC137:AC141)</f>
        <v>1</v>
      </c>
      <c r="AD142" s="2">
        <f t="shared" si="131"/>
        <v>1</v>
      </c>
      <c r="AE142" s="2">
        <f t="shared" si="131"/>
        <v>1</v>
      </c>
      <c r="AF142" s="2">
        <f t="shared" si="131"/>
        <v>2</v>
      </c>
      <c r="AG142" s="2">
        <f t="shared" si="131"/>
        <v>2</v>
      </c>
      <c r="AH142" s="2">
        <f t="shared" si="131"/>
        <v>2</v>
      </c>
      <c r="AI142" s="2">
        <f t="shared" si="131"/>
        <v>2</v>
      </c>
      <c r="AJ142" s="2">
        <f t="shared" si="131"/>
        <v>2</v>
      </c>
      <c r="AK142" s="17">
        <f t="shared" si="131"/>
        <v>3</v>
      </c>
      <c r="AL142" s="2">
        <f t="shared" si="131"/>
        <v>2</v>
      </c>
      <c r="AM142" s="17">
        <f t="shared" si="131"/>
        <v>3</v>
      </c>
      <c r="AN142" s="2">
        <f t="shared" si="131"/>
        <v>2</v>
      </c>
      <c r="AO142" s="2">
        <f t="shared" si="131"/>
        <v>2</v>
      </c>
      <c r="AP142" s="2">
        <f t="shared" si="131"/>
        <v>3</v>
      </c>
      <c r="AQ142" s="2">
        <f t="shared" si="131"/>
        <v>3</v>
      </c>
      <c r="AR142" s="2">
        <f t="shared" si="131"/>
        <v>3</v>
      </c>
      <c r="AS142" s="2">
        <f t="shared" si="131"/>
        <v>3</v>
      </c>
      <c r="AT142" s="2">
        <f t="shared" si="131"/>
        <v>3</v>
      </c>
      <c r="AU142" s="2">
        <f t="shared" si="131"/>
        <v>3</v>
      </c>
      <c r="AV142" s="17">
        <f t="shared" si="131"/>
        <v>3</v>
      </c>
      <c r="AW142" s="2">
        <f t="shared" si="131"/>
        <v>3</v>
      </c>
      <c r="AX142" s="2">
        <f t="shared" si="131"/>
        <v>3</v>
      </c>
      <c r="AY142" s="2">
        <f t="shared" si="131"/>
        <v>3</v>
      </c>
    </row>
    <row r="143" spans="1:51" x14ac:dyDescent="0.3">
      <c r="A143" s="2">
        <v>140</v>
      </c>
      <c r="B143" s="2">
        <v>6.9</v>
      </c>
      <c r="C143" s="2">
        <v>3.1</v>
      </c>
      <c r="D143" s="2">
        <v>5.4</v>
      </c>
      <c r="E143" s="2">
        <v>2.1</v>
      </c>
      <c r="F143" s="2" t="s">
        <v>0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5" t="s">
        <v>6</v>
      </c>
      <c r="V143" s="2">
        <v>1</v>
      </c>
      <c r="W143" s="2">
        <v>1</v>
      </c>
      <c r="X143" s="2">
        <v>1</v>
      </c>
      <c r="Y143" s="2">
        <v>1</v>
      </c>
      <c r="Z143" s="2">
        <v>1</v>
      </c>
      <c r="AA143" s="2">
        <v>1</v>
      </c>
      <c r="AB143" s="2">
        <v>1</v>
      </c>
      <c r="AC143" s="2">
        <v>1</v>
      </c>
      <c r="AD143" s="2">
        <v>1</v>
      </c>
      <c r="AE143" s="2">
        <v>1</v>
      </c>
      <c r="AF143" s="2">
        <v>2</v>
      </c>
      <c r="AG143" s="2">
        <v>2</v>
      </c>
      <c r="AH143" s="2">
        <v>2</v>
      </c>
      <c r="AI143" s="2">
        <v>2</v>
      </c>
      <c r="AJ143" s="2">
        <v>2</v>
      </c>
      <c r="AK143" s="17">
        <v>2</v>
      </c>
      <c r="AL143" s="2">
        <v>2</v>
      </c>
      <c r="AM143" s="17">
        <v>2</v>
      </c>
      <c r="AN143" s="2">
        <v>2</v>
      </c>
      <c r="AO143" s="2">
        <v>2</v>
      </c>
      <c r="AP143" s="2">
        <v>3</v>
      </c>
      <c r="AQ143" s="2">
        <v>3</v>
      </c>
      <c r="AR143" s="2">
        <v>3</v>
      </c>
      <c r="AS143" s="2">
        <v>3</v>
      </c>
      <c r="AT143" s="2">
        <v>3</v>
      </c>
      <c r="AU143" s="2">
        <v>3</v>
      </c>
      <c r="AV143" s="17">
        <v>3</v>
      </c>
      <c r="AW143" s="2">
        <v>3</v>
      </c>
      <c r="AX143" s="2">
        <v>3</v>
      </c>
      <c r="AY143" s="2">
        <v>3</v>
      </c>
    </row>
    <row r="144" spans="1:51" x14ac:dyDescent="0.3">
      <c r="A144" s="2">
        <v>141</v>
      </c>
      <c r="B144" s="2">
        <v>6.7</v>
      </c>
      <c r="C144" s="2">
        <v>3.1</v>
      </c>
      <c r="D144" s="2">
        <v>5.6</v>
      </c>
      <c r="E144" s="2">
        <v>2.4</v>
      </c>
      <c r="F144" s="2" t="s">
        <v>0</v>
      </c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</row>
    <row r="145" spans="1:51" x14ac:dyDescent="0.3">
      <c r="A145" s="2">
        <v>142</v>
      </c>
      <c r="B145" s="2">
        <v>6.9</v>
      </c>
      <c r="C145" s="2">
        <v>3.1</v>
      </c>
      <c r="D145" s="2">
        <v>5.0999999999999996</v>
      </c>
      <c r="E145" s="2">
        <v>2.2999999999999998</v>
      </c>
      <c r="F145" s="2" t="s">
        <v>0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</row>
    <row r="146" spans="1:51" x14ac:dyDescent="0.3">
      <c r="A146" s="2">
        <v>143</v>
      </c>
      <c r="B146" s="2">
        <v>5.8</v>
      </c>
      <c r="C146" s="2">
        <v>2.7</v>
      </c>
      <c r="D146" s="2">
        <v>5.0999999999999996</v>
      </c>
      <c r="E146" s="2">
        <v>1.9</v>
      </c>
      <c r="F146" s="2" t="s">
        <v>0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46" t="s">
        <v>5</v>
      </c>
      <c r="V146" s="46"/>
      <c r="W146" s="3"/>
      <c r="X146" s="3"/>
      <c r="Y146" s="3"/>
      <c r="Z146" s="3"/>
      <c r="AA146" s="3"/>
      <c r="AB146" s="3"/>
      <c r="AC146" s="3"/>
      <c r="AD146" s="3"/>
      <c r="AE146" s="3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</row>
    <row r="147" spans="1:51" x14ac:dyDescent="0.3">
      <c r="A147" s="2">
        <v>144</v>
      </c>
      <c r="B147" s="2">
        <v>6.8</v>
      </c>
      <c r="C147" s="2">
        <v>3.2</v>
      </c>
      <c r="D147" s="2">
        <v>5.9</v>
      </c>
      <c r="E147" s="2">
        <v>2.2999999999999998</v>
      </c>
      <c r="F147" s="2" t="s">
        <v>0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16" t="s">
        <v>4</v>
      </c>
      <c r="V147" s="2">
        <v>2</v>
      </c>
      <c r="W147" s="3"/>
      <c r="X147" s="3"/>
      <c r="Y147" s="3"/>
      <c r="Z147" s="3"/>
      <c r="AA147" s="3"/>
      <c r="AB147" s="3"/>
      <c r="AC147" s="3"/>
      <c r="AD147" s="3"/>
      <c r="AE147" s="3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</row>
    <row r="148" spans="1:51" x14ac:dyDescent="0.3">
      <c r="A148" s="2">
        <v>145</v>
      </c>
      <c r="B148" s="2">
        <v>6.7</v>
      </c>
      <c r="C148" s="2">
        <v>3.3</v>
      </c>
      <c r="D148" s="2">
        <v>5.7</v>
      </c>
      <c r="E148" s="2">
        <v>2.5</v>
      </c>
      <c r="F148" s="2" t="s">
        <v>0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16" t="s">
        <v>3</v>
      </c>
      <c r="V148" s="2">
        <v>150</v>
      </c>
      <c r="W148" s="3"/>
      <c r="X148" s="3"/>
      <c r="Y148" s="3"/>
      <c r="Z148" s="3"/>
      <c r="AA148" s="3"/>
      <c r="AB148" s="3"/>
      <c r="AC148" s="3"/>
      <c r="AD148" s="3"/>
      <c r="AE148" s="3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</row>
    <row r="149" spans="1:51" x14ac:dyDescent="0.3">
      <c r="A149" s="2">
        <v>146</v>
      </c>
      <c r="B149" s="2">
        <v>6.7</v>
      </c>
      <c r="C149" s="2">
        <v>3</v>
      </c>
      <c r="D149" s="2">
        <v>5.2</v>
      </c>
      <c r="E149" s="2">
        <v>2.2999999999999998</v>
      </c>
      <c r="F149" s="2" t="s">
        <v>0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16" t="s">
        <v>2</v>
      </c>
      <c r="V149" s="25">
        <f>V147/V148</f>
        <v>1.3333333333333334E-2</v>
      </c>
      <c r="W149" s="3"/>
      <c r="X149" s="3"/>
      <c r="Y149" s="3"/>
      <c r="Z149" s="3"/>
      <c r="AA149" s="3"/>
      <c r="AB149" s="3"/>
      <c r="AC149" s="3"/>
      <c r="AD149" s="3"/>
      <c r="AE149" s="3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</row>
    <row r="150" spans="1:51" x14ac:dyDescent="0.3">
      <c r="A150" s="2">
        <v>147</v>
      </c>
      <c r="B150" s="2">
        <v>6.3</v>
      </c>
      <c r="C150" s="2">
        <v>2.5</v>
      </c>
      <c r="D150" s="2">
        <v>5</v>
      </c>
      <c r="E150" s="2">
        <v>1.9</v>
      </c>
      <c r="F150" s="2" t="s">
        <v>0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15" t="s">
        <v>1</v>
      </c>
      <c r="V150" s="24">
        <f>V147/V148</f>
        <v>1.3333333333333334E-2</v>
      </c>
      <c r="W150" s="3"/>
      <c r="X150" s="3"/>
      <c r="Y150" s="3"/>
      <c r="Z150" s="3"/>
      <c r="AA150" s="3"/>
      <c r="AB150" s="3"/>
      <c r="AC150" s="3"/>
      <c r="AD150" s="3"/>
      <c r="AE150" s="3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</row>
    <row r="151" spans="1:51" x14ac:dyDescent="0.3">
      <c r="A151" s="2">
        <v>148</v>
      </c>
      <c r="B151" s="2">
        <v>6.5</v>
      </c>
      <c r="C151" s="2">
        <v>3</v>
      </c>
      <c r="D151" s="2">
        <v>5.2</v>
      </c>
      <c r="E151" s="2">
        <v>2</v>
      </c>
      <c r="F151" s="2" t="s">
        <v>0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50" t="s">
        <v>59</v>
      </c>
      <c r="V151" s="50"/>
      <c r="W151" s="50"/>
      <c r="X151" s="50"/>
      <c r="Y151" s="50"/>
      <c r="Z151" s="50"/>
      <c r="AA151" s="1"/>
      <c r="AB151" s="3"/>
      <c r="AC151" s="3"/>
      <c r="AD151" s="3"/>
      <c r="AE151" s="3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</row>
    <row r="152" spans="1:51" x14ac:dyDescent="0.3">
      <c r="A152" s="2">
        <v>149</v>
      </c>
      <c r="B152" s="2">
        <v>6.2</v>
      </c>
      <c r="C152" s="2">
        <v>3.4</v>
      </c>
      <c r="D152" s="2">
        <v>5.4</v>
      </c>
      <c r="E152" s="2">
        <v>2.2999999999999998</v>
      </c>
      <c r="F152" s="2" t="s">
        <v>0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</row>
    <row r="153" spans="1:51" x14ac:dyDescent="0.3">
      <c r="A153" s="2">
        <v>150</v>
      </c>
      <c r="B153" s="2">
        <v>5.9</v>
      </c>
      <c r="C153" s="2">
        <v>3</v>
      </c>
      <c r="D153" s="2">
        <v>5.0999999999999996</v>
      </c>
      <c r="E153" s="2">
        <v>1.8</v>
      </c>
      <c r="F153" s="2" t="s">
        <v>0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</row>
  </sheetData>
  <mergeCells count="8">
    <mergeCell ref="U146:V146"/>
    <mergeCell ref="U151:Z151"/>
    <mergeCell ref="A2:F2"/>
    <mergeCell ref="H2:N2"/>
    <mergeCell ref="P2:T2"/>
    <mergeCell ref="U2:AY2"/>
    <mergeCell ref="U126:V126"/>
    <mergeCell ref="U135:V13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4BDAB-6D89-1D4F-B58C-A82271D44956}">
  <dimension ref="A2:AY154"/>
  <sheetViews>
    <sheetView topLeftCell="S131" zoomScale="92" workbookViewId="0">
      <selection activeCell="U154" sqref="U154:V154"/>
    </sheetView>
  </sheetViews>
  <sheetFormatPr defaultColWidth="8.796875" defaultRowHeight="14.4" x14ac:dyDescent="0.3"/>
  <cols>
    <col min="1" max="5" width="8.796875" style="23"/>
    <col min="6" max="6" width="12.19921875" style="23" bestFit="1" customWidth="1"/>
    <col min="7" max="12" width="8.796875" style="23"/>
    <col min="13" max="13" width="13.19921875" style="23" bestFit="1" customWidth="1"/>
    <col min="14" max="14" width="11.796875" style="23" bestFit="1" customWidth="1"/>
    <col min="15" max="15" width="9" style="23" bestFit="1" customWidth="1"/>
    <col min="16" max="19" width="8.796875" style="23"/>
    <col min="20" max="20" width="13.19921875" style="23" bestFit="1" customWidth="1"/>
    <col min="21" max="21" width="49.796875" style="23" bestFit="1" customWidth="1"/>
    <col min="22" max="16384" width="8.796875" style="23"/>
  </cols>
  <sheetData>
    <row r="2" spans="1:51" ht="18" x14ac:dyDescent="0.35">
      <c r="A2" s="48" t="s">
        <v>56</v>
      </c>
      <c r="B2" s="49"/>
      <c r="C2" s="49"/>
      <c r="D2" s="49"/>
      <c r="E2" s="49"/>
      <c r="F2" s="49"/>
      <c r="G2" s="3"/>
      <c r="H2" s="48" t="s">
        <v>55</v>
      </c>
      <c r="I2" s="49"/>
      <c r="J2" s="49"/>
      <c r="K2" s="49"/>
      <c r="L2" s="49"/>
      <c r="M2" s="49"/>
      <c r="N2" s="49"/>
      <c r="O2" s="12"/>
      <c r="P2" s="48" t="s">
        <v>54</v>
      </c>
      <c r="Q2" s="48"/>
      <c r="R2" s="48"/>
      <c r="S2" s="48"/>
      <c r="T2" s="48"/>
      <c r="U2" s="48" t="s">
        <v>53</v>
      </c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</row>
    <row r="3" spans="1:51" ht="15.6" x14ac:dyDescent="0.3">
      <c r="A3" s="10" t="s">
        <v>52</v>
      </c>
      <c r="B3" s="10" t="s">
        <v>49</v>
      </c>
      <c r="C3" s="10" t="s">
        <v>48</v>
      </c>
      <c r="D3" s="10" t="s">
        <v>47</v>
      </c>
      <c r="E3" s="10" t="s">
        <v>46</v>
      </c>
      <c r="F3" s="10" t="s">
        <v>45</v>
      </c>
      <c r="G3" s="3"/>
      <c r="H3" s="10" t="s">
        <v>52</v>
      </c>
      <c r="I3" s="10" t="s">
        <v>49</v>
      </c>
      <c r="J3" s="10" t="s">
        <v>48</v>
      </c>
      <c r="K3" s="10" t="s">
        <v>47</v>
      </c>
      <c r="L3" s="10" t="s">
        <v>46</v>
      </c>
      <c r="M3" s="10" t="s">
        <v>45</v>
      </c>
      <c r="N3" s="11" t="s">
        <v>6</v>
      </c>
      <c r="O3" s="22" t="s">
        <v>58</v>
      </c>
      <c r="P3" s="22" t="s">
        <v>49</v>
      </c>
      <c r="Q3" s="22" t="s">
        <v>48</v>
      </c>
      <c r="R3" s="22" t="s">
        <v>47</v>
      </c>
      <c r="S3" s="22" t="s">
        <v>46</v>
      </c>
      <c r="T3" s="22" t="s">
        <v>45</v>
      </c>
      <c r="U3" s="22" t="s">
        <v>6</v>
      </c>
      <c r="V3" s="9" t="s">
        <v>43</v>
      </c>
      <c r="W3" s="9" t="s">
        <v>42</v>
      </c>
      <c r="X3" s="9" t="s">
        <v>41</v>
      </c>
      <c r="Y3" s="9" t="s">
        <v>40</v>
      </c>
      <c r="Z3" s="9" t="s">
        <v>39</v>
      </c>
      <c r="AA3" s="9" t="s">
        <v>38</v>
      </c>
      <c r="AB3" s="9" t="s">
        <v>37</v>
      </c>
      <c r="AC3" s="9" t="s">
        <v>36</v>
      </c>
      <c r="AD3" s="9" t="s">
        <v>35</v>
      </c>
      <c r="AE3" s="9" t="s">
        <v>34</v>
      </c>
      <c r="AF3" s="9" t="s">
        <v>33</v>
      </c>
      <c r="AG3" s="9" t="s">
        <v>32</v>
      </c>
      <c r="AH3" s="9" t="s">
        <v>31</v>
      </c>
      <c r="AI3" s="9" t="s">
        <v>30</v>
      </c>
      <c r="AJ3" s="9" t="s">
        <v>29</v>
      </c>
      <c r="AK3" s="9" t="s">
        <v>28</v>
      </c>
      <c r="AL3" s="9" t="s">
        <v>27</v>
      </c>
      <c r="AM3" s="9" t="s">
        <v>26</v>
      </c>
      <c r="AN3" s="9" t="s">
        <v>25</v>
      </c>
      <c r="AO3" s="9" t="s">
        <v>24</v>
      </c>
      <c r="AP3" s="9" t="s">
        <v>23</v>
      </c>
      <c r="AQ3" s="9" t="s">
        <v>22</v>
      </c>
      <c r="AR3" s="9" t="s">
        <v>21</v>
      </c>
      <c r="AS3" s="9" t="s">
        <v>20</v>
      </c>
      <c r="AT3" s="9" t="s">
        <v>19</v>
      </c>
      <c r="AU3" s="9" t="s">
        <v>18</v>
      </c>
      <c r="AV3" s="9" t="s">
        <v>17</v>
      </c>
      <c r="AW3" s="9" t="s">
        <v>16</v>
      </c>
      <c r="AX3" s="9" t="s">
        <v>15</v>
      </c>
      <c r="AY3" s="9" t="s">
        <v>14</v>
      </c>
    </row>
    <row r="4" spans="1:51" ht="15.6" x14ac:dyDescent="0.3">
      <c r="A4" s="2">
        <v>1</v>
      </c>
      <c r="B4" s="6">
        <v>5.0999999999999996</v>
      </c>
      <c r="C4" s="6">
        <v>3.5</v>
      </c>
      <c r="D4" s="6">
        <v>1.4</v>
      </c>
      <c r="E4" s="6">
        <v>0.2</v>
      </c>
      <c r="F4" s="6" t="s">
        <v>13</v>
      </c>
      <c r="G4" s="3"/>
      <c r="H4" s="29">
        <v>1</v>
      </c>
      <c r="I4" s="29">
        <v>5.0999999999999996</v>
      </c>
      <c r="J4" s="29">
        <v>3.5</v>
      </c>
      <c r="K4" s="29">
        <v>1.4</v>
      </c>
      <c r="L4" s="29">
        <v>0.2</v>
      </c>
      <c r="M4" s="29" t="s">
        <v>13</v>
      </c>
      <c r="N4" s="31">
        <v>1</v>
      </c>
      <c r="O4" s="29">
        <v>1</v>
      </c>
      <c r="P4" s="29">
        <v>5.4</v>
      </c>
      <c r="Q4" s="29">
        <v>3.9</v>
      </c>
      <c r="R4" s="29">
        <v>1.7</v>
      </c>
      <c r="S4" s="29">
        <v>0.4</v>
      </c>
      <c r="T4" s="29" t="s">
        <v>13</v>
      </c>
      <c r="U4" s="29">
        <v>1</v>
      </c>
      <c r="V4" s="2">
        <f t="shared" ref="V4:V35" si="0">SQRT(($I$4-P4)^2+($J$4-Q4)^2+($K$4-R4)^2+($L$4-S4)^2)</f>
        <v>0.61644140029689787</v>
      </c>
      <c r="W4" s="2">
        <f t="shared" ref="W4:W35" si="1">SQRT(($I$5-P4)^2+($J$5-Q4)^2+($K$5-R4)^2+($L$5-S4)^2)</f>
        <v>1.0908712114635715</v>
      </c>
      <c r="X4" s="2">
        <f t="shared" ref="X4:X35" si="2">SQRT(($I$6-P4)^2+($J$6-Q4)^2+($K$6-R4)^2+($L$6-S4)^2)</f>
        <v>1.0862780491200215</v>
      </c>
      <c r="Y4" s="2">
        <f t="shared" ref="Y4:Y35" si="3">SQRT(($I$7-P4)^2+($J$7-Q4)^2+($K$7-R4)^2+($L$7-S4)^2)</f>
        <v>1.1661903789690604</v>
      </c>
      <c r="Z4" s="2">
        <f>SQRT(($I$9-P4)^2+($J$9-Q4)^2+($K$9-R4)^2+($L$9-S4)^2)</f>
        <v>1.1269427669584646</v>
      </c>
      <c r="AA4" s="2">
        <f t="shared" ref="AA4:AA35" si="4">SQRT(($I$9-P4)^2+($J$9-Q4)^2+($K$6-R4)^2+($L$6-S4)^2)</f>
        <v>1.1704699910719627</v>
      </c>
      <c r="AB4" s="2">
        <f t="shared" ref="AB4:AB35" si="5">SQRT(($I$10-P4)^2+($J$10-Q4)^2+($K$10-R4)^2+($L$10-S4)^2)</f>
        <v>0.38729833462074226</v>
      </c>
      <c r="AC4" s="2">
        <f t="shared" ref="AC4:AC35" si="6">SQRT(($I$11-P4)^2+($J$11-Q4)^2+($K$11-R4)^2+($L$11-S4)^2)</f>
        <v>1.1224972160321829</v>
      </c>
      <c r="AD4" s="2">
        <f t="shared" ref="AD4:AD35" si="7">SQRT(($I$12-P4)^2+($J$12-Q4)^2+($K$12-R4)^2+($L$12-S4)^2)</f>
        <v>0.36055512754639896</v>
      </c>
      <c r="AE4" s="2">
        <f t="shared" ref="AE4:AE35" si="8">SQRT(($I$13-P4)^2+($J$13-Q4)^2+($K$13-R4)^2+($L$13-S4)^2)</f>
        <v>0.80622577482985514</v>
      </c>
      <c r="AF4" s="2">
        <f t="shared" ref="AF4:AF35" si="9">SQRT(($I$14-P4)^2+($J$14-Q4)^2+($K$14-R4)^2+($L$14-S4)^2)</f>
        <v>3.6124783736376886</v>
      </c>
      <c r="AG4" s="2">
        <f t="shared" ref="AG4:AG35" si="10">SQRT(($I$15-P4)^2+($J$15-Q4)^2+($K$15-R4)^2+($L$15-S4)^2)</f>
        <v>3.246536616149585</v>
      </c>
      <c r="AH4" s="2">
        <f t="shared" ref="AH4:AH35" si="11">SQRT(($I$16-P4)^2+($J$16-Q4)^2+($K$16-R4)^2+($L$16-S4)^2)</f>
        <v>3.786819245752298</v>
      </c>
      <c r="AI4" s="2">
        <f t="shared" ref="AI4:AI35" si="12">SQRT(($I$17-P4)^2+($J$17-Q4)^2+($K$17-R4)^2+($L$17-S4)^2)</f>
        <v>2.9444863728670914</v>
      </c>
      <c r="AJ4" s="2">
        <f t="shared" ref="AJ4:AJ35" si="13">SQRT(($I$18-P4)^2+($J$18-Q4)^2+($K$18-R4)^2+($L$18-S4)^2)</f>
        <v>3.4698703145794942</v>
      </c>
      <c r="AK4" s="2">
        <f t="shared" ref="AK4:AK35" si="14">SQRT(($I$19-P4)^2+($J$19-Q4)^2+($K$19-R4)^2+($L$19-S4)^2)</f>
        <v>2.7910571473905725</v>
      </c>
      <c r="AL4" s="2">
        <f t="shared" ref="AL4:AL35" si="15">SQRT(($I$20-P4)^2+($J$20-Q4)^2+($K$20-R4)^2+($L$20-S4)^2)</f>
        <v>2.8548204847240397</v>
      </c>
      <c r="AM4" s="2">
        <f t="shared" ref="AM4:AM35" si="16">SQRT(($I$21-P4)^2+($J$21-Q4)^2+($K$21-R4)^2+($L$21-S4)^2)</f>
        <v>3.0347981810987035</v>
      </c>
      <c r="AN4" s="2">
        <f t="shared" ref="AN4:AN35" si="17">SQRT(($I$22-P4)^2+($J$22-Q4)^2+($K$22-R4)^2+($L$22-S4)^2)</f>
        <v>2.0566963801203135</v>
      </c>
      <c r="AO4" s="2">
        <f t="shared" ref="AO4:AO35" si="18">SQRT(($I$23-P4)^2+($J$23-Q4)^2+($K$23-R4)^2+($L$23-S4)^2)</f>
        <v>2.8053520278211073</v>
      </c>
      <c r="AP4" s="2">
        <f t="shared" ref="AP4:AP35" si="19">SQRT(($I$24-P4)^2+($J$24-Q4)^2+($K$24-R4)^2+($L$24-S4)^2)</f>
        <v>4.9061186288144318</v>
      </c>
      <c r="AQ4" s="2">
        <f t="shared" ref="AQ4:AQ35" si="20">SQRT(($I$25-P4)^2+($J$25-Q4)^2+($K$25-R4)^2+($L$25-S4)^2)</f>
        <v>3.9255572852781038</v>
      </c>
      <c r="AR4" s="2">
        <f t="shared" ref="AR4:AR35" si="21">SQRT(($I$26-P4)^2+($J$26-Q4)^2+($K$26-R4)^2+($L$26-S4)^2)</f>
        <v>4.9223977896955864</v>
      </c>
      <c r="AS4" s="2">
        <f t="shared" ref="AS4:AS35" si="22">SQRT(($I$27-P4)^2+($J$27-Q4)^2+($K$27-R4)^2+($L$27-S4)^2)</f>
        <v>4.3566041821583923</v>
      </c>
      <c r="AT4" s="2">
        <f t="shared" ref="AT4:AT35" si="23">SQRT(($I$28-P4)^2+($J$28-Q4)^2+($K$28-R4)^2+($L$28-S4)^2)</f>
        <v>4.6978718586185382</v>
      </c>
      <c r="AU4" s="2">
        <f t="shared" ref="AU4:AU35" si="24">SQRT(($I$29-P4)^2+($J$29-Q4)^2+($K$29-R4)^2+($L$29-S4)^2)</f>
        <v>4.2848570571257101</v>
      </c>
      <c r="AV4" s="2">
        <f t="shared" ref="AV4:AV35" si="25">SQRT(($I$30-P4)^2+($J$30-Q4)^2+($K$30-R4)^2+($L$30-S4)^2)</f>
        <v>3.9887341350358256</v>
      </c>
      <c r="AW4" s="2">
        <f t="shared" ref="AW4:AW35" si="26">SQRT(($I$31-P4)^2+($J$31-Q4)^2+($K$31-R4)^2+($L$31-S4)^2)</f>
        <v>4.1024382993532029</v>
      </c>
      <c r="AX4" s="2">
        <f t="shared" ref="AX4:AX35" si="27">SQRT(($I$32-P4)^2+($J$32-Q4)^2+($K$32-R4)^2+($L$32-S4)^2)</f>
        <v>4.2649736224272248</v>
      </c>
      <c r="AY4" s="2">
        <f t="shared" ref="AY4:AY35" si="28">SQRT(($I$33-P4)^2+($J$33-Q4)^2+($K$33-R4)^2+($L$33-S4)^2)</f>
        <v>3.8183766184073562</v>
      </c>
    </row>
    <row r="5" spans="1:51" ht="15.6" x14ac:dyDescent="0.3">
      <c r="A5" s="2">
        <v>2</v>
      </c>
      <c r="B5" s="6">
        <v>4.9000000000000004</v>
      </c>
      <c r="C5" s="6">
        <v>3</v>
      </c>
      <c r="D5" s="6">
        <v>1.4</v>
      </c>
      <c r="E5" s="6">
        <v>0.2</v>
      </c>
      <c r="F5" s="6" t="s">
        <v>13</v>
      </c>
      <c r="G5" s="3"/>
      <c r="H5" s="29">
        <v>2</v>
      </c>
      <c r="I5" s="29">
        <v>4.9000000000000004</v>
      </c>
      <c r="J5" s="29">
        <v>3</v>
      </c>
      <c r="K5" s="29">
        <v>1.4</v>
      </c>
      <c r="L5" s="29">
        <v>0.2</v>
      </c>
      <c r="M5" s="29" t="s">
        <v>13</v>
      </c>
      <c r="N5" s="31">
        <v>1</v>
      </c>
      <c r="O5" s="29">
        <v>2</v>
      </c>
      <c r="P5" s="29">
        <v>4.5999999999999996</v>
      </c>
      <c r="Q5" s="29">
        <v>3.4</v>
      </c>
      <c r="R5" s="29">
        <v>1.4</v>
      </c>
      <c r="S5" s="29">
        <v>0.3</v>
      </c>
      <c r="T5" s="29" t="s">
        <v>13</v>
      </c>
      <c r="U5" s="29">
        <v>1</v>
      </c>
      <c r="V5" s="2">
        <f t="shared" si="0"/>
        <v>0.51961524227066325</v>
      </c>
      <c r="W5" s="2">
        <f t="shared" si="1"/>
        <v>0.50990195135927885</v>
      </c>
      <c r="X5" s="2">
        <f t="shared" si="2"/>
        <v>0.26457513110645903</v>
      </c>
      <c r="Y5" s="2">
        <f t="shared" si="3"/>
        <v>0.33166247903553986</v>
      </c>
      <c r="Z5" s="2">
        <f t="shared" ref="Z5:Z36" si="29">SQRT(($I$8-P5)^2+($J$8-Q5)^2+($K$8-R5)^2+($L$8-S5)^2)</f>
        <v>0.45825756949558438</v>
      </c>
      <c r="AA5" s="2">
        <f t="shared" si="4"/>
        <v>0.46904157598234292</v>
      </c>
      <c r="AB5" s="2">
        <f t="shared" si="5"/>
        <v>0.67823299831252681</v>
      </c>
      <c r="AC5" s="2">
        <f t="shared" si="6"/>
        <v>0.22360679774997871</v>
      </c>
      <c r="AD5" s="2">
        <f t="shared" si="7"/>
        <v>0.77459666924148363</v>
      </c>
      <c r="AE5" s="2">
        <f t="shared" si="8"/>
        <v>0.42426406871192884</v>
      </c>
      <c r="AF5" s="2">
        <f t="shared" si="9"/>
        <v>4.2308391602612367</v>
      </c>
      <c r="AG5" s="2">
        <f t="shared" si="10"/>
        <v>3.7854986461495406</v>
      </c>
      <c r="AH5" s="2">
        <f t="shared" si="11"/>
        <v>4.366921112179611</v>
      </c>
      <c r="AI5" s="2">
        <f t="shared" si="12"/>
        <v>3.1272991542223783</v>
      </c>
      <c r="AJ5" s="2">
        <f t="shared" si="13"/>
        <v>3.9560080889704965</v>
      </c>
      <c r="AK5" s="2">
        <f t="shared" si="14"/>
        <v>3.1654383582688834</v>
      </c>
      <c r="AL5" s="2">
        <f t="shared" si="15"/>
        <v>3.209361307176243</v>
      </c>
      <c r="AM5" s="2">
        <f t="shared" si="16"/>
        <v>3.4957116585897072</v>
      </c>
      <c r="AN5" s="2">
        <f t="shared" si="17"/>
        <v>2.0639767440550294</v>
      </c>
      <c r="AO5" s="2">
        <f t="shared" si="18"/>
        <v>3.1400636936215163</v>
      </c>
      <c r="AP5" s="2">
        <f t="shared" si="19"/>
        <v>5.3758720222862451</v>
      </c>
      <c r="AQ5" s="2">
        <f t="shared" si="20"/>
        <v>4.2638011210655682</v>
      </c>
      <c r="AR5" s="2">
        <f t="shared" si="21"/>
        <v>5.4680892457969259</v>
      </c>
      <c r="AS5" s="2">
        <f t="shared" si="22"/>
        <v>4.7989582202807304</v>
      </c>
      <c r="AT5" s="2">
        <f t="shared" si="23"/>
        <v>5.171073389539159</v>
      </c>
      <c r="AU5" s="2">
        <f t="shared" si="24"/>
        <v>4.7968739820845832</v>
      </c>
      <c r="AV5" s="2">
        <f t="shared" si="25"/>
        <v>4.3840620433565949</v>
      </c>
      <c r="AW5" s="2">
        <f t="shared" si="26"/>
        <v>4.5934736311423405</v>
      </c>
      <c r="AX5" s="2">
        <f t="shared" si="27"/>
        <v>4.7497368348151667</v>
      </c>
      <c r="AY5" s="2">
        <f t="shared" si="28"/>
        <v>4.2178193417926284</v>
      </c>
    </row>
    <row r="6" spans="1:51" ht="15.6" x14ac:dyDescent="0.3">
      <c r="A6" s="2">
        <v>3</v>
      </c>
      <c r="B6" s="6">
        <v>4.7</v>
      </c>
      <c r="C6" s="6">
        <v>3.2</v>
      </c>
      <c r="D6" s="6">
        <v>1.3</v>
      </c>
      <c r="E6" s="6">
        <v>0.2</v>
      </c>
      <c r="F6" s="6" t="s">
        <v>13</v>
      </c>
      <c r="G6" s="3"/>
      <c r="H6" s="29">
        <v>3</v>
      </c>
      <c r="I6" s="29">
        <v>4.7</v>
      </c>
      <c r="J6" s="29">
        <v>3.2</v>
      </c>
      <c r="K6" s="29">
        <v>1.3</v>
      </c>
      <c r="L6" s="29">
        <v>0.2</v>
      </c>
      <c r="M6" s="29" t="s">
        <v>13</v>
      </c>
      <c r="N6" s="31">
        <v>1</v>
      </c>
      <c r="O6" s="29">
        <v>3</v>
      </c>
      <c r="P6" s="29">
        <v>5</v>
      </c>
      <c r="Q6" s="29">
        <v>3.4</v>
      </c>
      <c r="R6" s="29">
        <v>1.5</v>
      </c>
      <c r="S6" s="29">
        <v>0.2</v>
      </c>
      <c r="T6" s="29" t="s">
        <v>13</v>
      </c>
      <c r="U6" s="29">
        <v>1</v>
      </c>
      <c r="V6" s="2">
        <f t="shared" si="0"/>
        <v>0.17320508075688762</v>
      </c>
      <c r="W6" s="2">
        <f t="shared" si="1"/>
        <v>0.42426406871192834</v>
      </c>
      <c r="X6" s="2">
        <f t="shared" si="2"/>
        <v>0.41231056256176579</v>
      </c>
      <c r="Y6" s="2">
        <f t="shared" si="3"/>
        <v>0.50000000000000011</v>
      </c>
      <c r="Z6" s="2">
        <f t="shared" si="29"/>
        <v>0.22360679774997916</v>
      </c>
      <c r="AA6" s="2">
        <f t="shared" si="4"/>
        <v>0.4898979485566356</v>
      </c>
      <c r="AB6" s="2">
        <f t="shared" si="5"/>
        <v>0.42426406871192834</v>
      </c>
      <c r="AC6" s="2">
        <f t="shared" si="6"/>
        <v>0.45825756949558422</v>
      </c>
      <c r="AD6" s="2">
        <f t="shared" si="7"/>
        <v>0.42426406871192857</v>
      </c>
      <c r="AE6" s="2">
        <f t="shared" si="8"/>
        <v>0.14142135623730964</v>
      </c>
      <c r="AF6" s="2">
        <f t="shared" si="9"/>
        <v>3.9648455203198019</v>
      </c>
      <c r="AG6" s="2">
        <f t="shared" si="10"/>
        <v>3.562302626111375</v>
      </c>
      <c r="AH6" s="2">
        <f t="shared" si="11"/>
        <v>4.1170377700477809</v>
      </c>
      <c r="AI6" s="2">
        <f t="shared" si="12"/>
        <v>2.9866369046136159</v>
      </c>
      <c r="AJ6" s="2">
        <f t="shared" si="13"/>
        <v>3.7296112397943029</v>
      </c>
      <c r="AK6" s="2">
        <f t="shared" si="14"/>
        <v>2.9899832775452109</v>
      </c>
      <c r="AL6" s="2">
        <f t="shared" si="15"/>
        <v>3.039736830714133</v>
      </c>
      <c r="AM6" s="2">
        <f t="shared" si="16"/>
        <v>3.2771939216347881</v>
      </c>
      <c r="AN6" s="2">
        <f t="shared" si="17"/>
        <v>1.969771560359221</v>
      </c>
      <c r="AO6" s="2">
        <f t="shared" si="18"/>
        <v>2.9698484809834995</v>
      </c>
      <c r="AP6" s="2">
        <f t="shared" si="19"/>
        <v>5.2191953402799554</v>
      </c>
      <c r="AQ6" s="2">
        <f t="shared" si="20"/>
        <v>4.1206795556073024</v>
      </c>
      <c r="AR6" s="2">
        <f t="shared" si="21"/>
        <v>5.2478567053607703</v>
      </c>
      <c r="AS6" s="2">
        <f t="shared" si="22"/>
        <v>4.6162755550335168</v>
      </c>
      <c r="AT6" s="2">
        <f t="shared" si="23"/>
        <v>4.9899899799498595</v>
      </c>
      <c r="AU6" s="2">
        <f t="shared" si="24"/>
        <v>4.5989129150267676</v>
      </c>
      <c r="AV6" s="2">
        <f t="shared" si="25"/>
        <v>4.2</v>
      </c>
      <c r="AW6" s="2">
        <f t="shared" si="26"/>
        <v>4.3977266854592045</v>
      </c>
      <c r="AX6" s="2">
        <f t="shared" si="27"/>
        <v>4.5891175622335068</v>
      </c>
      <c r="AY6" s="2">
        <f t="shared" si="28"/>
        <v>4.0607881008493907</v>
      </c>
    </row>
    <row r="7" spans="1:51" ht="15.6" x14ac:dyDescent="0.3">
      <c r="A7" s="2">
        <v>4</v>
      </c>
      <c r="B7" s="6">
        <v>4.5999999999999996</v>
      </c>
      <c r="C7" s="6">
        <v>3.1</v>
      </c>
      <c r="D7" s="6">
        <v>1.5</v>
      </c>
      <c r="E7" s="6">
        <v>0.2</v>
      </c>
      <c r="F7" s="6" t="s">
        <v>13</v>
      </c>
      <c r="G7" s="3"/>
      <c r="H7" s="29">
        <v>4</v>
      </c>
      <c r="I7" s="29">
        <v>4.5999999999999996</v>
      </c>
      <c r="J7" s="29">
        <v>3.1</v>
      </c>
      <c r="K7" s="29">
        <v>1.5</v>
      </c>
      <c r="L7" s="29">
        <v>0.2</v>
      </c>
      <c r="M7" s="29" t="s">
        <v>13</v>
      </c>
      <c r="N7" s="31">
        <v>1</v>
      </c>
      <c r="O7" s="29">
        <v>4</v>
      </c>
      <c r="P7" s="29">
        <v>4.4000000000000004</v>
      </c>
      <c r="Q7" s="29">
        <v>2.9</v>
      </c>
      <c r="R7" s="29">
        <v>1.4</v>
      </c>
      <c r="S7" s="29">
        <v>0.2</v>
      </c>
      <c r="T7" s="29" t="s">
        <v>13</v>
      </c>
      <c r="U7" s="29">
        <v>1</v>
      </c>
      <c r="V7" s="2">
        <f t="shared" si="0"/>
        <v>0.9219544457292882</v>
      </c>
      <c r="W7" s="2">
        <f t="shared" si="1"/>
        <v>0.50990195135927852</v>
      </c>
      <c r="X7" s="2">
        <f t="shared" si="2"/>
        <v>0.43588989435406739</v>
      </c>
      <c r="Y7" s="2">
        <f t="shared" si="3"/>
        <v>0.29999999999999971</v>
      </c>
      <c r="Z7" s="2">
        <f t="shared" si="29"/>
        <v>0.92195444572928864</v>
      </c>
      <c r="AA7" s="2">
        <f t="shared" si="4"/>
        <v>0.42426406871192801</v>
      </c>
      <c r="AB7" s="2">
        <f t="shared" si="5"/>
        <v>1.1575836902790222</v>
      </c>
      <c r="AC7" s="2">
        <f t="shared" si="6"/>
        <v>0.36055512754639879</v>
      </c>
      <c r="AD7" s="2">
        <f t="shared" si="7"/>
        <v>1.2083045973594571</v>
      </c>
      <c r="AE7" s="2">
        <f t="shared" si="8"/>
        <v>0.72111025509279758</v>
      </c>
      <c r="AF7" s="2">
        <f t="shared" si="9"/>
        <v>4.3794976880916385</v>
      </c>
      <c r="AG7" s="2">
        <f t="shared" si="10"/>
        <v>3.9230090491866063</v>
      </c>
      <c r="AH7" s="2">
        <f t="shared" si="11"/>
        <v>4.4977772288098041</v>
      </c>
      <c r="AI7" s="2">
        <f t="shared" si="12"/>
        <v>3.0886890422961004</v>
      </c>
      <c r="AJ7" s="2">
        <f t="shared" si="13"/>
        <v>4.0435133238311458</v>
      </c>
      <c r="AK7" s="2">
        <f t="shared" si="14"/>
        <v>3.2465366161495854</v>
      </c>
      <c r="AL7" s="2">
        <f t="shared" si="15"/>
        <v>3.2771939216347881</v>
      </c>
      <c r="AM7" s="2">
        <f t="shared" si="16"/>
        <v>3.5860842154082215</v>
      </c>
      <c r="AN7" s="2">
        <f t="shared" si="17"/>
        <v>2.0049937655763421</v>
      </c>
      <c r="AO7" s="2">
        <f t="shared" si="18"/>
        <v>3.1937438845342623</v>
      </c>
      <c r="AP7" s="2">
        <f t="shared" si="19"/>
        <v>5.4972720507539004</v>
      </c>
      <c r="AQ7" s="2">
        <f t="shared" si="20"/>
        <v>4.3104524124504602</v>
      </c>
      <c r="AR7" s="2">
        <f t="shared" si="21"/>
        <v>5.5821142947811451</v>
      </c>
      <c r="AS7" s="2">
        <f t="shared" si="22"/>
        <v>4.8795491595023401</v>
      </c>
      <c r="AT7" s="2">
        <f t="shared" si="23"/>
        <v>5.2706735812417751</v>
      </c>
      <c r="AU7" s="2">
        <f t="shared" si="24"/>
        <v>4.914264950122246</v>
      </c>
      <c r="AV7" s="2">
        <f t="shared" si="25"/>
        <v>4.4294469180700196</v>
      </c>
      <c r="AW7" s="2">
        <f t="shared" si="26"/>
        <v>4.7010637094172631</v>
      </c>
      <c r="AX7" s="2">
        <f t="shared" si="27"/>
        <v>4.8887626246321263</v>
      </c>
      <c r="AY7" s="2">
        <f t="shared" si="28"/>
        <v>4.3023249528597907</v>
      </c>
    </row>
    <row r="8" spans="1:51" ht="15.6" x14ac:dyDescent="0.3">
      <c r="A8" s="2">
        <v>5</v>
      </c>
      <c r="B8" s="6">
        <v>5</v>
      </c>
      <c r="C8" s="6">
        <v>3.6</v>
      </c>
      <c r="D8" s="6">
        <v>1.4</v>
      </c>
      <c r="E8" s="6">
        <v>0.2</v>
      </c>
      <c r="F8" s="6" t="s">
        <v>13</v>
      </c>
      <c r="G8" s="3"/>
      <c r="H8" s="29">
        <v>5</v>
      </c>
      <c r="I8" s="29">
        <v>5</v>
      </c>
      <c r="J8" s="29">
        <v>3.6</v>
      </c>
      <c r="K8" s="29">
        <v>1.4</v>
      </c>
      <c r="L8" s="29">
        <v>0.2</v>
      </c>
      <c r="M8" s="29" t="s">
        <v>13</v>
      </c>
      <c r="N8" s="31">
        <v>1</v>
      </c>
      <c r="O8" s="29">
        <v>5</v>
      </c>
      <c r="P8" s="29">
        <v>4.9000000000000004</v>
      </c>
      <c r="Q8" s="29">
        <v>3.1</v>
      </c>
      <c r="R8" s="29">
        <v>1.5</v>
      </c>
      <c r="S8" s="29">
        <v>0.1</v>
      </c>
      <c r="T8" s="29" t="s">
        <v>13</v>
      </c>
      <c r="U8" s="29">
        <v>1</v>
      </c>
      <c r="V8" s="2">
        <f t="shared" si="0"/>
        <v>0.46904157598234258</v>
      </c>
      <c r="W8" s="2">
        <f t="shared" si="1"/>
        <v>0.17320508075688784</v>
      </c>
      <c r="X8" s="2">
        <f t="shared" si="2"/>
        <v>0.31622776601683805</v>
      </c>
      <c r="Y8" s="2">
        <f t="shared" si="3"/>
        <v>0.31622776601683861</v>
      </c>
      <c r="Z8" s="2">
        <f t="shared" si="29"/>
        <v>0.52915026221291805</v>
      </c>
      <c r="AA8" s="2">
        <f t="shared" si="4"/>
        <v>0.26457513110645925</v>
      </c>
      <c r="AB8" s="2">
        <f t="shared" si="5"/>
        <v>0.74161984870956588</v>
      </c>
      <c r="AC8" s="2">
        <f t="shared" si="6"/>
        <v>0.34641016151377613</v>
      </c>
      <c r="AD8" s="2">
        <f t="shared" si="7"/>
        <v>0.72801098892805161</v>
      </c>
      <c r="AE8" s="2">
        <f t="shared" si="8"/>
        <v>0.26457513110645875</v>
      </c>
      <c r="AF8" s="2">
        <f t="shared" si="9"/>
        <v>4.0435133238311458</v>
      </c>
      <c r="AG8" s="2">
        <f t="shared" si="10"/>
        <v>3.6359317925395684</v>
      </c>
      <c r="AH8" s="2">
        <f t="shared" si="11"/>
        <v>4.1856899072912706</v>
      </c>
      <c r="AI8" s="2">
        <f t="shared" si="12"/>
        <v>2.947880594596735</v>
      </c>
      <c r="AJ8" s="2">
        <f t="shared" si="13"/>
        <v>3.7709415269929596</v>
      </c>
      <c r="AK8" s="2">
        <f t="shared" si="14"/>
        <v>3.0248966924508349</v>
      </c>
      <c r="AL8" s="2">
        <f t="shared" si="15"/>
        <v>3.0675723300355937</v>
      </c>
      <c r="AM8" s="2">
        <f t="shared" si="16"/>
        <v>3.3181320046074112</v>
      </c>
      <c r="AN8" s="2">
        <f t="shared" si="17"/>
        <v>1.9104973174542801</v>
      </c>
      <c r="AO8" s="2">
        <f t="shared" si="18"/>
        <v>2.9883105594967865</v>
      </c>
      <c r="AP8" s="2">
        <f t="shared" si="19"/>
        <v>5.2924474489596962</v>
      </c>
      <c r="AQ8" s="2">
        <f t="shared" si="20"/>
        <v>4.1436698710201316</v>
      </c>
      <c r="AR8" s="2">
        <f t="shared" si="21"/>
        <v>5.3113086899558004</v>
      </c>
      <c r="AS8" s="2">
        <f t="shared" si="22"/>
        <v>4.658325879540846</v>
      </c>
      <c r="AT8" s="2">
        <f t="shared" si="23"/>
        <v>5.0467811523782169</v>
      </c>
      <c r="AU8" s="2">
        <f t="shared" si="24"/>
        <v>4.6669047558312142</v>
      </c>
      <c r="AV8" s="2">
        <f t="shared" si="25"/>
        <v>4.2201895692018381</v>
      </c>
      <c r="AW8" s="2">
        <f t="shared" si="26"/>
        <v>4.457577817604534</v>
      </c>
      <c r="AX8" s="2">
        <f t="shared" si="27"/>
        <v>4.672258554489467</v>
      </c>
      <c r="AY8" s="2">
        <f t="shared" si="28"/>
        <v>4.1060930335295618</v>
      </c>
    </row>
    <row r="9" spans="1:51" ht="15.6" x14ac:dyDescent="0.3">
      <c r="A9" s="2">
        <v>6</v>
      </c>
      <c r="B9" s="2">
        <v>5.4</v>
      </c>
      <c r="C9" s="2">
        <v>3.9</v>
      </c>
      <c r="D9" s="2">
        <v>1.7</v>
      </c>
      <c r="E9" s="2">
        <v>0.4</v>
      </c>
      <c r="F9" s="2" t="s">
        <v>13</v>
      </c>
      <c r="G9" s="3"/>
      <c r="H9" s="29">
        <v>6</v>
      </c>
      <c r="I9" s="29">
        <v>4.8</v>
      </c>
      <c r="J9" s="29">
        <v>3</v>
      </c>
      <c r="K9" s="29">
        <v>1.4</v>
      </c>
      <c r="L9" s="29">
        <v>0.3</v>
      </c>
      <c r="M9" s="29" t="s">
        <v>13</v>
      </c>
      <c r="N9" s="31">
        <v>1</v>
      </c>
      <c r="O9" s="29">
        <v>6</v>
      </c>
      <c r="P9" s="29">
        <v>5.4</v>
      </c>
      <c r="Q9" s="29">
        <v>3.7</v>
      </c>
      <c r="R9" s="29">
        <v>1.5</v>
      </c>
      <c r="S9" s="29">
        <v>0.2</v>
      </c>
      <c r="T9" s="29" t="s">
        <v>13</v>
      </c>
      <c r="U9" s="29">
        <v>1</v>
      </c>
      <c r="V9" s="2">
        <f t="shared" si="0"/>
        <v>0.37416573867739483</v>
      </c>
      <c r="W9" s="2">
        <f t="shared" si="1"/>
        <v>0.86602540378443882</v>
      </c>
      <c r="X9" s="2">
        <f t="shared" si="2"/>
        <v>0.8831760866327848</v>
      </c>
      <c r="Y9" s="2">
        <f t="shared" si="3"/>
        <v>1.0000000000000007</v>
      </c>
      <c r="Z9" s="2">
        <f t="shared" si="29"/>
        <v>0.42426406871192884</v>
      </c>
      <c r="AA9" s="2">
        <f t="shared" si="4"/>
        <v>0.94339811320566092</v>
      </c>
      <c r="AB9" s="2">
        <f t="shared" si="5"/>
        <v>0.33166247903554053</v>
      </c>
      <c r="AC9" s="2">
        <f t="shared" si="6"/>
        <v>0.94868329805051443</v>
      </c>
      <c r="AD9" s="2">
        <f t="shared" si="7"/>
        <v>0.10000000000000053</v>
      </c>
      <c r="AE9" s="2">
        <f t="shared" si="8"/>
        <v>0.57445626465380339</v>
      </c>
      <c r="AF9" s="2">
        <f t="shared" si="9"/>
        <v>3.8065732621348563</v>
      </c>
      <c r="AG9" s="2">
        <f t="shared" si="10"/>
        <v>3.455430508634199</v>
      </c>
      <c r="AH9" s="2">
        <f t="shared" si="11"/>
        <v>3.9824615503479754</v>
      </c>
      <c r="AI9" s="2">
        <f t="shared" si="12"/>
        <v>3.0708305065568178</v>
      </c>
      <c r="AJ9" s="2">
        <f t="shared" si="13"/>
        <v>3.6496575181789312</v>
      </c>
      <c r="AK9" s="2">
        <f t="shared" si="14"/>
        <v>2.9782545223670862</v>
      </c>
      <c r="AL9" s="2">
        <f t="shared" si="15"/>
        <v>3.0380915061926625</v>
      </c>
      <c r="AM9" s="2">
        <f t="shared" si="16"/>
        <v>3.2140317359976396</v>
      </c>
      <c r="AN9" s="2">
        <f t="shared" si="17"/>
        <v>2.1424285285628555</v>
      </c>
      <c r="AO9" s="2">
        <f t="shared" si="18"/>
        <v>2.9782545223670858</v>
      </c>
      <c r="AP9" s="2">
        <f t="shared" si="19"/>
        <v>5.1487862647423999</v>
      </c>
      <c r="AQ9" s="2">
        <f t="shared" si="20"/>
        <v>4.1243181254602561</v>
      </c>
      <c r="AR9" s="2">
        <f t="shared" si="21"/>
        <v>5.1332251070842396</v>
      </c>
      <c r="AS9" s="2">
        <f t="shared" si="22"/>
        <v>4.5628938186199335</v>
      </c>
      <c r="AT9" s="2">
        <f t="shared" si="23"/>
        <v>4.9183330509431746</v>
      </c>
      <c r="AU9" s="2">
        <f t="shared" si="24"/>
        <v>4.5033320996790813</v>
      </c>
      <c r="AV9" s="2">
        <f t="shared" si="25"/>
        <v>4.1701318923986088</v>
      </c>
      <c r="AW9" s="2">
        <f t="shared" si="26"/>
        <v>4.3162483709814481</v>
      </c>
      <c r="AX9" s="2">
        <f t="shared" si="27"/>
        <v>4.5110974274559847</v>
      </c>
      <c r="AY9" s="2">
        <f t="shared" si="28"/>
        <v>4.0323690307311901</v>
      </c>
    </row>
    <row r="10" spans="1:51" ht="15.6" x14ac:dyDescent="0.3">
      <c r="A10" s="2">
        <v>7</v>
      </c>
      <c r="B10" s="2">
        <v>4.5999999999999996</v>
      </c>
      <c r="C10" s="2">
        <v>3.4</v>
      </c>
      <c r="D10" s="2">
        <v>1.4</v>
      </c>
      <c r="E10" s="2">
        <v>0.3</v>
      </c>
      <c r="F10" s="2" t="s">
        <v>13</v>
      </c>
      <c r="G10" s="3"/>
      <c r="H10" s="29">
        <v>7</v>
      </c>
      <c r="I10" s="29">
        <v>5.0999999999999996</v>
      </c>
      <c r="J10" s="29">
        <v>3.8</v>
      </c>
      <c r="K10" s="29">
        <v>1.6</v>
      </c>
      <c r="L10" s="29">
        <v>0.2</v>
      </c>
      <c r="M10" s="29" t="s">
        <v>13</v>
      </c>
      <c r="N10" s="31">
        <v>1</v>
      </c>
      <c r="O10" s="29">
        <v>7</v>
      </c>
      <c r="P10" s="29">
        <v>4.8</v>
      </c>
      <c r="Q10" s="29">
        <v>3.4</v>
      </c>
      <c r="R10" s="29">
        <v>1.6</v>
      </c>
      <c r="S10" s="29">
        <v>0.2</v>
      </c>
      <c r="T10" s="29" t="s">
        <v>13</v>
      </c>
      <c r="U10" s="29">
        <v>1</v>
      </c>
      <c r="V10" s="2">
        <f t="shared" si="0"/>
        <v>0.37416573867739411</v>
      </c>
      <c r="W10" s="2">
        <f t="shared" si="1"/>
        <v>0.45825756949558411</v>
      </c>
      <c r="X10" s="2">
        <f t="shared" si="2"/>
        <v>0.37416573867739394</v>
      </c>
      <c r="Y10" s="2">
        <f t="shared" si="3"/>
        <v>0.37416573867739411</v>
      </c>
      <c r="Z10" s="2">
        <f t="shared" si="29"/>
        <v>0.34641016151377579</v>
      </c>
      <c r="AA10" s="2">
        <f t="shared" si="4"/>
        <v>0.49999999999999994</v>
      </c>
      <c r="AB10" s="2">
        <f t="shared" si="5"/>
        <v>0.49999999999999983</v>
      </c>
      <c r="AC10" s="2">
        <f t="shared" si="6"/>
        <v>0.34641016151377552</v>
      </c>
      <c r="AD10" s="2">
        <f t="shared" si="7"/>
        <v>0.59160797830996181</v>
      </c>
      <c r="AE10" s="2">
        <f t="shared" si="8"/>
        <v>0.30000000000000027</v>
      </c>
      <c r="AF10" s="2">
        <f t="shared" si="9"/>
        <v>3.9912404086950213</v>
      </c>
      <c r="AG10" s="2">
        <f t="shared" si="10"/>
        <v>3.5637059362410923</v>
      </c>
      <c r="AH10" s="2">
        <f t="shared" si="11"/>
        <v>4.1327956639543659</v>
      </c>
      <c r="AI10" s="2">
        <f t="shared" si="12"/>
        <v>2.9444863728670914</v>
      </c>
      <c r="AJ10" s="2">
        <f t="shared" si="13"/>
        <v>3.7336309405188937</v>
      </c>
      <c r="AK10" s="2">
        <f t="shared" si="14"/>
        <v>2.9546573405388314</v>
      </c>
      <c r="AL10" s="2">
        <f t="shared" si="15"/>
        <v>3.0049958402633439</v>
      </c>
      <c r="AM10" s="2">
        <f t="shared" si="16"/>
        <v>3.2726136343907144</v>
      </c>
      <c r="AN10" s="2">
        <f t="shared" si="17"/>
        <v>1.9157244060668017</v>
      </c>
      <c r="AO10" s="2">
        <f t="shared" si="18"/>
        <v>2.9376861643136762</v>
      </c>
      <c r="AP10" s="2">
        <f t="shared" si="19"/>
        <v>5.1874849397371747</v>
      </c>
      <c r="AQ10" s="2">
        <f t="shared" si="20"/>
        <v>4.0779897008207362</v>
      </c>
      <c r="AR10" s="2">
        <f t="shared" si="21"/>
        <v>5.2488093888042844</v>
      </c>
      <c r="AS10" s="2">
        <f t="shared" si="22"/>
        <v>4.5891175622335059</v>
      </c>
      <c r="AT10" s="2">
        <f t="shared" si="23"/>
        <v>4.9689032995219371</v>
      </c>
      <c r="AU10" s="2">
        <f t="shared" si="24"/>
        <v>4.59782557302906</v>
      </c>
      <c r="AV10" s="2">
        <f t="shared" si="25"/>
        <v>4.1844951905815355</v>
      </c>
      <c r="AW10" s="2">
        <f t="shared" si="26"/>
        <v>4.3874821936960613</v>
      </c>
      <c r="AX10" s="2">
        <f t="shared" si="27"/>
        <v>4.5617978911828176</v>
      </c>
      <c r="AY10" s="2">
        <f t="shared" si="28"/>
        <v>4.0224370722237532</v>
      </c>
    </row>
    <row r="11" spans="1:51" ht="15.6" x14ac:dyDescent="0.3">
      <c r="A11" s="2">
        <v>8</v>
      </c>
      <c r="B11" s="2">
        <v>5</v>
      </c>
      <c r="C11" s="2">
        <v>3.4</v>
      </c>
      <c r="D11" s="2">
        <v>1.5</v>
      </c>
      <c r="E11" s="2">
        <v>0.2</v>
      </c>
      <c r="F11" s="2" t="s">
        <v>13</v>
      </c>
      <c r="G11" s="3"/>
      <c r="H11" s="29">
        <v>8</v>
      </c>
      <c r="I11" s="29">
        <v>4.5999999999999996</v>
      </c>
      <c r="J11" s="29">
        <v>3.2</v>
      </c>
      <c r="K11" s="29">
        <v>1.4</v>
      </c>
      <c r="L11" s="29">
        <v>0.2</v>
      </c>
      <c r="M11" s="29" t="s">
        <v>13</v>
      </c>
      <c r="N11" s="31">
        <v>1</v>
      </c>
      <c r="O11" s="29">
        <v>8</v>
      </c>
      <c r="P11" s="29">
        <v>4.8</v>
      </c>
      <c r="Q11" s="29">
        <v>3</v>
      </c>
      <c r="R11" s="29">
        <v>1.4</v>
      </c>
      <c r="S11" s="29">
        <v>0.1</v>
      </c>
      <c r="T11" s="29" t="s">
        <v>13</v>
      </c>
      <c r="U11" s="29">
        <v>1</v>
      </c>
      <c r="V11" s="2">
        <f t="shared" si="0"/>
        <v>0.59160797830996159</v>
      </c>
      <c r="W11" s="2">
        <f t="shared" si="1"/>
        <v>0.14142135623730989</v>
      </c>
      <c r="X11" s="2">
        <f t="shared" si="2"/>
        <v>0.26457513110645903</v>
      </c>
      <c r="Y11" s="2">
        <f t="shared" si="3"/>
        <v>0.26457513110645925</v>
      </c>
      <c r="Z11" s="2">
        <f t="shared" si="29"/>
        <v>0.64031242374328501</v>
      </c>
      <c r="AA11" s="2">
        <f t="shared" si="4"/>
        <v>0.14142135623730942</v>
      </c>
      <c r="AB11" s="2">
        <f t="shared" si="5"/>
        <v>0.88317608663278446</v>
      </c>
      <c r="AC11" s="2">
        <f t="shared" si="6"/>
        <v>0.30000000000000021</v>
      </c>
      <c r="AD11" s="2">
        <f t="shared" si="7"/>
        <v>0.87177978870813488</v>
      </c>
      <c r="AE11" s="2">
        <f t="shared" si="8"/>
        <v>0.37416573867739411</v>
      </c>
      <c r="AF11" s="2">
        <f t="shared" si="9"/>
        <v>4.1785164831552359</v>
      </c>
      <c r="AG11" s="2">
        <f t="shared" si="10"/>
        <v>3.7643060449437424</v>
      </c>
      <c r="AH11" s="2">
        <f t="shared" si="11"/>
        <v>4.3162483709814481</v>
      </c>
      <c r="AI11" s="2">
        <f t="shared" si="12"/>
        <v>3.0298514815086235</v>
      </c>
      <c r="AJ11" s="2">
        <f t="shared" si="13"/>
        <v>3.8897300677553446</v>
      </c>
      <c r="AK11" s="2">
        <f t="shared" si="14"/>
        <v>3.1400636936215167</v>
      </c>
      <c r="AL11" s="2">
        <f t="shared" si="15"/>
        <v>3.178049716414141</v>
      </c>
      <c r="AM11" s="2">
        <f t="shared" si="16"/>
        <v>3.4380226875342168</v>
      </c>
      <c r="AN11" s="2">
        <f t="shared" si="17"/>
        <v>1.9748417658131501</v>
      </c>
      <c r="AO11" s="2">
        <f t="shared" si="18"/>
        <v>3.0951575081084322</v>
      </c>
      <c r="AP11" s="2">
        <f t="shared" si="19"/>
        <v>5.409251334519408</v>
      </c>
      <c r="AQ11" s="2">
        <f t="shared" si="20"/>
        <v>4.2449970553582244</v>
      </c>
      <c r="AR11" s="2">
        <f t="shared" si="21"/>
        <v>5.4350712966804764</v>
      </c>
      <c r="AS11" s="2">
        <f t="shared" si="22"/>
        <v>4.7738873049120034</v>
      </c>
      <c r="AT11" s="2">
        <f t="shared" si="23"/>
        <v>5.1633322573702349</v>
      </c>
      <c r="AU11" s="2">
        <f t="shared" si="24"/>
        <v>4.7843494855622746</v>
      </c>
      <c r="AV11" s="2">
        <f t="shared" si="25"/>
        <v>4.3243496620879309</v>
      </c>
      <c r="AW11" s="2">
        <f t="shared" si="26"/>
        <v>4.57602447545902</v>
      </c>
      <c r="AX11" s="2">
        <f t="shared" si="27"/>
        <v>4.7916594202843754</v>
      </c>
      <c r="AY11" s="2">
        <f t="shared" si="28"/>
        <v>4.2178193417926284</v>
      </c>
    </row>
    <row r="12" spans="1:51" ht="15.6" x14ac:dyDescent="0.3">
      <c r="A12" s="2">
        <v>9</v>
      </c>
      <c r="B12" s="2">
        <v>4.4000000000000004</v>
      </c>
      <c r="C12" s="2">
        <v>2.9</v>
      </c>
      <c r="D12" s="2">
        <v>1.4</v>
      </c>
      <c r="E12" s="2">
        <v>0.2</v>
      </c>
      <c r="F12" s="2" t="s">
        <v>13</v>
      </c>
      <c r="G12" s="3"/>
      <c r="H12" s="29">
        <v>9</v>
      </c>
      <c r="I12" s="29">
        <v>5.3</v>
      </c>
      <c r="J12" s="29">
        <v>3.7</v>
      </c>
      <c r="K12" s="29">
        <v>1.5</v>
      </c>
      <c r="L12" s="29">
        <v>0.2</v>
      </c>
      <c r="M12" s="29" t="s">
        <v>13</v>
      </c>
      <c r="N12" s="31">
        <v>1</v>
      </c>
      <c r="O12" s="29">
        <v>9</v>
      </c>
      <c r="P12" s="29">
        <v>4.3</v>
      </c>
      <c r="Q12" s="29">
        <v>3</v>
      </c>
      <c r="R12" s="29">
        <v>1.1000000000000001</v>
      </c>
      <c r="S12" s="29">
        <v>0.1</v>
      </c>
      <c r="T12" s="29" t="s">
        <v>13</v>
      </c>
      <c r="U12" s="29">
        <v>1</v>
      </c>
      <c r="V12" s="2">
        <f t="shared" si="0"/>
        <v>0.99498743710661974</v>
      </c>
      <c r="W12" s="2">
        <f t="shared" si="1"/>
        <v>0.67823299831252726</v>
      </c>
      <c r="X12" s="2">
        <f t="shared" si="2"/>
        <v>0.50000000000000033</v>
      </c>
      <c r="Y12" s="2">
        <f t="shared" si="3"/>
        <v>0.51961524227066302</v>
      </c>
      <c r="Z12" s="2">
        <f t="shared" si="29"/>
        <v>0.97467943448089644</v>
      </c>
      <c r="AA12" s="2">
        <f t="shared" si="4"/>
        <v>0.54772255750516607</v>
      </c>
      <c r="AB12" s="2">
        <f t="shared" si="5"/>
        <v>1.2409673645990853</v>
      </c>
      <c r="AC12" s="2">
        <f t="shared" si="6"/>
        <v>0.4795831523312718</v>
      </c>
      <c r="AD12" s="2">
        <f t="shared" si="7"/>
        <v>1.2884098726725126</v>
      </c>
      <c r="AE12" s="2">
        <f t="shared" si="8"/>
        <v>0.82462112512353214</v>
      </c>
      <c r="AF12" s="2">
        <f t="shared" si="9"/>
        <v>4.6882832678924178</v>
      </c>
      <c r="AG12" s="2">
        <f t="shared" si="10"/>
        <v>4.2391036788453293</v>
      </c>
      <c r="AH12" s="2">
        <f t="shared" si="11"/>
        <v>4.8135226186234972</v>
      </c>
      <c r="AI12" s="2">
        <f t="shared" si="12"/>
        <v>3.4322004603461025</v>
      </c>
      <c r="AJ12" s="2">
        <f t="shared" si="13"/>
        <v>4.3692104549906947</v>
      </c>
      <c r="AK12" s="2">
        <f t="shared" si="14"/>
        <v>3.5749125863438955</v>
      </c>
      <c r="AL12" s="2">
        <f t="shared" si="15"/>
        <v>3.6083237105337433</v>
      </c>
      <c r="AM12" s="2">
        <f t="shared" si="16"/>
        <v>3.9115214431215892</v>
      </c>
      <c r="AN12" s="2">
        <f t="shared" si="17"/>
        <v>2.3452078799117149</v>
      </c>
      <c r="AO12" s="2">
        <f t="shared" si="18"/>
        <v>3.5270384177096794</v>
      </c>
      <c r="AP12" s="2">
        <f t="shared" si="19"/>
        <v>5.8189346103904631</v>
      </c>
      <c r="AQ12" s="2">
        <f t="shared" si="20"/>
        <v>4.6454278597347729</v>
      </c>
      <c r="AR12" s="2">
        <f t="shared" si="21"/>
        <v>5.9059292240933612</v>
      </c>
      <c r="AS12" s="2">
        <f t="shared" si="22"/>
        <v>5.2105661880452105</v>
      </c>
      <c r="AT12" s="2">
        <f t="shared" si="23"/>
        <v>5.5982140009113612</v>
      </c>
      <c r="AU12" s="2">
        <f t="shared" si="24"/>
        <v>5.23545604508337</v>
      </c>
      <c r="AV12" s="2">
        <f t="shared" si="25"/>
        <v>4.7644516998286379</v>
      </c>
      <c r="AW12" s="2">
        <f t="shared" si="26"/>
        <v>5.0259327492516253</v>
      </c>
      <c r="AX12" s="2">
        <f t="shared" si="27"/>
        <v>5.2057660339281489</v>
      </c>
      <c r="AY12" s="2">
        <f t="shared" si="28"/>
        <v>4.6314144707637643</v>
      </c>
    </row>
    <row r="13" spans="1:51" ht="15.6" x14ac:dyDescent="0.3">
      <c r="A13" s="2">
        <v>10</v>
      </c>
      <c r="B13" s="2">
        <v>4.9000000000000004</v>
      </c>
      <c r="C13" s="2">
        <v>3.1</v>
      </c>
      <c r="D13" s="2">
        <v>1.5</v>
      </c>
      <c r="E13" s="2">
        <v>0.1</v>
      </c>
      <c r="F13" s="2" t="s">
        <v>13</v>
      </c>
      <c r="G13" s="3"/>
      <c r="H13" s="29">
        <v>10</v>
      </c>
      <c r="I13" s="29">
        <v>5</v>
      </c>
      <c r="J13" s="29">
        <v>3.3</v>
      </c>
      <c r="K13" s="29">
        <v>1.4</v>
      </c>
      <c r="L13" s="29">
        <v>0.2</v>
      </c>
      <c r="M13" s="29" t="s">
        <v>13</v>
      </c>
      <c r="N13" s="31">
        <v>1</v>
      </c>
      <c r="O13" s="29">
        <v>10</v>
      </c>
      <c r="P13" s="29">
        <v>5.8</v>
      </c>
      <c r="Q13" s="29">
        <v>4</v>
      </c>
      <c r="R13" s="29">
        <v>1.2</v>
      </c>
      <c r="S13" s="29">
        <v>0.2</v>
      </c>
      <c r="T13" s="29" t="s">
        <v>13</v>
      </c>
      <c r="U13" s="29">
        <v>1</v>
      </c>
      <c r="V13" s="2">
        <f t="shared" si="0"/>
        <v>0.8831760866327848</v>
      </c>
      <c r="W13" s="2">
        <f t="shared" si="1"/>
        <v>1.360147050873544</v>
      </c>
      <c r="X13" s="2">
        <f t="shared" si="2"/>
        <v>1.3638181696985852</v>
      </c>
      <c r="Y13" s="2">
        <f t="shared" si="3"/>
        <v>1.5297058540778354</v>
      </c>
      <c r="Z13" s="2">
        <f t="shared" si="29"/>
        <v>0.91651513899116777</v>
      </c>
      <c r="AA13" s="2">
        <f t="shared" si="4"/>
        <v>1.4177446878757827</v>
      </c>
      <c r="AB13" s="2">
        <f t="shared" si="5"/>
        <v>0.83066238629180777</v>
      </c>
      <c r="AC13" s="2">
        <f t="shared" si="6"/>
        <v>1.4560219778561037</v>
      </c>
      <c r="AD13" s="2">
        <f t="shared" si="7"/>
        <v>0.65574385243020006</v>
      </c>
      <c r="AE13" s="2">
        <f t="shared" si="8"/>
        <v>1.0816653826391966</v>
      </c>
      <c r="AF13" s="2">
        <f t="shared" si="9"/>
        <v>3.9711459303329559</v>
      </c>
      <c r="AG13" s="2">
        <f t="shared" si="10"/>
        <v>3.6851051545376556</v>
      </c>
      <c r="AH13" s="2">
        <f t="shared" si="11"/>
        <v>4.1713307229228427</v>
      </c>
      <c r="AI13" s="2">
        <f t="shared" si="12"/>
        <v>3.4684290392049251</v>
      </c>
      <c r="AJ13" s="2">
        <f t="shared" si="13"/>
        <v>3.896151947755631</v>
      </c>
      <c r="AK13" s="2">
        <f t="shared" si="14"/>
        <v>3.3181320046074116</v>
      </c>
      <c r="AL13" s="2">
        <f t="shared" si="15"/>
        <v>3.3808283008753937</v>
      </c>
      <c r="AM13" s="2">
        <f t="shared" si="16"/>
        <v>3.491418050019218</v>
      </c>
      <c r="AN13" s="2">
        <f t="shared" si="17"/>
        <v>2.6057628441590768</v>
      </c>
      <c r="AO13" s="2">
        <f t="shared" si="18"/>
        <v>3.3271609519228251</v>
      </c>
      <c r="AP13" s="2">
        <f t="shared" si="19"/>
        <v>5.3916602266834284</v>
      </c>
      <c r="AQ13" s="2">
        <f t="shared" si="20"/>
        <v>4.4485952839070446</v>
      </c>
      <c r="AR13" s="2">
        <f t="shared" si="21"/>
        <v>5.3282267219028885</v>
      </c>
      <c r="AS13" s="2">
        <f t="shared" si="22"/>
        <v>4.8352869614946323</v>
      </c>
      <c r="AT13" s="2">
        <f t="shared" si="23"/>
        <v>5.1623637996561227</v>
      </c>
      <c r="AU13" s="2">
        <f t="shared" si="24"/>
        <v>4.7138094997570699</v>
      </c>
      <c r="AV13" s="2">
        <f t="shared" si="25"/>
        <v>4.4530888156424631</v>
      </c>
      <c r="AW13" s="2">
        <f t="shared" si="26"/>
        <v>4.5530209751328847</v>
      </c>
      <c r="AX13" s="2">
        <f t="shared" si="27"/>
        <v>4.750789408087881</v>
      </c>
      <c r="AY13" s="2">
        <f t="shared" si="28"/>
        <v>4.3335897360040896</v>
      </c>
    </row>
    <row r="14" spans="1:51" ht="15.6" x14ac:dyDescent="0.3">
      <c r="A14" s="2">
        <v>11</v>
      </c>
      <c r="B14" s="2">
        <v>5.4</v>
      </c>
      <c r="C14" s="2">
        <v>3.7</v>
      </c>
      <c r="D14" s="2">
        <v>1.5</v>
      </c>
      <c r="E14" s="2">
        <v>0.2</v>
      </c>
      <c r="F14" s="2" t="s">
        <v>13</v>
      </c>
      <c r="G14" s="3"/>
      <c r="H14" s="29">
        <v>11</v>
      </c>
      <c r="I14" s="29">
        <v>7</v>
      </c>
      <c r="J14" s="29">
        <v>3.2</v>
      </c>
      <c r="K14" s="29">
        <v>4.7</v>
      </c>
      <c r="L14" s="29">
        <v>1.4</v>
      </c>
      <c r="M14" s="29" t="s">
        <v>12</v>
      </c>
      <c r="N14" s="31">
        <v>2</v>
      </c>
      <c r="O14" s="29">
        <v>11</v>
      </c>
      <c r="P14" s="29">
        <v>5.7</v>
      </c>
      <c r="Q14" s="29">
        <v>4.4000000000000004</v>
      </c>
      <c r="R14" s="29">
        <v>1.5</v>
      </c>
      <c r="S14" s="29">
        <v>0.4</v>
      </c>
      <c r="T14" s="29" t="s">
        <v>13</v>
      </c>
      <c r="U14" s="29">
        <v>1</v>
      </c>
      <c r="V14" s="2">
        <f t="shared" si="0"/>
        <v>1.1045361017187267</v>
      </c>
      <c r="W14" s="2">
        <f t="shared" si="1"/>
        <v>1.6278820596099708</v>
      </c>
      <c r="X14" s="2">
        <f t="shared" si="2"/>
        <v>1.5874507866387546</v>
      </c>
      <c r="Y14" s="2">
        <f t="shared" si="3"/>
        <v>1.7146428199482251</v>
      </c>
      <c r="Z14" s="2">
        <f t="shared" si="29"/>
        <v>1.0862780491200219</v>
      </c>
      <c r="AA14" s="2">
        <f t="shared" si="4"/>
        <v>1.6881943016134138</v>
      </c>
      <c r="AB14" s="2">
        <f t="shared" si="5"/>
        <v>0.87749643873921301</v>
      </c>
      <c r="AC14" s="2">
        <f t="shared" si="6"/>
        <v>1.6431676725154989</v>
      </c>
      <c r="AD14" s="2">
        <f t="shared" si="7"/>
        <v>0.83066238629180789</v>
      </c>
      <c r="AE14" s="2">
        <f t="shared" si="8"/>
        <v>1.3228756555322958</v>
      </c>
      <c r="AF14" s="2">
        <f t="shared" si="9"/>
        <v>3.7907782842049733</v>
      </c>
      <c r="AG14" s="2">
        <f t="shared" si="10"/>
        <v>3.4842502780368694</v>
      </c>
      <c r="AH14" s="2">
        <f t="shared" si="11"/>
        <v>3.9874804074753776</v>
      </c>
      <c r="AI14" s="2">
        <f t="shared" si="12"/>
        <v>3.3926390907374753</v>
      </c>
      <c r="AJ14" s="2">
        <f t="shared" si="13"/>
        <v>3.744329045369811</v>
      </c>
      <c r="AK14" s="2">
        <f t="shared" si="14"/>
        <v>3.1448370387032778</v>
      </c>
      <c r="AL14" s="2">
        <f t="shared" si="15"/>
        <v>3.217141588429083</v>
      </c>
      <c r="AM14" s="2">
        <f t="shared" si="16"/>
        <v>3.3391615714128</v>
      </c>
      <c r="AN14" s="2">
        <f t="shared" si="17"/>
        <v>2.5903667693977241</v>
      </c>
      <c r="AO14" s="2">
        <f t="shared" si="18"/>
        <v>3.1827660925679098</v>
      </c>
      <c r="AP14" s="2">
        <f t="shared" si="19"/>
        <v>5.1215232109207509</v>
      </c>
      <c r="AQ14" s="2">
        <f t="shared" si="20"/>
        <v>4.2555845661906426</v>
      </c>
      <c r="AR14" s="2">
        <f t="shared" si="21"/>
        <v>5.1156622249714649</v>
      </c>
      <c r="AS14" s="2">
        <f t="shared" si="22"/>
        <v>4.6238512086787571</v>
      </c>
      <c r="AT14" s="2">
        <f t="shared" si="23"/>
        <v>4.9325449820554095</v>
      </c>
      <c r="AU14" s="2">
        <f t="shared" si="24"/>
        <v>4.5011109739707598</v>
      </c>
      <c r="AV14" s="2">
        <f t="shared" si="25"/>
        <v>4.2976737893888597</v>
      </c>
      <c r="AW14" s="2">
        <f t="shared" si="26"/>
        <v>4.3416586692184822</v>
      </c>
      <c r="AX14" s="2">
        <f t="shared" si="27"/>
        <v>4.4799553569204242</v>
      </c>
      <c r="AY14" s="2">
        <f t="shared" si="28"/>
        <v>4.1133927602406262</v>
      </c>
    </row>
    <row r="15" spans="1:51" ht="15.6" x14ac:dyDescent="0.3">
      <c r="A15" s="2">
        <v>12</v>
      </c>
      <c r="B15" s="2">
        <v>4.8</v>
      </c>
      <c r="C15" s="2">
        <v>3.4</v>
      </c>
      <c r="D15" s="2">
        <v>1.6</v>
      </c>
      <c r="E15" s="2">
        <v>0.2</v>
      </c>
      <c r="F15" s="2" t="s">
        <v>13</v>
      </c>
      <c r="G15" s="3"/>
      <c r="H15" s="29">
        <v>12</v>
      </c>
      <c r="I15" s="29">
        <v>6.4</v>
      </c>
      <c r="J15" s="29">
        <v>3.2</v>
      </c>
      <c r="K15" s="29">
        <v>4.5</v>
      </c>
      <c r="L15" s="29">
        <v>1.5</v>
      </c>
      <c r="M15" s="29" t="s">
        <v>12</v>
      </c>
      <c r="N15" s="31">
        <v>2</v>
      </c>
      <c r="O15" s="29">
        <v>12</v>
      </c>
      <c r="P15" s="29">
        <v>5.4</v>
      </c>
      <c r="Q15" s="29">
        <v>3.9</v>
      </c>
      <c r="R15" s="29">
        <v>1.3</v>
      </c>
      <c r="S15" s="29">
        <v>0.4</v>
      </c>
      <c r="T15" s="29" t="s">
        <v>13</v>
      </c>
      <c r="U15" s="29">
        <v>1</v>
      </c>
      <c r="V15" s="2">
        <f t="shared" si="0"/>
        <v>0.54772255750516641</v>
      </c>
      <c r="W15" s="2">
        <f t="shared" si="1"/>
        <v>1.0535653752852738</v>
      </c>
      <c r="X15" s="2">
        <f t="shared" si="2"/>
        <v>1.0099504938362076</v>
      </c>
      <c r="Y15" s="2">
        <f t="shared" si="3"/>
        <v>1.1661903789690604</v>
      </c>
      <c r="Z15" s="2">
        <f t="shared" si="29"/>
        <v>0.5477225575051663</v>
      </c>
      <c r="AA15" s="2">
        <f t="shared" si="4"/>
        <v>1.1000000000000001</v>
      </c>
      <c r="AB15" s="2">
        <f t="shared" si="5"/>
        <v>0.47958315233127247</v>
      </c>
      <c r="AC15" s="2">
        <f t="shared" si="6"/>
        <v>1.0862780491200219</v>
      </c>
      <c r="AD15" s="2">
        <f t="shared" si="7"/>
        <v>0.36055512754639896</v>
      </c>
      <c r="AE15" s="2">
        <f t="shared" si="8"/>
        <v>0.75498344352707525</v>
      </c>
      <c r="AF15" s="2">
        <f t="shared" si="9"/>
        <v>3.9509492530276824</v>
      </c>
      <c r="AG15" s="2">
        <f t="shared" si="10"/>
        <v>3.5972211497209901</v>
      </c>
      <c r="AH15" s="2">
        <f t="shared" si="11"/>
        <v>4.1303752856126774</v>
      </c>
      <c r="AI15" s="2">
        <f t="shared" si="12"/>
        <v>3.2664965942122151</v>
      </c>
      <c r="AJ15" s="2">
        <f t="shared" si="13"/>
        <v>3.8105117766515302</v>
      </c>
      <c r="AK15" s="2">
        <f t="shared" si="14"/>
        <v>3.1543620591175014</v>
      </c>
      <c r="AL15" s="2">
        <f t="shared" si="15"/>
        <v>3.2109188716004646</v>
      </c>
      <c r="AM15" s="2">
        <f t="shared" si="16"/>
        <v>3.3837848631377261</v>
      </c>
      <c r="AN15" s="2">
        <f t="shared" si="17"/>
        <v>2.3302360395462087</v>
      </c>
      <c r="AO15" s="2">
        <f t="shared" si="18"/>
        <v>3.1543620591175006</v>
      </c>
      <c r="AP15" s="2">
        <f t="shared" si="19"/>
        <v>5.260228131934964</v>
      </c>
      <c r="AQ15" s="2">
        <f t="shared" si="20"/>
        <v>4.2766809560686196</v>
      </c>
      <c r="AR15" s="2">
        <f t="shared" si="21"/>
        <v>5.2678268764263692</v>
      </c>
      <c r="AS15" s="2">
        <f t="shared" si="22"/>
        <v>4.7180504448341791</v>
      </c>
      <c r="AT15" s="2">
        <f t="shared" si="23"/>
        <v>5.0507425196697566</v>
      </c>
      <c r="AU15" s="2">
        <f t="shared" si="24"/>
        <v>4.6173585522460785</v>
      </c>
      <c r="AV15" s="2">
        <f t="shared" si="25"/>
        <v>4.3255057507764336</v>
      </c>
      <c r="AW15" s="2">
        <f t="shared" si="26"/>
        <v>4.4485952839070446</v>
      </c>
      <c r="AX15" s="2">
        <f t="shared" si="27"/>
        <v>4.6162755550335168</v>
      </c>
      <c r="AY15" s="2">
        <f t="shared" si="28"/>
        <v>4.1785164831552359</v>
      </c>
    </row>
    <row r="16" spans="1:51" ht="15.6" x14ac:dyDescent="0.3">
      <c r="A16" s="2">
        <v>13</v>
      </c>
      <c r="B16" s="2">
        <v>4.8</v>
      </c>
      <c r="C16" s="2">
        <v>3</v>
      </c>
      <c r="D16" s="2">
        <v>1.4</v>
      </c>
      <c r="E16" s="2">
        <v>0.1</v>
      </c>
      <c r="F16" s="2" t="s">
        <v>13</v>
      </c>
      <c r="G16" s="3"/>
      <c r="H16" s="29">
        <v>13</v>
      </c>
      <c r="I16" s="29">
        <v>6.9</v>
      </c>
      <c r="J16" s="29">
        <v>3.1</v>
      </c>
      <c r="K16" s="29">
        <v>4.9000000000000004</v>
      </c>
      <c r="L16" s="29">
        <v>1.5</v>
      </c>
      <c r="M16" s="29" t="s">
        <v>12</v>
      </c>
      <c r="N16" s="31">
        <v>2</v>
      </c>
      <c r="O16" s="29">
        <v>13</v>
      </c>
      <c r="P16" s="29">
        <v>5.0999999999999996</v>
      </c>
      <c r="Q16" s="29">
        <v>3.5</v>
      </c>
      <c r="R16" s="29">
        <v>1.4</v>
      </c>
      <c r="S16" s="29">
        <v>0.3</v>
      </c>
      <c r="T16" s="29" t="s">
        <v>13</v>
      </c>
      <c r="U16" s="29">
        <v>1</v>
      </c>
      <c r="V16" s="2">
        <f t="shared" si="0"/>
        <v>9.9999999999999978E-2</v>
      </c>
      <c r="W16" s="2">
        <f t="shared" si="1"/>
        <v>0.54772255750516585</v>
      </c>
      <c r="X16" s="2">
        <f t="shared" si="2"/>
        <v>0.51961524227066269</v>
      </c>
      <c r="Y16" s="2">
        <f t="shared" si="3"/>
        <v>0.65574385243020006</v>
      </c>
      <c r="Z16" s="2">
        <f t="shared" si="29"/>
        <v>0.17320508075688756</v>
      </c>
      <c r="AA16" s="2">
        <f t="shared" si="4"/>
        <v>0.59999999999999987</v>
      </c>
      <c r="AB16" s="2">
        <f t="shared" si="5"/>
        <v>0.37416573867739406</v>
      </c>
      <c r="AC16" s="2">
        <f t="shared" si="6"/>
        <v>0.59160797830996159</v>
      </c>
      <c r="AD16" s="2">
        <f t="shared" si="7"/>
        <v>0.31622776601683816</v>
      </c>
      <c r="AE16" s="2">
        <f t="shared" si="8"/>
        <v>0.2449489742783178</v>
      </c>
      <c r="AF16" s="2">
        <f t="shared" si="9"/>
        <v>3.9749213828703582</v>
      </c>
      <c r="AG16" s="2">
        <f t="shared" si="10"/>
        <v>3.5818989377144637</v>
      </c>
      <c r="AH16" s="2">
        <f t="shared" si="11"/>
        <v>4.1340053217188784</v>
      </c>
      <c r="AI16" s="2">
        <f t="shared" si="12"/>
        <v>3.0594117081556713</v>
      </c>
      <c r="AJ16" s="2">
        <f t="shared" si="13"/>
        <v>3.7589892258425004</v>
      </c>
      <c r="AK16" s="2">
        <f t="shared" si="14"/>
        <v>3.0430248109405884</v>
      </c>
      <c r="AL16" s="2">
        <f t="shared" si="15"/>
        <v>3.0919249667480617</v>
      </c>
      <c r="AM16" s="2">
        <f t="shared" si="16"/>
        <v>3.3136083051561784</v>
      </c>
      <c r="AN16" s="2">
        <f t="shared" si="17"/>
        <v>2.0493901531919199</v>
      </c>
      <c r="AO16" s="2">
        <f t="shared" si="18"/>
        <v>3.0232432915661946</v>
      </c>
      <c r="AP16" s="2">
        <f t="shared" si="19"/>
        <v>5.2421369688324626</v>
      </c>
      <c r="AQ16" s="2">
        <f t="shared" si="20"/>
        <v>4.1689327171351653</v>
      </c>
      <c r="AR16" s="2">
        <f t="shared" si="21"/>
        <v>5.2668776329054774</v>
      </c>
      <c r="AS16" s="2">
        <f t="shared" si="22"/>
        <v>4.6572524088780067</v>
      </c>
      <c r="AT16" s="2">
        <f t="shared" si="23"/>
        <v>5.0179677161177514</v>
      </c>
      <c r="AU16" s="2">
        <f t="shared" si="24"/>
        <v>4.6097722286464444</v>
      </c>
      <c r="AV16" s="2">
        <f t="shared" si="25"/>
        <v>4.2379240200834181</v>
      </c>
      <c r="AW16" s="2">
        <f t="shared" si="26"/>
        <v>4.4204072210600689</v>
      </c>
      <c r="AX16" s="2">
        <f t="shared" si="27"/>
        <v>4.6065171225124084</v>
      </c>
      <c r="AY16" s="2">
        <f t="shared" si="28"/>
        <v>4.1024382993532029</v>
      </c>
    </row>
    <row r="17" spans="1:51" ht="15.6" x14ac:dyDescent="0.3">
      <c r="A17" s="2">
        <v>14</v>
      </c>
      <c r="B17" s="2">
        <v>4.3</v>
      </c>
      <c r="C17" s="2">
        <v>3</v>
      </c>
      <c r="D17" s="2">
        <v>1.1000000000000001</v>
      </c>
      <c r="E17" s="2">
        <v>0.1</v>
      </c>
      <c r="F17" s="2" t="s">
        <v>13</v>
      </c>
      <c r="G17" s="3"/>
      <c r="H17" s="29">
        <v>14</v>
      </c>
      <c r="I17" s="29">
        <v>5.5</v>
      </c>
      <c r="J17" s="29">
        <v>2.2999999999999998</v>
      </c>
      <c r="K17" s="29">
        <v>4</v>
      </c>
      <c r="L17" s="29">
        <v>1.3</v>
      </c>
      <c r="M17" s="29" t="s">
        <v>12</v>
      </c>
      <c r="N17" s="31">
        <v>2</v>
      </c>
      <c r="O17" s="29">
        <v>14</v>
      </c>
      <c r="P17" s="29">
        <v>5.7</v>
      </c>
      <c r="Q17" s="29">
        <v>3.8</v>
      </c>
      <c r="R17" s="29">
        <v>1.7</v>
      </c>
      <c r="S17" s="29">
        <v>0.3</v>
      </c>
      <c r="T17" s="29" t="s">
        <v>13</v>
      </c>
      <c r="U17" s="29">
        <v>1</v>
      </c>
      <c r="V17" s="2">
        <f t="shared" si="0"/>
        <v>0.74161984870956665</v>
      </c>
      <c r="W17" s="2">
        <f t="shared" si="1"/>
        <v>1.1747340124470729</v>
      </c>
      <c r="X17" s="2">
        <f t="shared" si="2"/>
        <v>1.236931687685298</v>
      </c>
      <c r="Y17" s="2">
        <f t="shared" si="3"/>
        <v>1.3228756555322956</v>
      </c>
      <c r="Z17" s="2">
        <f t="shared" si="29"/>
        <v>0.7937253933193773</v>
      </c>
      <c r="AA17" s="2">
        <f t="shared" si="4"/>
        <v>1.2727922061357855</v>
      </c>
      <c r="AB17" s="2">
        <f t="shared" si="5"/>
        <v>0.61644140029689809</v>
      </c>
      <c r="AC17" s="2">
        <f t="shared" si="6"/>
        <v>1.2922847983320089</v>
      </c>
      <c r="AD17" s="2">
        <f t="shared" si="7"/>
        <v>0.46904157598234314</v>
      </c>
      <c r="AE17" s="2">
        <f t="shared" si="8"/>
        <v>0.91651513899116821</v>
      </c>
      <c r="AF17" s="2">
        <f t="shared" si="9"/>
        <v>3.5014282800023189</v>
      </c>
      <c r="AG17" s="2">
        <f t="shared" si="10"/>
        <v>3.1827660925679098</v>
      </c>
      <c r="AH17" s="2">
        <f t="shared" si="11"/>
        <v>3.6891733491393435</v>
      </c>
      <c r="AI17" s="2">
        <f t="shared" si="12"/>
        <v>2.9291637031753615</v>
      </c>
      <c r="AJ17" s="2">
        <f t="shared" si="13"/>
        <v>3.3896902513356579</v>
      </c>
      <c r="AK17" s="2">
        <f t="shared" si="14"/>
        <v>2.7748873851023212</v>
      </c>
      <c r="AL17" s="2">
        <f t="shared" si="15"/>
        <v>2.8390139133156778</v>
      </c>
      <c r="AM17" s="2">
        <f t="shared" si="16"/>
        <v>2.9698484809834991</v>
      </c>
      <c r="AN17" s="2">
        <f t="shared" si="17"/>
        <v>2.0928449536456353</v>
      </c>
      <c r="AO17" s="2">
        <f t="shared" si="18"/>
        <v>2.7856776554368232</v>
      </c>
      <c r="AP17" s="2">
        <f t="shared" si="19"/>
        <v>4.8928519290900265</v>
      </c>
      <c r="AQ17" s="2">
        <f t="shared" si="20"/>
        <v>3.9166312055132275</v>
      </c>
      <c r="AR17" s="2">
        <f t="shared" si="21"/>
        <v>4.8456165758342866</v>
      </c>
      <c r="AS17" s="2">
        <f t="shared" si="22"/>
        <v>4.3162483709814472</v>
      </c>
      <c r="AT17" s="2">
        <f t="shared" si="23"/>
        <v>4.658325879540846</v>
      </c>
      <c r="AU17" s="2">
        <f t="shared" si="24"/>
        <v>4.2296571965113205</v>
      </c>
      <c r="AV17" s="2">
        <f t="shared" si="25"/>
        <v>3.9370039370059051</v>
      </c>
      <c r="AW17" s="2">
        <f t="shared" si="26"/>
        <v>4.052159917870962</v>
      </c>
      <c r="AX17" s="2">
        <f t="shared" si="27"/>
        <v>4.2544094772365293</v>
      </c>
      <c r="AY17" s="2">
        <f t="shared" si="28"/>
        <v>3.8065732621348558</v>
      </c>
    </row>
    <row r="18" spans="1:51" ht="15.6" x14ac:dyDescent="0.3">
      <c r="A18" s="2">
        <v>15</v>
      </c>
      <c r="B18" s="2">
        <v>5.8</v>
      </c>
      <c r="C18" s="2">
        <v>4</v>
      </c>
      <c r="D18" s="2">
        <v>1.2</v>
      </c>
      <c r="E18" s="2">
        <v>0.2</v>
      </c>
      <c r="F18" s="2" t="s">
        <v>13</v>
      </c>
      <c r="G18" s="3"/>
      <c r="H18" s="29">
        <v>15</v>
      </c>
      <c r="I18" s="29">
        <v>6.5</v>
      </c>
      <c r="J18" s="29">
        <v>2.8</v>
      </c>
      <c r="K18" s="29">
        <v>4.5999999999999996</v>
      </c>
      <c r="L18" s="29">
        <v>1.5</v>
      </c>
      <c r="M18" s="29" t="s">
        <v>12</v>
      </c>
      <c r="N18" s="31">
        <v>2</v>
      </c>
      <c r="O18" s="29">
        <v>15</v>
      </c>
      <c r="P18" s="29">
        <v>5.0999999999999996</v>
      </c>
      <c r="Q18" s="29">
        <v>3.8</v>
      </c>
      <c r="R18" s="29">
        <v>1.5</v>
      </c>
      <c r="S18" s="29">
        <v>0.3</v>
      </c>
      <c r="T18" s="29" t="s">
        <v>13</v>
      </c>
      <c r="U18" s="29">
        <v>1</v>
      </c>
      <c r="V18" s="2">
        <f t="shared" si="0"/>
        <v>0.33166247903553986</v>
      </c>
      <c r="W18" s="2">
        <f t="shared" si="1"/>
        <v>0.83666002653407523</v>
      </c>
      <c r="X18" s="2">
        <f t="shared" si="2"/>
        <v>0.75498344352707447</v>
      </c>
      <c r="Y18" s="2">
        <f t="shared" si="3"/>
        <v>0.86602540378443837</v>
      </c>
      <c r="Z18" s="2">
        <f t="shared" si="29"/>
        <v>0.26457513110645875</v>
      </c>
      <c r="AA18" s="2">
        <f t="shared" si="4"/>
        <v>0.88317608663278446</v>
      </c>
      <c r="AB18" s="2">
        <f t="shared" si="5"/>
        <v>0.14142135623730953</v>
      </c>
      <c r="AC18" s="2">
        <f t="shared" si="6"/>
        <v>0.79372539331937697</v>
      </c>
      <c r="AD18" s="2">
        <f t="shared" si="7"/>
        <v>0.2449489742783178</v>
      </c>
      <c r="AE18" s="2">
        <f t="shared" si="8"/>
        <v>0.52915026221291805</v>
      </c>
      <c r="AF18" s="2">
        <f t="shared" si="9"/>
        <v>3.9268307832143723</v>
      </c>
      <c r="AG18" s="2">
        <f t="shared" si="10"/>
        <v>3.5341194094144583</v>
      </c>
      <c r="AH18" s="2">
        <f t="shared" si="11"/>
        <v>4.0902322672435121</v>
      </c>
      <c r="AI18" s="2">
        <f t="shared" si="12"/>
        <v>3.1080540535840107</v>
      </c>
      <c r="AJ18" s="2">
        <f t="shared" si="13"/>
        <v>3.7429934544425798</v>
      </c>
      <c r="AK18" s="2">
        <f t="shared" si="14"/>
        <v>3.0166206257996713</v>
      </c>
      <c r="AL18" s="2">
        <f t="shared" si="15"/>
        <v>3.0757112998459397</v>
      </c>
      <c r="AM18" s="2">
        <f t="shared" si="16"/>
        <v>3.295451410656816</v>
      </c>
      <c r="AN18" s="2">
        <f t="shared" si="17"/>
        <v>2.1400934559032696</v>
      </c>
      <c r="AO18" s="2">
        <f t="shared" si="18"/>
        <v>3.0199337741082997</v>
      </c>
      <c r="AP18" s="2">
        <f t="shared" si="19"/>
        <v>5.1749396131742449</v>
      </c>
      <c r="AQ18" s="2">
        <f t="shared" si="20"/>
        <v>4.149698784249285</v>
      </c>
      <c r="AR18" s="2">
        <f t="shared" si="21"/>
        <v>5.2191953402799554</v>
      </c>
      <c r="AS18" s="2">
        <f t="shared" si="22"/>
        <v>4.6162755550335159</v>
      </c>
      <c r="AT18" s="2">
        <f t="shared" si="23"/>
        <v>4.9699094559156709</v>
      </c>
      <c r="AU18" s="2">
        <f t="shared" si="24"/>
        <v>4.5705579528105762</v>
      </c>
      <c r="AV18" s="2">
        <f t="shared" si="25"/>
        <v>4.235563716909474</v>
      </c>
      <c r="AW18" s="2">
        <f t="shared" si="26"/>
        <v>4.3794976880916385</v>
      </c>
      <c r="AX18" s="2">
        <f t="shared" si="27"/>
        <v>4.5365184888855028</v>
      </c>
      <c r="AY18" s="2">
        <f t="shared" si="28"/>
        <v>4.0607881008493907</v>
      </c>
    </row>
    <row r="19" spans="1:51" ht="15.6" x14ac:dyDescent="0.3">
      <c r="A19" s="2">
        <v>16</v>
      </c>
      <c r="B19" s="2">
        <v>5.7</v>
      </c>
      <c r="C19" s="2">
        <v>4.4000000000000004</v>
      </c>
      <c r="D19" s="2">
        <v>1.5</v>
      </c>
      <c r="E19" s="2">
        <v>0.4</v>
      </c>
      <c r="F19" s="2" t="s">
        <v>13</v>
      </c>
      <c r="G19" s="3"/>
      <c r="H19" s="29">
        <v>16</v>
      </c>
      <c r="I19" s="29">
        <v>5.7</v>
      </c>
      <c r="J19" s="29">
        <v>3</v>
      </c>
      <c r="K19" s="29">
        <v>4.2</v>
      </c>
      <c r="L19" s="29">
        <v>1.2</v>
      </c>
      <c r="M19" s="29" t="s">
        <v>12</v>
      </c>
      <c r="N19" s="31">
        <v>2</v>
      </c>
      <c r="O19" s="29">
        <v>16</v>
      </c>
      <c r="P19" s="29">
        <v>5.4</v>
      </c>
      <c r="Q19" s="29">
        <v>3.4</v>
      </c>
      <c r="R19" s="29">
        <v>1.7</v>
      </c>
      <c r="S19" s="29">
        <v>0.2</v>
      </c>
      <c r="T19" s="29" t="s">
        <v>13</v>
      </c>
      <c r="U19" s="29">
        <v>1</v>
      </c>
      <c r="V19" s="2">
        <f t="shared" si="0"/>
        <v>0.43588989435406789</v>
      </c>
      <c r="W19" s="2">
        <f t="shared" si="1"/>
        <v>0.70710678118654746</v>
      </c>
      <c r="X19" s="2">
        <f t="shared" si="2"/>
        <v>0.83066238629180755</v>
      </c>
      <c r="Y19" s="2">
        <f t="shared" si="3"/>
        <v>0.87749643873921268</v>
      </c>
      <c r="Z19" s="2">
        <f t="shared" si="29"/>
        <v>0.53851648071345071</v>
      </c>
      <c r="AA19" s="2">
        <f t="shared" si="4"/>
        <v>0.82462112512353236</v>
      </c>
      <c r="AB19" s="2">
        <f t="shared" si="5"/>
        <v>0.50990195135927874</v>
      </c>
      <c r="AC19" s="2">
        <f t="shared" si="6"/>
        <v>0.8774964387392129</v>
      </c>
      <c r="AD19" s="2">
        <f t="shared" si="7"/>
        <v>0.37416573867739444</v>
      </c>
      <c r="AE19" s="2">
        <f t="shared" si="8"/>
        <v>0.50990195135927885</v>
      </c>
      <c r="AF19" s="2">
        <f t="shared" si="9"/>
        <v>3.6110940170535573</v>
      </c>
      <c r="AG19" s="2">
        <f t="shared" si="10"/>
        <v>3.2511536414017717</v>
      </c>
      <c r="AH19" s="2">
        <f t="shared" si="11"/>
        <v>3.7775653535048206</v>
      </c>
      <c r="AI19" s="2">
        <f t="shared" si="12"/>
        <v>2.7784887978899611</v>
      </c>
      <c r="AJ19" s="2">
        <f t="shared" si="13"/>
        <v>3.416138170507744</v>
      </c>
      <c r="AK19" s="2">
        <f t="shared" si="14"/>
        <v>2.7386127875258306</v>
      </c>
      <c r="AL19" s="2">
        <f t="shared" si="15"/>
        <v>2.7928480087537881</v>
      </c>
      <c r="AM19" s="2">
        <f t="shared" si="16"/>
        <v>2.9765752132274428</v>
      </c>
      <c r="AN19" s="2">
        <f t="shared" si="17"/>
        <v>1.8439088914585775</v>
      </c>
      <c r="AO19" s="2">
        <f t="shared" si="18"/>
        <v>2.7239676943752467</v>
      </c>
      <c r="AP19" s="2">
        <f t="shared" si="19"/>
        <v>4.9598387070548977</v>
      </c>
      <c r="AQ19" s="2">
        <f t="shared" si="20"/>
        <v>3.8858718455450889</v>
      </c>
      <c r="AR19" s="2">
        <f t="shared" si="21"/>
        <v>4.9295030175464944</v>
      </c>
      <c r="AS19" s="2">
        <f t="shared" si="22"/>
        <v>4.3393547907494261</v>
      </c>
      <c r="AT19" s="2">
        <f t="shared" si="23"/>
        <v>4.709564735726647</v>
      </c>
      <c r="AU19" s="2">
        <f t="shared" si="24"/>
        <v>4.3023249528597907</v>
      </c>
      <c r="AV19" s="2">
        <f t="shared" si="25"/>
        <v>3.9242833740697165</v>
      </c>
      <c r="AW19" s="2">
        <f t="shared" si="26"/>
        <v>4.1060930335295618</v>
      </c>
      <c r="AX19" s="2">
        <f t="shared" si="27"/>
        <v>4.3289721643826731</v>
      </c>
      <c r="AY19" s="2">
        <f t="shared" si="28"/>
        <v>3.8118237105091834</v>
      </c>
    </row>
    <row r="20" spans="1:51" ht="15.6" x14ac:dyDescent="0.3">
      <c r="A20" s="2">
        <v>17</v>
      </c>
      <c r="B20" s="2">
        <v>5.4</v>
      </c>
      <c r="C20" s="2">
        <v>3.9</v>
      </c>
      <c r="D20" s="2">
        <v>1.3</v>
      </c>
      <c r="E20" s="2">
        <v>0.4</v>
      </c>
      <c r="F20" s="2" t="s">
        <v>13</v>
      </c>
      <c r="G20" s="3"/>
      <c r="H20" s="29">
        <v>17</v>
      </c>
      <c r="I20" s="29">
        <v>5.7</v>
      </c>
      <c r="J20" s="29">
        <v>2.9</v>
      </c>
      <c r="K20" s="29">
        <v>4.2</v>
      </c>
      <c r="L20" s="29">
        <v>1.3</v>
      </c>
      <c r="M20" s="29" t="s">
        <v>12</v>
      </c>
      <c r="N20" s="31">
        <v>2</v>
      </c>
      <c r="O20" s="29">
        <v>17</v>
      </c>
      <c r="P20" s="29">
        <v>5.0999999999999996</v>
      </c>
      <c r="Q20" s="29">
        <v>3.7</v>
      </c>
      <c r="R20" s="29">
        <v>1.5</v>
      </c>
      <c r="S20" s="29">
        <v>0.4</v>
      </c>
      <c r="T20" s="29" t="s">
        <v>13</v>
      </c>
      <c r="U20" s="29">
        <v>1</v>
      </c>
      <c r="V20" s="2">
        <f t="shared" si="0"/>
        <v>0.30000000000000016</v>
      </c>
      <c r="W20" s="2">
        <f t="shared" si="1"/>
        <v>0.76157731058639089</v>
      </c>
      <c r="X20" s="2">
        <f t="shared" si="2"/>
        <v>0.69999999999999962</v>
      </c>
      <c r="Y20" s="2">
        <f t="shared" si="3"/>
        <v>0.80622577482985502</v>
      </c>
      <c r="Z20" s="2">
        <f t="shared" si="29"/>
        <v>0.26457513110645903</v>
      </c>
      <c r="AA20" s="2">
        <f t="shared" si="4"/>
        <v>0.81240384046359615</v>
      </c>
      <c r="AB20" s="2">
        <f t="shared" si="5"/>
        <v>0.24494897427831772</v>
      </c>
      <c r="AC20" s="2">
        <f t="shared" si="6"/>
        <v>0.74161984870956632</v>
      </c>
      <c r="AD20" s="2">
        <f t="shared" si="7"/>
        <v>0.28284271247461912</v>
      </c>
      <c r="AE20" s="2">
        <f t="shared" si="8"/>
        <v>0.4690415759823432</v>
      </c>
      <c r="AF20" s="2">
        <f t="shared" si="9"/>
        <v>3.8858718455450898</v>
      </c>
      <c r="AG20" s="2">
        <f t="shared" si="10"/>
        <v>3.4856850115866753</v>
      </c>
      <c r="AH20" s="2">
        <f t="shared" si="11"/>
        <v>4.0459856648287822</v>
      </c>
      <c r="AI20" s="2">
        <f t="shared" si="12"/>
        <v>3.0298514815086235</v>
      </c>
      <c r="AJ20" s="2">
        <f t="shared" si="13"/>
        <v>3.6864617182333523</v>
      </c>
      <c r="AK20" s="2">
        <f t="shared" si="14"/>
        <v>2.9631064780058112</v>
      </c>
      <c r="AL20" s="2">
        <f t="shared" si="15"/>
        <v>3.0166206257996717</v>
      </c>
      <c r="AM20" s="2">
        <f t="shared" si="16"/>
        <v>3.2403703492039302</v>
      </c>
      <c r="AN20" s="2">
        <f t="shared" si="17"/>
        <v>2.0445048300260873</v>
      </c>
      <c r="AO20" s="2">
        <f t="shared" si="18"/>
        <v>2.9563490998188966</v>
      </c>
      <c r="AP20" s="2">
        <f t="shared" si="19"/>
        <v>5.1244511901275827</v>
      </c>
      <c r="AQ20" s="2">
        <f t="shared" si="20"/>
        <v>4.0865633483405093</v>
      </c>
      <c r="AR20" s="2">
        <f t="shared" si="21"/>
        <v>5.171073389539159</v>
      </c>
      <c r="AS20" s="2">
        <f t="shared" si="22"/>
        <v>4.5661800227323495</v>
      </c>
      <c r="AT20" s="2">
        <f t="shared" si="23"/>
        <v>4.917316341257699</v>
      </c>
      <c r="AU20" s="2">
        <f t="shared" si="24"/>
        <v>4.5110974274559847</v>
      </c>
      <c r="AV20" s="2">
        <f t="shared" si="25"/>
        <v>4.1689327171351662</v>
      </c>
      <c r="AW20" s="2">
        <f t="shared" si="26"/>
        <v>4.3243496620879309</v>
      </c>
      <c r="AX20" s="2">
        <f t="shared" si="27"/>
        <v>4.4855322984011616</v>
      </c>
      <c r="AY20" s="2">
        <f t="shared" si="28"/>
        <v>4.0062451248020254</v>
      </c>
    </row>
    <row r="21" spans="1:51" ht="15.6" x14ac:dyDescent="0.3">
      <c r="A21" s="2">
        <v>18</v>
      </c>
      <c r="B21" s="2">
        <v>5.0999999999999996</v>
      </c>
      <c r="C21" s="2">
        <v>3.5</v>
      </c>
      <c r="D21" s="2">
        <v>1.4</v>
      </c>
      <c r="E21" s="2">
        <v>0.3</v>
      </c>
      <c r="F21" s="2" t="s">
        <v>13</v>
      </c>
      <c r="G21" s="3"/>
      <c r="H21" s="29">
        <v>18</v>
      </c>
      <c r="I21" s="29">
        <v>6.2</v>
      </c>
      <c r="J21" s="29">
        <v>2.9</v>
      </c>
      <c r="K21" s="29">
        <v>4.3</v>
      </c>
      <c r="L21" s="29">
        <v>1.3</v>
      </c>
      <c r="M21" s="29" t="s">
        <v>12</v>
      </c>
      <c r="N21" s="31">
        <v>2</v>
      </c>
      <c r="O21" s="29">
        <v>18</v>
      </c>
      <c r="P21" s="29">
        <v>4.5999999999999996</v>
      </c>
      <c r="Q21" s="29">
        <v>3.6</v>
      </c>
      <c r="R21" s="29">
        <v>1</v>
      </c>
      <c r="S21" s="29">
        <v>0.2</v>
      </c>
      <c r="T21" s="29" t="s">
        <v>13</v>
      </c>
      <c r="U21" s="29">
        <v>1</v>
      </c>
      <c r="V21" s="2">
        <f t="shared" si="0"/>
        <v>0.64807406984078597</v>
      </c>
      <c r="W21" s="2">
        <f t="shared" si="1"/>
        <v>0.78102496759066575</v>
      </c>
      <c r="X21" s="2">
        <f t="shared" si="2"/>
        <v>0.50990195135927852</v>
      </c>
      <c r="Y21" s="2">
        <f t="shared" si="3"/>
        <v>0.70710678118654757</v>
      </c>
      <c r="Z21" s="2">
        <f t="shared" si="29"/>
        <v>0.56568542494923812</v>
      </c>
      <c r="AA21" s="2">
        <f t="shared" si="4"/>
        <v>0.70000000000000018</v>
      </c>
      <c r="AB21" s="2">
        <f t="shared" si="5"/>
        <v>0.80622577482985502</v>
      </c>
      <c r="AC21" s="2">
        <f t="shared" si="6"/>
        <v>0.5656854249492379</v>
      </c>
      <c r="AD21" s="2">
        <f t="shared" si="7"/>
        <v>0.86602540378443882</v>
      </c>
      <c r="AE21" s="2">
        <f t="shared" si="8"/>
        <v>0.64031242374328512</v>
      </c>
      <c r="AF21" s="2">
        <f t="shared" si="9"/>
        <v>4.5880278987817853</v>
      </c>
      <c r="AG21" s="2">
        <f t="shared" si="10"/>
        <v>4.1641325627314032</v>
      </c>
      <c r="AH21" s="2">
        <f t="shared" si="11"/>
        <v>4.7370877129308058</v>
      </c>
      <c r="AI21" s="2">
        <f t="shared" si="12"/>
        <v>3.5651086939951777</v>
      </c>
      <c r="AJ21" s="2">
        <f t="shared" si="13"/>
        <v>4.3474130238568316</v>
      </c>
      <c r="AK21" s="2">
        <f t="shared" si="14"/>
        <v>3.5791060336346563</v>
      </c>
      <c r="AL21" s="2">
        <f t="shared" si="15"/>
        <v>3.6262928728937496</v>
      </c>
      <c r="AM21" s="2">
        <f t="shared" si="16"/>
        <v>3.8923000912057129</v>
      </c>
      <c r="AN21" s="2">
        <f t="shared" si="17"/>
        <v>2.5039968051097832</v>
      </c>
      <c r="AO21" s="2">
        <f t="shared" si="18"/>
        <v>3.5594943461115371</v>
      </c>
      <c r="AP21" s="2">
        <f t="shared" si="19"/>
        <v>5.768015256567895</v>
      </c>
      <c r="AQ21" s="2">
        <f t="shared" si="20"/>
        <v>4.6850827100489916</v>
      </c>
      <c r="AR21" s="2">
        <f t="shared" si="21"/>
        <v>5.8506409905240302</v>
      </c>
      <c r="AS21" s="2">
        <f t="shared" si="22"/>
        <v>5.205766033928148</v>
      </c>
      <c r="AT21" s="2">
        <f t="shared" si="23"/>
        <v>5.5686623169303413</v>
      </c>
      <c r="AU21" s="2">
        <f t="shared" si="24"/>
        <v>5.1788029504896205</v>
      </c>
      <c r="AV21" s="2">
        <f t="shared" si="25"/>
        <v>4.7947888378947408</v>
      </c>
      <c r="AW21" s="2">
        <f t="shared" si="26"/>
        <v>4.9849774322458069</v>
      </c>
      <c r="AX21" s="2">
        <f t="shared" si="27"/>
        <v>5.1351728305871074</v>
      </c>
      <c r="AY21" s="2">
        <f t="shared" si="28"/>
        <v>4.6281745861624541</v>
      </c>
    </row>
    <row r="22" spans="1:51" ht="15.6" x14ac:dyDescent="0.3">
      <c r="A22" s="2">
        <v>19</v>
      </c>
      <c r="B22" s="2">
        <v>5.7</v>
      </c>
      <c r="C22" s="2">
        <v>3.8</v>
      </c>
      <c r="D22" s="2">
        <v>1.7</v>
      </c>
      <c r="E22" s="2">
        <v>0.3</v>
      </c>
      <c r="F22" s="2" t="s">
        <v>13</v>
      </c>
      <c r="G22" s="3"/>
      <c r="H22" s="29">
        <v>19</v>
      </c>
      <c r="I22" s="29">
        <v>5.0999999999999996</v>
      </c>
      <c r="J22" s="29">
        <v>2.5</v>
      </c>
      <c r="K22" s="29">
        <v>3</v>
      </c>
      <c r="L22" s="29">
        <v>1.1000000000000001</v>
      </c>
      <c r="M22" s="29" t="s">
        <v>12</v>
      </c>
      <c r="N22" s="31">
        <v>2</v>
      </c>
      <c r="O22" s="29">
        <v>19</v>
      </c>
      <c r="P22" s="29">
        <v>5.0999999999999996</v>
      </c>
      <c r="Q22" s="29">
        <v>3.3</v>
      </c>
      <c r="R22" s="29">
        <v>1.7</v>
      </c>
      <c r="S22" s="29">
        <v>0.5</v>
      </c>
      <c r="T22" s="29" t="s">
        <v>13</v>
      </c>
      <c r="U22" s="29">
        <v>1</v>
      </c>
      <c r="V22" s="2">
        <f t="shared" si="0"/>
        <v>0.46904157598234303</v>
      </c>
      <c r="W22" s="2">
        <f t="shared" si="1"/>
        <v>0.55677643628300189</v>
      </c>
      <c r="X22" s="2">
        <f t="shared" si="2"/>
        <v>0.64807406984078553</v>
      </c>
      <c r="Y22" s="2">
        <f t="shared" si="3"/>
        <v>0.64807406984078597</v>
      </c>
      <c r="Z22" s="2">
        <f t="shared" si="29"/>
        <v>0.52915026221291828</v>
      </c>
      <c r="AA22" s="2">
        <f t="shared" si="4"/>
        <v>0.65574385243019984</v>
      </c>
      <c r="AB22" s="2">
        <f t="shared" si="5"/>
        <v>0.59160797830996159</v>
      </c>
      <c r="AC22" s="2">
        <f t="shared" si="6"/>
        <v>0.66332495807107994</v>
      </c>
      <c r="AD22" s="2">
        <f t="shared" si="7"/>
        <v>0.57445626465380317</v>
      </c>
      <c r="AE22" s="2">
        <f t="shared" si="8"/>
        <v>0.43588989435406728</v>
      </c>
      <c r="AF22" s="2">
        <f t="shared" si="9"/>
        <v>3.6646964403617392</v>
      </c>
      <c r="AG22" s="2">
        <f t="shared" si="10"/>
        <v>3.2465366161495854</v>
      </c>
      <c r="AH22" s="2">
        <f t="shared" si="11"/>
        <v>3.8105117766515306</v>
      </c>
      <c r="AI22" s="2">
        <f t="shared" si="12"/>
        <v>2.6627053911388696</v>
      </c>
      <c r="AJ22" s="2">
        <f t="shared" si="13"/>
        <v>3.408812109811862</v>
      </c>
      <c r="AK22" s="2">
        <f t="shared" si="14"/>
        <v>2.6814175355583845</v>
      </c>
      <c r="AL22" s="2">
        <f t="shared" si="15"/>
        <v>2.7221315177632399</v>
      </c>
      <c r="AM22" s="2">
        <f t="shared" si="16"/>
        <v>2.9614185789921694</v>
      </c>
      <c r="AN22" s="2">
        <f t="shared" si="17"/>
        <v>1.6401219466856727</v>
      </c>
      <c r="AO22" s="2">
        <f t="shared" si="18"/>
        <v>2.6476404589747449</v>
      </c>
      <c r="AP22" s="2">
        <f t="shared" si="19"/>
        <v>4.8918299234540035</v>
      </c>
      <c r="AQ22" s="2">
        <f t="shared" si="20"/>
        <v>3.7907782842049724</v>
      </c>
      <c r="AR22" s="2">
        <f t="shared" si="21"/>
        <v>4.9284886121406428</v>
      </c>
      <c r="AS22" s="2">
        <f t="shared" si="22"/>
        <v>4.3011626335213133</v>
      </c>
      <c r="AT22" s="2">
        <f t="shared" si="23"/>
        <v>4.6636895265444078</v>
      </c>
      <c r="AU22" s="2">
        <f t="shared" si="24"/>
        <v>4.2591078878093711</v>
      </c>
      <c r="AV22" s="2">
        <f t="shared" si="25"/>
        <v>3.8639358172723313</v>
      </c>
      <c r="AW22" s="2">
        <f t="shared" si="26"/>
        <v>4.0681691213615983</v>
      </c>
      <c r="AX22" s="2">
        <f t="shared" si="27"/>
        <v>4.2602816808281592</v>
      </c>
      <c r="AY22" s="2">
        <f t="shared" si="28"/>
        <v>3.7389838191679829</v>
      </c>
    </row>
    <row r="23" spans="1:51" ht="15.6" x14ac:dyDescent="0.3">
      <c r="A23" s="2">
        <v>20</v>
      </c>
      <c r="B23" s="2">
        <v>5.0999999999999996</v>
      </c>
      <c r="C23" s="2">
        <v>3.8</v>
      </c>
      <c r="D23" s="2">
        <v>1.5</v>
      </c>
      <c r="E23" s="2">
        <v>0.3</v>
      </c>
      <c r="F23" s="2" t="s">
        <v>13</v>
      </c>
      <c r="G23" s="3"/>
      <c r="H23" s="29">
        <v>20</v>
      </c>
      <c r="I23" s="29">
        <v>5.7</v>
      </c>
      <c r="J23" s="29">
        <v>2.8</v>
      </c>
      <c r="K23" s="29">
        <v>4.0999999999999996</v>
      </c>
      <c r="L23" s="29">
        <v>1.3</v>
      </c>
      <c r="M23" s="29" t="s">
        <v>12</v>
      </c>
      <c r="N23" s="31">
        <v>2</v>
      </c>
      <c r="O23" s="29">
        <v>20</v>
      </c>
      <c r="P23" s="29">
        <v>4.8</v>
      </c>
      <c r="Q23" s="29">
        <v>3.4</v>
      </c>
      <c r="R23" s="29">
        <v>1.9</v>
      </c>
      <c r="S23" s="29">
        <v>0.2</v>
      </c>
      <c r="T23" s="29" t="s">
        <v>13</v>
      </c>
      <c r="U23" s="29">
        <v>1</v>
      </c>
      <c r="V23" s="2">
        <f t="shared" si="0"/>
        <v>0.59160797830996159</v>
      </c>
      <c r="W23" s="2">
        <f t="shared" si="1"/>
        <v>0.64807406984078608</v>
      </c>
      <c r="X23" s="2">
        <f t="shared" si="2"/>
        <v>0.64031242374328456</v>
      </c>
      <c r="Y23" s="2">
        <f t="shared" si="3"/>
        <v>0.53851648071345037</v>
      </c>
      <c r="Z23" s="2">
        <f t="shared" si="29"/>
        <v>0.57445626465380295</v>
      </c>
      <c r="AA23" s="2">
        <f t="shared" si="4"/>
        <v>0.72111025509279769</v>
      </c>
      <c r="AB23" s="2">
        <f t="shared" si="5"/>
        <v>0.58309518948452987</v>
      </c>
      <c r="AC23" s="2">
        <f t="shared" si="6"/>
        <v>0.57445626465380284</v>
      </c>
      <c r="AD23" s="2">
        <f t="shared" si="7"/>
        <v>0.70710678118654757</v>
      </c>
      <c r="AE23" s="2">
        <f t="shared" si="8"/>
        <v>0.54772255750516619</v>
      </c>
      <c r="AF23" s="2">
        <f t="shared" si="9"/>
        <v>3.7629775444453561</v>
      </c>
      <c r="AG23" s="2">
        <f t="shared" si="10"/>
        <v>3.3241540277189325</v>
      </c>
      <c r="AH23" s="2">
        <f t="shared" si="11"/>
        <v>3.8974350539810159</v>
      </c>
      <c r="AI23" s="2">
        <f t="shared" si="12"/>
        <v>2.7055498516937369</v>
      </c>
      <c r="AJ23" s="2">
        <f t="shared" si="13"/>
        <v>3.4971416900091423</v>
      </c>
      <c r="AK23" s="2">
        <f t="shared" si="14"/>
        <v>2.6944387170614963</v>
      </c>
      <c r="AL23" s="2">
        <f t="shared" si="15"/>
        <v>2.7495454169735041</v>
      </c>
      <c r="AM23" s="2">
        <f t="shared" si="16"/>
        <v>3.0298514815086235</v>
      </c>
      <c r="AN23" s="2">
        <f t="shared" si="17"/>
        <v>1.7088007490635062</v>
      </c>
      <c r="AO23" s="2">
        <f t="shared" si="18"/>
        <v>2.6870057685088806</v>
      </c>
      <c r="AP23" s="2">
        <f t="shared" si="19"/>
        <v>4.935585071701226</v>
      </c>
      <c r="AQ23" s="2">
        <f t="shared" si="20"/>
        <v>3.823610858861032</v>
      </c>
      <c r="AR23" s="2">
        <f t="shared" si="21"/>
        <v>5.0059964043135308</v>
      </c>
      <c r="AS23" s="2">
        <f t="shared" si="22"/>
        <v>4.3301270189221936</v>
      </c>
      <c r="AT23" s="2">
        <f t="shared" si="23"/>
        <v>4.7180504448341791</v>
      </c>
      <c r="AU23" s="2">
        <f t="shared" si="24"/>
        <v>4.3669211121796101</v>
      </c>
      <c r="AV23" s="2">
        <f t="shared" si="25"/>
        <v>3.9446165846632044</v>
      </c>
      <c r="AW23" s="2">
        <f t="shared" si="26"/>
        <v>4.1448763552125412</v>
      </c>
      <c r="AX23" s="2">
        <f t="shared" si="27"/>
        <v>4.3150898020782842</v>
      </c>
      <c r="AY23" s="2">
        <f t="shared" si="28"/>
        <v>3.7643060449437424</v>
      </c>
    </row>
    <row r="24" spans="1:51" ht="15.6" x14ac:dyDescent="0.3">
      <c r="A24" s="2">
        <v>21</v>
      </c>
      <c r="B24" s="2">
        <v>5.4</v>
      </c>
      <c r="C24" s="2">
        <v>3.4</v>
      </c>
      <c r="D24" s="2">
        <v>1.7</v>
      </c>
      <c r="E24" s="2">
        <v>0.2</v>
      </c>
      <c r="F24" s="2" t="s">
        <v>13</v>
      </c>
      <c r="G24" s="3"/>
      <c r="H24" s="29">
        <v>21</v>
      </c>
      <c r="I24" s="29">
        <v>6.3</v>
      </c>
      <c r="J24" s="29">
        <v>3.3</v>
      </c>
      <c r="K24" s="29">
        <v>6</v>
      </c>
      <c r="L24" s="29">
        <v>2.5</v>
      </c>
      <c r="M24" s="29" t="s">
        <v>0</v>
      </c>
      <c r="N24" s="31">
        <v>3</v>
      </c>
      <c r="O24" s="29">
        <v>21</v>
      </c>
      <c r="P24" s="29">
        <v>5</v>
      </c>
      <c r="Q24" s="29">
        <v>3</v>
      </c>
      <c r="R24" s="29">
        <v>1.6</v>
      </c>
      <c r="S24" s="29">
        <v>0.2</v>
      </c>
      <c r="T24" s="29" t="s">
        <v>13</v>
      </c>
      <c r="U24" s="29">
        <v>1</v>
      </c>
      <c r="V24" s="2">
        <f t="shared" si="0"/>
        <v>0.54772255750516619</v>
      </c>
      <c r="W24" s="2">
        <f t="shared" si="1"/>
        <v>0.22360679774997896</v>
      </c>
      <c r="X24" s="2">
        <f t="shared" si="2"/>
        <v>0.46904157598234297</v>
      </c>
      <c r="Y24" s="2">
        <f t="shared" si="3"/>
        <v>0.42426406871192884</v>
      </c>
      <c r="Z24" s="2">
        <f t="shared" si="29"/>
        <v>0.63245553203367599</v>
      </c>
      <c r="AA24" s="2">
        <f t="shared" si="4"/>
        <v>0.36055512754639907</v>
      </c>
      <c r="AB24" s="2">
        <f t="shared" si="5"/>
        <v>0.80622577482985469</v>
      </c>
      <c r="AC24" s="2">
        <f t="shared" si="6"/>
        <v>0.48989794855663604</v>
      </c>
      <c r="AD24" s="2">
        <f t="shared" si="7"/>
        <v>0.76811457478686096</v>
      </c>
      <c r="AE24" s="2">
        <f t="shared" si="8"/>
        <v>0.3605551275463989</v>
      </c>
      <c r="AF24" s="2">
        <f t="shared" si="9"/>
        <v>3.8845849199110067</v>
      </c>
      <c r="AG24" s="2">
        <f t="shared" si="10"/>
        <v>3.4785054261852175</v>
      </c>
      <c r="AH24" s="2">
        <f t="shared" si="11"/>
        <v>4.0249223594996222</v>
      </c>
      <c r="AI24" s="2">
        <f t="shared" si="12"/>
        <v>2.7766886753829643</v>
      </c>
      <c r="AJ24" s="2">
        <f t="shared" si="13"/>
        <v>3.602776706930364</v>
      </c>
      <c r="AK24" s="2">
        <f t="shared" si="14"/>
        <v>2.8722813232690143</v>
      </c>
      <c r="AL24" s="2">
        <f t="shared" si="15"/>
        <v>2.91032644217105</v>
      </c>
      <c r="AM24" s="2">
        <f t="shared" si="16"/>
        <v>3.1543620591175006</v>
      </c>
      <c r="AN24" s="2">
        <f t="shared" si="17"/>
        <v>1.7406895185529212</v>
      </c>
      <c r="AO24" s="2">
        <f t="shared" si="18"/>
        <v>2.8266588050205135</v>
      </c>
      <c r="AP24" s="2">
        <f t="shared" si="19"/>
        <v>5.1410115736107809</v>
      </c>
      <c r="AQ24" s="2">
        <f t="shared" si="20"/>
        <v>3.9837168574084174</v>
      </c>
      <c r="AR24" s="2">
        <f t="shared" si="21"/>
        <v>5.1487862647424008</v>
      </c>
      <c r="AS24" s="2">
        <f t="shared" si="22"/>
        <v>4.5011109739707598</v>
      </c>
      <c r="AT24" s="2">
        <f t="shared" si="23"/>
        <v>4.8877397639399742</v>
      </c>
      <c r="AU24" s="2">
        <f t="shared" si="24"/>
        <v>4.5011109739707598</v>
      </c>
      <c r="AV24" s="2">
        <f t="shared" si="25"/>
        <v>4.0484564959994316</v>
      </c>
      <c r="AW24" s="2">
        <f t="shared" si="26"/>
        <v>4.2953463189829062</v>
      </c>
      <c r="AX24" s="2">
        <f t="shared" si="27"/>
        <v>4.5221676218380056</v>
      </c>
      <c r="AY24" s="2">
        <f t="shared" si="28"/>
        <v>3.9522145690739006</v>
      </c>
    </row>
    <row r="25" spans="1:51" ht="15.6" x14ac:dyDescent="0.3">
      <c r="A25" s="2">
        <v>22</v>
      </c>
      <c r="B25" s="2">
        <v>5.0999999999999996</v>
      </c>
      <c r="C25" s="2">
        <v>3.7</v>
      </c>
      <c r="D25" s="2">
        <v>1.5</v>
      </c>
      <c r="E25" s="2">
        <v>0.4</v>
      </c>
      <c r="F25" s="2" t="s">
        <v>13</v>
      </c>
      <c r="G25" s="3"/>
      <c r="H25" s="29">
        <v>22</v>
      </c>
      <c r="I25" s="29">
        <v>5.8</v>
      </c>
      <c r="J25" s="29">
        <v>2.7</v>
      </c>
      <c r="K25" s="29">
        <v>5.0999999999999996</v>
      </c>
      <c r="L25" s="29">
        <v>1.9</v>
      </c>
      <c r="M25" s="29" t="s">
        <v>0</v>
      </c>
      <c r="N25" s="31">
        <v>3</v>
      </c>
      <c r="O25" s="29">
        <v>22</v>
      </c>
      <c r="P25" s="29">
        <v>5</v>
      </c>
      <c r="Q25" s="29">
        <v>3.4</v>
      </c>
      <c r="R25" s="29">
        <v>1.6</v>
      </c>
      <c r="S25" s="29">
        <v>0.4</v>
      </c>
      <c r="T25" s="29" t="s">
        <v>13</v>
      </c>
      <c r="U25" s="29">
        <v>1</v>
      </c>
      <c r="V25" s="2">
        <f t="shared" si="0"/>
        <v>0.316227766016838</v>
      </c>
      <c r="W25" s="2">
        <f t="shared" si="1"/>
        <v>0.49999999999999989</v>
      </c>
      <c r="X25" s="2">
        <f t="shared" si="2"/>
        <v>0.50990195135927829</v>
      </c>
      <c r="Y25" s="2">
        <f t="shared" si="3"/>
        <v>0.5477225575051663</v>
      </c>
      <c r="Z25" s="2">
        <f t="shared" si="29"/>
        <v>0.34641016151377568</v>
      </c>
      <c r="AA25" s="2">
        <f t="shared" si="4"/>
        <v>0.57445626465380295</v>
      </c>
      <c r="AB25" s="2">
        <f t="shared" si="5"/>
        <v>0.45825756949558383</v>
      </c>
      <c r="AC25" s="2">
        <f t="shared" si="6"/>
        <v>0.52915026221291839</v>
      </c>
      <c r="AD25" s="2">
        <f t="shared" si="7"/>
        <v>0.47958315233127202</v>
      </c>
      <c r="AE25" s="2">
        <f t="shared" si="8"/>
        <v>0.30000000000000016</v>
      </c>
      <c r="AF25" s="2">
        <f t="shared" si="9"/>
        <v>3.8275318418009276</v>
      </c>
      <c r="AG25" s="2">
        <f t="shared" si="10"/>
        <v>3.4088121098118624</v>
      </c>
      <c r="AH25" s="2">
        <f t="shared" si="11"/>
        <v>3.9749213828703587</v>
      </c>
      <c r="AI25" s="2">
        <f t="shared" si="12"/>
        <v>2.8337254630609507</v>
      </c>
      <c r="AJ25" s="2">
        <f t="shared" si="13"/>
        <v>3.5805027579936315</v>
      </c>
      <c r="AK25" s="2">
        <f t="shared" si="14"/>
        <v>2.8372521918222215</v>
      </c>
      <c r="AL25" s="2">
        <f t="shared" si="15"/>
        <v>2.8827070610799148</v>
      </c>
      <c r="AM25" s="2">
        <f t="shared" si="16"/>
        <v>3.1288975694324028</v>
      </c>
      <c r="AN25" s="2">
        <f t="shared" si="17"/>
        <v>1.8083141320025122</v>
      </c>
      <c r="AO25" s="2">
        <f t="shared" si="18"/>
        <v>2.8124722220850464</v>
      </c>
      <c r="AP25" s="2">
        <f t="shared" si="19"/>
        <v>5.0467811523782169</v>
      </c>
      <c r="AQ25" s="2">
        <f t="shared" si="20"/>
        <v>3.9534794801541584</v>
      </c>
      <c r="AR25" s="2">
        <f t="shared" si="21"/>
        <v>5.0941142507800121</v>
      </c>
      <c r="AS25" s="2">
        <f t="shared" si="22"/>
        <v>4.4609416046390926</v>
      </c>
      <c r="AT25" s="2">
        <f t="shared" si="23"/>
        <v>4.8259714048054612</v>
      </c>
      <c r="AU25" s="2">
        <f t="shared" si="24"/>
        <v>4.4294469180700204</v>
      </c>
      <c r="AV25" s="2">
        <f t="shared" si="25"/>
        <v>4.0385641012617342</v>
      </c>
      <c r="AW25" s="2">
        <f t="shared" si="26"/>
        <v>4.2343830719480255</v>
      </c>
      <c r="AX25" s="2">
        <f t="shared" si="27"/>
        <v>4.4147480109288235</v>
      </c>
      <c r="AY25" s="2">
        <f t="shared" si="28"/>
        <v>3.896151947755631</v>
      </c>
    </row>
    <row r="26" spans="1:51" ht="15.6" x14ac:dyDescent="0.3">
      <c r="A26" s="2">
        <v>23</v>
      </c>
      <c r="B26" s="2">
        <v>4.5999999999999996</v>
      </c>
      <c r="C26" s="2">
        <v>3.6</v>
      </c>
      <c r="D26" s="2">
        <v>1</v>
      </c>
      <c r="E26" s="2">
        <v>0.2</v>
      </c>
      <c r="F26" s="2" t="s">
        <v>13</v>
      </c>
      <c r="G26" s="3"/>
      <c r="H26" s="29">
        <v>23</v>
      </c>
      <c r="I26" s="29">
        <v>7.1</v>
      </c>
      <c r="J26" s="29">
        <v>3</v>
      </c>
      <c r="K26" s="29">
        <v>5.9</v>
      </c>
      <c r="L26" s="29">
        <v>2.1</v>
      </c>
      <c r="M26" s="29" t="s">
        <v>0</v>
      </c>
      <c r="N26" s="31">
        <v>3</v>
      </c>
      <c r="O26" s="29">
        <v>23</v>
      </c>
      <c r="P26" s="29">
        <v>5.2</v>
      </c>
      <c r="Q26" s="29">
        <v>3.5</v>
      </c>
      <c r="R26" s="29">
        <v>1.5</v>
      </c>
      <c r="S26" s="29">
        <v>0.2</v>
      </c>
      <c r="T26" s="29" t="s">
        <v>13</v>
      </c>
      <c r="U26" s="29">
        <v>1</v>
      </c>
      <c r="V26" s="2">
        <f t="shared" si="0"/>
        <v>0.14142135623730995</v>
      </c>
      <c r="W26" s="2">
        <f t="shared" si="1"/>
        <v>0.59160797830996159</v>
      </c>
      <c r="X26" s="2">
        <f t="shared" si="2"/>
        <v>0.61644140029689753</v>
      </c>
      <c r="Y26" s="2">
        <f t="shared" si="3"/>
        <v>0.72111025509279825</v>
      </c>
      <c r="Z26" s="2">
        <f t="shared" si="29"/>
        <v>0.24494897427831802</v>
      </c>
      <c r="AA26" s="2">
        <f t="shared" si="4"/>
        <v>0.67082039324993703</v>
      </c>
      <c r="AB26" s="2">
        <f t="shared" si="5"/>
        <v>0.33166247903554003</v>
      </c>
      <c r="AC26" s="2">
        <f t="shared" si="6"/>
        <v>0.67823299831252726</v>
      </c>
      <c r="AD26" s="2">
        <f t="shared" si="7"/>
        <v>0.22360679774997896</v>
      </c>
      <c r="AE26" s="2">
        <f t="shared" si="8"/>
        <v>0.30000000000000027</v>
      </c>
      <c r="AF26" s="2">
        <f t="shared" si="9"/>
        <v>3.8742741255621032</v>
      </c>
      <c r="AG26" s="2">
        <f t="shared" si="10"/>
        <v>3.4957116585897072</v>
      </c>
      <c r="AH26" s="2">
        <f t="shared" si="11"/>
        <v>4.0373258476372706</v>
      </c>
      <c r="AI26" s="2">
        <f t="shared" si="12"/>
        <v>2.9983328701129901</v>
      </c>
      <c r="AJ26" s="2">
        <f t="shared" si="13"/>
        <v>3.6715119501371634</v>
      </c>
      <c r="AK26" s="2">
        <f t="shared" si="14"/>
        <v>2.9647934160747189</v>
      </c>
      <c r="AL26" s="2">
        <f t="shared" si="15"/>
        <v>3.018277654557314</v>
      </c>
      <c r="AM26" s="2">
        <f t="shared" si="16"/>
        <v>3.2264531609803355</v>
      </c>
      <c r="AN26" s="2">
        <f t="shared" si="17"/>
        <v>2.0174241001832014</v>
      </c>
      <c r="AO26" s="2">
        <f t="shared" si="18"/>
        <v>2.9512709126747412</v>
      </c>
      <c r="AP26" s="2">
        <f t="shared" si="19"/>
        <v>5.1759057178430137</v>
      </c>
      <c r="AQ26" s="2">
        <f t="shared" si="20"/>
        <v>4.1048751503547578</v>
      </c>
      <c r="AR26" s="2">
        <f t="shared" si="21"/>
        <v>5.1797683345879477</v>
      </c>
      <c r="AS26" s="2">
        <f t="shared" si="22"/>
        <v>4.57602447545902</v>
      </c>
      <c r="AT26" s="2">
        <f t="shared" si="23"/>
        <v>4.9426713425029583</v>
      </c>
      <c r="AU26" s="2">
        <f t="shared" si="24"/>
        <v>4.5387222871640871</v>
      </c>
      <c r="AV26" s="2">
        <f t="shared" si="25"/>
        <v>4.1653331199317059</v>
      </c>
      <c r="AW26" s="2">
        <f t="shared" si="26"/>
        <v>4.3439613257946945</v>
      </c>
      <c r="AX26" s="2">
        <f t="shared" si="27"/>
        <v>4.5420259796703055</v>
      </c>
      <c r="AY26" s="2">
        <f t="shared" si="28"/>
        <v>4.0323690307311901</v>
      </c>
    </row>
    <row r="27" spans="1:51" ht="15.6" x14ac:dyDescent="0.3">
      <c r="A27" s="2">
        <v>24</v>
      </c>
      <c r="B27" s="2">
        <v>5.0999999999999996</v>
      </c>
      <c r="C27" s="2">
        <v>3.3</v>
      </c>
      <c r="D27" s="2">
        <v>1.7</v>
      </c>
      <c r="E27" s="2">
        <v>0.5</v>
      </c>
      <c r="F27" s="2" t="s">
        <v>13</v>
      </c>
      <c r="G27" s="3"/>
      <c r="H27" s="29">
        <v>24</v>
      </c>
      <c r="I27" s="29">
        <v>6.3</v>
      </c>
      <c r="J27" s="29">
        <v>2.9</v>
      </c>
      <c r="K27" s="29">
        <v>5.6</v>
      </c>
      <c r="L27" s="29">
        <v>1.8</v>
      </c>
      <c r="M27" s="29" t="s">
        <v>0</v>
      </c>
      <c r="N27" s="31">
        <v>3</v>
      </c>
      <c r="O27" s="29">
        <v>24</v>
      </c>
      <c r="P27" s="29">
        <v>5.2</v>
      </c>
      <c r="Q27" s="29">
        <v>3.4</v>
      </c>
      <c r="R27" s="29">
        <v>1.4</v>
      </c>
      <c r="S27" s="29">
        <v>0.2</v>
      </c>
      <c r="T27" s="29" t="s">
        <v>13</v>
      </c>
      <c r="U27" s="29">
        <v>1</v>
      </c>
      <c r="V27" s="2">
        <f t="shared" si="0"/>
        <v>0.14142135623730995</v>
      </c>
      <c r="W27" s="2">
        <f t="shared" si="1"/>
        <v>0.49999999999999983</v>
      </c>
      <c r="X27" s="2">
        <f t="shared" si="2"/>
        <v>0.54772255750516596</v>
      </c>
      <c r="Y27" s="2">
        <f t="shared" si="3"/>
        <v>0.67823299831252726</v>
      </c>
      <c r="Z27" s="2">
        <f t="shared" si="29"/>
        <v>0.28284271247461928</v>
      </c>
      <c r="AA27" s="2">
        <f t="shared" si="4"/>
        <v>0.57445626465380295</v>
      </c>
      <c r="AB27" s="2">
        <f t="shared" si="5"/>
        <v>0.45825756949558411</v>
      </c>
      <c r="AC27" s="2">
        <f t="shared" si="6"/>
        <v>0.63245553203367633</v>
      </c>
      <c r="AD27" s="2">
        <f t="shared" si="7"/>
        <v>0.33166247903554014</v>
      </c>
      <c r="AE27" s="2">
        <f t="shared" si="8"/>
        <v>0.22360679774997916</v>
      </c>
      <c r="AF27" s="2">
        <f t="shared" si="9"/>
        <v>3.9509492530276824</v>
      </c>
      <c r="AG27" s="2">
        <f t="shared" si="10"/>
        <v>3.5749125863438955</v>
      </c>
      <c r="AH27" s="2">
        <f t="shared" si="11"/>
        <v>4.1133927602406271</v>
      </c>
      <c r="AI27" s="2">
        <f t="shared" si="12"/>
        <v>3.0446674695276661</v>
      </c>
      <c r="AJ27" s="2">
        <f t="shared" si="13"/>
        <v>3.7389838191679834</v>
      </c>
      <c r="AK27" s="2">
        <f t="shared" si="14"/>
        <v>3.0413812651491101</v>
      </c>
      <c r="AL27" s="2">
        <f t="shared" si="15"/>
        <v>3.0903074280724891</v>
      </c>
      <c r="AM27" s="2">
        <f t="shared" si="16"/>
        <v>3.2969683043669074</v>
      </c>
      <c r="AN27" s="2">
        <f t="shared" si="17"/>
        <v>2.0469489490458721</v>
      </c>
      <c r="AO27" s="2">
        <f t="shared" si="18"/>
        <v>3.018277654557314</v>
      </c>
      <c r="AP27" s="2">
        <f t="shared" si="19"/>
        <v>5.2602281319349631</v>
      </c>
      <c r="AQ27" s="2">
        <f t="shared" si="20"/>
        <v>4.1749251490296198</v>
      </c>
      <c r="AR27" s="2">
        <f t="shared" si="21"/>
        <v>5.256424640380569</v>
      </c>
      <c r="AS27" s="2">
        <f t="shared" si="22"/>
        <v>4.6540305112880382</v>
      </c>
      <c r="AT27" s="2">
        <f t="shared" si="23"/>
        <v>5.0209560842532772</v>
      </c>
      <c r="AU27" s="2">
        <f t="shared" si="24"/>
        <v>4.6108567533594016</v>
      </c>
      <c r="AV27" s="2">
        <f t="shared" si="25"/>
        <v>4.2272922775696502</v>
      </c>
      <c r="AW27" s="2">
        <f t="shared" si="26"/>
        <v>4.4192759587968711</v>
      </c>
      <c r="AX27" s="2">
        <f t="shared" si="27"/>
        <v>4.6270941205037097</v>
      </c>
      <c r="AY27" s="2">
        <f t="shared" si="28"/>
        <v>4.1109609582188931</v>
      </c>
    </row>
    <row r="28" spans="1:51" ht="15.6" x14ac:dyDescent="0.3">
      <c r="A28" s="2">
        <v>25</v>
      </c>
      <c r="B28" s="2">
        <v>4.8</v>
      </c>
      <c r="C28" s="2">
        <v>3.4</v>
      </c>
      <c r="D28" s="2">
        <v>1.9</v>
      </c>
      <c r="E28" s="2">
        <v>0.2</v>
      </c>
      <c r="F28" s="2" t="s">
        <v>13</v>
      </c>
      <c r="G28" s="3"/>
      <c r="H28" s="29">
        <v>25</v>
      </c>
      <c r="I28" s="29">
        <v>6.5</v>
      </c>
      <c r="J28" s="29">
        <v>3</v>
      </c>
      <c r="K28" s="29">
        <v>5.8</v>
      </c>
      <c r="L28" s="29">
        <v>2.2000000000000002</v>
      </c>
      <c r="M28" s="29" t="s">
        <v>0</v>
      </c>
      <c r="N28" s="31">
        <v>3</v>
      </c>
      <c r="O28" s="29">
        <v>25</v>
      </c>
      <c r="P28" s="29">
        <v>4.7</v>
      </c>
      <c r="Q28" s="29">
        <v>3.2</v>
      </c>
      <c r="R28" s="29">
        <v>1.6</v>
      </c>
      <c r="S28" s="29">
        <v>0.2</v>
      </c>
      <c r="T28" s="29" t="s">
        <v>13</v>
      </c>
      <c r="U28" s="29">
        <v>1</v>
      </c>
      <c r="V28" s="2">
        <f t="shared" si="0"/>
        <v>0.53851648071345004</v>
      </c>
      <c r="W28" s="2">
        <f t="shared" si="1"/>
        <v>0.34641016151377579</v>
      </c>
      <c r="X28" s="2">
        <f t="shared" si="2"/>
        <v>0.30000000000000004</v>
      </c>
      <c r="Y28" s="2">
        <f t="shared" si="3"/>
        <v>0.17320508075688812</v>
      </c>
      <c r="Z28" s="2">
        <f t="shared" si="29"/>
        <v>0.53851648071345037</v>
      </c>
      <c r="AA28" s="2">
        <f t="shared" si="4"/>
        <v>0.37416573867739417</v>
      </c>
      <c r="AB28" s="2">
        <f t="shared" si="5"/>
        <v>0.72111025509279725</v>
      </c>
      <c r="AC28" s="2">
        <f t="shared" si="6"/>
        <v>0.22360679774997935</v>
      </c>
      <c r="AD28" s="2">
        <f t="shared" si="7"/>
        <v>0.78740078740118091</v>
      </c>
      <c r="AE28" s="2">
        <f t="shared" si="8"/>
        <v>0.374165738677394</v>
      </c>
      <c r="AF28" s="2">
        <f t="shared" si="9"/>
        <v>4.0422765862815471</v>
      </c>
      <c r="AG28" s="2">
        <f t="shared" si="10"/>
        <v>3.6041642581880198</v>
      </c>
      <c r="AH28" s="2">
        <f t="shared" si="11"/>
        <v>4.1749251490296206</v>
      </c>
      <c r="AI28" s="2">
        <f t="shared" si="12"/>
        <v>2.9017236257093817</v>
      </c>
      <c r="AJ28" s="2">
        <f t="shared" si="13"/>
        <v>3.7536648758246915</v>
      </c>
      <c r="AK28" s="2">
        <f t="shared" si="14"/>
        <v>2.9664793948382653</v>
      </c>
      <c r="AL28" s="2">
        <f t="shared" si="15"/>
        <v>3.0099833886584824</v>
      </c>
      <c r="AM28" s="2">
        <f t="shared" si="16"/>
        <v>3.2924155266308657</v>
      </c>
      <c r="AN28" s="2">
        <f t="shared" si="17"/>
        <v>1.8493242008906929</v>
      </c>
      <c r="AO28" s="2">
        <f t="shared" si="18"/>
        <v>2.9359836511806394</v>
      </c>
      <c r="AP28" s="2">
        <f t="shared" si="19"/>
        <v>5.2172789842982326</v>
      </c>
      <c r="AQ28" s="2">
        <f t="shared" si="20"/>
        <v>4.0743097574926717</v>
      </c>
      <c r="AR28" s="2">
        <f t="shared" si="21"/>
        <v>5.2820450584977028</v>
      </c>
      <c r="AS28" s="2">
        <f t="shared" si="22"/>
        <v>4.6054315758677813</v>
      </c>
      <c r="AT28" s="2">
        <f t="shared" si="23"/>
        <v>4.9919935897394732</v>
      </c>
      <c r="AU28" s="2">
        <f t="shared" si="24"/>
        <v>4.6270941205037097</v>
      </c>
      <c r="AV28" s="2">
        <f t="shared" si="25"/>
        <v>4.1833001326703769</v>
      </c>
      <c r="AW28" s="2">
        <f t="shared" si="26"/>
        <v>4.4136152981427825</v>
      </c>
      <c r="AX28" s="2">
        <f t="shared" si="27"/>
        <v>4.59782557302906</v>
      </c>
      <c r="AY28" s="2">
        <f t="shared" si="28"/>
        <v>4.0360872141221131</v>
      </c>
    </row>
    <row r="29" spans="1:51" ht="15.6" x14ac:dyDescent="0.3">
      <c r="A29" s="2">
        <v>26</v>
      </c>
      <c r="B29" s="2">
        <v>5</v>
      </c>
      <c r="C29" s="2">
        <v>3</v>
      </c>
      <c r="D29" s="2">
        <v>1.6</v>
      </c>
      <c r="E29" s="2">
        <v>0.2</v>
      </c>
      <c r="F29" s="2" t="s">
        <v>13</v>
      </c>
      <c r="G29" s="3"/>
      <c r="H29" s="29">
        <v>26</v>
      </c>
      <c r="I29" s="29">
        <v>6.7</v>
      </c>
      <c r="J29" s="29">
        <v>3</v>
      </c>
      <c r="K29" s="29">
        <v>5.2</v>
      </c>
      <c r="L29" s="29">
        <v>2.2999999999999998</v>
      </c>
      <c r="M29" s="29" t="s">
        <v>0</v>
      </c>
      <c r="N29" s="31">
        <v>3</v>
      </c>
      <c r="O29" s="29">
        <v>26</v>
      </c>
      <c r="P29" s="29">
        <v>4.8</v>
      </c>
      <c r="Q29" s="29">
        <v>3.1</v>
      </c>
      <c r="R29" s="29">
        <v>1.6</v>
      </c>
      <c r="S29" s="29">
        <v>0.2</v>
      </c>
      <c r="T29" s="29" t="s">
        <v>13</v>
      </c>
      <c r="U29" s="29">
        <v>1</v>
      </c>
      <c r="V29" s="2">
        <f t="shared" si="0"/>
        <v>0.53851648071345037</v>
      </c>
      <c r="W29" s="2">
        <f t="shared" si="1"/>
        <v>0.24494897427831822</v>
      </c>
      <c r="X29" s="2">
        <f t="shared" si="2"/>
        <v>0.33166247903553997</v>
      </c>
      <c r="Y29" s="2">
        <f t="shared" si="3"/>
        <v>0.22360679774997916</v>
      </c>
      <c r="Z29" s="2">
        <f t="shared" si="29"/>
        <v>0.57445626465380306</v>
      </c>
      <c r="AA29" s="2">
        <f t="shared" si="4"/>
        <v>0.316227766016838</v>
      </c>
      <c r="AB29" s="2">
        <f t="shared" si="5"/>
        <v>0.76157731058639055</v>
      </c>
      <c r="AC29" s="2">
        <f t="shared" si="6"/>
        <v>0.30000000000000027</v>
      </c>
      <c r="AD29" s="2">
        <f t="shared" si="7"/>
        <v>0.78740078740118113</v>
      </c>
      <c r="AE29" s="2">
        <f t="shared" si="8"/>
        <v>0.34641016151377552</v>
      </c>
      <c r="AF29" s="2">
        <f t="shared" si="9"/>
        <v>3.9874804074753771</v>
      </c>
      <c r="AG29" s="2">
        <f t="shared" si="10"/>
        <v>3.5594943461115376</v>
      </c>
      <c r="AH29" s="2">
        <f t="shared" si="11"/>
        <v>4.1218927691049903</v>
      </c>
      <c r="AI29" s="2">
        <f t="shared" si="12"/>
        <v>2.8460498941515415</v>
      </c>
      <c r="AJ29" s="2">
        <f t="shared" si="13"/>
        <v>3.6972963094672298</v>
      </c>
      <c r="AK29" s="2">
        <f t="shared" si="14"/>
        <v>2.9291637031753623</v>
      </c>
      <c r="AL29" s="2">
        <f t="shared" si="15"/>
        <v>2.9698484809835</v>
      </c>
      <c r="AM29" s="2">
        <f t="shared" si="16"/>
        <v>3.2403703492039302</v>
      </c>
      <c r="AN29" s="2">
        <f t="shared" si="17"/>
        <v>1.794435844492636</v>
      </c>
      <c r="AO29" s="2">
        <f t="shared" si="18"/>
        <v>2.8913664589601922</v>
      </c>
      <c r="AP29" s="2">
        <f t="shared" si="19"/>
        <v>5.1903757089443925</v>
      </c>
      <c r="AQ29" s="2">
        <f t="shared" si="20"/>
        <v>4.0373258476372698</v>
      </c>
      <c r="AR29" s="2">
        <f t="shared" si="21"/>
        <v>5.2345009313209605</v>
      </c>
      <c r="AS29" s="2">
        <f t="shared" si="22"/>
        <v>4.5661800227323486</v>
      </c>
      <c r="AT29" s="2">
        <f t="shared" si="23"/>
        <v>4.9537864306003341</v>
      </c>
      <c r="AU29" s="2">
        <f t="shared" si="24"/>
        <v>4.5814844755821236</v>
      </c>
      <c r="AV29" s="2">
        <f t="shared" si="25"/>
        <v>4.1303752856126765</v>
      </c>
      <c r="AW29" s="2">
        <f t="shared" si="26"/>
        <v>4.3703546766824317</v>
      </c>
      <c r="AX29" s="2">
        <f t="shared" si="27"/>
        <v>4.5716517802649843</v>
      </c>
      <c r="AY29" s="2">
        <f t="shared" si="28"/>
        <v>4.0037482438335203</v>
      </c>
    </row>
    <row r="30" spans="1:51" ht="15.6" x14ac:dyDescent="0.3">
      <c r="A30" s="2">
        <v>27</v>
      </c>
      <c r="B30" s="2">
        <v>5</v>
      </c>
      <c r="C30" s="2">
        <v>3.4</v>
      </c>
      <c r="D30" s="2">
        <v>1.6</v>
      </c>
      <c r="E30" s="2">
        <v>0.4</v>
      </c>
      <c r="F30" s="2" t="s">
        <v>13</v>
      </c>
      <c r="G30" s="3"/>
      <c r="H30" s="29">
        <v>27</v>
      </c>
      <c r="I30" s="29">
        <v>6.3</v>
      </c>
      <c r="J30" s="29">
        <v>2.5</v>
      </c>
      <c r="K30" s="29">
        <v>5</v>
      </c>
      <c r="L30" s="29">
        <v>1.9</v>
      </c>
      <c r="M30" s="29" t="s">
        <v>0</v>
      </c>
      <c r="N30" s="31">
        <v>3</v>
      </c>
      <c r="O30" s="29">
        <v>27</v>
      </c>
      <c r="P30" s="29">
        <v>5.4</v>
      </c>
      <c r="Q30" s="29">
        <v>3.4</v>
      </c>
      <c r="R30" s="29">
        <v>1.5</v>
      </c>
      <c r="S30" s="29">
        <v>0.4</v>
      </c>
      <c r="T30" s="29" t="s">
        <v>13</v>
      </c>
      <c r="U30" s="29">
        <v>1</v>
      </c>
      <c r="V30" s="2">
        <f t="shared" si="0"/>
        <v>0.38729833462074231</v>
      </c>
      <c r="W30" s="2">
        <f t="shared" si="1"/>
        <v>0.67823299831252681</v>
      </c>
      <c r="X30" s="2">
        <f t="shared" si="2"/>
        <v>0.78102496759066553</v>
      </c>
      <c r="Y30" s="2">
        <f t="shared" si="3"/>
        <v>0.87749643873921279</v>
      </c>
      <c r="Z30" s="2">
        <f t="shared" si="29"/>
        <v>0.50000000000000033</v>
      </c>
      <c r="AA30" s="2">
        <f t="shared" si="4"/>
        <v>0.77459666924148374</v>
      </c>
      <c r="AB30" s="2">
        <f t="shared" si="5"/>
        <v>0.54772255750516641</v>
      </c>
      <c r="AC30" s="2">
        <f t="shared" si="6"/>
        <v>0.85440037453175377</v>
      </c>
      <c r="AD30" s="2">
        <f t="shared" si="7"/>
        <v>0.37416573867739455</v>
      </c>
      <c r="AE30" s="2">
        <f t="shared" si="8"/>
        <v>0.46904157598234331</v>
      </c>
      <c r="AF30" s="2">
        <f t="shared" si="9"/>
        <v>3.7202150475476548</v>
      </c>
      <c r="AG30" s="2">
        <f t="shared" si="10"/>
        <v>3.3541019662496847</v>
      </c>
      <c r="AH30" s="2">
        <f t="shared" si="11"/>
        <v>3.8871583451153624</v>
      </c>
      <c r="AI30" s="2">
        <f t="shared" si="12"/>
        <v>2.8774989139876319</v>
      </c>
      <c r="AJ30" s="2">
        <f t="shared" si="13"/>
        <v>3.5199431813596078</v>
      </c>
      <c r="AK30" s="2">
        <f t="shared" si="14"/>
        <v>2.8600699292150185</v>
      </c>
      <c r="AL30" s="2">
        <f t="shared" si="15"/>
        <v>2.9051678092667901</v>
      </c>
      <c r="AM30" s="2">
        <f t="shared" si="16"/>
        <v>3.0886890422961</v>
      </c>
      <c r="AN30" s="2">
        <f t="shared" si="17"/>
        <v>1.9078784028338915</v>
      </c>
      <c r="AO30" s="2">
        <f t="shared" si="18"/>
        <v>2.8319604517012587</v>
      </c>
      <c r="AP30" s="2">
        <f t="shared" si="19"/>
        <v>5.0477717856495854</v>
      </c>
      <c r="AQ30" s="2">
        <f t="shared" si="20"/>
        <v>3.982461550347975</v>
      </c>
      <c r="AR30" s="2">
        <f t="shared" si="21"/>
        <v>5.0299105359837171</v>
      </c>
      <c r="AS30" s="2">
        <f t="shared" si="22"/>
        <v>4.4530888156424631</v>
      </c>
      <c r="AT30" s="2">
        <f t="shared" si="23"/>
        <v>4.8062459362791667</v>
      </c>
      <c r="AU30" s="2">
        <f t="shared" si="24"/>
        <v>4.3760712974082132</v>
      </c>
      <c r="AV30" s="2">
        <f t="shared" si="25"/>
        <v>4.0149719799769459</v>
      </c>
      <c r="AW30" s="2">
        <f t="shared" si="26"/>
        <v>4.1976183723630713</v>
      </c>
      <c r="AX30" s="2">
        <f t="shared" si="27"/>
        <v>4.4113490000225557</v>
      </c>
      <c r="AY30" s="2">
        <f t="shared" si="28"/>
        <v>3.915354390090378</v>
      </c>
    </row>
    <row r="31" spans="1:51" ht="15.6" x14ac:dyDescent="0.3">
      <c r="A31" s="2">
        <v>28</v>
      </c>
      <c r="B31" s="2">
        <v>5.2</v>
      </c>
      <c r="C31" s="2">
        <v>3.5</v>
      </c>
      <c r="D31" s="2">
        <v>1.5</v>
      </c>
      <c r="E31" s="2">
        <v>0.2</v>
      </c>
      <c r="F31" s="2" t="s">
        <v>13</v>
      </c>
      <c r="G31" s="3"/>
      <c r="H31" s="29">
        <v>28</v>
      </c>
      <c r="I31" s="29">
        <v>6.5</v>
      </c>
      <c r="J31" s="29">
        <v>3</v>
      </c>
      <c r="K31" s="29">
        <v>5.2</v>
      </c>
      <c r="L31" s="29">
        <v>2</v>
      </c>
      <c r="M31" s="29" t="s">
        <v>0</v>
      </c>
      <c r="N31" s="31">
        <v>3</v>
      </c>
      <c r="O31" s="29">
        <v>28</v>
      </c>
      <c r="P31" s="29">
        <v>5.2</v>
      </c>
      <c r="Q31" s="29">
        <v>4.0999999999999996</v>
      </c>
      <c r="R31" s="29">
        <v>1.5</v>
      </c>
      <c r="S31" s="29">
        <v>0.1</v>
      </c>
      <c r="T31" s="29" t="s">
        <v>13</v>
      </c>
      <c r="U31" s="29">
        <v>1</v>
      </c>
      <c r="V31" s="2">
        <f t="shared" si="0"/>
        <v>0.62449979983983961</v>
      </c>
      <c r="W31" s="2">
        <f t="shared" si="1"/>
        <v>1.1489125293076055</v>
      </c>
      <c r="X31" s="2">
        <f t="shared" si="2"/>
        <v>1.0535653752852736</v>
      </c>
      <c r="Y31" s="2">
        <f t="shared" si="3"/>
        <v>1.1704699910719625</v>
      </c>
      <c r="Z31" s="2">
        <f t="shared" si="29"/>
        <v>0.55677643628300189</v>
      </c>
      <c r="AA31" s="2">
        <f t="shared" si="4"/>
        <v>1.1916375287812984</v>
      </c>
      <c r="AB31" s="2">
        <f t="shared" si="5"/>
        <v>0.34641016151377552</v>
      </c>
      <c r="AC31" s="2">
        <f t="shared" si="6"/>
        <v>1.0908712114635712</v>
      </c>
      <c r="AD31" s="2">
        <f t="shared" si="7"/>
        <v>0.42426406871192796</v>
      </c>
      <c r="AE31" s="2">
        <f t="shared" si="8"/>
        <v>0.83666002653407534</v>
      </c>
      <c r="AF31" s="2">
        <f t="shared" si="9"/>
        <v>3.9974992182613369</v>
      </c>
      <c r="AG31" s="2">
        <f t="shared" si="10"/>
        <v>3.6345563690772495</v>
      </c>
      <c r="AH31" s="2">
        <f t="shared" si="11"/>
        <v>4.1725292090050132</v>
      </c>
      <c r="AI31" s="2">
        <f t="shared" si="12"/>
        <v>3.3196385345395663</v>
      </c>
      <c r="AJ31" s="2">
        <f t="shared" si="13"/>
        <v>3.8665229858362404</v>
      </c>
      <c r="AK31" s="2">
        <f t="shared" si="14"/>
        <v>3.1559467676119</v>
      </c>
      <c r="AL31" s="2">
        <f t="shared" si="15"/>
        <v>3.2280024783137944</v>
      </c>
      <c r="AM31" s="2">
        <f t="shared" si="16"/>
        <v>3.4234485537247377</v>
      </c>
      <c r="AN31" s="2">
        <f t="shared" si="17"/>
        <v>2.4124676163629633</v>
      </c>
      <c r="AO31" s="2">
        <f t="shared" si="18"/>
        <v>3.1843366656181309</v>
      </c>
      <c r="AP31" s="2">
        <f t="shared" si="19"/>
        <v>5.2782572881586587</v>
      </c>
      <c r="AQ31" s="2">
        <f t="shared" si="20"/>
        <v>4.3034869582700024</v>
      </c>
      <c r="AR31" s="2">
        <f t="shared" si="21"/>
        <v>5.3084837759947989</v>
      </c>
      <c r="AS31" s="2">
        <f t="shared" si="22"/>
        <v>4.7275786614291251</v>
      </c>
      <c r="AT31" s="2">
        <f t="shared" si="23"/>
        <v>5.0793700396801178</v>
      </c>
      <c r="AU31" s="2">
        <f t="shared" si="24"/>
        <v>4.6893496350773418</v>
      </c>
      <c r="AV31" s="2">
        <f t="shared" si="25"/>
        <v>4.3886216514983376</v>
      </c>
      <c r="AW31" s="2">
        <f t="shared" si="26"/>
        <v>4.4944410108488464</v>
      </c>
      <c r="AX31" s="2">
        <f t="shared" si="27"/>
        <v>4.6411205543489178</v>
      </c>
      <c r="AY31" s="2">
        <f t="shared" si="28"/>
        <v>4.1892720131306822</v>
      </c>
    </row>
    <row r="32" spans="1:51" ht="15.6" x14ac:dyDescent="0.3">
      <c r="A32" s="2">
        <v>29</v>
      </c>
      <c r="B32" s="2">
        <v>5.2</v>
      </c>
      <c r="C32" s="2">
        <v>3.4</v>
      </c>
      <c r="D32" s="2">
        <v>1.4</v>
      </c>
      <c r="E32" s="2">
        <v>0.2</v>
      </c>
      <c r="F32" s="2" t="s">
        <v>13</v>
      </c>
      <c r="G32" s="3"/>
      <c r="H32" s="29">
        <v>29</v>
      </c>
      <c r="I32" s="29">
        <v>6.2</v>
      </c>
      <c r="J32" s="29">
        <v>3.4</v>
      </c>
      <c r="K32" s="29">
        <v>5.4</v>
      </c>
      <c r="L32" s="29">
        <v>2.2999999999999998</v>
      </c>
      <c r="M32" s="29" t="s">
        <v>0</v>
      </c>
      <c r="N32" s="31">
        <v>3</v>
      </c>
      <c r="O32" s="29">
        <v>29</v>
      </c>
      <c r="P32" s="29">
        <v>5.5</v>
      </c>
      <c r="Q32" s="29">
        <v>4.2</v>
      </c>
      <c r="R32" s="29">
        <v>1.4</v>
      </c>
      <c r="S32" s="29">
        <v>0.2</v>
      </c>
      <c r="T32" s="29" t="s">
        <v>13</v>
      </c>
      <c r="U32" s="29">
        <v>1</v>
      </c>
      <c r="V32" s="2">
        <f t="shared" si="0"/>
        <v>0.80622577482985536</v>
      </c>
      <c r="W32" s="2">
        <f t="shared" si="1"/>
        <v>1.3416407864998738</v>
      </c>
      <c r="X32" s="2">
        <f t="shared" si="2"/>
        <v>1.2845232578665129</v>
      </c>
      <c r="Y32" s="2">
        <f t="shared" si="3"/>
        <v>1.4247806848775011</v>
      </c>
      <c r="Z32" s="2">
        <f t="shared" si="29"/>
        <v>0.78102496759066553</v>
      </c>
      <c r="AA32" s="2">
        <f t="shared" si="4"/>
        <v>1.3928388277184121</v>
      </c>
      <c r="AB32" s="2">
        <f t="shared" si="5"/>
        <v>0.60000000000000053</v>
      </c>
      <c r="AC32" s="2">
        <f t="shared" si="6"/>
        <v>1.3453624047073711</v>
      </c>
      <c r="AD32" s="2">
        <f t="shared" si="7"/>
        <v>0.54772255750516619</v>
      </c>
      <c r="AE32" s="2">
        <f t="shared" si="8"/>
        <v>1.0295630140987002</v>
      </c>
      <c r="AF32" s="2">
        <f t="shared" si="9"/>
        <v>3.9471508711981103</v>
      </c>
      <c r="AG32" s="2">
        <f t="shared" si="10"/>
        <v>3.6207733980463348</v>
      </c>
      <c r="AH32" s="2">
        <f t="shared" si="11"/>
        <v>4.136423575989288</v>
      </c>
      <c r="AI32" s="2">
        <f t="shared" si="12"/>
        <v>3.4029399054347111</v>
      </c>
      <c r="AJ32" s="2">
        <f t="shared" si="13"/>
        <v>3.8587562763149474</v>
      </c>
      <c r="AK32" s="2">
        <f t="shared" si="14"/>
        <v>3.2124756808418025</v>
      </c>
      <c r="AL32" s="2">
        <f t="shared" si="15"/>
        <v>3.2832910318764013</v>
      </c>
      <c r="AM32" s="2">
        <f t="shared" si="16"/>
        <v>3.435112807463534</v>
      </c>
      <c r="AN32" s="2">
        <f t="shared" si="17"/>
        <v>2.533771891863986</v>
      </c>
      <c r="AO32" s="2">
        <f t="shared" si="18"/>
        <v>3.2403703492039302</v>
      </c>
      <c r="AP32" s="2">
        <f t="shared" si="19"/>
        <v>5.2820450584977019</v>
      </c>
      <c r="AQ32" s="2">
        <f t="shared" si="20"/>
        <v>4.349712634186309</v>
      </c>
      <c r="AR32" s="2">
        <f t="shared" si="21"/>
        <v>5.2782572881586587</v>
      </c>
      <c r="AS32" s="2">
        <f t="shared" si="22"/>
        <v>4.7465777145223269</v>
      </c>
      <c r="AT32" s="2">
        <f t="shared" si="23"/>
        <v>5.0793700396801178</v>
      </c>
      <c r="AU32" s="2">
        <f t="shared" si="24"/>
        <v>4.6615448083226658</v>
      </c>
      <c r="AV32" s="2">
        <f t="shared" si="25"/>
        <v>4.4022721406110277</v>
      </c>
      <c r="AW32" s="2">
        <f t="shared" si="26"/>
        <v>4.4855322984011616</v>
      </c>
      <c r="AX32" s="2">
        <f t="shared" si="27"/>
        <v>4.6411205543489169</v>
      </c>
      <c r="AY32" s="2">
        <f t="shared" si="28"/>
        <v>4.224926034855522</v>
      </c>
    </row>
    <row r="33" spans="1:51" ht="15.6" x14ac:dyDescent="0.3">
      <c r="A33" s="2">
        <v>30</v>
      </c>
      <c r="B33" s="2">
        <v>4.7</v>
      </c>
      <c r="C33" s="2">
        <v>3.2</v>
      </c>
      <c r="D33" s="2">
        <v>1.6</v>
      </c>
      <c r="E33" s="2">
        <v>0.2</v>
      </c>
      <c r="F33" s="2" t="s">
        <v>13</v>
      </c>
      <c r="G33" s="3"/>
      <c r="H33" s="29">
        <v>30</v>
      </c>
      <c r="I33" s="29">
        <v>5.9</v>
      </c>
      <c r="J33" s="29">
        <v>3</v>
      </c>
      <c r="K33" s="29">
        <v>5.0999999999999996</v>
      </c>
      <c r="L33" s="29">
        <v>1.8</v>
      </c>
      <c r="M33" s="29" t="s">
        <v>0</v>
      </c>
      <c r="N33" s="31">
        <v>3</v>
      </c>
      <c r="O33" s="29">
        <v>30</v>
      </c>
      <c r="P33" s="29">
        <v>4.9000000000000004</v>
      </c>
      <c r="Q33" s="29">
        <v>3.1</v>
      </c>
      <c r="R33" s="29">
        <v>1.5</v>
      </c>
      <c r="S33" s="29">
        <v>0.1</v>
      </c>
      <c r="T33" s="29" t="s">
        <v>13</v>
      </c>
      <c r="U33" s="29">
        <v>1</v>
      </c>
      <c r="V33" s="2">
        <f t="shared" si="0"/>
        <v>0.46904157598234258</v>
      </c>
      <c r="W33" s="2">
        <f t="shared" si="1"/>
        <v>0.17320508075688784</v>
      </c>
      <c r="X33" s="2">
        <f t="shared" si="2"/>
        <v>0.31622776601683805</v>
      </c>
      <c r="Y33" s="2">
        <f t="shared" si="3"/>
        <v>0.31622776601683861</v>
      </c>
      <c r="Z33" s="2">
        <f t="shared" si="29"/>
        <v>0.52915026221291805</v>
      </c>
      <c r="AA33" s="2">
        <f t="shared" si="4"/>
        <v>0.26457513110645925</v>
      </c>
      <c r="AB33" s="2">
        <f t="shared" si="5"/>
        <v>0.74161984870956588</v>
      </c>
      <c r="AC33" s="2">
        <f t="shared" si="6"/>
        <v>0.34641016151377613</v>
      </c>
      <c r="AD33" s="2">
        <f t="shared" si="7"/>
        <v>0.72801098892805161</v>
      </c>
      <c r="AE33" s="2">
        <f t="shared" si="8"/>
        <v>0.26457513110645875</v>
      </c>
      <c r="AF33" s="2">
        <f t="shared" si="9"/>
        <v>4.0435133238311458</v>
      </c>
      <c r="AG33" s="2">
        <f t="shared" si="10"/>
        <v>3.6359317925395684</v>
      </c>
      <c r="AH33" s="2">
        <f t="shared" si="11"/>
        <v>4.1856899072912706</v>
      </c>
      <c r="AI33" s="2">
        <f t="shared" si="12"/>
        <v>2.947880594596735</v>
      </c>
      <c r="AJ33" s="2">
        <f t="shared" si="13"/>
        <v>3.7709415269929596</v>
      </c>
      <c r="AK33" s="2">
        <f t="shared" si="14"/>
        <v>3.0248966924508349</v>
      </c>
      <c r="AL33" s="2">
        <f t="shared" si="15"/>
        <v>3.0675723300355937</v>
      </c>
      <c r="AM33" s="2">
        <f t="shared" si="16"/>
        <v>3.3181320046074112</v>
      </c>
      <c r="AN33" s="2">
        <f t="shared" si="17"/>
        <v>1.9104973174542801</v>
      </c>
      <c r="AO33" s="2">
        <f t="shared" si="18"/>
        <v>2.9883105594967865</v>
      </c>
      <c r="AP33" s="2">
        <f t="shared" si="19"/>
        <v>5.2924474489596962</v>
      </c>
      <c r="AQ33" s="2">
        <f t="shared" si="20"/>
        <v>4.1436698710201316</v>
      </c>
      <c r="AR33" s="2">
        <f t="shared" si="21"/>
        <v>5.3113086899558004</v>
      </c>
      <c r="AS33" s="2">
        <f t="shared" si="22"/>
        <v>4.658325879540846</v>
      </c>
      <c r="AT33" s="2">
        <f t="shared" si="23"/>
        <v>5.0467811523782169</v>
      </c>
      <c r="AU33" s="2">
        <f t="shared" si="24"/>
        <v>4.6669047558312142</v>
      </c>
      <c r="AV33" s="2">
        <f t="shared" si="25"/>
        <v>4.2201895692018381</v>
      </c>
      <c r="AW33" s="2">
        <f t="shared" si="26"/>
        <v>4.457577817604534</v>
      </c>
      <c r="AX33" s="2">
        <f t="shared" si="27"/>
        <v>4.672258554489467</v>
      </c>
      <c r="AY33" s="2">
        <f t="shared" si="28"/>
        <v>4.1060930335295618</v>
      </c>
    </row>
    <row r="34" spans="1:51" ht="15.6" x14ac:dyDescent="0.3">
      <c r="A34" s="2">
        <v>31</v>
      </c>
      <c r="B34" s="2">
        <v>4.8</v>
      </c>
      <c r="C34" s="2">
        <v>3.1</v>
      </c>
      <c r="D34" s="2">
        <v>1.6</v>
      </c>
      <c r="E34" s="2">
        <v>0.2</v>
      </c>
      <c r="F34" s="2" t="s">
        <v>13</v>
      </c>
      <c r="G34" s="3"/>
      <c r="H34" s="3"/>
      <c r="I34" s="3"/>
      <c r="J34" s="3"/>
      <c r="K34" s="3"/>
      <c r="L34" s="3"/>
      <c r="M34" s="3"/>
      <c r="N34" s="3"/>
      <c r="O34" s="30">
        <v>31</v>
      </c>
      <c r="P34" s="29">
        <v>5</v>
      </c>
      <c r="Q34" s="29">
        <v>3.2</v>
      </c>
      <c r="R34" s="29">
        <v>1.2</v>
      </c>
      <c r="S34" s="29">
        <v>0.2</v>
      </c>
      <c r="T34" s="29" t="s">
        <v>13</v>
      </c>
      <c r="U34" s="29">
        <v>1</v>
      </c>
      <c r="V34" s="2">
        <f t="shared" si="0"/>
        <v>0.37416573867739383</v>
      </c>
      <c r="W34" s="2">
        <f t="shared" si="1"/>
        <v>0.3</v>
      </c>
      <c r="X34" s="2">
        <f t="shared" si="2"/>
        <v>0.31622776601683783</v>
      </c>
      <c r="Y34" s="2">
        <f t="shared" si="3"/>
        <v>0.50990195135927885</v>
      </c>
      <c r="Z34" s="2">
        <f t="shared" si="29"/>
        <v>0.44721359549995782</v>
      </c>
      <c r="AA34" s="2">
        <f t="shared" si="4"/>
        <v>0.30000000000000027</v>
      </c>
      <c r="AB34" s="2">
        <f t="shared" si="5"/>
        <v>0.72801098892805161</v>
      </c>
      <c r="AC34" s="2">
        <f t="shared" si="6"/>
        <v>0.44721359549995821</v>
      </c>
      <c r="AD34" s="2">
        <f t="shared" si="7"/>
        <v>0.65574385243020006</v>
      </c>
      <c r="AE34" s="2">
        <f t="shared" si="8"/>
        <v>0.22360679774997877</v>
      </c>
      <c r="AF34" s="2">
        <f t="shared" si="9"/>
        <v>4.2059481689626184</v>
      </c>
      <c r="AG34" s="2">
        <f t="shared" si="10"/>
        <v>3.8131351929875237</v>
      </c>
      <c r="AH34" s="2">
        <f t="shared" si="11"/>
        <v>4.358898943540674</v>
      </c>
      <c r="AI34" s="2">
        <f t="shared" si="12"/>
        <v>3.179622619116929</v>
      </c>
      <c r="AJ34" s="2">
        <f t="shared" si="13"/>
        <v>3.9572717874818752</v>
      </c>
      <c r="AK34" s="2">
        <f t="shared" si="14"/>
        <v>3.2449961479175906</v>
      </c>
      <c r="AL34" s="2">
        <f t="shared" si="15"/>
        <v>3.2848135411313684</v>
      </c>
      <c r="AM34" s="2">
        <f t="shared" si="16"/>
        <v>3.5142566781611158</v>
      </c>
      <c r="AN34" s="2">
        <f t="shared" si="17"/>
        <v>2.1330729007701543</v>
      </c>
      <c r="AO34" s="2">
        <f t="shared" si="18"/>
        <v>3.2046840717924128</v>
      </c>
      <c r="AP34" s="2">
        <f t="shared" si="19"/>
        <v>5.4799635035281025</v>
      </c>
      <c r="AQ34" s="2">
        <f t="shared" si="20"/>
        <v>4.3577517139001847</v>
      </c>
      <c r="AR34" s="2">
        <f t="shared" si="21"/>
        <v>5.4909015653169382</v>
      </c>
      <c r="AS34" s="2">
        <f t="shared" si="22"/>
        <v>4.8682645778552338</v>
      </c>
      <c r="AT34" s="2">
        <f t="shared" si="23"/>
        <v>5.2392747589718942</v>
      </c>
      <c r="AU34" s="2">
        <f t="shared" si="24"/>
        <v>4.8311489316724643</v>
      </c>
      <c r="AV34" s="2">
        <f t="shared" si="25"/>
        <v>4.4170125650715546</v>
      </c>
      <c r="AW34" s="2">
        <f t="shared" si="26"/>
        <v>4.6400431032480727</v>
      </c>
      <c r="AX34" s="2">
        <f t="shared" si="27"/>
        <v>4.8507731342539611</v>
      </c>
      <c r="AY34" s="2">
        <f t="shared" si="28"/>
        <v>4.3150898020782833</v>
      </c>
    </row>
    <row r="35" spans="1:51" ht="15.6" x14ac:dyDescent="0.3">
      <c r="A35" s="2">
        <v>32</v>
      </c>
      <c r="B35" s="2">
        <v>5.4</v>
      </c>
      <c r="C35" s="2">
        <v>3.4</v>
      </c>
      <c r="D35" s="2">
        <v>1.5</v>
      </c>
      <c r="E35" s="2">
        <v>0.4</v>
      </c>
      <c r="F35" s="2" t="s">
        <v>13</v>
      </c>
      <c r="G35" s="3"/>
      <c r="H35" s="3"/>
      <c r="I35" s="3"/>
      <c r="J35" s="3"/>
      <c r="K35" s="3"/>
      <c r="L35" s="3"/>
      <c r="M35" s="3"/>
      <c r="N35" s="3"/>
      <c r="O35" s="30">
        <v>32</v>
      </c>
      <c r="P35" s="29">
        <v>5.5</v>
      </c>
      <c r="Q35" s="29">
        <v>3.5</v>
      </c>
      <c r="R35" s="29">
        <v>1.3</v>
      </c>
      <c r="S35" s="29">
        <v>0.2</v>
      </c>
      <c r="T35" s="29" t="s">
        <v>13</v>
      </c>
      <c r="U35" s="29">
        <v>1</v>
      </c>
      <c r="V35" s="2">
        <f t="shared" si="0"/>
        <v>0.41231056256176635</v>
      </c>
      <c r="W35" s="2">
        <f t="shared" si="1"/>
        <v>0.78740078740118091</v>
      </c>
      <c r="X35" s="2">
        <f t="shared" si="2"/>
        <v>0.85440037453175288</v>
      </c>
      <c r="Y35" s="2">
        <f t="shared" si="3"/>
        <v>1.0049875621120892</v>
      </c>
      <c r="Z35" s="2">
        <f t="shared" si="29"/>
        <v>0.51961524227066314</v>
      </c>
      <c r="AA35" s="2">
        <f t="shared" si="4"/>
        <v>0.86023252670426276</v>
      </c>
      <c r="AB35" s="2">
        <f t="shared" si="5"/>
        <v>0.58309518948453021</v>
      </c>
      <c r="AC35" s="2">
        <f t="shared" si="6"/>
        <v>0.95393920141694588</v>
      </c>
      <c r="AD35" s="2">
        <f t="shared" si="7"/>
        <v>0.34641016151377563</v>
      </c>
      <c r="AE35" s="2">
        <f t="shared" si="8"/>
        <v>0.54772255750516619</v>
      </c>
      <c r="AF35" s="2">
        <f t="shared" si="9"/>
        <v>3.916631205513228</v>
      </c>
      <c r="AG35" s="2">
        <f t="shared" si="10"/>
        <v>3.5818989377144637</v>
      </c>
      <c r="AH35" s="2">
        <f t="shared" si="11"/>
        <v>4.0951190458886551</v>
      </c>
      <c r="AI35" s="2">
        <f t="shared" si="12"/>
        <v>3.1527765540868895</v>
      </c>
      <c r="AJ35" s="2">
        <f t="shared" si="13"/>
        <v>3.7509998667022102</v>
      </c>
      <c r="AK35" s="2">
        <f t="shared" si="14"/>
        <v>3.1144823004794877</v>
      </c>
      <c r="AL35" s="2">
        <f t="shared" si="15"/>
        <v>3.1654383582688834</v>
      </c>
      <c r="AM35" s="2">
        <f t="shared" si="16"/>
        <v>3.3256578296631782</v>
      </c>
      <c r="AN35" s="2">
        <f t="shared" si="17"/>
        <v>2.2045407685048604</v>
      </c>
      <c r="AO35" s="2">
        <f t="shared" si="18"/>
        <v>3.0951575081084322</v>
      </c>
      <c r="AP35" s="2">
        <f t="shared" si="19"/>
        <v>5.2971690552596113</v>
      </c>
      <c r="AQ35" s="2">
        <f t="shared" si="20"/>
        <v>4.2497058721751557</v>
      </c>
      <c r="AR35" s="2">
        <f t="shared" si="21"/>
        <v>5.2516664022003532</v>
      </c>
      <c r="AS35" s="2">
        <f t="shared" si="22"/>
        <v>4.6957427527495579</v>
      </c>
      <c r="AT35" s="2">
        <f t="shared" si="23"/>
        <v>5.0497524691810387</v>
      </c>
      <c r="AU35" s="2">
        <f t="shared" si="24"/>
        <v>4.6162755550335168</v>
      </c>
      <c r="AV35" s="2">
        <f t="shared" si="25"/>
        <v>4.2684891940826093</v>
      </c>
      <c r="AW35" s="2">
        <f t="shared" si="26"/>
        <v>4.4384682042344297</v>
      </c>
      <c r="AX35" s="2">
        <f t="shared" si="27"/>
        <v>4.6604720790924183</v>
      </c>
      <c r="AY35" s="2">
        <f t="shared" si="28"/>
        <v>4.1725292090050132</v>
      </c>
    </row>
    <row r="36" spans="1:51" ht="15.6" x14ac:dyDescent="0.3">
      <c r="A36" s="2">
        <v>33</v>
      </c>
      <c r="B36" s="2">
        <v>5.2</v>
      </c>
      <c r="C36" s="2">
        <v>4.0999999999999996</v>
      </c>
      <c r="D36" s="2">
        <v>1.5</v>
      </c>
      <c r="E36" s="2">
        <v>0.1</v>
      </c>
      <c r="F36" s="2" t="s">
        <v>13</v>
      </c>
      <c r="G36" s="3"/>
      <c r="H36" s="3"/>
      <c r="I36" s="3"/>
      <c r="J36" s="3"/>
      <c r="K36" s="3"/>
      <c r="L36" s="3"/>
      <c r="M36" s="3"/>
      <c r="N36" s="3"/>
      <c r="O36" s="30">
        <v>33</v>
      </c>
      <c r="P36" s="29">
        <v>4.9000000000000004</v>
      </c>
      <c r="Q36" s="29">
        <v>3.1</v>
      </c>
      <c r="R36" s="29">
        <v>1.5</v>
      </c>
      <c r="S36" s="29">
        <v>0.1</v>
      </c>
      <c r="T36" s="29" t="s">
        <v>13</v>
      </c>
      <c r="U36" s="29">
        <v>1</v>
      </c>
      <c r="V36" s="2">
        <f t="shared" ref="V36:V67" si="30">SQRT(($I$4-P36)^2+($J$4-Q36)^2+($K$4-R36)^2+($L$4-S36)^2)</f>
        <v>0.46904157598234258</v>
      </c>
      <c r="W36" s="2">
        <f t="shared" ref="W36:W67" si="31">SQRT(($I$5-P36)^2+($J$5-Q36)^2+($K$5-R36)^2+($L$5-S36)^2)</f>
        <v>0.17320508075688784</v>
      </c>
      <c r="X36" s="2">
        <f t="shared" ref="X36:X67" si="32">SQRT(($I$6-P36)^2+($J$6-Q36)^2+($K$6-R36)^2+($L$6-S36)^2)</f>
        <v>0.31622776601683805</v>
      </c>
      <c r="Y36" s="2">
        <f t="shared" ref="Y36:Y67" si="33">SQRT(($I$7-P36)^2+($J$7-Q36)^2+($K$7-R36)^2+($L$7-S36)^2)</f>
        <v>0.31622776601683861</v>
      </c>
      <c r="Z36" s="2">
        <f t="shared" si="29"/>
        <v>0.52915026221291805</v>
      </c>
      <c r="AA36" s="2">
        <f t="shared" ref="AA36:AA67" si="34">SQRT(($I$9-P36)^2+($J$9-Q36)^2+($K$6-R36)^2+($L$6-S36)^2)</f>
        <v>0.26457513110645925</v>
      </c>
      <c r="AB36" s="2">
        <f t="shared" ref="AB36:AB67" si="35">SQRT(($I$10-P36)^2+($J$10-Q36)^2+($K$10-R36)^2+($L$10-S36)^2)</f>
        <v>0.74161984870956588</v>
      </c>
      <c r="AC36" s="2">
        <f t="shared" ref="AC36:AC67" si="36">SQRT(($I$11-P36)^2+($J$11-Q36)^2+($K$11-R36)^2+($L$11-S36)^2)</f>
        <v>0.34641016151377613</v>
      </c>
      <c r="AD36" s="2">
        <f t="shared" ref="AD36:AD67" si="37">SQRT(($I$12-P36)^2+($J$12-Q36)^2+($K$12-R36)^2+($L$12-S36)^2)</f>
        <v>0.72801098892805161</v>
      </c>
      <c r="AE36" s="2">
        <f t="shared" ref="AE36:AE67" si="38">SQRT(($I$13-P36)^2+($J$13-Q36)^2+($K$13-R36)^2+($L$13-S36)^2)</f>
        <v>0.26457513110645875</v>
      </c>
      <c r="AF36" s="2">
        <f t="shared" ref="AF36:AF67" si="39">SQRT(($I$14-P36)^2+($J$14-Q36)^2+($K$14-R36)^2+($L$14-S36)^2)</f>
        <v>4.0435133238311458</v>
      </c>
      <c r="AG36" s="2">
        <f t="shared" ref="AG36:AG67" si="40">SQRT(($I$15-P36)^2+($J$15-Q36)^2+($K$15-R36)^2+($L$15-S36)^2)</f>
        <v>3.6359317925395684</v>
      </c>
      <c r="AH36" s="2">
        <f t="shared" ref="AH36:AH67" si="41">SQRT(($I$16-P36)^2+($J$16-Q36)^2+($K$16-R36)^2+($L$16-S36)^2)</f>
        <v>4.1856899072912706</v>
      </c>
      <c r="AI36" s="2">
        <f t="shared" ref="AI36:AI67" si="42">SQRT(($I$17-P36)^2+($J$17-Q36)^2+($K$17-R36)^2+($L$17-S36)^2)</f>
        <v>2.947880594596735</v>
      </c>
      <c r="AJ36" s="2">
        <f t="shared" ref="AJ36:AJ67" si="43">SQRT(($I$18-P36)^2+($J$18-Q36)^2+($K$18-R36)^2+($L$18-S36)^2)</f>
        <v>3.7709415269929596</v>
      </c>
      <c r="AK36" s="2">
        <f t="shared" ref="AK36:AK67" si="44">SQRT(($I$19-P36)^2+($J$19-Q36)^2+($K$19-R36)^2+($L$19-S36)^2)</f>
        <v>3.0248966924508349</v>
      </c>
      <c r="AL36" s="2">
        <f t="shared" ref="AL36:AL67" si="45">SQRT(($I$20-P36)^2+($J$20-Q36)^2+($K$20-R36)^2+($L$20-S36)^2)</f>
        <v>3.0675723300355937</v>
      </c>
      <c r="AM36" s="2">
        <f t="shared" ref="AM36:AM67" si="46">SQRT(($I$21-P36)^2+($J$21-Q36)^2+($K$21-R36)^2+($L$21-S36)^2)</f>
        <v>3.3181320046074112</v>
      </c>
      <c r="AN36" s="2">
        <f t="shared" ref="AN36:AN67" si="47">SQRT(($I$22-P36)^2+($J$22-Q36)^2+($K$22-R36)^2+($L$22-S36)^2)</f>
        <v>1.9104973174542801</v>
      </c>
      <c r="AO36" s="2">
        <f t="shared" ref="AO36:AO67" si="48">SQRT(($I$23-P36)^2+($J$23-Q36)^2+($K$23-R36)^2+($L$23-S36)^2)</f>
        <v>2.9883105594967865</v>
      </c>
      <c r="AP36" s="2">
        <f t="shared" ref="AP36:AP67" si="49">SQRT(($I$24-P36)^2+($J$24-Q36)^2+($K$24-R36)^2+($L$24-S36)^2)</f>
        <v>5.2924474489596962</v>
      </c>
      <c r="AQ36" s="2">
        <f t="shared" ref="AQ36:AQ67" si="50">SQRT(($I$25-P36)^2+($J$25-Q36)^2+($K$25-R36)^2+($L$25-S36)^2)</f>
        <v>4.1436698710201316</v>
      </c>
      <c r="AR36" s="2">
        <f t="shared" ref="AR36:AR67" si="51">SQRT(($I$26-P36)^2+($J$26-Q36)^2+($K$26-R36)^2+($L$26-S36)^2)</f>
        <v>5.3113086899558004</v>
      </c>
      <c r="AS36" s="2">
        <f t="shared" ref="AS36:AS67" si="52">SQRT(($I$27-P36)^2+($J$27-Q36)^2+($K$27-R36)^2+($L$27-S36)^2)</f>
        <v>4.658325879540846</v>
      </c>
      <c r="AT36" s="2">
        <f t="shared" ref="AT36:AT67" si="53">SQRT(($I$28-P36)^2+($J$28-Q36)^2+($K$28-R36)^2+($L$28-S36)^2)</f>
        <v>5.0467811523782169</v>
      </c>
      <c r="AU36" s="2">
        <f t="shared" ref="AU36:AU67" si="54">SQRT(($I$29-P36)^2+($J$29-Q36)^2+($K$29-R36)^2+($L$29-S36)^2)</f>
        <v>4.6669047558312142</v>
      </c>
      <c r="AV36" s="2">
        <f t="shared" ref="AV36:AV67" si="55">SQRT(($I$30-P36)^2+($J$30-Q36)^2+($K$30-R36)^2+($L$30-S36)^2)</f>
        <v>4.2201895692018381</v>
      </c>
      <c r="AW36" s="2">
        <f t="shared" ref="AW36:AW67" si="56">SQRT(($I$31-P36)^2+($J$31-Q36)^2+($K$31-R36)^2+($L$31-S36)^2)</f>
        <v>4.457577817604534</v>
      </c>
      <c r="AX36" s="2">
        <f t="shared" ref="AX36:AX67" si="57">SQRT(($I$32-P36)^2+($J$32-Q36)^2+($K$32-R36)^2+($L$32-S36)^2)</f>
        <v>4.672258554489467</v>
      </c>
      <c r="AY36" s="2">
        <f t="shared" ref="AY36:AY67" si="58">SQRT(($I$33-P36)^2+($J$33-Q36)^2+($K$33-R36)^2+($L$33-S36)^2)</f>
        <v>4.1060930335295618</v>
      </c>
    </row>
    <row r="37" spans="1:51" ht="15.6" x14ac:dyDescent="0.3">
      <c r="A37" s="2">
        <v>34</v>
      </c>
      <c r="B37" s="2">
        <v>5.5</v>
      </c>
      <c r="C37" s="2">
        <v>4.2</v>
      </c>
      <c r="D37" s="2">
        <v>1.4</v>
      </c>
      <c r="E37" s="2">
        <v>0.2</v>
      </c>
      <c r="F37" s="2" t="s">
        <v>13</v>
      </c>
      <c r="G37" s="3"/>
      <c r="H37" s="3"/>
      <c r="I37" s="3"/>
      <c r="J37" s="3"/>
      <c r="K37" s="3"/>
      <c r="L37" s="3"/>
      <c r="M37" s="3" t="s">
        <v>60</v>
      </c>
      <c r="N37" s="3"/>
      <c r="O37" s="30">
        <v>34</v>
      </c>
      <c r="P37" s="29">
        <v>4.4000000000000004</v>
      </c>
      <c r="Q37" s="29">
        <v>3</v>
      </c>
      <c r="R37" s="29">
        <v>1.3</v>
      </c>
      <c r="S37" s="29">
        <v>0.2</v>
      </c>
      <c r="T37" s="29" t="s">
        <v>13</v>
      </c>
      <c r="U37" s="29">
        <v>1</v>
      </c>
      <c r="V37" s="2">
        <f t="shared" si="30"/>
        <v>0.86602540378443804</v>
      </c>
      <c r="W37" s="2">
        <f t="shared" si="31"/>
        <v>0.5099019513592784</v>
      </c>
      <c r="X37" s="2">
        <f t="shared" si="32"/>
        <v>0.3605551275463989</v>
      </c>
      <c r="Y37" s="2">
        <f t="shared" si="33"/>
        <v>0.29999999999999954</v>
      </c>
      <c r="Z37" s="2">
        <f t="shared" ref="Z37:Z68" si="59">SQRT(($I$8-P37)^2+($J$8-Q37)^2+($K$8-R37)^2+($L$8-S37)^2)</f>
        <v>0.85440037453175299</v>
      </c>
      <c r="AA37" s="2">
        <f t="shared" si="34"/>
        <v>0.39999999999999947</v>
      </c>
      <c r="AB37" s="2">
        <f t="shared" si="35"/>
        <v>1.1045361017187254</v>
      </c>
      <c r="AC37" s="2">
        <f t="shared" si="36"/>
        <v>0.2999999999999996</v>
      </c>
      <c r="AD37" s="2">
        <f t="shared" si="37"/>
        <v>1.1575836902790222</v>
      </c>
      <c r="AE37" s="2">
        <f t="shared" si="38"/>
        <v>0.67823299831252637</v>
      </c>
      <c r="AF37" s="2">
        <f t="shared" si="39"/>
        <v>4.4497190922573981</v>
      </c>
      <c r="AG37" s="2">
        <f t="shared" si="40"/>
        <v>3.996248240537617</v>
      </c>
      <c r="AH37" s="2">
        <f t="shared" si="41"/>
        <v>4.5727453460694711</v>
      </c>
      <c r="AI37" s="2">
        <f t="shared" si="42"/>
        <v>3.1937438845342627</v>
      </c>
      <c r="AJ37" s="2">
        <f t="shared" si="43"/>
        <v>4.1267420563926693</v>
      </c>
      <c r="AK37" s="2">
        <f t="shared" si="44"/>
        <v>3.3316662497915366</v>
      </c>
      <c r="AL37" s="2">
        <f t="shared" si="45"/>
        <v>3.3645207682521447</v>
      </c>
      <c r="AM37" s="2">
        <f t="shared" si="46"/>
        <v>3.6687872655688283</v>
      </c>
      <c r="AN37" s="2">
        <f t="shared" si="47"/>
        <v>2.1071307505705477</v>
      </c>
      <c r="AO37" s="2">
        <f t="shared" si="48"/>
        <v>3.2832910318764008</v>
      </c>
      <c r="AP37" s="2">
        <f t="shared" si="49"/>
        <v>5.5749439459065417</v>
      </c>
      <c r="AQ37" s="2">
        <f t="shared" si="50"/>
        <v>4.4022721406110277</v>
      </c>
      <c r="AR37" s="2">
        <f t="shared" si="51"/>
        <v>5.6621550667568261</v>
      </c>
      <c r="AS37" s="2">
        <f t="shared" si="52"/>
        <v>4.9668903752750566</v>
      </c>
      <c r="AT37" s="2">
        <f t="shared" si="53"/>
        <v>5.3535035257296686</v>
      </c>
      <c r="AU37" s="2">
        <f t="shared" si="54"/>
        <v>4.9909918853871114</v>
      </c>
      <c r="AV37" s="2">
        <f t="shared" si="55"/>
        <v>4.5210618221829266</v>
      </c>
      <c r="AW37" s="2">
        <f t="shared" si="56"/>
        <v>4.7812132351527685</v>
      </c>
      <c r="AX37" s="2">
        <f t="shared" si="57"/>
        <v>4.9618544920221117</v>
      </c>
      <c r="AY37" s="2">
        <f t="shared" si="58"/>
        <v>4.3874821936960613</v>
      </c>
    </row>
    <row r="38" spans="1:51" ht="15.6" x14ac:dyDescent="0.3">
      <c r="A38" s="2">
        <v>35</v>
      </c>
      <c r="B38" s="2">
        <v>4.9000000000000004</v>
      </c>
      <c r="C38" s="2">
        <v>3.1</v>
      </c>
      <c r="D38" s="2">
        <v>1.5</v>
      </c>
      <c r="E38" s="2">
        <v>0.1</v>
      </c>
      <c r="F38" s="2" t="s">
        <v>13</v>
      </c>
      <c r="G38" s="3"/>
      <c r="H38" s="3"/>
      <c r="I38" s="3"/>
      <c r="J38" s="3"/>
      <c r="K38" s="3"/>
      <c r="L38" s="3"/>
      <c r="M38" s="3"/>
      <c r="N38" s="3"/>
      <c r="O38" s="30">
        <v>35</v>
      </c>
      <c r="P38" s="29">
        <v>5.0999999999999996</v>
      </c>
      <c r="Q38" s="29">
        <v>3.4</v>
      </c>
      <c r="R38" s="29">
        <v>1.5</v>
      </c>
      <c r="S38" s="29">
        <v>0.2</v>
      </c>
      <c r="T38" s="29" t="s">
        <v>13</v>
      </c>
      <c r="U38" s="29">
        <v>1</v>
      </c>
      <c r="V38" s="2">
        <f t="shared" si="30"/>
        <v>0.14142135623730964</v>
      </c>
      <c r="W38" s="2">
        <f t="shared" si="31"/>
        <v>0.45825756949558361</v>
      </c>
      <c r="X38" s="2">
        <f t="shared" si="32"/>
        <v>0.4898979485566351</v>
      </c>
      <c r="Y38" s="2">
        <f t="shared" si="33"/>
        <v>0.58309518948452999</v>
      </c>
      <c r="Z38" s="2">
        <f t="shared" si="59"/>
        <v>0.24494897427831785</v>
      </c>
      <c r="AA38" s="2">
        <f t="shared" si="34"/>
        <v>0.53851648071345026</v>
      </c>
      <c r="AB38" s="2">
        <f t="shared" si="35"/>
        <v>0.41231056256176596</v>
      </c>
      <c r="AC38" s="2">
        <f t="shared" si="36"/>
        <v>0.54772255750516607</v>
      </c>
      <c r="AD38" s="2">
        <f t="shared" si="37"/>
        <v>0.36055512754639923</v>
      </c>
      <c r="AE38" s="2">
        <f t="shared" si="38"/>
        <v>0.17320508075688762</v>
      </c>
      <c r="AF38" s="2">
        <f t="shared" si="39"/>
        <v>3.9153543900903789</v>
      </c>
      <c r="AG38" s="2">
        <f t="shared" si="40"/>
        <v>3.5242020373412193</v>
      </c>
      <c r="AH38" s="2">
        <f t="shared" si="41"/>
        <v>4.0718546143004675</v>
      </c>
      <c r="AI38" s="2">
        <f t="shared" si="42"/>
        <v>2.9715315916207254</v>
      </c>
      <c r="AJ38" s="2">
        <f t="shared" si="43"/>
        <v>3.6905284174491868</v>
      </c>
      <c r="AK38" s="2">
        <f t="shared" si="44"/>
        <v>2.9681644159311662</v>
      </c>
      <c r="AL38" s="2">
        <f t="shared" si="45"/>
        <v>3.018277654557314</v>
      </c>
      <c r="AM38" s="2">
        <f t="shared" si="46"/>
        <v>3.241913015489466</v>
      </c>
      <c r="AN38" s="2">
        <f t="shared" si="47"/>
        <v>1.9672315572906003</v>
      </c>
      <c r="AO38" s="2">
        <f t="shared" si="48"/>
        <v>2.947880594596735</v>
      </c>
      <c r="AP38" s="2">
        <f t="shared" si="49"/>
        <v>5.1951900831442153</v>
      </c>
      <c r="AQ38" s="2">
        <f t="shared" si="50"/>
        <v>4.1024382993532029</v>
      </c>
      <c r="AR38" s="2">
        <f t="shared" si="51"/>
        <v>5.2086466572421672</v>
      </c>
      <c r="AS38" s="2">
        <f t="shared" si="52"/>
        <v>4.5891175622335068</v>
      </c>
      <c r="AT38" s="2">
        <f t="shared" si="53"/>
        <v>4.9608467019249849</v>
      </c>
      <c r="AU38" s="2">
        <f t="shared" si="54"/>
        <v>4.5628938186199335</v>
      </c>
      <c r="AV38" s="2">
        <f t="shared" si="55"/>
        <v>4.1701318923986088</v>
      </c>
      <c r="AW38" s="2">
        <f t="shared" si="56"/>
        <v>4.3646305685590399</v>
      </c>
      <c r="AX38" s="2">
        <f t="shared" si="57"/>
        <v>4.5639894828976111</v>
      </c>
      <c r="AY38" s="2">
        <f t="shared" si="58"/>
        <v>4.0398019753448313</v>
      </c>
    </row>
    <row r="39" spans="1:51" ht="15.6" x14ac:dyDescent="0.3">
      <c r="A39" s="2">
        <v>36</v>
      </c>
      <c r="B39" s="2">
        <v>5</v>
      </c>
      <c r="C39" s="2">
        <v>3.2</v>
      </c>
      <c r="D39" s="2">
        <v>1.2</v>
      </c>
      <c r="E39" s="2">
        <v>0.2</v>
      </c>
      <c r="F39" s="2" t="s">
        <v>13</v>
      </c>
      <c r="G39" s="3"/>
      <c r="H39" s="3"/>
      <c r="I39" s="3"/>
      <c r="J39" s="3"/>
      <c r="K39" s="3"/>
      <c r="L39" s="3"/>
      <c r="M39" s="3"/>
      <c r="N39" s="3"/>
      <c r="O39" s="30">
        <v>36</v>
      </c>
      <c r="P39" s="29">
        <v>5</v>
      </c>
      <c r="Q39" s="29">
        <v>3.5</v>
      </c>
      <c r="R39" s="29">
        <v>1.3</v>
      </c>
      <c r="S39" s="29">
        <v>0.3</v>
      </c>
      <c r="T39" s="29" t="s">
        <v>13</v>
      </c>
      <c r="U39" s="29">
        <v>1</v>
      </c>
      <c r="V39" s="2">
        <f t="shared" si="30"/>
        <v>0.17320508075688743</v>
      </c>
      <c r="W39" s="2">
        <f t="shared" si="31"/>
        <v>0.52915026221291805</v>
      </c>
      <c r="X39" s="2">
        <f t="shared" si="32"/>
        <v>0.43588989435406711</v>
      </c>
      <c r="Y39" s="2">
        <f t="shared" si="33"/>
        <v>0.60827625302982213</v>
      </c>
      <c r="Z39" s="2">
        <f t="shared" si="59"/>
        <v>0.17320508075688767</v>
      </c>
      <c r="AA39" s="2">
        <f t="shared" si="34"/>
        <v>0.54772255750516619</v>
      </c>
      <c r="AB39" s="2">
        <f t="shared" si="35"/>
        <v>0.44721359549995776</v>
      </c>
      <c r="AC39" s="2">
        <f t="shared" si="36"/>
        <v>0.51961524227066336</v>
      </c>
      <c r="AD39" s="2">
        <f t="shared" si="37"/>
        <v>0.42426406871192845</v>
      </c>
      <c r="AE39" s="2">
        <f t="shared" si="38"/>
        <v>0.24494897427831788</v>
      </c>
      <c r="AF39" s="2">
        <f t="shared" si="39"/>
        <v>4.1060930335295627</v>
      </c>
      <c r="AG39" s="2">
        <f t="shared" si="40"/>
        <v>3.7054014627297813</v>
      </c>
      <c r="AH39" s="2">
        <f t="shared" si="41"/>
        <v>4.2626282971894236</v>
      </c>
      <c r="AI39" s="2">
        <f t="shared" si="42"/>
        <v>3.1591137997862631</v>
      </c>
      <c r="AJ39" s="2">
        <f t="shared" si="43"/>
        <v>3.8820097887563341</v>
      </c>
      <c r="AK39" s="2">
        <f t="shared" si="44"/>
        <v>3.1559467676119004</v>
      </c>
      <c r="AL39" s="2">
        <f t="shared" si="45"/>
        <v>3.2031234756093938</v>
      </c>
      <c r="AM39" s="2">
        <f t="shared" si="46"/>
        <v>3.4351128074635335</v>
      </c>
      <c r="AN39" s="2">
        <f t="shared" si="47"/>
        <v>2.1307275752662513</v>
      </c>
      <c r="AO39" s="2">
        <f t="shared" si="48"/>
        <v>3.1336879231984796</v>
      </c>
      <c r="AP39" s="2">
        <f t="shared" si="49"/>
        <v>5.3535035257296695</v>
      </c>
      <c r="AQ39" s="2">
        <f t="shared" si="50"/>
        <v>4.2755116652863894</v>
      </c>
      <c r="AR39" s="2">
        <f t="shared" si="51"/>
        <v>5.3907327887774219</v>
      </c>
      <c r="AS39" s="2">
        <f t="shared" si="52"/>
        <v>4.7738873049120043</v>
      </c>
      <c r="AT39" s="2">
        <f t="shared" si="53"/>
        <v>5.134199061197374</v>
      </c>
      <c r="AU39" s="2">
        <f t="shared" si="54"/>
        <v>4.7275786614291251</v>
      </c>
      <c r="AV39" s="2">
        <f t="shared" si="55"/>
        <v>4.3520110293977892</v>
      </c>
      <c r="AW39" s="2">
        <f t="shared" si="56"/>
        <v>4.5387222871640871</v>
      </c>
      <c r="AX39" s="2">
        <f t="shared" si="57"/>
        <v>4.71805044483418</v>
      </c>
      <c r="AY39" s="2">
        <f t="shared" si="58"/>
        <v>4.2130748865881795</v>
      </c>
    </row>
    <row r="40" spans="1:51" ht="15.6" x14ac:dyDescent="0.3">
      <c r="A40" s="2">
        <v>37</v>
      </c>
      <c r="B40" s="2">
        <v>5.5</v>
      </c>
      <c r="C40" s="2">
        <v>3.5</v>
      </c>
      <c r="D40" s="2">
        <v>1.3</v>
      </c>
      <c r="E40" s="2">
        <v>0.2</v>
      </c>
      <c r="F40" s="2" t="s">
        <v>13</v>
      </c>
      <c r="G40" s="3"/>
      <c r="H40" s="3"/>
      <c r="I40" s="3"/>
      <c r="J40" s="3"/>
      <c r="K40" s="3"/>
      <c r="L40" s="3"/>
      <c r="M40" s="3"/>
      <c r="N40" s="3"/>
      <c r="O40" s="30">
        <v>37</v>
      </c>
      <c r="P40" s="29">
        <v>4.5</v>
      </c>
      <c r="Q40" s="29">
        <v>2.2999999999999998</v>
      </c>
      <c r="R40" s="29">
        <v>1.3</v>
      </c>
      <c r="S40" s="29">
        <v>0.3</v>
      </c>
      <c r="T40" s="29" t="s">
        <v>13</v>
      </c>
      <c r="U40" s="29">
        <v>1</v>
      </c>
      <c r="V40" s="2">
        <f t="shared" si="30"/>
        <v>1.3490737563232043</v>
      </c>
      <c r="W40" s="2">
        <f t="shared" si="31"/>
        <v>0.81853527718724539</v>
      </c>
      <c r="X40" s="2">
        <f t="shared" si="32"/>
        <v>0.92736184954957068</v>
      </c>
      <c r="Y40" s="2">
        <f t="shared" si="33"/>
        <v>0.83666002653407578</v>
      </c>
      <c r="Z40" s="2">
        <f t="shared" si="59"/>
        <v>1.4000000000000001</v>
      </c>
      <c r="AA40" s="2">
        <f t="shared" si="34"/>
        <v>0.76811457478686096</v>
      </c>
      <c r="AB40" s="2">
        <f t="shared" si="35"/>
        <v>1.6462077633154326</v>
      </c>
      <c r="AC40" s="2">
        <f t="shared" si="36"/>
        <v>0.91651513899116832</v>
      </c>
      <c r="AD40" s="2">
        <f t="shared" si="37"/>
        <v>1.6278820596099708</v>
      </c>
      <c r="AE40" s="2">
        <f t="shared" si="38"/>
        <v>1.1269427669584644</v>
      </c>
      <c r="AF40" s="2">
        <f t="shared" si="39"/>
        <v>4.4530888156424639</v>
      </c>
      <c r="AG40" s="2">
        <f t="shared" si="40"/>
        <v>4.0124805295477763</v>
      </c>
      <c r="AH40" s="2">
        <f t="shared" si="41"/>
        <v>4.5607017003965531</v>
      </c>
      <c r="AI40" s="2">
        <f t="shared" si="42"/>
        <v>3.047950130825634</v>
      </c>
      <c r="AJ40" s="2">
        <f t="shared" si="43"/>
        <v>4.0718546143004666</v>
      </c>
      <c r="AK40" s="2">
        <f t="shared" si="44"/>
        <v>3.3391615714128005</v>
      </c>
      <c r="AL40" s="2">
        <f t="shared" si="45"/>
        <v>3.3481338085566419</v>
      </c>
      <c r="AM40" s="2">
        <f t="shared" si="46"/>
        <v>3.640054944640259</v>
      </c>
      <c r="AN40" s="2">
        <f t="shared" si="47"/>
        <v>1.9824227601599007</v>
      </c>
      <c r="AO40" s="2">
        <f t="shared" si="48"/>
        <v>3.2449961479175902</v>
      </c>
      <c r="AP40" s="2">
        <f t="shared" si="49"/>
        <v>5.5830099408831435</v>
      </c>
      <c r="AQ40" s="2">
        <f t="shared" si="50"/>
        <v>4.3416586692184813</v>
      </c>
      <c r="AR40" s="2">
        <f t="shared" si="51"/>
        <v>5.6258332716140824</v>
      </c>
      <c r="AS40" s="2">
        <f t="shared" si="52"/>
        <v>4.9335585534176039</v>
      </c>
      <c r="AT40" s="2">
        <f t="shared" si="53"/>
        <v>5.3244718047896544</v>
      </c>
      <c r="AU40" s="2">
        <f t="shared" si="54"/>
        <v>4.9537864306003341</v>
      </c>
      <c r="AV40" s="2">
        <f t="shared" si="55"/>
        <v>4.4192759587968702</v>
      </c>
      <c r="AW40" s="2">
        <f t="shared" si="56"/>
        <v>4.7528938553264579</v>
      </c>
      <c r="AX40" s="2">
        <f t="shared" si="57"/>
        <v>4.9909918853871131</v>
      </c>
      <c r="AY40" s="2">
        <f t="shared" si="58"/>
        <v>4.3749285708454719</v>
      </c>
    </row>
    <row r="41" spans="1:51" ht="15.6" x14ac:dyDescent="0.3">
      <c r="A41" s="2">
        <v>38</v>
      </c>
      <c r="B41" s="2">
        <v>4.9000000000000004</v>
      </c>
      <c r="C41" s="2">
        <v>3.1</v>
      </c>
      <c r="D41" s="2">
        <v>1.5</v>
      </c>
      <c r="E41" s="2">
        <v>0.1</v>
      </c>
      <c r="F41" s="2" t="s">
        <v>13</v>
      </c>
      <c r="G41" s="3"/>
      <c r="H41" s="3"/>
      <c r="I41" s="3"/>
      <c r="J41" s="3"/>
      <c r="K41" s="3"/>
      <c r="L41" s="3"/>
      <c r="M41" s="3"/>
      <c r="N41" s="3"/>
      <c r="O41" s="30">
        <v>38</v>
      </c>
      <c r="P41" s="29">
        <v>4.4000000000000004</v>
      </c>
      <c r="Q41" s="29">
        <v>3.2</v>
      </c>
      <c r="R41" s="29">
        <v>1.3</v>
      </c>
      <c r="S41" s="29">
        <v>0.2</v>
      </c>
      <c r="T41" s="29" t="s">
        <v>13</v>
      </c>
      <c r="U41" s="29">
        <v>1</v>
      </c>
      <c r="V41" s="2">
        <f t="shared" si="30"/>
        <v>0.76811457478686007</v>
      </c>
      <c r="W41" s="2">
        <f t="shared" si="31"/>
        <v>0.54772255750516619</v>
      </c>
      <c r="X41" s="2">
        <f t="shared" si="32"/>
        <v>0.29999999999999982</v>
      </c>
      <c r="Y41" s="2">
        <f t="shared" si="33"/>
        <v>0.29999999999999954</v>
      </c>
      <c r="Z41" s="2">
        <f t="shared" si="59"/>
        <v>0.72801098892805149</v>
      </c>
      <c r="AA41" s="2">
        <f t="shared" si="34"/>
        <v>0.44721359549995754</v>
      </c>
      <c r="AB41" s="2">
        <f t="shared" si="35"/>
        <v>0.96953597148326509</v>
      </c>
      <c r="AC41" s="2">
        <f t="shared" si="36"/>
        <v>0.22360679774997827</v>
      </c>
      <c r="AD41" s="2">
        <f t="shared" si="37"/>
        <v>1.0488088481701512</v>
      </c>
      <c r="AE41" s="2">
        <f t="shared" si="38"/>
        <v>0.6164414002968972</v>
      </c>
      <c r="AF41" s="2">
        <f t="shared" si="39"/>
        <v>4.4452221541785741</v>
      </c>
      <c r="AG41" s="2">
        <f t="shared" si="40"/>
        <v>3.9912404086950213</v>
      </c>
      <c r="AH41" s="2">
        <f t="shared" si="41"/>
        <v>4.5727453460694711</v>
      </c>
      <c r="AI41" s="2">
        <f t="shared" si="42"/>
        <v>3.2434549480453714</v>
      </c>
      <c r="AJ41" s="2">
        <f t="shared" si="43"/>
        <v>4.141255848169731</v>
      </c>
      <c r="AK41" s="2">
        <f t="shared" si="44"/>
        <v>3.3376638536557275</v>
      </c>
      <c r="AL41" s="2">
        <f t="shared" si="45"/>
        <v>3.3763886032268267</v>
      </c>
      <c r="AM41" s="2">
        <f t="shared" si="46"/>
        <v>3.6796738985948201</v>
      </c>
      <c r="AN41" s="2">
        <f t="shared" si="47"/>
        <v>2.1633307652783933</v>
      </c>
      <c r="AO41" s="2">
        <f t="shared" si="48"/>
        <v>3.3015148038438356</v>
      </c>
      <c r="AP41" s="2">
        <f t="shared" si="49"/>
        <v>5.5677643628300215</v>
      </c>
      <c r="AQ41" s="2">
        <f t="shared" si="50"/>
        <v>4.4204072210600689</v>
      </c>
      <c r="AR41" s="2">
        <f t="shared" si="51"/>
        <v>5.6656861896861184</v>
      </c>
      <c r="AS41" s="2">
        <f t="shared" si="52"/>
        <v>4.9749371855330997</v>
      </c>
      <c r="AT41" s="2">
        <f t="shared" si="53"/>
        <v>5.3572380943915494</v>
      </c>
      <c r="AU41" s="2">
        <f t="shared" si="54"/>
        <v>4.9949974974968709</v>
      </c>
      <c r="AV41" s="2">
        <f t="shared" si="55"/>
        <v>4.5475268003608287</v>
      </c>
      <c r="AW41" s="2">
        <f t="shared" si="56"/>
        <v>4.7853944456021598</v>
      </c>
      <c r="AX41" s="2">
        <f t="shared" si="57"/>
        <v>4.9497474683058327</v>
      </c>
      <c r="AY41" s="2">
        <f t="shared" si="58"/>
        <v>4.3920382511995495</v>
      </c>
    </row>
    <row r="42" spans="1:51" ht="15.6" x14ac:dyDescent="0.3">
      <c r="A42" s="2">
        <v>39</v>
      </c>
      <c r="B42" s="2">
        <v>4.4000000000000004</v>
      </c>
      <c r="C42" s="2">
        <v>3</v>
      </c>
      <c r="D42" s="2">
        <v>1.3</v>
      </c>
      <c r="E42" s="2">
        <v>0.2</v>
      </c>
      <c r="F42" s="2" t="s">
        <v>13</v>
      </c>
      <c r="G42" s="3"/>
      <c r="H42" s="3"/>
      <c r="I42" s="3"/>
      <c r="J42" s="3"/>
      <c r="K42" s="3"/>
      <c r="L42" s="3"/>
      <c r="M42" s="3"/>
      <c r="N42" s="3"/>
      <c r="O42" s="30">
        <v>39</v>
      </c>
      <c r="P42" s="29">
        <v>5</v>
      </c>
      <c r="Q42" s="29">
        <v>3.5</v>
      </c>
      <c r="R42" s="29">
        <v>1.6</v>
      </c>
      <c r="S42" s="29">
        <v>0.6</v>
      </c>
      <c r="T42" s="29" t="s">
        <v>13</v>
      </c>
      <c r="U42" s="29">
        <v>1</v>
      </c>
      <c r="V42" s="2">
        <f t="shared" si="30"/>
        <v>0.45825756949558394</v>
      </c>
      <c r="W42" s="2">
        <f t="shared" si="31"/>
        <v>0.67823299831252681</v>
      </c>
      <c r="X42" s="2">
        <f t="shared" si="32"/>
        <v>0.65574385243019984</v>
      </c>
      <c r="Y42" s="2">
        <f t="shared" si="33"/>
        <v>0.70000000000000007</v>
      </c>
      <c r="Z42" s="2">
        <f t="shared" si="59"/>
        <v>0.45825756949558411</v>
      </c>
      <c r="AA42" s="2">
        <f t="shared" si="34"/>
        <v>0.73484692283495345</v>
      </c>
      <c r="AB42" s="2">
        <f t="shared" si="35"/>
        <v>0.50990195135927829</v>
      </c>
      <c r="AC42" s="2">
        <f t="shared" si="36"/>
        <v>0.67082039324993703</v>
      </c>
      <c r="AD42" s="2">
        <f t="shared" si="37"/>
        <v>0.54772255750516607</v>
      </c>
      <c r="AE42" s="2">
        <f t="shared" si="38"/>
        <v>0.48989794855663571</v>
      </c>
      <c r="AF42" s="2">
        <f t="shared" si="39"/>
        <v>3.786819245752298</v>
      </c>
      <c r="AG42" s="2">
        <f t="shared" si="40"/>
        <v>3.3570820663189038</v>
      </c>
      <c r="AH42" s="2">
        <f t="shared" si="41"/>
        <v>3.9331920878594278</v>
      </c>
      <c r="AI42" s="2">
        <f t="shared" si="42"/>
        <v>2.8178005607210741</v>
      </c>
      <c r="AJ42" s="2">
        <f t="shared" si="43"/>
        <v>3.5425979167836701</v>
      </c>
      <c r="AK42" s="2">
        <f t="shared" si="44"/>
        <v>2.8035691537752374</v>
      </c>
      <c r="AL42" s="2">
        <f t="shared" si="45"/>
        <v>2.8460498941515415</v>
      </c>
      <c r="AM42" s="2">
        <f t="shared" si="46"/>
        <v>3.0951575081084322</v>
      </c>
      <c r="AN42" s="2">
        <f t="shared" si="47"/>
        <v>1.794435844492636</v>
      </c>
      <c r="AO42" s="2">
        <f t="shared" si="48"/>
        <v>2.7784887978899606</v>
      </c>
      <c r="AP42" s="2">
        <f t="shared" si="49"/>
        <v>4.9699094559156709</v>
      </c>
      <c r="AQ42" s="2">
        <f t="shared" si="50"/>
        <v>3.9012818406262313</v>
      </c>
      <c r="AR42" s="2">
        <f t="shared" si="51"/>
        <v>5.0398412673416617</v>
      </c>
      <c r="AS42" s="2">
        <f t="shared" si="52"/>
        <v>4.4147480109288226</v>
      </c>
      <c r="AT42" s="2">
        <f t="shared" si="53"/>
        <v>4.7644516998286379</v>
      </c>
      <c r="AU42" s="2">
        <f t="shared" si="54"/>
        <v>4.3577517139001856</v>
      </c>
      <c r="AV42" s="2">
        <f t="shared" si="55"/>
        <v>3.9924929555354254</v>
      </c>
      <c r="AW42" s="2">
        <f t="shared" si="56"/>
        <v>4.1737273509418413</v>
      </c>
      <c r="AX42" s="2">
        <f t="shared" si="57"/>
        <v>4.3335897360040905</v>
      </c>
      <c r="AY42" s="2">
        <f t="shared" si="58"/>
        <v>3.8405728739343035</v>
      </c>
    </row>
    <row r="43" spans="1:51" ht="15.6" x14ac:dyDescent="0.3">
      <c r="A43" s="2">
        <v>40</v>
      </c>
      <c r="B43" s="2">
        <v>5.0999999999999996</v>
      </c>
      <c r="C43" s="2">
        <v>3.4</v>
      </c>
      <c r="D43" s="2">
        <v>1.5</v>
      </c>
      <c r="E43" s="2">
        <v>0.2</v>
      </c>
      <c r="F43" s="2" t="s">
        <v>13</v>
      </c>
      <c r="G43" s="3"/>
      <c r="H43" s="3"/>
      <c r="I43" s="3"/>
      <c r="J43" s="3"/>
      <c r="K43" s="3"/>
      <c r="L43" s="3"/>
      <c r="M43" s="3"/>
      <c r="N43" s="3"/>
      <c r="O43" s="30">
        <v>40</v>
      </c>
      <c r="P43" s="29">
        <v>5.0999999999999996</v>
      </c>
      <c r="Q43" s="29">
        <v>3.8</v>
      </c>
      <c r="R43" s="29">
        <v>1.9</v>
      </c>
      <c r="S43" s="29">
        <v>0.4</v>
      </c>
      <c r="T43" s="29" t="s">
        <v>13</v>
      </c>
      <c r="U43" s="29">
        <v>1</v>
      </c>
      <c r="V43" s="2">
        <f t="shared" si="30"/>
        <v>0.61644140029689753</v>
      </c>
      <c r="W43" s="2">
        <f t="shared" si="31"/>
        <v>0.98488578017961015</v>
      </c>
      <c r="X43" s="2">
        <f t="shared" si="32"/>
        <v>0.95916630466254338</v>
      </c>
      <c r="Y43" s="2">
        <f t="shared" si="33"/>
        <v>0.96953597148326554</v>
      </c>
      <c r="Z43" s="2">
        <f t="shared" si="59"/>
        <v>0.58309518948452987</v>
      </c>
      <c r="AA43" s="2">
        <f t="shared" si="34"/>
        <v>1.0630145812734646</v>
      </c>
      <c r="AB43" s="2">
        <f t="shared" si="35"/>
        <v>0.36055512754639879</v>
      </c>
      <c r="AC43" s="2">
        <f t="shared" si="36"/>
        <v>0.94868329805051366</v>
      </c>
      <c r="AD43" s="2">
        <f t="shared" si="37"/>
        <v>0.49999999999999989</v>
      </c>
      <c r="AE43" s="2">
        <f t="shared" si="38"/>
        <v>0.74161984870956632</v>
      </c>
      <c r="AF43" s="2">
        <f t="shared" si="39"/>
        <v>3.5791060336346563</v>
      </c>
      <c r="AG43" s="2">
        <f t="shared" si="40"/>
        <v>3.1654383582688834</v>
      </c>
      <c r="AH43" s="2">
        <f t="shared" si="41"/>
        <v>3.7336309405188945</v>
      </c>
      <c r="AI43" s="2">
        <f t="shared" si="42"/>
        <v>2.7622454633866269</v>
      </c>
      <c r="AJ43" s="2">
        <f t="shared" si="43"/>
        <v>3.3852621759621515</v>
      </c>
      <c r="AK43" s="2">
        <f t="shared" si="44"/>
        <v>2.6324893162176366</v>
      </c>
      <c r="AL43" s="2">
        <f t="shared" si="45"/>
        <v>2.696293752542553</v>
      </c>
      <c r="AM43" s="2">
        <f t="shared" si="46"/>
        <v>2.9308701779505695</v>
      </c>
      <c r="AN43" s="2">
        <f t="shared" si="47"/>
        <v>1.8411952639521969</v>
      </c>
      <c r="AO43" s="2">
        <f t="shared" si="48"/>
        <v>2.6476404589747453</v>
      </c>
      <c r="AP43" s="2">
        <f t="shared" si="49"/>
        <v>4.7864391775097275</v>
      </c>
      <c r="AQ43" s="2">
        <f t="shared" si="50"/>
        <v>3.7669616403674722</v>
      </c>
      <c r="AR43" s="2">
        <f t="shared" si="51"/>
        <v>4.8507731342539611</v>
      </c>
      <c r="AS43" s="2">
        <f t="shared" si="52"/>
        <v>4.2308391602612359</v>
      </c>
      <c r="AT43" s="2">
        <f t="shared" si="53"/>
        <v>4.5880278987817853</v>
      </c>
      <c r="AU43" s="2">
        <f t="shared" si="54"/>
        <v>4.2071367935925261</v>
      </c>
      <c r="AV43" s="2">
        <f t="shared" si="55"/>
        <v>3.871692136521188</v>
      </c>
      <c r="AW43" s="2">
        <f t="shared" si="56"/>
        <v>4.0062451248020263</v>
      </c>
      <c r="AX43" s="2">
        <f t="shared" si="57"/>
        <v>4.150903516103452</v>
      </c>
      <c r="AY43" s="2">
        <f t="shared" si="58"/>
        <v>3.6715119501371638</v>
      </c>
    </row>
    <row r="44" spans="1:51" ht="15.6" x14ac:dyDescent="0.3">
      <c r="A44" s="2">
        <v>41</v>
      </c>
      <c r="B44" s="2">
        <v>5</v>
      </c>
      <c r="C44" s="2">
        <v>3.5</v>
      </c>
      <c r="D44" s="2">
        <v>1.3</v>
      </c>
      <c r="E44" s="2">
        <v>0.3</v>
      </c>
      <c r="F44" s="2" t="s">
        <v>13</v>
      </c>
      <c r="G44" s="3"/>
      <c r="H44" s="3"/>
      <c r="I44" s="3"/>
      <c r="J44" s="3"/>
      <c r="K44" s="3"/>
      <c r="L44" s="3"/>
      <c r="M44" s="3"/>
      <c r="N44" s="3"/>
      <c r="O44" s="30">
        <v>41</v>
      </c>
      <c r="P44" s="29">
        <v>5.7</v>
      </c>
      <c r="Q44" s="29">
        <v>2.8</v>
      </c>
      <c r="R44" s="29">
        <v>4.5</v>
      </c>
      <c r="S44" s="29">
        <v>1.3</v>
      </c>
      <c r="T44" s="29" t="s">
        <v>12</v>
      </c>
      <c r="U44" s="29">
        <v>2</v>
      </c>
      <c r="V44" s="2">
        <f t="shared" si="30"/>
        <v>3.4161381705077449</v>
      </c>
      <c r="W44" s="2">
        <f t="shared" si="31"/>
        <v>3.3911649915626345</v>
      </c>
      <c r="X44" s="2">
        <f t="shared" si="32"/>
        <v>3.5510561809129411</v>
      </c>
      <c r="Y44" s="2">
        <f t="shared" si="33"/>
        <v>3.3926390907374753</v>
      </c>
      <c r="Z44" s="2">
        <f t="shared" si="59"/>
        <v>3.4568772034887214</v>
      </c>
      <c r="AA44" s="2">
        <f t="shared" si="34"/>
        <v>3.5071355833500371</v>
      </c>
      <c r="AB44" s="2">
        <f t="shared" si="35"/>
        <v>3.3136083051561784</v>
      </c>
      <c r="AC44" s="2">
        <f t="shared" si="36"/>
        <v>3.4914180500192185</v>
      </c>
      <c r="AD44" s="2">
        <f t="shared" si="37"/>
        <v>3.3436506994600976</v>
      </c>
      <c r="AE44" s="2">
        <f t="shared" si="38"/>
        <v>3.4000000000000004</v>
      </c>
      <c r="AF44" s="2">
        <f t="shared" si="39"/>
        <v>1.3784048752090221</v>
      </c>
      <c r="AG44" s="2">
        <f t="shared" si="40"/>
        <v>0.83066238629180789</v>
      </c>
      <c r="AH44" s="2">
        <f t="shared" si="41"/>
        <v>1.3152946437965909</v>
      </c>
      <c r="AI44" s="2">
        <f t="shared" si="42"/>
        <v>0.73484692283495345</v>
      </c>
      <c r="AJ44" s="2">
        <f t="shared" si="43"/>
        <v>0.83066238629180722</v>
      </c>
      <c r="AK44" s="2">
        <f t="shared" si="44"/>
        <v>0.37416573867739411</v>
      </c>
      <c r="AL44" s="2">
        <f t="shared" si="45"/>
        <v>0.31622776601683783</v>
      </c>
      <c r="AM44" s="2">
        <f t="shared" si="46"/>
        <v>0.54772255750516619</v>
      </c>
      <c r="AN44" s="2">
        <f t="shared" si="47"/>
        <v>1.6552945357246851</v>
      </c>
      <c r="AO44" s="2">
        <f t="shared" si="48"/>
        <v>0.40000000000000036</v>
      </c>
      <c r="AP44" s="2">
        <f t="shared" si="49"/>
        <v>2.0736441353327719</v>
      </c>
      <c r="AQ44" s="2">
        <f t="shared" si="50"/>
        <v>0.86023252670426231</v>
      </c>
      <c r="AR44" s="2">
        <f t="shared" si="51"/>
        <v>2.1447610589527217</v>
      </c>
      <c r="AS44" s="2">
        <f t="shared" si="52"/>
        <v>1.352774925846868</v>
      </c>
      <c r="AT44" s="2">
        <f t="shared" si="53"/>
        <v>1.7832554500127007</v>
      </c>
      <c r="AU44" s="2">
        <f t="shared" si="54"/>
        <v>1.5905973720586866</v>
      </c>
      <c r="AV44" s="2">
        <f t="shared" si="55"/>
        <v>1.0295630140986998</v>
      </c>
      <c r="AW44" s="2">
        <f t="shared" si="56"/>
        <v>1.2884098726725126</v>
      </c>
      <c r="AX44" s="2">
        <f t="shared" si="57"/>
        <v>1.5556349186104046</v>
      </c>
      <c r="AY44" s="2">
        <f t="shared" si="58"/>
        <v>0.83066238629180733</v>
      </c>
    </row>
    <row r="45" spans="1:51" ht="15.6" x14ac:dyDescent="0.3">
      <c r="A45" s="2">
        <v>42</v>
      </c>
      <c r="B45" s="2">
        <v>4.5</v>
      </c>
      <c r="C45" s="2">
        <v>2.2999999999999998</v>
      </c>
      <c r="D45" s="2">
        <v>1.3</v>
      </c>
      <c r="E45" s="2">
        <v>0.3</v>
      </c>
      <c r="F45" s="2" t="s">
        <v>13</v>
      </c>
      <c r="G45" s="3"/>
      <c r="H45" s="3"/>
      <c r="I45" s="3"/>
      <c r="J45" s="3"/>
      <c r="K45" s="3"/>
      <c r="L45" s="3"/>
      <c r="M45" s="3"/>
      <c r="N45" s="3"/>
      <c r="O45" s="30">
        <v>42</v>
      </c>
      <c r="P45" s="29">
        <v>6.3</v>
      </c>
      <c r="Q45" s="29">
        <v>3.3</v>
      </c>
      <c r="R45" s="29">
        <v>4.7</v>
      </c>
      <c r="S45" s="29">
        <v>1.6</v>
      </c>
      <c r="T45" s="29" t="s">
        <v>12</v>
      </c>
      <c r="U45" s="29">
        <v>2</v>
      </c>
      <c r="V45" s="2">
        <f t="shared" si="30"/>
        <v>3.7854986461495406</v>
      </c>
      <c r="W45" s="2">
        <f t="shared" si="31"/>
        <v>3.8600518131237567</v>
      </c>
      <c r="X45" s="2">
        <f t="shared" si="32"/>
        <v>4.0112342240263157</v>
      </c>
      <c r="Y45" s="2">
        <f t="shared" si="33"/>
        <v>3.889730067755345</v>
      </c>
      <c r="Z45" s="2">
        <f t="shared" si="59"/>
        <v>3.8249182997810558</v>
      </c>
      <c r="AA45" s="2">
        <f t="shared" si="34"/>
        <v>3.9824615503479759</v>
      </c>
      <c r="AB45" s="2">
        <f t="shared" si="35"/>
        <v>3.6414282912066249</v>
      </c>
      <c r="AC45" s="2">
        <f t="shared" si="36"/>
        <v>3.9686269665968865</v>
      </c>
      <c r="AD45" s="2">
        <f t="shared" si="37"/>
        <v>3.6551333764994136</v>
      </c>
      <c r="AE45" s="2">
        <f t="shared" si="38"/>
        <v>3.8131351929875241</v>
      </c>
      <c r="AF45" s="2">
        <f t="shared" si="39"/>
        <v>0.73484692283495356</v>
      </c>
      <c r="AG45" s="2">
        <f t="shared" si="40"/>
        <v>0.2645751311064593</v>
      </c>
      <c r="AH45" s="2">
        <f t="shared" si="41"/>
        <v>0.67082039324993736</v>
      </c>
      <c r="AI45" s="2">
        <f t="shared" si="42"/>
        <v>1.489966442575134</v>
      </c>
      <c r="AJ45" s="2">
        <f t="shared" si="43"/>
        <v>0.55677643628300244</v>
      </c>
      <c r="AK45" s="2">
        <f t="shared" si="44"/>
        <v>0.92736184954957024</v>
      </c>
      <c r="AL45" s="2">
        <f t="shared" si="45"/>
        <v>0.92736184954957024</v>
      </c>
      <c r="AM45" s="2">
        <f t="shared" si="46"/>
        <v>0.64807406984078619</v>
      </c>
      <c r="AN45" s="2">
        <f t="shared" si="47"/>
        <v>2.2847319317591728</v>
      </c>
      <c r="AO45" s="2">
        <f t="shared" si="48"/>
        <v>1.0295630140987002</v>
      </c>
      <c r="AP45" s="2">
        <f t="shared" si="49"/>
        <v>1.5811388300841893</v>
      </c>
      <c r="AQ45" s="2">
        <f t="shared" si="50"/>
        <v>0.92736184954956991</v>
      </c>
      <c r="AR45" s="2">
        <f t="shared" si="51"/>
        <v>1.5556349186104046</v>
      </c>
      <c r="AS45" s="2">
        <f t="shared" si="52"/>
        <v>1.0049875621120885</v>
      </c>
      <c r="AT45" s="2">
        <f t="shared" si="53"/>
        <v>1.3038404810405295</v>
      </c>
      <c r="AU45" s="2">
        <f t="shared" si="54"/>
        <v>0.99498743710661985</v>
      </c>
      <c r="AV45" s="2">
        <f t="shared" si="55"/>
        <v>0.90553851381374129</v>
      </c>
      <c r="AW45" s="2">
        <f t="shared" si="56"/>
        <v>0.73484692283495334</v>
      </c>
      <c r="AX45" s="2">
        <f t="shared" si="57"/>
        <v>0.99999999999999989</v>
      </c>
      <c r="AY45" s="2">
        <f t="shared" si="58"/>
        <v>0.67082039324993625</v>
      </c>
    </row>
    <row r="46" spans="1:51" ht="15.6" x14ac:dyDescent="0.3">
      <c r="A46" s="2">
        <v>43</v>
      </c>
      <c r="B46" s="2">
        <v>4.4000000000000004</v>
      </c>
      <c r="C46" s="2">
        <v>3.2</v>
      </c>
      <c r="D46" s="2">
        <v>1.3</v>
      </c>
      <c r="E46" s="2">
        <v>0.2</v>
      </c>
      <c r="F46" s="2" t="s">
        <v>13</v>
      </c>
      <c r="G46" s="3"/>
      <c r="H46" s="3"/>
      <c r="I46" s="3"/>
      <c r="J46" s="3"/>
      <c r="K46" s="3"/>
      <c r="L46" s="3"/>
      <c r="M46" s="3"/>
      <c r="N46" s="3"/>
      <c r="O46" s="30">
        <v>43</v>
      </c>
      <c r="P46" s="29">
        <v>4.9000000000000004</v>
      </c>
      <c r="Q46" s="29">
        <v>2.4</v>
      </c>
      <c r="R46" s="29">
        <v>3.3</v>
      </c>
      <c r="S46" s="29">
        <v>1</v>
      </c>
      <c r="T46" s="29" t="s">
        <v>12</v>
      </c>
      <c r="U46" s="29">
        <v>2</v>
      </c>
      <c r="V46" s="2">
        <f t="shared" si="30"/>
        <v>2.3452078799117149</v>
      </c>
      <c r="W46" s="2">
        <f t="shared" si="31"/>
        <v>2.1470910553583886</v>
      </c>
      <c r="X46" s="2">
        <f t="shared" si="32"/>
        <v>2.3065125189341593</v>
      </c>
      <c r="Y46" s="2">
        <f t="shared" si="33"/>
        <v>2.1118712081942879</v>
      </c>
      <c r="Z46" s="2">
        <f t="shared" si="59"/>
        <v>2.3874672772626648</v>
      </c>
      <c r="AA46" s="2">
        <f t="shared" si="34"/>
        <v>2.2383029285599392</v>
      </c>
      <c r="AB46" s="2">
        <f t="shared" si="35"/>
        <v>2.351595203260969</v>
      </c>
      <c r="AC46" s="2">
        <f t="shared" si="36"/>
        <v>2.23159136044214</v>
      </c>
      <c r="AD46" s="2">
        <f t="shared" si="37"/>
        <v>2.3937418407171647</v>
      </c>
      <c r="AE46" s="2">
        <f t="shared" si="38"/>
        <v>2.2516660498395407</v>
      </c>
      <c r="AF46" s="2">
        <f t="shared" si="39"/>
        <v>2.6776855677991769</v>
      </c>
      <c r="AG46" s="2">
        <f t="shared" si="40"/>
        <v>2.14009345590327</v>
      </c>
      <c r="AH46" s="2">
        <f t="shared" si="41"/>
        <v>2.7018512172212596</v>
      </c>
      <c r="AI46" s="2">
        <f t="shared" si="42"/>
        <v>0.97467943448089633</v>
      </c>
      <c r="AJ46" s="2">
        <f t="shared" si="43"/>
        <v>2.15870331449229</v>
      </c>
      <c r="AK46" s="2">
        <f t="shared" si="44"/>
        <v>1.3601470508735445</v>
      </c>
      <c r="AL46" s="2">
        <f t="shared" si="45"/>
        <v>1.3379088160259653</v>
      </c>
      <c r="AM46" s="2">
        <f t="shared" si="46"/>
        <v>1.7406895185529208</v>
      </c>
      <c r="AN46" s="2">
        <f t="shared" si="47"/>
        <v>0.3872983346207412</v>
      </c>
      <c r="AO46" s="2">
        <f t="shared" si="48"/>
        <v>1.2369316876852978</v>
      </c>
      <c r="AP46" s="2">
        <f t="shared" si="49"/>
        <v>3.5085609585697664</v>
      </c>
      <c r="AQ46" s="2">
        <f t="shared" si="50"/>
        <v>2.2248595461286986</v>
      </c>
      <c r="AR46" s="2">
        <f t="shared" si="51"/>
        <v>3.6290494623248111</v>
      </c>
      <c r="AS46" s="2">
        <f t="shared" si="52"/>
        <v>2.8530685235374205</v>
      </c>
      <c r="AT46" s="2">
        <f t="shared" si="53"/>
        <v>3.2572994949804661</v>
      </c>
      <c r="AU46" s="2">
        <f t="shared" si="54"/>
        <v>2.9832867780352594</v>
      </c>
      <c r="AV46" s="2">
        <f t="shared" si="55"/>
        <v>2.3811761799581315</v>
      </c>
      <c r="AW46" s="2">
        <f t="shared" si="56"/>
        <v>2.7440845468024486</v>
      </c>
      <c r="AX46" s="2">
        <f t="shared" si="57"/>
        <v>2.9647934160747189</v>
      </c>
      <c r="AY46" s="2">
        <f t="shared" si="58"/>
        <v>2.2891046284519194</v>
      </c>
    </row>
    <row r="47" spans="1:51" ht="15.6" x14ac:dyDescent="0.3">
      <c r="A47" s="2">
        <v>44</v>
      </c>
      <c r="B47" s="2">
        <v>5</v>
      </c>
      <c r="C47" s="2">
        <v>3.5</v>
      </c>
      <c r="D47" s="2">
        <v>1.6</v>
      </c>
      <c r="E47" s="2">
        <v>0.6</v>
      </c>
      <c r="F47" s="2" t="s">
        <v>13</v>
      </c>
      <c r="G47" s="3"/>
      <c r="H47" s="3"/>
      <c r="I47" s="3"/>
      <c r="J47" s="3"/>
      <c r="K47" s="3"/>
      <c r="L47" s="3"/>
      <c r="M47" s="3"/>
      <c r="N47" s="3"/>
      <c r="O47" s="30">
        <v>44</v>
      </c>
      <c r="P47" s="29">
        <v>6.6</v>
      </c>
      <c r="Q47" s="29">
        <v>2.9</v>
      </c>
      <c r="R47" s="29">
        <v>4.5999999999999996</v>
      </c>
      <c r="S47" s="29">
        <v>1.3</v>
      </c>
      <c r="T47" s="29" t="s">
        <v>12</v>
      </c>
      <c r="U47" s="29">
        <v>2</v>
      </c>
      <c r="V47" s="2">
        <f t="shared" si="30"/>
        <v>3.7496666518505348</v>
      </c>
      <c r="W47" s="2">
        <f t="shared" si="31"/>
        <v>3.7881393849751621</v>
      </c>
      <c r="X47" s="2">
        <f t="shared" si="32"/>
        <v>3.9749213828703578</v>
      </c>
      <c r="Y47" s="2">
        <f t="shared" si="33"/>
        <v>3.8548670534792766</v>
      </c>
      <c r="Z47" s="2">
        <f t="shared" si="59"/>
        <v>3.8078865529319539</v>
      </c>
      <c r="AA47" s="2">
        <f t="shared" si="34"/>
        <v>3.9179076048319463</v>
      </c>
      <c r="AB47" s="2">
        <f t="shared" si="35"/>
        <v>3.6428011200173969</v>
      </c>
      <c r="AC47" s="2">
        <f t="shared" si="36"/>
        <v>3.9420806688854046</v>
      </c>
      <c r="AD47" s="2">
        <f t="shared" si="37"/>
        <v>3.6262928728937487</v>
      </c>
      <c r="AE47" s="2">
        <f t="shared" si="38"/>
        <v>3.764306044943742</v>
      </c>
      <c r="AF47" s="2">
        <f t="shared" si="39"/>
        <v>0.51961524227066369</v>
      </c>
      <c r="AG47" s="2">
        <f t="shared" si="40"/>
        <v>0.42426406871192829</v>
      </c>
      <c r="AH47" s="2">
        <f t="shared" si="41"/>
        <v>0.5099019513592794</v>
      </c>
      <c r="AI47" s="2">
        <f t="shared" si="42"/>
        <v>1.3892443989449801</v>
      </c>
      <c r="AJ47" s="2">
        <f t="shared" si="43"/>
        <v>0.24494897427831766</v>
      </c>
      <c r="AK47" s="2">
        <f t="shared" si="44"/>
        <v>0.9949874371066193</v>
      </c>
      <c r="AL47" s="2">
        <f t="shared" si="45"/>
        <v>0.98488578017960982</v>
      </c>
      <c r="AM47" s="2">
        <f t="shared" si="46"/>
        <v>0.4999999999999995</v>
      </c>
      <c r="AN47" s="2">
        <f t="shared" si="47"/>
        <v>2.2383029285599387</v>
      </c>
      <c r="AO47" s="2">
        <f t="shared" si="48"/>
        <v>1.0344080432788596</v>
      </c>
      <c r="AP47" s="2">
        <f t="shared" si="49"/>
        <v>1.9104973174542803</v>
      </c>
      <c r="AQ47" s="2">
        <f t="shared" si="50"/>
        <v>1.1357816691600544</v>
      </c>
      <c r="AR47" s="2">
        <f t="shared" si="51"/>
        <v>1.6093476939431088</v>
      </c>
      <c r="AS47" s="2">
        <f t="shared" si="52"/>
        <v>1.1575836902790224</v>
      </c>
      <c r="AT47" s="2">
        <f t="shared" si="53"/>
        <v>1.5066519173319366</v>
      </c>
      <c r="AU47" s="2">
        <f t="shared" si="54"/>
        <v>1.1747340124470731</v>
      </c>
      <c r="AV47" s="2">
        <f t="shared" si="55"/>
        <v>0.87749643873921224</v>
      </c>
      <c r="AW47" s="2">
        <f t="shared" si="56"/>
        <v>0.93273790530888179</v>
      </c>
      <c r="AX47" s="2">
        <f t="shared" si="57"/>
        <v>1.4317821063276355</v>
      </c>
      <c r="AY47" s="2">
        <f t="shared" si="58"/>
        <v>0.99999999999999944</v>
      </c>
    </row>
    <row r="48" spans="1:51" ht="15.6" x14ac:dyDescent="0.3">
      <c r="A48" s="2">
        <v>45</v>
      </c>
      <c r="B48" s="2">
        <v>5.0999999999999996</v>
      </c>
      <c r="C48" s="2">
        <v>3.8</v>
      </c>
      <c r="D48" s="2">
        <v>1.9</v>
      </c>
      <c r="E48" s="2">
        <v>0.4</v>
      </c>
      <c r="F48" s="2" t="s">
        <v>13</v>
      </c>
      <c r="G48" s="3"/>
      <c r="H48" s="3"/>
      <c r="I48" s="3"/>
      <c r="J48" s="3"/>
      <c r="K48" s="3"/>
      <c r="L48" s="3"/>
      <c r="M48" s="3"/>
      <c r="N48" s="3"/>
      <c r="O48" s="30">
        <v>45</v>
      </c>
      <c r="P48" s="29">
        <v>5.2</v>
      </c>
      <c r="Q48" s="29">
        <v>2.7</v>
      </c>
      <c r="R48" s="29">
        <v>3.9</v>
      </c>
      <c r="S48" s="29">
        <v>1.4</v>
      </c>
      <c r="T48" s="29" t="s">
        <v>12</v>
      </c>
      <c r="U48" s="29">
        <v>2</v>
      </c>
      <c r="V48" s="2">
        <f t="shared" si="30"/>
        <v>2.8879058156387303</v>
      </c>
      <c r="W48" s="2">
        <f t="shared" si="31"/>
        <v>2.8053520278211073</v>
      </c>
      <c r="X48" s="2">
        <f t="shared" si="32"/>
        <v>2.9495762407505248</v>
      </c>
      <c r="Y48" s="2">
        <f t="shared" si="33"/>
        <v>2.7784887978899611</v>
      </c>
      <c r="Z48" s="2">
        <f t="shared" si="59"/>
        <v>2.9223278392404914</v>
      </c>
      <c r="AA48" s="2">
        <f t="shared" si="34"/>
        <v>2.9068883707497264</v>
      </c>
      <c r="AB48" s="2">
        <f t="shared" si="35"/>
        <v>2.8195744359743364</v>
      </c>
      <c r="AC48" s="2">
        <f t="shared" si="36"/>
        <v>2.8809720581775866</v>
      </c>
      <c r="AD48" s="2">
        <f t="shared" si="37"/>
        <v>2.8653097563788803</v>
      </c>
      <c r="AE48" s="2">
        <f t="shared" si="38"/>
        <v>2.8442925306655784</v>
      </c>
      <c r="AF48" s="2">
        <f t="shared" si="39"/>
        <v>2.0322401432901573</v>
      </c>
      <c r="AG48" s="2">
        <f t="shared" si="40"/>
        <v>1.4352700094407327</v>
      </c>
      <c r="AH48" s="2">
        <f t="shared" si="41"/>
        <v>2.014944167960989</v>
      </c>
      <c r="AI48" s="2">
        <f t="shared" si="42"/>
        <v>0.51961524227066336</v>
      </c>
      <c r="AJ48" s="2">
        <f t="shared" si="43"/>
        <v>1.4832396974191324</v>
      </c>
      <c r="AK48" s="2">
        <f t="shared" si="44"/>
        <v>0.68556546004010444</v>
      </c>
      <c r="AL48" s="2">
        <f t="shared" si="45"/>
        <v>0.62449979983983983</v>
      </c>
      <c r="AM48" s="2">
        <f t="shared" si="46"/>
        <v>1.0999999999999999</v>
      </c>
      <c r="AN48" s="2">
        <f t="shared" si="47"/>
        <v>0.97467943448089633</v>
      </c>
      <c r="AO48" s="2">
        <f t="shared" si="48"/>
        <v>0.556776436283002</v>
      </c>
      <c r="AP48" s="2">
        <f t="shared" si="49"/>
        <v>2.681417535558384</v>
      </c>
      <c r="AQ48" s="2">
        <f t="shared" si="50"/>
        <v>1.431782106327635</v>
      </c>
      <c r="AR48" s="2">
        <f t="shared" si="51"/>
        <v>2.8618176042508368</v>
      </c>
      <c r="AS48" s="2">
        <f t="shared" si="52"/>
        <v>2.0736441353327719</v>
      </c>
      <c r="AT48" s="2">
        <f t="shared" si="53"/>
        <v>2.4556058315617348</v>
      </c>
      <c r="AU48" s="2">
        <f t="shared" si="54"/>
        <v>2.2000000000000002</v>
      </c>
      <c r="AV48" s="2">
        <f t="shared" si="55"/>
        <v>1.6462077633154326</v>
      </c>
      <c r="AW48" s="2">
        <f t="shared" si="56"/>
        <v>1.9570385790780926</v>
      </c>
      <c r="AX48" s="2">
        <f t="shared" si="57"/>
        <v>2.1330729007701543</v>
      </c>
      <c r="AY48" s="2">
        <f t="shared" si="58"/>
        <v>1.4764823060233399</v>
      </c>
    </row>
    <row r="49" spans="1:51" ht="15.6" x14ac:dyDescent="0.3">
      <c r="A49" s="2">
        <v>46</v>
      </c>
      <c r="B49" s="6">
        <v>4.8</v>
      </c>
      <c r="C49" s="6">
        <v>3</v>
      </c>
      <c r="D49" s="6">
        <v>1.4</v>
      </c>
      <c r="E49" s="6">
        <v>0.3</v>
      </c>
      <c r="F49" s="6" t="s">
        <v>13</v>
      </c>
      <c r="G49" s="3"/>
      <c r="H49" s="3"/>
      <c r="I49" s="3"/>
      <c r="J49" s="3"/>
      <c r="K49" s="3"/>
      <c r="L49" s="3"/>
      <c r="M49" s="3"/>
      <c r="N49" s="3"/>
      <c r="O49" s="30">
        <v>46</v>
      </c>
      <c r="P49" s="29">
        <v>5</v>
      </c>
      <c r="Q49" s="29">
        <v>2</v>
      </c>
      <c r="R49" s="29">
        <v>3.5</v>
      </c>
      <c r="S49" s="29">
        <v>1</v>
      </c>
      <c r="T49" s="29" t="s">
        <v>12</v>
      </c>
      <c r="U49" s="29">
        <v>2</v>
      </c>
      <c r="V49" s="2">
        <f t="shared" si="30"/>
        <v>2.7037011669191551</v>
      </c>
      <c r="W49" s="2">
        <f t="shared" si="31"/>
        <v>2.4617067250182343</v>
      </c>
      <c r="X49" s="2">
        <f t="shared" si="32"/>
        <v>2.6476404589747458</v>
      </c>
      <c r="Y49" s="2">
        <f t="shared" si="33"/>
        <v>2.4515301344262528</v>
      </c>
      <c r="Z49" s="2">
        <f t="shared" si="59"/>
        <v>2.7586228448267445</v>
      </c>
      <c r="AA49" s="2">
        <f t="shared" si="34"/>
        <v>2.5534290669607413</v>
      </c>
      <c r="AB49" s="2">
        <f t="shared" si="35"/>
        <v>2.7386127875258306</v>
      </c>
      <c r="AC49" s="2">
        <f t="shared" si="36"/>
        <v>2.5787593916455256</v>
      </c>
      <c r="AD49" s="2">
        <f t="shared" si="37"/>
        <v>2.7604347483684526</v>
      </c>
      <c r="AE49" s="2">
        <f t="shared" si="38"/>
        <v>2.5961509971494339</v>
      </c>
      <c r="AF49" s="2">
        <f t="shared" si="39"/>
        <v>2.6532998322843202</v>
      </c>
      <c r="AG49" s="2">
        <f t="shared" si="40"/>
        <v>2.1563858652847827</v>
      </c>
      <c r="AH49" s="2">
        <f t="shared" si="41"/>
        <v>2.651414716712571</v>
      </c>
      <c r="AI49" s="2">
        <f t="shared" si="42"/>
        <v>0.82462112512353203</v>
      </c>
      <c r="AJ49" s="2">
        <f t="shared" si="43"/>
        <v>2.0856653614614209</v>
      </c>
      <c r="AK49" s="2">
        <f t="shared" si="44"/>
        <v>1.4212670403551897</v>
      </c>
      <c r="AL49" s="2">
        <f t="shared" si="45"/>
        <v>1.3711309200802089</v>
      </c>
      <c r="AM49" s="2">
        <f t="shared" si="46"/>
        <v>1.7262676501632068</v>
      </c>
      <c r="AN49" s="2">
        <f t="shared" si="47"/>
        <v>0.72111025509279791</v>
      </c>
      <c r="AO49" s="2">
        <f t="shared" si="48"/>
        <v>1.2569805089976533</v>
      </c>
      <c r="AP49" s="2">
        <f t="shared" si="49"/>
        <v>3.4467375879228173</v>
      </c>
      <c r="AQ49" s="2">
        <f t="shared" si="50"/>
        <v>2.1213203435596419</v>
      </c>
      <c r="AR49" s="2">
        <f t="shared" si="51"/>
        <v>3.5185224171518361</v>
      </c>
      <c r="AS49" s="2">
        <f t="shared" si="52"/>
        <v>2.7477263328068169</v>
      </c>
      <c r="AT49" s="2">
        <f t="shared" si="53"/>
        <v>3.1591137997862631</v>
      </c>
      <c r="AU49" s="2">
        <f t="shared" si="54"/>
        <v>2.91032644217105</v>
      </c>
      <c r="AV49" s="2">
        <f t="shared" si="55"/>
        <v>2.2360679774997894</v>
      </c>
      <c r="AW49" s="2">
        <f t="shared" si="56"/>
        <v>2.6720778431774774</v>
      </c>
      <c r="AX49" s="2">
        <f t="shared" si="57"/>
        <v>2.9495762407505253</v>
      </c>
      <c r="AY49" s="2">
        <f t="shared" si="58"/>
        <v>2.2383029285599392</v>
      </c>
    </row>
    <row r="50" spans="1:51" ht="15.6" x14ac:dyDescent="0.3">
      <c r="A50" s="2">
        <v>47</v>
      </c>
      <c r="B50" s="6">
        <v>5.0999999999999996</v>
      </c>
      <c r="C50" s="6">
        <v>3.8</v>
      </c>
      <c r="D50" s="6">
        <v>1.6</v>
      </c>
      <c r="E50" s="6">
        <v>0.2</v>
      </c>
      <c r="F50" s="6" t="s">
        <v>13</v>
      </c>
      <c r="G50" s="3"/>
      <c r="H50" s="3"/>
      <c r="I50" s="3"/>
      <c r="J50" s="3"/>
      <c r="K50" s="3"/>
      <c r="L50" s="3"/>
      <c r="M50" s="3"/>
      <c r="N50" s="3"/>
      <c r="O50" s="30">
        <v>47</v>
      </c>
      <c r="P50" s="29">
        <v>5.9</v>
      </c>
      <c r="Q50" s="29">
        <v>3</v>
      </c>
      <c r="R50" s="29">
        <v>4.2</v>
      </c>
      <c r="S50" s="29">
        <v>1.5</v>
      </c>
      <c r="T50" s="29" t="s">
        <v>12</v>
      </c>
      <c r="U50" s="29">
        <v>2</v>
      </c>
      <c r="V50" s="2">
        <f t="shared" si="30"/>
        <v>3.2280024783137948</v>
      </c>
      <c r="W50" s="2">
        <f t="shared" si="31"/>
        <v>3.2449961479175906</v>
      </c>
      <c r="X50" s="2">
        <f t="shared" si="32"/>
        <v>3.4029399054347111</v>
      </c>
      <c r="Y50" s="2">
        <f t="shared" si="33"/>
        <v>3.2680269276736387</v>
      </c>
      <c r="Z50" s="2">
        <f t="shared" si="59"/>
        <v>3.2710854467592254</v>
      </c>
      <c r="AA50" s="2">
        <f t="shared" si="34"/>
        <v>3.3630343441600479</v>
      </c>
      <c r="AB50" s="2">
        <f t="shared" si="35"/>
        <v>3.1192947920964444</v>
      </c>
      <c r="AC50" s="2">
        <f t="shared" si="36"/>
        <v>3.3555923471125038</v>
      </c>
      <c r="AD50" s="2">
        <f t="shared" si="37"/>
        <v>3.1352830813181769</v>
      </c>
      <c r="AE50" s="2">
        <f t="shared" si="38"/>
        <v>3.2295510523910287</v>
      </c>
      <c r="AF50" s="2">
        <f t="shared" si="39"/>
        <v>1.2288205727444506</v>
      </c>
      <c r="AG50" s="2">
        <f t="shared" si="40"/>
        <v>0.61644140029689765</v>
      </c>
      <c r="AH50" s="2">
        <f t="shared" si="41"/>
        <v>1.2247448713915892</v>
      </c>
      <c r="AI50" s="2">
        <f t="shared" si="42"/>
        <v>0.85440037453175355</v>
      </c>
      <c r="AJ50" s="2">
        <f t="shared" si="43"/>
        <v>0.74833147735478778</v>
      </c>
      <c r="AK50" s="2">
        <f t="shared" si="44"/>
        <v>0.36055512754639907</v>
      </c>
      <c r="AL50" s="2">
        <f t="shared" si="45"/>
        <v>0.3000000000000001</v>
      </c>
      <c r="AM50" s="2">
        <f t="shared" si="46"/>
        <v>0.38729833462074148</v>
      </c>
      <c r="AN50" s="2">
        <f t="shared" si="47"/>
        <v>1.5779733838059504</v>
      </c>
      <c r="AO50" s="2">
        <f t="shared" si="48"/>
        <v>0.36055512754639923</v>
      </c>
      <c r="AP50" s="2">
        <f t="shared" si="49"/>
        <v>2.1189620100417086</v>
      </c>
      <c r="AQ50" s="2">
        <f t="shared" si="50"/>
        <v>1.0344080432788596</v>
      </c>
      <c r="AR50" s="2">
        <f t="shared" si="51"/>
        <v>2.1656407827707715</v>
      </c>
      <c r="AS50" s="2">
        <f t="shared" si="52"/>
        <v>1.4899664425751333</v>
      </c>
      <c r="AT50" s="2">
        <f t="shared" si="53"/>
        <v>1.8466185312619383</v>
      </c>
      <c r="AU50" s="2">
        <f t="shared" si="54"/>
        <v>1.5099668870541498</v>
      </c>
      <c r="AV50" s="2">
        <f t="shared" si="55"/>
        <v>1.0999999999999996</v>
      </c>
      <c r="AW50" s="2">
        <f t="shared" si="56"/>
        <v>1.2688577540449519</v>
      </c>
      <c r="AX50" s="2">
        <f t="shared" si="57"/>
        <v>1.5264337522473748</v>
      </c>
      <c r="AY50" s="2">
        <f t="shared" si="58"/>
        <v>0.94868329805051332</v>
      </c>
    </row>
    <row r="51" spans="1:51" ht="15.6" x14ac:dyDescent="0.3">
      <c r="A51" s="2">
        <v>48</v>
      </c>
      <c r="B51" s="6">
        <v>4.5999999999999996</v>
      </c>
      <c r="C51" s="6">
        <v>3.2</v>
      </c>
      <c r="D51" s="6">
        <v>1.4</v>
      </c>
      <c r="E51" s="6">
        <v>0.2</v>
      </c>
      <c r="F51" s="6" t="s">
        <v>13</v>
      </c>
      <c r="G51" s="3"/>
      <c r="H51" s="3"/>
      <c r="I51" s="3"/>
      <c r="J51" s="3"/>
      <c r="K51" s="3"/>
      <c r="L51" s="3"/>
      <c r="M51" s="3"/>
      <c r="N51" s="3"/>
      <c r="O51" s="30">
        <v>48</v>
      </c>
      <c r="P51" s="29">
        <v>6</v>
      </c>
      <c r="Q51" s="29">
        <v>2.2000000000000002</v>
      </c>
      <c r="R51" s="29">
        <v>4</v>
      </c>
      <c r="S51" s="29">
        <v>1</v>
      </c>
      <c r="T51" s="29" t="s">
        <v>12</v>
      </c>
      <c r="U51" s="29">
        <v>2</v>
      </c>
      <c r="V51" s="2">
        <f t="shared" si="30"/>
        <v>3.1464265445104549</v>
      </c>
      <c r="W51" s="2">
        <f t="shared" si="31"/>
        <v>3.0413812651491097</v>
      </c>
      <c r="X51" s="2">
        <f t="shared" si="32"/>
        <v>3.2588341473600648</v>
      </c>
      <c r="Y51" s="2">
        <f t="shared" si="33"/>
        <v>3.1080540535840111</v>
      </c>
      <c r="Z51" s="2">
        <f t="shared" si="59"/>
        <v>3.2186953878862163</v>
      </c>
      <c r="AA51" s="2">
        <f t="shared" si="34"/>
        <v>3.1638584039112754</v>
      </c>
      <c r="AB51" s="2">
        <f t="shared" si="35"/>
        <v>3.1256999216175565</v>
      </c>
      <c r="AC51" s="2">
        <f t="shared" si="36"/>
        <v>3.2186953878862168</v>
      </c>
      <c r="AD51" s="2">
        <f t="shared" si="37"/>
        <v>3.1032241298365801</v>
      </c>
      <c r="AE51" s="2">
        <f t="shared" si="38"/>
        <v>3.1</v>
      </c>
      <c r="AF51" s="2">
        <f t="shared" si="39"/>
        <v>1.6278820596099708</v>
      </c>
      <c r="AG51" s="2">
        <f t="shared" si="40"/>
        <v>1.2884098726725126</v>
      </c>
      <c r="AH51" s="2">
        <f t="shared" si="41"/>
        <v>1.6370705543744903</v>
      </c>
      <c r="AI51" s="2">
        <f t="shared" si="42"/>
        <v>0.59160797830996159</v>
      </c>
      <c r="AJ51" s="2">
        <f t="shared" si="43"/>
        <v>1.1045361017187258</v>
      </c>
      <c r="AK51" s="2">
        <f t="shared" si="44"/>
        <v>0.8999999999999998</v>
      </c>
      <c r="AL51" s="2">
        <f t="shared" si="45"/>
        <v>0.84261497731763557</v>
      </c>
      <c r="AM51" s="2">
        <f t="shared" si="46"/>
        <v>0.84261497731763557</v>
      </c>
      <c r="AN51" s="2">
        <f t="shared" si="47"/>
        <v>1.3820274961085255</v>
      </c>
      <c r="AO51" s="2">
        <f t="shared" si="48"/>
        <v>0.74161984870956599</v>
      </c>
      <c r="AP51" s="2">
        <f t="shared" si="49"/>
        <v>2.7477263328068169</v>
      </c>
      <c r="AQ51" s="2">
        <f t="shared" si="50"/>
        <v>1.5198684153570661</v>
      </c>
      <c r="AR51" s="2">
        <f t="shared" si="51"/>
        <v>2.5826343140289918</v>
      </c>
      <c r="AS51" s="2">
        <f t="shared" si="52"/>
        <v>1.9442222095223576</v>
      </c>
      <c r="AT51" s="2">
        <f t="shared" si="53"/>
        <v>2.3600847442411892</v>
      </c>
      <c r="AU51" s="2">
        <f t="shared" si="54"/>
        <v>2.0639767440550294</v>
      </c>
      <c r="AV51" s="2">
        <f t="shared" si="55"/>
        <v>1.4106735979665883</v>
      </c>
      <c r="AW51" s="2">
        <f t="shared" si="56"/>
        <v>1.8248287590894658</v>
      </c>
      <c r="AX51" s="2">
        <f t="shared" si="57"/>
        <v>2.2649503305812249</v>
      </c>
      <c r="AY51" s="2">
        <f t="shared" si="58"/>
        <v>1.5811388300841893</v>
      </c>
    </row>
    <row r="52" spans="1:51" ht="15.6" x14ac:dyDescent="0.3">
      <c r="A52" s="2">
        <v>49</v>
      </c>
      <c r="B52" s="6">
        <v>5.3</v>
      </c>
      <c r="C52" s="6">
        <v>3.7</v>
      </c>
      <c r="D52" s="6">
        <v>1.5</v>
      </c>
      <c r="E52" s="6">
        <v>0.2</v>
      </c>
      <c r="F52" s="6" t="s">
        <v>13</v>
      </c>
      <c r="G52" s="3"/>
      <c r="H52" s="3"/>
      <c r="I52" s="3"/>
      <c r="J52" s="3"/>
      <c r="K52" s="3"/>
      <c r="L52" s="3"/>
      <c r="M52" s="3"/>
      <c r="N52" s="3"/>
      <c r="O52" s="30">
        <v>49</v>
      </c>
      <c r="P52" s="29">
        <v>6.1</v>
      </c>
      <c r="Q52" s="29">
        <v>2.9</v>
      </c>
      <c r="R52" s="29">
        <v>4.7</v>
      </c>
      <c r="S52" s="29">
        <v>1.4</v>
      </c>
      <c r="T52" s="29" t="s">
        <v>12</v>
      </c>
      <c r="U52" s="29">
        <v>2</v>
      </c>
      <c r="V52" s="2">
        <f t="shared" si="30"/>
        <v>3.7</v>
      </c>
      <c r="W52" s="2">
        <f t="shared" si="31"/>
        <v>3.712142238654117</v>
      </c>
      <c r="X52" s="2">
        <f t="shared" si="32"/>
        <v>3.8794329482541645</v>
      </c>
      <c r="Y52" s="2">
        <f t="shared" si="33"/>
        <v>3.7376463182061515</v>
      </c>
      <c r="Z52" s="2">
        <f t="shared" si="59"/>
        <v>3.7456641600656084</v>
      </c>
      <c r="AA52" s="2">
        <f t="shared" si="34"/>
        <v>3.8340579025361627</v>
      </c>
      <c r="AB52" s="2">
        <f t="shared" si="35"/>
        <v>3.5860842154082215</v>
      </c>
      <c r="AC52" s="2">
        <f t="shared" si="36"/>
        <v>3.8301436004411116</v>
      </c>
      <c r="AD52" s="2">
        <f t="shared" si="37"/>
        <v>3.6000000000000005</v>
      </c>
      <c r="AE52" s="2">
        <f t="shared" si="38"/>
        <v>3.7013511046643495</v>
      </c>
      <c r="AF52" s="2">
        <f t="shared" si="39"/>
        <v>0.94868329805051421</v>
      </c>
      <c r="AG52" s="2">
        <f t="shared" si="40"/>
        <v>0.47958315233127263</v>
      </c>
      <c r="AH52" s="2">
        <f t="shared" si="41"/>
        <v>0.85440037453175377</v>
      </c>
      <c r="AI52" s="2">
        <f t="shared" si="42"/>
        <v>1.1045361017187261</v>
      </c>
      <c r="AJ52" s="2">
        <f t="shared" si="43"/>
        <v>0.43588989435406783</v>
      </c>
      <c r="AK52" s="2">
        <f t="shared" si="44"/>
        <v>0.67823299831252648</v>
      </c>
      <c r="AL52" s="2">
        <f t="shared" si="45"/>
        <v>0.64807406984078564</v>
      </c>
      <c r="AM52" s="2">
        <f t="shared" si="46"/>
        <v>0.42426406871192895</v>
      </c>
      <c r="AN52" s="2">
        <f t="shared" si="47"/>
        <v>2.0346989949375804</v>
      </c>
      <c r="AO52" s="2">
        <f t="shared" si="48"/>
        <v>0.73484692283495356</v>
      </c>
      <c r="AP52" s="2">
        <f t="shared" si="49"/>
        <v>1.7606816861659007</v>
      </c>
      <c r="AQ52" s="2">
        <f t="shared" si="50"/>
        <v>0.73484692283495301</v>
      </c>
      <c r="AR52" s="2">
        <f t="shared" si="51"/>
        <v>1.7146428199482249</v>
      </c>
      <c r="AS52" s="2">
        <f t="shared" si="52"/>
        <v>1.0049875621120885</v>
      </c>
      <c r="AT52" s="2">
        <f t="shared" si="53"/>
        <v>1.4212670403551895</v>
      </c>
      <c r="AU52" s="2">
        <f t="shared" si="54"/>
        <v>1.1958260743101401</v>
      </c>
      <c r="AV52" s="2">
        <f t="shared" si="55"/>
        <v>0.73484692283495334</v>
      </c>
      <c r="AW52" s="2">
        <f t="shared" si="56"/>
        <v>0.88317608663278491</v>
      </c>
      <c r="AX52" s="2">
        <f t="shared" si="57"/>
        <v>1.2489995996796797</v>
      </c>
      <c r="AY52" s="2">
        <f t="shared" si="58"/>
        <v>0.60827625302982147</v>
      </c>
    </row>
    <row r="53" spans="1:51" ht="15.6" x14ac:dyDescent="0.3">
      <c r="A53" s="2">
        <v>50</v>
      </c>
      <c r="B53" s="6">
        <v>5</v>
      </c>
      <c r="C53" s="6">
        <v>3.3</v>
      </c>
      <c r="D53" s="6">
        <v>1.4</v>
      </c>
      <c r="E53" s="6">
        <v>0.2</v>
      </c>
      <c r="F53" s="6" t="s">
        <v>13</v>
      </c>
      <c r="G53" s="3"/>
      <c r="H53" s="3"/>
      <c r="I53" s="3"/>
      <c r="J53" s="3"/>
      <c r="K53" s="3"/>
      <c r="L53" s="3"/>
      <c r="M53" s="3"/>
      <c r="N53" s="3"/>
      <c r="O53" s="30">
        <v>50</v>
      </c>
      <c r="P53" s="29">
        <v>5.6</v>
      </c>
      <c r="Q53" s="29">
        <v>2.9</v>
      </c>
      <c r="R53" s="29">
        <v>3.6</v>
      </c>
      <c r="S53" s="29">
        <v>1.3</v>
      </c>
      <c r="T53" s="29" t="s">
        <v>12</v>
      </c>
      <c r="U53" s="29">
        <v>2</v>
      </c>
      <c r="V53" s="2">
        <f t="shared" si="30"/>
        <v>2.5806975801127883</v>
      </c>
      <c r="W53" s="2">
        <f t="shared" si="31"/>
        <v>2.5592967784139455</v>
      </c>
      <c r="X53" s="2">
        <f t="shared" si="32"/>
        <v>2.7202941017470885</v>
      </c>
      <c r="Y53" s="2">
        <f t="shared" si="33"/>
        <v>2.5806975801127883</v>
      </c>
      <c r="Z53" s="2">
        <f t="shared" si="59"/>
        <v>2.6267851073127395</v>
      </c>
      <c r="AA53" s="2">
        <f t="shared" si="34"/>
        <v>2.6739483914241871</v>
      </c>
      <c r="AB53" s="2">
        <f t="shared" si="35"/>
        <v>2.5039968051097827</v>
      </c>
      <c r="AC53" s="2">
        <f t="shared" si="36"/>
        <v>2.6720778431774774</v>
      </c>
      <c r="AD53" s="2">
        <f t="shared" si="37"/>
        <v>2.5199206336708304</v>
      </c>
      <c r="AE53" s="2">
        <f t="shared" si="38"/>
        <v>2.5632011235952592</v>
      </c>
      <c r="AF53" s="2">
        <f t="shared" si="39"/>
        <v>1.8083141320025129</v>
      </c>
      <c r="AG53" s="2">
        <f t="shared" si="40"/>
        <v>1.256980508997654</v>
      </c>
      <c r="AH53" s="2">
        <f t="shared" si="41"/>
        <v>1.860107523773828</v>
      </c>
      <c r="AI53" s="2">
        <f t="shared" si="42"/>
        <v>0.72801098892805183</v>
      </c>
      <c r="AJ53" s="2">
        <f t="shared" si="43"/>
        <v>1.3638181696985856</v>
      </c>
      <c r="AK53" s="2">
        <f t="shared" si="44"/>
        <v>0.62449979983984005</v>
      </c>
      <c r="AL53" s="2">
        <f t="shared" si="45"/>
        <v>0.60827625302982213</v>
      </c>
      <c r="AM53" s="2">
        <f t="shared" si="46"/>
        <v>0.92195444572928886</v>
      </c>
      <c r="AN53" s="2">
        <f t="shared" si="47"/>
        <v>0.9</v>
      </c>
      <c r="AO53" s="2">
        <f t="shared" si="48"/>
        <v>0.51961524227066291</v>
      </c>
      <c r="AP53" s="2">
        <f t="shared" si="49"/>
        <v>2.8017851452243798</v>
      </c>
      <c r="AQ53" s="2">
        <f t="shared" si="50"/>
        <v>1.640121946685672</v>
      </c>
      <c r="AR53" s="2">
        <f t="shared" si="51"/>
        <v>2.8618176042508372</v>
      </c>
      <c r="AS53" s="2">
        <f t="shared" si="52"/>
        <v>2.1771541057077237</v>
      </c>
      <c r="AT53" s="2">
        <f t="shared" si="53"/>
        <v>2.5436194683953808</v>
      </c>
      <c r="AU53" s="2">
        <f t="shared" si="54"/>
        <v>2.1863211109075449</v>
      </c>
      <c r="AV53" s="2">
        <f t="shared" si="55"/>
        <v>1.7233687939614086</v>
      </c>
      <c r="AW53" s="2">
        <f t="shared" si="56"/>
        <v>1.9672315572906005</v>
      </c>
      <c r="AX53" s="2">
        <f t="shared" si="57"/>
        <v>2.2022715545545242</v>
      </c>
      <c r="AY53" s="2">
        <f t="shared" si="58"/>
        <v>1.6124515496597096</v>
      </c>
    </row>
    <row r="54" spans="1:51" ht="15.6" x14ac:dyDescent="0.3">
      <c r="A54" s="2">
        <v>51</v>
      </c>
      <c r="B54" s="6">
        <v>7</v>
      </c>
      <c r="C54" s="6">
        <v>3.2</v>
      </c>
      <c r="D54" s="6">
        <v>4.7</v>
      </c>
      <c r="E54" s="6">
        <v>1.4</v>
      </c>
      <c r="F54" s="6" t="s">
        <v>12</v>
      </c>
      <c r="G54" s="3"/>
      <c r="H54" s="3"/>
      <c r="I54" s="3"/>
      <c r="J54" s="3"/>
      <c r="K54" s="3"/>
      <c r="L54" s="3"/>
      <c r="M54" s="3"/>
      <c r="N54" s="3"/>
      <c r="O54" s="30">
        <v>51</v>
      </c>
      <c r="P54" s="29">
        <v>6.7</v>
      </c>
      <c r="Q54" s="29">
        <v>3.1</v>
      </c>
      <c r="R54" s="29">
        <v>4.4000000000000004</v>
      </c>
      <c r="S54" s="29">
        <v>1.4</v>
      </c>
      <c r="T54" s="29" t="s">
        <v>12</v>
      </c>
      <c r="U54" s="29">
        <v>2</v>
      </c>
      <c r="V54" s="2">
        <f t="shared" si="30"/>
        <v>3.6276714294434118</v>
      </c>
      <c r="W54" s="2">
        <f t="shared" si="31"/>
        <v>3.7000000000000006</v>
      </c>
      <c r="X54" s="2">
        <f t="shared" si="32"/>
        <v>3.8807215823864514</v>
      </c>
      <c r="Y54" s="2">
        <f t="shared" si="33"/>
        <v>3.7762415176998418</v>
      </c>
      <c r="Z54" s="2">
        <f t="shared" si="59"/>
        <v>3.6851051545376561</v>
      </c>
      <c r="AA54" s="2">
        <f t="shared" si="34"/>
        <v>3.830143600441112</v>
      </c>
      <c r="AB54" s="2">
        <f t="shared" si="35"/>
        <v>3.5114099732158879</v>
      </c>
      <c r="AC54" s="2">
        <f t="shared" si="36"/>
        <v>3.8548670534792771</v>
      </c>
      <c r="AD54" s="2">
        <f t="shared" si="37"/>
        <v>3.4885527085024819</v>
      </c>
      <c r="AE54" s="2">
        <f t="shared" si="38"/>
        <v>3.6565010597564447</v>
      </c>
      <c r="AF54" s="2">
        <f t="shared" si="39"/>
        <v>0.43588989435406716</v>
      </c>
      <c r="AG54" s="2">
        <f t="shared" si="40"/>
        <v>0.34641016151377529</v>
      </c>
      <c r="AH54" s="2">
        <f t="shared" si="41"/>
        <v>0.54772255750516619</v>
      </c>
      <c r="AI54" s="2">
        <f t="shared" si="42"/>
        <v>1.5000000000000002</v>
      </c>
      <c r="AJ54" s="2">
        <f t="shared" si="43"/>
        <v>0.42426406871192845</v>
      </c>
      <c r="AK54" s="2">
        <f t="shared" si="44"/>
        <v>1.0440306508910551</v>
      </c>
      <c r="AL54" s="2">
        <f t="shared" si="45"/>
        <v>1.0440306508910551</v>
      </c>
      <c r="AM54" s="2">
        <f t="shared" si="46"/>
        <v>0.55677643628300233</v>
      </c>
      <c r="AN54" s="2">
        <f t="shared" si="47"/>
        <v>2.2293496809607958</v>
      </c>
      <c r="AO54" s="2">
        <f t="shared" si="48"/>
        <v>1.0908712114635717</v>
      </c>
      <c r="AP54" s="2">
        <f t="shared" si="49"/>
        <v>1.9924858845171272</v>
      </c>
      <c r="AQ54" s="2">
        <f t="shared" si="50"/>
        <v>1.3076696830622019</v>
      </c>
      <c r="AR54" s="2">
        <f t="shared" si="51"/>
        <v>1.7058722109231981</v>
      </c>
      <c r="AS54" s="2">
        <f t="shared" si="52"/>
        <v>1.3416407864998734</v>
      </c>
      <c r="AT54" s="2">
        <f t="shared" si="53"/>
        <v>1.6278820596099703</v>
      </c>
      <c r="AU54" s="2">
        <f t="shared" si="54"/>
        <v>1.2083045973594571</v>
      </c>
      <c r="AV54" s="2">
        <f t="shared" si="55"/>
        <v>1.0630145812734648</v>
      </c>
      <c r="AW54" s="2">
        <f t="shared" si="56"/>
        <v>1.0246950765959597</v>
      </c>
      <c r="AX54" s="2">
        <f t="shared" si="57"/>
        <v>1.4662878298615178</v>
      </c>
      <c r="AY54" s="2">
        <f t="shared" si="58"/>
        <v>1.1401754250991376</v>
      </c>
    </row>
    <row r="55" spans="1:51" ht="15.6" x14ac:dyDescent="0.3">
      <c r="A55" s="2">
        <v>52</v>
      </c>
      <c r="B55" s="6">
        <v>6.4</v>
      </c>
      <c r="C55" s="6">
        <v>3.2</v>
      </c>
      <c r="D55" s="6">
        <v>4.5</v>
      </c>
      <c r="E55" s="6">
        <v>1.5</v>
      </c>
      <c r="F55" s="6" t="s">
        <v>12</v>
      </c>
      <c r="G55" s="3"/>
      <c r="H55" s="3"/>
      <c r="I55" s="3"/>
      <c r="J55" s="3"/>
      <c r="K55" s="3"/>
      <c r="L55" s="3"/>
      <c r="M55" s="3"/>
      <c r="N55" s="3"/>
      <c r="O55" s="30">
        <v>52</v>
      </c>
      <c r="P55" s="29">
        <v>5.6</v>
      </c>
      <c r="Q55" s="29">
        <v>3</v>
      </c>
      <c r="R55" s="29">
        <v>4.5</v>
      </c>
      <c r="S55" s="29">
        <v>1.5</v>
      </c>
      <c r="T55" s="29" t="s">
        <v>12</v>
      </c>
      <c r="U55" s="29">
        <v>2</v>
      </c>
      <c r="V55" s="2">
        <f t="shared" si="30"/>
        <v>3.4351128074635335</v>
      </c>
      <c r="W55" s="2">
        <f t="shared" si="31"/>
        <v>3.4336569426778789</v>
      </c>
      <c r="X55" s="2">
        <f t="shared" si="32"/>
        <v>3.5749125863438955</v>
      </c>
      <c r="Y55" s="2">
        <f t="shared" si="33"/>
        <v>3.4205262752974139</v>
      </c>
      <c r="Z55" s="2">
        <f t="shared" si="59"/>
        <v>3.4669871646719432</v>
      </c>
      <c r="AA55" s="2">
        <f t="shared" si="34"/>
        <v>3.5454195802471675</v>
      </c>
      <c r="AB55" s="2">
        <f t="shared" si="35"/>
        <v>3.3151168908501552</v>
      </c>
      <c r="AC55" s="2">
        <f t="shared" si="36"/>
        <v>3.5128336140500593</v>
      </c>
      <c r="AD55" s="2">
        <f t="shared" si="37"/>
        <v>3.3570820663189038</v>
      </c>
      <c r="AE55" s="2">
        <f t="shared" si="38"/>
        <v>3.427827300200522</v>
      </c>
      <c r="AF55" s="2">
        <f t="shared" si="39"/>
        <v>1.4317821063276359</v>
      </c>
      <c r="AG55" s="2">
        <f t="shared" si="40"/>
        <v>0.82462112512353281</v>
      </c>
      <c r="AH55" s="2">
        <f t="shared" si="41"/>
        <v>1.3638181696985865</v>
      </c>
      <c r="AI55" s="2">
        <f t="shared" si="42"/>
        <v>0.88881944173155902</v>
      </c>
      <c r="AJ55" s="2">
        <f t="shared" si="43"/>
        <v>0.92736184954957068</v>
      </c>
      <c r="AK55" s="2">
        <f t="shared" si="44"/>
        <v>0.43588989435406739</v>
      </c>
      <c r="AL55" s="2">
        <f t="shared" si="45"/>
        <v>0.3872983346207417</v>
      </c>
      <c r="AM55" s="2">
        <f t="shared" si="46"/>
        <v>0.67082039324993747</v>
      </c>
      <c r="AN55" s="2">
        <f t="shared" si="47"/>
        <v>1.7058722109231981</v>
      </c>
      <c r="AO55" s="2">
        <f t="shared" si="48"/>
        <v>0.50000000000000044</v>
      </c>
      <c r="AP55" s="2">
        <f t="shared" si="49"/>
        <v>1.9570385790780926</v>
      </c>
      <c r="AQ55" s="2">
        <f t="shared" si="50"/>
        <v>0.80622577482985458</v>
      </c>
      <c r="AR55" s="2">
        <f t="shared" si="51"/>
        <v>2.1377558326431951</v>
      </c>
      <c r="AS55" s="2">
        <f t="shared" si="52"/>
        <v>1.3416407864998736</v>
      </c>
      <c r="AT55" s="2">
        <f t="shared" si="53"/>
        <v>1.7291616465790582</v>
      </c>
      <c r="AU55" s="2">
        <f t="shared" si="54"/>
        <v>1.5297058540778357</v>
      </c>
      <c r="AV55" s="2">
        <f t="shared" si="55"/>
        <v>1.0723805294763609</v>
      </c>
      <c r="AW55" s="2">
        <f t="shared" si="56"/>
        <v>1.2449899597988736</v>
      </c>
      <c r="AX55" s="2">
        <f t="shared" si="57"/>
        <v>1.4035668847618203</v>
      </c>
      <c r="AY55" s="2">
        <f t="shared" si="58"/>
        <v>0.73484692283495345</v>
      </c>
    </row>
    <row r="56" spans="1:51" ht="15.6" x14ac:dyDescent="0.3">
      <c r="A56" s="2">
        <v>53</v>
      </c>
      <c r="B56" s="6">
        <v>6.9</v>
      </c>
      <c r="C56" s="6">
        <v>3.1</v>
      </c>
      <c r="D56" s="6">
        <v>4.9000000000000004</v>
      </c>
      <c r="E56" s="6">
        <v>1.5</v>
      </c>
      <c r="F56" s="6" t="s">
        <v>12</v>
      </c>
      <c r="G56" s="3"/>
      <c r="H56" s="3"/>
      <c r="I56" s="3"/>
      <c r="J56" s="3"/>
      <c r="K56" s="3"/>
      <c r="L56" s="3"/>
      <c r="M56" s="3"/>
      <c r="N56" s="3"/>
      <c r="O56" s="30">
        <v>53</v>
      </c>
      <c r="P56" s="29">
        <v>5.8</v>
      </c>
      <c r="Q56" s="29">
        <v>2.7</v>
      </c>
      <c r="R56" s="29">
        <v>4.0999999999999996</v>
      </c>
      <c r="S56" s="29">
        <v>1</v>
      </c>
      <c r="T56" s="29" t="s">
        <v>12</v>
      </c>
      <c r="U56" s="29">
        <v>2</v>
      </c>
      <c r="V56" s="2">
        <f t="shared" si="30"/>
        <v>3.0099833886584819</v>
      </c>
      <c r="W56" s="2">
        <f t="shared" si="31"/>
        <v>2.971531591620725</v>
      </c>
      <c r="X56" s="2">
        <f t="shared" si="32"/>
        <v>3.1527765540868891</v>
      </c>
      <c r="Y56" s="2">
        <f t="shared" si="33"/>
        <v>2.9999999999999996</v>
      </c>
      <c r="Z56" s="2">
        <f t="shared" si="59"/>
        <v>3.0626785662227105</v>
      </c>
      <c r="AA56" s="2">
        <f t="shared" si="34"/>
        <v>3.0935416596516041</v>
      </c>
      <c r="AB56" s="2">
        <f t="shared" si="35"/>
        <v>2.9308701779505686</v>
      </c>
      <c r="AC56" s="2">
        <f t="shared" si="36"/>
        <v>3.1016124838541645</v>
      </c>
      <c r="AD56" s="2">
        <f t="shared" si="37"/>
        <v>2.9410882339705484</v>
      </c>
      <c r="AE56" s="2">
        <f t="shared" si="38"/>
        <v>2.9883105594967865</v>
      </c>
      <c r="AF56" s="2">
        <f t="shared" si="39"/>
        <v>1.4866068747318508</v>
      </c>
      <c r="AG56" s="2">
        <f t="shared" si="40"/>
        <v>1.0099504938362083</v>
      </c>
      <c r="AH56" s="2">
        <f t="shared" si="41"/>
        <v>1.5033296378372916</v>
      </c>
      <c r="AI56" s="2">
        <f t="shared" si="42"/>
        <v>0.5916079783099617</v>
      </c>
      <c r="AJ56" s="2">
        <f t="shared" si="43"/>
        <v>1</v>
      </c>
      <c r="AK56" s="2">
        <f t="shared" si="44"/>
        <v>0.38729833462074159</v>
      </c>
      <c r="AL56" s="2">
        <f t="shared" si="45"/>
        <v>0.38729833462074165</v>
      </c>
      <c r="AM56" s="2">
        <f t="shared" si="46"/>
        <v>0.57445626465380317</v>
      </c>
      <c r="AN56" s="2">
        <f t="shared" si="47"/>
        <v>1.3228756555322951</v>
      </c>
      <c r="AO56" s="2">
        <f t="shared" si="48"/>
        <v>0.3316624790355398</v>
      </c>
      <c r="AP56" s="2">
        <f t="shared" si="49"/>
        <v>2.5436194683953808</v>
      </c>
      <c r="AQ56" s="2">
        <f t="shared" si="50"/>
        <v>1.3453624047073709</v>
      </c>
      <c r="AR56" s="2">
        <f t="shared" si="51"/>
        <v>2.4959967948697375</v>
      </c>
      <c r="AS56" s="2">
        <f t="shared" si="52"/>
        <v>1.7832554500127009</v>
      </c>
      <c r="AT56" s="2">
        <f t="shared" si="53"/>
        <v>2.2158519806160339</v>
      </c>
      <c r="AU56" s="2">
        <f t="shared" si="54"/>
        <v>1.9493588689617931</v>
      </c>
      <c r="AV56" s="2">
        <f t="shared" si="55"/>
        <v>1.3820274961085255</v>
      </c>
      <c r="AW56" s="2">
        <f t="shared" si="56"/>
        <v>1.670329308849007</v>
      </c>
      <c r="AX56" s="2">
        <f t="shared" si="57"/>
        <v>2.0074859899884734</v>
      </c>
      <c r="AY56" s="2">
        <f t="shared" si="58"/>
        <v>1.319090595827292</v>
      </c>
    </row>
    <row r="57" spans="1:51" ht="15.6" x14ac:dyDescent="0.3">
      <c r="A57" s="2">
        <v>54</v>
      </c>
      <c r="B57" s="6">
        <v>5.5</v>
      </c>
      <c r="C57" s="6">
        <v>2.2999999999999998</v>
      </c>
      <c r="D57" s="6">
        <v>4</v>
      </c>
      <c r="E57" s="6">
        <v>1.3</v>
      </c>
      <c r="F57" s="6" t="s">
        <v>12</v>
      </c>
      <c r="G57" s="3"/>
      <c r="H57" s="3"/>
      <c r="I57" s="3"/>
      <c r="J57" s="3"/>
      <c r="K57" s="3"/>
      <c r="L57" s="3"/>
      <c r="M57" s="3"/>
      <c r="N57" s="3"/>
      <c r="O57" s="30">
        <v>54</v>
      </c>
      <c r="P57" s="29">
        <v>6.2</v>
      </c>
      <c r="Q57" s="29">
        <v>2.2000000000000002</v>
      </c>
      <c r="R57" s="29">
        <v>4.5</v>
      </c>
      <c r="S57" s="29">
        <v>1.5</v>
      </c>
      <c r="T57" s="29" t="s">
        <v>12</v>
      </c>
      <c r="U57" s="29">
        <v>2</v>
      </c>
      <c r="V57" s="2">
        <f t="shared" si="30"/>
        <v>3.7682887362833544</v>
      </c>
      <c r="W57" s="2">
        <f t="shared" si="31"/>
        <v>3.6918829883949464</v>
      </c>
      <c r="X57" s="2">
        <f t="shared" si="32"/>
        <v>3.8961519477556315</v>
      </c>
      <c r="Y57" s="2">
        <f t="shared" si="33"/>
        <v>3.7496666518505348</v>
      </c>
      <c r="Z57" s="2">
        <f t="shared" si="59"/>
        <v>3.8340579025361627</v>
      </c>
      <c r="AA57" s="2">
        <f t="shared" si="34"/>
        <v>3.8118237105091839</v>
      </c>
      <c r="AB57" s="2">
        <f t="shared" si="35"/>
        <v>3.7242448899072143</v>
      </c>
      <c r="AC57" s="2">
        <f t="shared" si="36"/>
        <v>3.8548670534792771</v>
      </c>
      <c r="AD57" s="2">
        <f t="shared" si="37"/>
        <v>3.7080992435478315</v>
      </c>
      <c r="AE57" s="2">
        <f t="shared" si="38"/>
        <v>3.73496987939662</v>
      </c>
      <c r="AF57" s="2">
        <f t="shared" si="39"/>
        <v>1.2999999999999998</v>
      </c>
      <c r="AG57" s="2">
        <f t="shared" si="40"/>
        <v>1.019803902718557</v>
      </c>
      <c r="AH57" s="2">
        <f t="shared" si="41"/>
        <v>1.2083045973594573</v>
      </c>
      <c r="AI57" s="2">
        <f t="shared" si="42"/>
        <v>0.88881944173155902</v>
      </c>
      <c r="AJ57" s="2">
        <f t="shared" si="43"/>
        <v>0.67823299831252637</v>
      </c>
      <c r="AK57" s="2">
        <f t="shared" si="44"/>
        <v>1.0344080432788598</v>
      </c>
      <c r="AL57" s="2">
        <f t="shared" si="45"/>
        <v>0.93273790530888123</v>
      </c>
      <c r="AM57" s="2">
        <f t="shared" si="46"/>
        <v>0.75498344352707469</v>
      </c>
      <c r="AN57" s="2">
        <f t="shared" si="47"/>
        <v>1.9261360284258224</v>
      </c>
      <c r="AO57" s="2">
        <f t="shared" si="48"/>
        <v>0.89999999999999991</v>
      </c>
      <c r="AP57" s="2">
        <f t="shared" si="49"/>
        <v>2.1142374511865971</v>
      </c>
      <c r="AQ57" s="2">
        <f t="shared" si="50"/>
        <v>0.96436507609929534</v>
      </c>
      <c r="AR57" s="2">
        <f t="shared" si="51"/>
        <v>1.94164878389476</v>
      </c>
      <c r="AS57" s="2">
        <f t="shared" si="52"/>
        <v>1.3416407864998734</v>
      </c>
      <c r="AT57" s="2">
        <f t="shared" si="53"/>
        <v>1.7058722109231979</v>
      </c>
      <c r="AU57" s="2">
        <f t="shared" si="54"/>
        <v>1.4212670403551895</v>
      </c>
      <c r="AV57" s="2">
        <f t="shared" si="55"/>
        <v>0.71414284285428486</v>
      </c>
      <c r="AW57" s="2">
        <f t="shared" si="56"/>
        <v>1.2124355652982139</v>
      </c>
      <c r="AX57" s="2">
        <f t="shared" si="57"/>
        <v>1.7</v>
      </c>
      <c r="AY57" s="2">
        <f t="shared" si="58"/>
        <v>1.0862780491200212</v>
      </c>
    </row>
    <row r="58" spans="1:51" ht="15.6" x14ac:dyDescent="0.3">
      <c r="A58" s="2">
        <v>55</v>
      </c>
      <c r="B58" s="6">
        <v>6.5</v>
      </c>
      <c r="C58" s="6">
        <v>2.8</v>
      </c>
      <c r="D58" s="6">
        <v>4.5999999999999996</v>
      </c>
      <c r="E58" s="6">
        <v>1.5</v>
      </c>
      <c r="F58" s="6" t="s">
        <v>12</v>
      </c>
      <c r="G58" s="3"/>
      <c r="H58" s="3"/>
      <c r="I58" s="3"/>
      <c r="J58" s="3"/>
      <c r="K58" s="3"/>
      <c r="L58" s="3"/>
      <c r="M58" s="3"/>
      <c r="N58" s="3"/>
      <c r="O58" s="30">
        <v>55</v>
      </c>
      <c r="P58" s="29">
        <v>5.6</v>
      </c>
      <c r="Q58" s="29">
        <v>2.5</v>
      </c>
      <c r="R58" s="29">
        <v>3.9</v>
      </c>
      <c r="S58" s="29">
        <v>1.1000000000000001</v>
      </c>
      <c r="T58" s="29" t="s">
        <v>12</v>
      </c>
      <c r="U58" s="29">
        <v>2</v>
      </c>
      <c r="V58" s="2">
        <f t="shared" si="30"/>
        <v>2.8827070610799148</v>
      </c>
      <c r="W58" s="2">
        <f t="shared" si="31"/>
        <v>2.7928480087537881</v>
      </c>
      <c r="X58" s="2">
        <f t="shared" si="32"/>
        <v>2.9782545223670858</v>
      </c>
      <c r="Y58" s="2">
        <f t="shared" si="33"/>
        <v>2.8160255680657449</v>
      </c>
      <c r="Z58" s="2">
        <f t="shared" si="59"/>
        <v>2.9376861643136762</v>
      </c>
      <c r="AA58" s="2">
        <f t="shared" si="34"/>
        <v>2.9086079144497972</v>
      </c>
      <c r="AB58" s="2">
        <f t="shared" si="35"/>
        <v>2.8354893757515649</v>
      </c>
      <c r="AC58" s="2">
        <f t="shared" si="36"/>
        <v>2.9240383034426891</v>
      </c>
      <c r="AD58" s="2">
        <f t="shared" si="37"/>
        <v>2.8460498941515415</v>
      </c>
      <c r="AE58" s="2">
        <f t="shared" si="38"/>
        <v>2.8390139133156778</v>
      </c>
      <c r="AF58" s="2">
        <f t="shared" si="39"/>
        <v>1.7832554500127014</v>
      </c>
      <c r="AG58" s="2">
        <f t="shared" si="40"/>
        <v>1.2845232578665136</v>
      </c>
      <c r="AH58" s="2">
        <f t="shared" si="41"/>
        <v>1.7916472867168924</v>
      </c>
      <c r="AI58" s="2">
        <f t="shared" si="42"/>
        <v>0.31622776601683794</v>
      </c>
      <c r="AJ58" s="2">
        <f t="shared" si="43"/>
        <v>1.2449899597988732</v>
      </c>
      <c r="AK58" s="2">
        <f t="shared" si="44"/>
        <v>0.6000000000000002</v>
      </c>
      <c r="AL58" s="2">
        <f t="shared" si="45"/>
        <v>0.5477225575051663</v>
      </c>
      <c r="AM58" s="2">
        <f t="shared" si="46"/>
        <v>0.84852813742385724</v>
      </c>
      <c r="AN58" s="2">
        <f t="shared" si="47"/>
        <v>1.0295630140987</v>
      </c>
      <c r="AO58" s="2">
        <f t="shared" si="48"/>
        <v>0.4242640687119284</v>
      </c>
      <c r="AP58" s="2">
        <f t="shared" si="49"/>
        <v>2.7386127875258306</v>
      </c>
      <c r="AQ58" s="2">
        <f t="shared" si="50"/>
        <v>1.4696938456699067</v>
      </c>
      <c r="AR58" s="2">
        <f t="shared" si="51"/>
        <v>2.738612787525831</v>
      </c>
      <c r="AS58" s="2">
        <f t="shared" si="52"/>
        <v>2.0074859899884729</v>
      </c>
      <c r="AT58" s="2">
        <f t="shared" si="53"/>
        <v>2.4248711305964283</v>
      </c>
      <c r="AU58" s="2">
        <f t="shared" si="54"/>
        <v>2.142428528562855</v>
      </c>
      <c r="AV58" s="2">
        <f t="shared" si="55"/>
        <v>1.5297058540778354</v>
      </c>
      <c r="AW58" s="2">
        <f t="shared" si="56"/>
        <v>1.8867962264113209</v>
      </c>
      <c r="AX58" s="2">
        <f t="shared" si="57"/>
        <v>2.2045407685048604</v>
      </c>
      <c r="AY58" s="2">
        <f t="shared" si="58"/>
        <v>1.5066519173319362</v>
      </c>
    </row>
    <row r="59" spans="1:51" ht="15.6" x14ac:dyDescent="0.3">
      <c r="A59" s="2">
        <v>56</v>
      </c>
      <c r="B59" s="2">
        <v>5.7</v>
      </c>
      <c r="C59" s="2">
        <v>2.8</v>
      </c>
      <c r="D59" s="2">
        <v>4.5</v>
      </c>
      <c r="E59" s="2">
        <v>1.3</v>
      </c>
      <c r="F59" s="2" t="s">
        <v>12</v>
      </c>
      <c r="G59" s="3"/>
      <c r="H59" s="3"/>
      <c r="I59" s="3"/>
      <c r="J59" s="3"/>
      <c r="K59" s="3"/>
      <c r="L59" s="3"/>
      <c r="M59" s="3"/>
      <c r="N59" s="3"/>
      <c r="O59" s="30">
        <v>56</v>
      </c>
      <c r="P59" s="29">
        <v>5.9</v>
      </c>
      <c r="Q59" s="29">
        <v>3.2</v>
      </c>
      <c r="R59" s="29">
        <v>4.8</v>
      </c>
      <c r="S59" s="29">
        <v>1.8</v>
      </c>
      <c r="T59" s="29" t="s">
        <v>12</v>
      </c>
      <c r="U59" s="29">
        <v>2</v>
      </c>
      <c r="V59" s="2">
        <f t="shared" si="30"/>
        <v>3.8535697735995385</v>
      </c>
      <c r="W59" s="2">
        <f t="shared" si="31"/>
        <v>3.8935844667863568</v>
      </c>
      <c r="X59" s="2">
        <f t="shared" si="32"/>
        <v>4.0311288741492746</v>
      </c>
      <c r="Y59" s="2">
        <f t="shared" si="33"/>
        <v>3.8923000912057129</v>
      </c>
      <c r="Z59" s="2">
        <f t="shared" si="59"/>
        <v>3.8845849199110063</v>
      </c>
      <c r="AA59" s="2">
        <f t="shared" si="34"/>
        <v>4.007492981902776</v>
      </c>
      <c r="AB59" s="2">
        <f t="shared" si="35"/>
        <v>3.714835124201342</v>
      </c>
      <c r="AC59" s="2">
        <f t="shared" si="36"/>
        <v>3.9761790704142088</v>
      </c>
      <c r="AD59" s="2">
        <f t="shared" si="37"/>
        <v>3.7496666518505348</v>
      </c>
      <c r="AE59" s="2">
        <f t="shared" si="38"/>
        <v>3.8652296180175374</v>
      </c>
      <c r="AF59" s="2">
        <f t="shared" si="39"/>
        <v>1.1747340124470729</v>
      </c>
      <c r="AG59" s="2">
        <f t="shared" si="40"/>
        <v>0.65574385243020006</v>
      </c>
      <c r="AH59" s="2">
        <f t="shared" si="41"/>
        <v>1.0535653752852738</v>
      </c>
      <c r="AI59" s="2">
        <f t="shared" si="42"/>
        <v>1.3638181696985858</v>
      </c>
      <c r="AJ59" s="2">
        <f t="shared" si="43"/>
        <v>0.80622577482985491</v>
      </c>
      <c r="AK59" s="2">
        <f t="shared" si="44"/>
        <v>0.89442719099991574</v>
      </c>
      <c r="AL59" s="2">
        <f t="shared" si="45"/>
        <v>0.86023252670426253</v>
      </c>
      <c r="AM59" s="2">
        <f t="shared" si="46"/>
        <v>0.82462112512353214</v>
      </c>
      <c r="AN59" s="2">
        <f t="shared" si="47"/>
        <v>2.2045407685048604</v>
      </c>
      <c r="AO59" s="2">
        <f t="shared" si="48"/>
        <v>0.96953597148326609</v>
      </c>
      <c r="AP59" s="2">
        <f t="shared" si="49"/>
        <v>1.4491376746189437</v>
      </c>
      <c r="AQ59" s="2">
        <f t="shared" si="50"/>
        <v>0.6</v>
      </c>
      <c r="AR59" s="2">
        <f t="shared" si="51"/>
        <v>1.6673332000533065</v>
      </c>
      <c r="AS59" s="2">
        <f t="shared" si="52"/>
        <v>0.94339811320566014</v>
      </c>
      <c r="AT59" s="2">
        <f t="shared" si="53"/>
        <v>1.2489995996796797</v>
      </c>
      <c r="AU59" s="2">
        <f t="shared" si="54"/>
        <v>1.0440306508910548</v>
      </c>
      <c r="AV59" s="2">
        <f t="shared" si="55"/>
        <v>0.83666002653407556</v>
      </c>
      <c r="AW59" s="2">
        <f t="shared" si="56"/>
        <v>0.77459666924148329</v>
      </c>
      <c r="AX59" s="2">
        <f t="shared" si="57"/>
        <v>0.86023252670426276</v>
      </c>
      <c r="AY59" s="2">
        <f t="shared" si="58"/>
        <v>0.3605551275463989</v>
      </c>
    </row>
    <row r="60" spans="1:51" ht="15.6" x14ac:dyDescent="0.3">
      <c r="A60" s="2">
        <v>57</v>
      </c>
      <c r="B60" s="2">
        <v>6.3</v>
      </c>
      <c r="C60" s="2">
        <v>3.3</v>
      </c>
      <c r="D60" s="2">
        <v>4.7</v>
      </c>
      <c r="E60" s="2">
        <v>1.6</v>
      </c>
      <c r="F60" s="2" t="s">
        <v>12</v>
      </c>
      <c r="G60" s="3"/>
      <c r="H60" s="3"/>
      <c r="I60" s="3"/>
      <c r="J60" s="3"/>
      <c r="K60" s="3"/>
      <c r="L60" s="3"/>
      <c r="M60" s="3"/>
      <c r="N60" s="3"/>
      <c r="O60" s="30">
        <v>57</v>
      </c>
      <c r="P60" s="29">
        <v>6.1</v>
      </c>
      <c r="Q60" s="29">
        <v>2.8</v>
      </c>
      <c r="R60" s="29">
        <v>4</v>
      </c>
      <c r="S60" s="29">
        <v>1.3</v>
      </c>
      <c r="T60" s="29" t="s">
        <v>12</v>
      </c>
      <c r="U60" s="29">
        <v>2</v>
      </c>
      <c r="V60" s="2">
        <f t="shared" si="30"/>
        <v>3.0757112998459397</v>
      </c>
      <c r="W60" s="2">
        <f t="shared" si="31"/>
        <v>3.0740852297878796</v>
      </c>
      <c r="X60" s="2">
        <f t="shared" si="32"/>
        <v>3.2588341473600648</v>
      </c>
      <c r="Y60" s="2">
        <f t="shared" si="33"/>
        <v>3.1304951684997055</v>
      </c>
      <c r="Z60" s="2">
        <f t="shared" si="59"/>
        <v>3.1336879231984796</v>
      </c>
      <c r="AA60" s="2">
        <f t="shared" si="34"/>
        <v>3.1984371183438953</v>
      </c>
      <c r="AB60" s="2">
        <f t="shared" si="35"/>
        <v>2.9949958263743874</v>
      </c>
      <c r="AC60" s="2">
        <f t="shared" si="36"/>
        <v>3.2218007387174028</v>
      </c>
      <c r="AD60" s="2">
        <f t="shared" si="37"/>
        <v>2.98496231131986</v>
      </c>
      <c r="AE60" s="2">
        <f t="shared" si="38"/>
        <v>3.0708305065568178</v>
      </c>
      <c r="AF60" s="2">
        <f t="shared" si="39"/>
        <v>1.2124355652982146</v>
      </c>
      <c r="AG60" s="2">
        <f t="shared" si="40"/>
        <v>0.7348469228349539</v>
      </c>
      <c r="AH60" s="2">
        <f t="shared" si="41"/>
        <v>1.2569805089976542</v>
      </c>
      <c r="AI60" s="2">
        <f t="shared" si="42"/>
        <v>0.7810249675906652</v>
      </c>
      <c r="AJ60" s="2">
        <f t="shared" si="43"/>
        <v>0.74833147735478811</v>
      </c>
      <c r="AK60" s="2">
        <f t="shared" si="44"/>
        <v>0.49999999999999972</v>
      </c>
      <c r="AL60" s="2">
        <f t="shared" si="45"/>
        <v>0.45825756949558361</v>
      </c>
      <c r="AM60" s="2">
        <f t="shared" si="46"/>
        <v>0.33166247903554003</v>
      </c>
      <c r="AN60" s="2">
        <f t="shared" si="47"/>
        <v>1.4594519519326423</v>
      </c>
      <c r="AO60" s="2">
        <f t="shared" si="48"/>
        <v>0.41231056256176546</v>
      </c>
      <c r="AP60" s="2">
        <f t="shared" si="49"/>
        <v>2.3937418407171647</v>
      </c>
      <c r="AQ60" s="2">
        <f t="shared" si="50"/>
        <v>1.2922847983320083</v>
      </c>
      <c r="AR60" s="2">
        <f t="shared" si="51"/>
        <v>2.3000000000000003</v>
      </c>
      <c r="AS60" s="2">
        <f t="shared" si="52"/>
        <v>1.6911534525287759</v>
      </c>
      <c r="AT60" s="2">
        <f t="shared" si="53"/>
        <v>2.0615528128088303</v>
      </c>
      <c r="AU60" s="2">
        <f t="shared" si="54"/>
        <v>1.685229954635272</v>
      </c>
      <c r="AV60" s="2">
        <f t="shared" si="55"/>
        <v>1.2206555615733703</v>
      </c>
      <c r="AW60" s="2">
        <f t="shared" si="56"/>
        <v>1.4594519519326428</v>
      </c>
      <c r="AX60" s="2">
        <f t="shared" si="57"/>
        <v>1.8248287590894661</v>
      </c>
      <c r="AY60" s="2">
        <f t="shared" si="58"/>
        <v>1.2409673645990853</v>
      </c>
    </row>
    <row r="61" spans="1:51" ht="15.6" x14ac:dyDescent="0.3">
      <c r="A61" s="2">
        <v>58</v>
      </c>
      <c r="B61" s="2">
        <v>4.9000000000000004</v>
      </c>
      <c r="C61" s="2">
        <v>2.4</v>
      </c>
      <c r="D61" s="2">
        <v>3.3</v>
      </c>
      <c r="E61" s="2">
        <v>1</v>
      </c>
      <c r="F61" s="2" t="s">
        <v>12</v>
      </c>
      <c r="G61" s="3"/>
      <c r="H61" s="3"/>
      <c r="I61" s="3"/>
      <c r="J61" s="3"/>
      <c r="K61" s="3"/>
      <c r="L61" s="3"/>
      <c r="M61" s="3"/>
      <c r="N61" s="3"/>
      <c r="O61" s="30">
        <v>58</v>
      </c>
      <c r="P61" s="29">
        <v>6.3</v>
      </c>
      <c r="Q61" s="29">
        <v>2.5</v>
      </c>
      <c r="R61" s="29">
        <v>4.9000000000000004</v>
      </c>
      <c r="S61" s="29">
        <v>1.5</v>
      </c>
      <c r="T61" s="29" t="s">
        <v>12</v>
      </c>
      <c r="U61" s="29">
        <v>2</v>
      </c>
      <c r="V61" s="2">
        <f t="shared" si="30"/>
        <v>4.0472212689696132</v>
      </c>
      <c r="W61" s="2">
        <f t="shared" si="31"/>
        <v>4.0187062594820242</v>
      </c>
      <c r="X61" s="2">
        <f t="shared" si="32"/>
        <v>4.207136793592527</v>
      </c>
      <c r="Y61" s="2">
        <f t="shared" si="33"/>
        <v>4.0620192023179804</v>
      </c>
      <c r="Z61" s="2">
        <f t="shared" si="59"/>
        <v>4.1036569057366385</v>
      </c>
      <c r="AA61" s="2">
        <f t="shared" si="34"/>
        <v>4.1412558481697319</v>
      </c>
      <c r="AB61" s="2">
        <f t="shared" si="35"/>
        <v>3.963584236521283</v>
      </c>
      <c r="AC61" s="2">
        <f t="shared" si="36"/>
        <v>4.1617304093369629</v>
      </c>
      <c r="AD61" s="2">
        <f t="shared" si="37"/>
        <v>3.9610604640676721</v>
      </c>
      <c r="AE61" s="2">
        <f t="shared" si="38"/>
        <v>4.0336088060197417</v>
      </c>
      <c r="AF61" s="2">
        <f t="shared" si="39"/>
        <v>1.0148891565092222</v>
      </c>
      <c r="AG61" s="2">
        <f t="shared" si="40"/>
        <v>0.81240384046359637</v>
      </c>
      <c r="AH61" s="2">
        <f t="shared" si="41"/>
        <v>0.84852813742385746</v>
      </c>
      <c r="AI61" s="2">
        <f t="shared" si="42"/>
        <v>1.2369316876852983</v>
      </c>
      <c r="AJ61" s="2">
        <f t="shared" si="43"/>
        <v>0.46904157598234342</v>
      </c>
      <c r="AK61" s="2">
        <f t="shared" si="44"/>
        <v>1.0908712114635715</v>
      </c>
      <c r="AL61" s="2">
        <f t="shared" si="45"/>
        <v>1.0246950765959597</v>
      </c>
      <c r="AM61" s="2">
        <f t="shared" si="46"/>
        <v>0.75498344352707536</v>
      </c>
      <c r="AN61" s="2">
        <f t="shared" si="47"/>
        <v>2.2825424421026659</v>
      </c>
      <c r="AO61" s="2">
        <f t="shared" si="48"/>
        <v>1.0630145812734653</v>
      </c>
      <c r="AP61" s="2">
        <f t="shared" si="49"/>
        <v>1.6881943016134129</v>
      </c>
      <c r="AQ61" s="2">
        <f t="shared" si="50"/>
        <v>0.69999999999999984</v>
      </c>
      <c r="AR61" s="2">
        <f t="shared" si="51"/>
        <v>1.5</v>
      </c>
      <c r="AS61" s="2">
        <f t="shared" si="52"/>
        <v>0.86023252670426198</v>
      </c>
      <c r="AT61" s="2">
        <f t="shared" si="53"/>
        <v>1.260952021291849</v>
      </c>
      <c r="AU61" s="2">
        <f t="shared" si="54"/>
        <v>1.0677078252031309</v>
      </c>
      <c r="AV61" s="2">
        <f t="shared" si="55"/>
        <v>0.41231056256176585</v>
      </c>
      <c r="AW61" s="2">
        <f t="shared" si="56"/>
        <v>0.79372539331937719</v>
      </c>
      <c r="AX61" s="2">
        <f t="shared" si="57"/>
        <v>1.3076696830622019</v>
      </c>
      <c r="AY61" s="2">
        <f t="shared" si="58"/>
        <v>0.73484692283495301</v>
      </c>
    </row>
    <row r="62" spans="1:51" ht="15.6" x14ac:dyDescent="0.3">
      <c r="A62" s="2">
        <v>59</v>
      </c>
      <c r="B62" s="2">
        <v>6.6</v>
      </c>
      <c r="C62" s="2">
        <v>2.9</v>
      </c>
      <c r="D62" s="2">
        <v>4.5999999999999996</v>
      </c>
      <c r="E62" s="2">
        <v>1.3</v>
      </c>
      <c r="F62" s="2" t="s">
        <v>12</v>
      </c>
      <c r="G62" s="3"/>
      <c r="H62" s="3"/>
      <c r="I62" s="3"/>
      <c r="J62" s="3"/>
      <c r="K62" s="3"/>
      <c r="L62" s="3"/>
      <c r="M62" s="3"/>
      <c r="N62" s="3"/>
      <c r="O62" s="30">
        <v>59</v>
      </c>
      <c r="P62" s="29">
        <v>6.1</v>
      </c>
      <c r="Q62" s="29">
        <v>2.8</v>
      </c>
      <c r="R62" s="29">
        <v>4.7</v>
      </c>
      <c r="S62" s="29">
        <v>1.2</v>
      </c>
      <c r="T62" s="29" t="s">
        <v>12</v>
      </c>
      <c r="U62" s="29">
        <v>2</v>
      </c>
      <c r="V62" s="2">
        <f t="shared" si="30"/>
        <v>3.6578682316343767</v>
      </c>
      <c r="W62" s="2">
        <f t="shared" si="31"/>
        <v>3.6565010597564442</v>
      </c>
      <c r="X62" s="2">
        <f t="shared" si="32"/>
        <v>3.8314488121336034</v>
      </c>
      <c r="Y62" s="2">
        <f t="shared" si="33"/>
        <v>3.6851051545376561</v>
      </c>
      <c r="Z62" s="2">
        <f t="shared" si="59"/>
        <v>3.7067505985701281</v>
      </c>
      <c r="AA62" s="2">
        <f t="shared" si="34"/>
        <v>3.7802116342871601</v>
      </c>
      <c r="AB62" s="2">
        <f t="shared" si="35"/>
        <v>3.5510561809129411</v>
      </c>
      <c r="AC62" s="2">
        <f t="shared" si="36"/>
        <v>3.7815340802378077</v>
      </c>
      <c r="AD62" s="2">
        <f t="shared" si="37"/>
        <v>3.5623026261113755</v>
      </c>
      <c r="AE62" s="2">
        <f t="shared" si="38"/>
        <v>3.6537651812890224</v>
      </c>
      <c r="AF62" s="2">
        <f t="shared" si="39"/>
        <v>1.0049875621120894</v>
      </c>
      <c r="AG62" s="2">
        <f t="shared" si="40"/>
        <v>0.61644140029689831</v>
      </c>
      <c r="AH62" s="2">
        <f t="shared" si="41"/>
        <v>0.92736184954957113</v>
      </c>
      <c r="AI62" s="2">
        <f t="shared" si="42"/>
        <v>1.0535653752852738</v>
      </c>
      <c r="AJ62" s="2">
        <f t="shared" si="43"/>
        <v>0.50990195135927885</v>
      </c>
      <c r="AK62" s="2">
        <f t="shared" si="44"/>
        <v>0.67082039324993659</v>
      </c>
      <c r="AL62" s="2">
        <f t="shared" si="45"/>
        <v>0.65574385243019973</v>
      </c>
      <c r="AM62" s="2">
        <f t="shared" si="46"/>
        <v>0.43588989435406783</v>
      </c>
      <c r="AN62" s="2">
        <f t="shared" si="47"/>
        <v>1.9974984355438179</v>
      </c>
      <c r="AO62" s="2">
        <f t="shared" si="48"/>
        <v>0.72801098892805205</v>
      </c>
      <c r="AP62" s="2">
        <f t="shared" si="49"/>
        <v>1.9157244060668017</v>
      </c>
      <c r="AQ62" s="2">
        <f t="shared" si="50"/>
        <v>0.86602540378443826</v>
      </c>
      <c r="AR62" s="2">
        <f t="shared" si="51"/>
        <v>1.8138357147217057</v>
      </c>
      <c r="AS62" s="2">
        <f t="shared" si="52"/>
        <v>1.1045361017187258</v>
      </c>
      <c r="AT62" s="2">
        <f t="shared" si="53"/>
        <v>1.5524174696260025</v>
      </c>
      <c r="AU62" s="2">
        <f t="shared" si="54"/>
        <v>1.3638181696985858</v>
      </c>
      <c r="AV62" s="2">
        <f t="shared" si="55"/>
        <v>0.84261497731763568</v>
      </c>
      <c r="AW62" s="2">
        <f t="shared" si="56"/>
        <v>1.0440306508910553</v>
      </c>
      <c r="AX62" s="2">
        <f t="shared" si="57"/>
        <v>1.438749456993816</v>
      </c>
      <c r="AY62" s="2">
        <f t="shared" si="58"/>
        <v>0.77459666924148296</v>
      </c>
    </row>
    <row r="63" spans="1:51" ht="15.6" x14ac:dyDescent="0.3">
      <c r="A63" s="2">
        <v>60</v>
      </c>
      <c r="B63" s="2">
        <v>5.2</v>
      </c>
      <c r="C63" s="2">
        <v>2.7</v>
      </c>
      <c r="D63" s="2">
        <v>3.9</v>
      </c>
      <c r="E63" s="2">
        <v>1.4</v>
      </c>
      <c r="F63" s="2" t="s">
        <v>12</v>
      </c>
      <c r="G63" s="3"/>
      <c r="H63" s="3"/>
      <c r="I63" s="3"/>
      <c r="J63" s="3"/>
      <c r="K63" s="3"/>
      <c r="L63" s="3"/>
      <c r="M63" s="3"/>
      <c r="N63" s="3"/>
      <c r="O63" s="30">
        <v>60</v>
      </c>
      <c r="P63" s="29">
        <v>6.4</v>
      </c>
      <c r="Q63" s="29">
        <v>2.9</v>
      </c>
      <c r="R63" s="29">
        <v>4.3</v>
      </c>
      <c r="S63" s="29">
        <v>1.3</v>
      </c>
      <c r="T63" s="29" t="s">
        <v>12</v>
      </c>
      <c r="U63" s="29">
        <v>2</v>
      </c>
      <c r="V63" s="2">
        <f t="shared" si="30"/>
        <v>3.4161381705077449</v>
      </c>
      <c r="W63" s="2">
        <f t="shared" si="31"/>
        <v>3.4467375879228173</v>
      </c>
      <c r="X63" s="2">
        <f t="shared" si="32"/>
        <v>3.6318039594669758</v>
      </c>
      <c r="Y63" s="2">
        <f t="shared" si="33"/>
        <v>3.5114099732158879</v>
      </c>
      <c r="Z63" s="2">
        <f t="shared" si="59"/>
        <v>3.4741905532080422</v>
      </c>
      <c r="AA63" s="2">
        <f t="shared" si="34"/>
        <v>3.574912586343896</v>
      </c>
      <c r="AB63" s="2">
        <f t="shared" si="35"/>
        <v>3.3166247903553998</v>
      </c>
      <c r="AC63" s="2">
        <f t="shared" si="36"/>
        <v>3.5986108430893169</v>
      </c>
      <c r="AD63" s="2">
        <f t="shared" si="37"/>
        <v>3.301514803843836</v>
      </c>
      <c r="AE63" s="2">
        <f t="shared" si="38"/>
        <v>3.4263683398023632</v>
      </c>
      <c r="AF63" s="2">
        <f t="shared" si="39"/>
        <v>0.78740078740118113</v>
      </c>
      <c r="AG63" s="2">
        <f t="shared" si="40"/>
        <v>0.41231056256176629</v>
      </c>
      <c r="AH63" s="2">
        <f t="shared" si="41"/>
        <v>0.830662386291808</v>
      </c>
      <c r="AI63" s="2">
        <f t="shared" si="42"/>
        <v>1.1224972160321827</v>
      </c>
      <c r="AJ63" s="2">
        <f t="shared" si="43"/>
        <v>0.38729833462074148</v>
      </c>
      <c r="AK63" s="2">
        <f t="shared" si="44"/>
        <v>0.72111025509279802</v>
      </c>
      <c r="AL63" s="2">
        <f t="shared" si="45"/>
        <v>0.70710678118654768</v>
      </c>
      <c r="AM63" s="2">
        <f t="shared" si="46"/>
        <v>0.20000000000000018</v>
      </c>
      <c r="AN63" s="2">
        <f t="shared" si="47"/>
        <v>1.8920887928424504</v>
      </c>
      <c r="AO63" s="2">
        <f t="shared" si="48"/>
        <v>0.73484692283495368</v>
      </c>
      <c r="AP63" s="2">
        <f t="shared" si="49"/>
        <v>2.1213203435596424</v>
      </c>
      <c r="AQ63" s="2">
        <f t="shared" si="50"/>
        <v>1.1832159566199232</v>
      </c>
      <c r="AR63" s="2">
        <f t="shared" si="51"/>
        <v>1.9235384061671348</v>
      </c>
      <c r="AS63" s="2">
        <f t="shared" si="52"/>
        <v>1.3964240043768938</v>
      </c>
      <c r="AT63" s="2">
        <f t="shared" si="53"/>
        <v>1.7549928774784245</v>
      </c>
      <c r="AU63" s="2">
        <f t="shared" si="54"/>
        <v>1.3820274961085255</v>
      </c>
      <c r="AV63" s="2">
        <f t="shared" si="55"/>
        <v>1.0099504938362078</v>
      </c>
      <c r="AW63" s="2">
        <f t="shared" si="56"/>
        <v>1.1489125293076059</v>
      </c>
      <c r="AX63" s="2">
        <f t="shared" si="57"/>
        <v>1.58113883008419</v>
      </c>
      <c r="AY63" s="2">
        <f t="shared" si="58"/>
        <v>1.0723805294763606</v>
      </c>
    </row>
    <row r="64" spans="1:51" ht="15.6" x14ac:dyDescent="0.3">
      <c r="A64" s="2">
        <v>61</v>
      </c>
      <c r="B64" s="2">
        <v>5</v>
      </c>
      <c r="C64" s="2">
        <v>2</v>
      </c>
      <c r="D64" s="2">
        <v>3.5</v>
      </c>
      <c r="E64" s="2">
        <v>1</v>
      </c>
      <c r="F64" s="2" t="s">
        <v>12</v>
      </c>
      <c r="G64" s="3"/>
      <c r="H64" s="3"/>
      <c r="I64" s="3"/>
      <c r="J64" s="3"/>
      <c r="K64" s="3"/>
      <c r="L64" s="3"/>
      <c r="M64" s="3"/>
      <c r="N64" s="3"/>
      <c r="O64" s="30">
        <v>61</v>
      </c>
      <c r="P64" s="29">
        <v>6.6</v>
      </c>
      <c r="Q64" s="29">
        <v>3</v>
      </c>
      <c r="R64" s="29">
        <v>4.4000000000000004</v>
      </c>
      <c r="S64" s="29">
        <v>1.4</v>
      </c>
      <c r="T64" s="29" t="s">
        <v>12</v>
      </c>
      <c r="U64" s="29">
        <v>2</v>
      </c>
      <c r="V64" s="2">
        <f t="shared" si="30"/>
        <v>3.5972211497209901</v>
      </c>
      <c r="W64" s="2">
        <f t="shared" si="31"/>
        <v>3.6510272527057368</v>
      </c>
      <c r="X64" s="2">
        <f t="shared" si="32"/>
        <v>3.8340579025361627</v>
      </c>
      <c r="Y64" s="2">
        <f t="shared" si="33"/>
        <v>3.722902093797257</v>
      </c>
      <c r="Z64" s="2">
        <f t="shared" si="59"/>
        <v>3.6551333764994132</v>
      </c>
      <c r="AA64" s="2">
        <f t="shared" si="34"/>
        <v>3.7802116342871601</v>
      </c>
      <c r="AB64" s="2">
        <f t="shared" si="35"/>
        <v>3.4885527085024814</v>
      </c>
      <c r="AC64" s="2">
        <f t="shared" si="36"/>
        <v>3.8052595180880897</v>
      </c>
      <c r="AD64" s="2">
        <f t="shared" si="37"/>
        <v>3.4684290392049251</v>
      </c>
      <c r="AE64" s="2">
        <f t="shared" si="38"/>
        <v>3.6180105030251091</v>
      </c>
      <c r="AF64" s="2">
        <f t="shared" si="39"/>
        <v>0.5385164807134506</v>
      </c>
      <c r="AG64" s="2">
        <f t="shared" si="40"/>
        <v>0.31622776601683755</v>
      </c>
      <c r="AH64" s="2">
        <f t="shared" si="41"/>
        <v>0.60000000000000031</v>
      </c>
      <c r="AI64" s="2">
        <f t="shared" si="42"/>
        <v>1.3674794331177342</v>
      </c>
      <c r="AJ64" s="2">
        <f t="shared" si="43"/>
        <v>0.31622776601683755</v>
      </c>
      <c r="AK64" s="2">
        <f t="shared" si="44"/>
        <v>0.94339811320565981</v>
      </c>
      <c r="AL64" s="2">
        <f t="shared" si="45"/>
        <v>0.93273790530888101</v>
      </c>
      <c r="AM64" s="2">
        <f t="shared" si="46"/>
        <v>0.435889894354067</v>
      </c>
      <c r="AN64" s="2">
        <f t="shared" si="47"/>
        <v>2.1330729007701543</v>
      </c>
      <c r="AO64" s="2">
        <f t="shared" si="48"/>
        <v>0.97467943448089611</v>
      </c>
      <c r="AP64" s="2">
        <f t="shared" si="49"/>
        <v>1.9874606914351787</v>
      </c>
      <c r="AQ64" s="2">
        <f t="shared" si="50"/>
        <v>1.2124355652982135</v>
      </c>
      <c r="AR64" s="2">
        <f t="shared" si="51"/>
        <v>1.7291616465790582</v>
      </c>
      <c r="AS64" s="2">
        <f t="shared" si="52"/>
        <v>1.3038404810405291</v>
      </c>
      <c r="AT64" s="2">
        <f t="shared" si="53"/>
        <v>1.6155494421403509</v>
      </c>
      <c r="AU64" s="2">
        <f t="shared" si="54"/>
        <v>1.2083045973594571</v>
      </c>
      <c r="AV64" s="2">
        <f t="shared" si="55"/>
        <v>0.97467943448089611</v>
      </c>
      <c r="AW64" s="2">
        <f t="shared" si="56"/>
        <v>1.004987562112089</v>
      </c>
      <c r="AX64" s="2">
        <f t="shared" si="57"/>
        <v>1.4594519519326421</v>
      </c>
      <c r="AY64" s="2">
        <f t="shared" si="58"/>
        <v>1.0677078252031302</v>
      </c>
    </row>
    <row r="65" spans="1:51" ht="15.6" x14ac:dyDescent="0.3">
      <c r="A65" s="2">
        <v>62</v>
      </c>
      <c r="B65" s="2">
        <v>5.9</v>
      </c>
      <c r="C65" s="2">
        <v>3</v>
      </c>
      <c r="D65" s="2">
        <v>4.2</v>
      </c>
      <c r="E65" s="2">
        <v>1.5</v>
      </c>
      <c r="F65" s="2" t="s">
        <v>12</v>
      </c>
      <c r="G65" s="3"/>
      <c r="H65" s="3"/>
      <c r="I65" s="3"/>
      <c r="J65" s="3"/>
      <c r="K65" s="3"/>
      <c r="L65" s="3"/>
      <c r="M65" s="3"/>
      <c r="N65" s="3"/>
      <c r="O65" s="30">
        <v>62</v>
      </c>
      <c r="P65" s="29">
        <v>6.8</v>
      </c>
      <c r="Q65" s="29">
        <v>2.8</v>
      </c>
      <c r="R65" s="29">
        <v>4.8</v>
      </c>
      <c r="S65" s="29">
        <v>1.4</v>
      </c>
      <c r="T65" s="29" t="s">
        <v>12</v>
      </c>
      <c r="U65" s="29">
        <v>2</v>
      </c>
      <c r="V65" s="2">
        <f t="shared" si="30"/>
        <v>4.0472212689696123</v>
      </c>
      <c r="W65" s="2">
        <f t="shared" si="31"/>
        <v>4.080441152620633</v>
      </c>
      <c r="X65" s="2">
        <f t="shared" si="32"/>
        <v>4.2731721238442999</v>
      </c>
      <c r="Y65" s="2">
        <f t="shared" si="33"/>
        <v>4.1545156155681982</v>
      </c>
      <c r="Z65" s="2">
        <f t="shared" si="59"/>
        <v>4.1085277168348275</v>
      </c>
      <c r="AA65" s="2">
        <f t="shared" si="34"/>
        <v>4.2107006542854597</v>
      </c>
      <c r="AB65" s="2">
        <f t="shared" si="35"/>
        <v>3.9458839313897713</v>
      </c>
      <c r="AC65" s="2">
        <f t="shared" si="36"/>
        <v>4.2426406871192848</v>
      </c>
      <c r="AD65" s="2">
        <f t="shared" si="37"/>
        <v>3.9230090491866059</v>
      </c>
      <c r="AE65" s="2">
        <f t="shared" si="38"/>
        <v>4.0607881008493907</v>
      </c>
      <c r="AF65" s="2">
        <f t="shared" si="39"/>
        <v>0.45825756949558427</v>
      </c>
      <c r="AG65" s="2">
        <f t="shared" si="40"/>
        <v>0.64807406984078586</v>
      </c>
      <c r="AH65" s="2">
        <f t="shared" si="41"/>
        <v>0.34641016151377602</v>
      </c>
      <c r="AI65" s="2">
        <f t="shared" si="42"/>
        <v>1.6093476939431077</v>
      </c>
      <c r="AJ65" s="2">
        <f t="shared" si="43"/>
        <v>0.37416573867739411</v>
      </c>
      <c r="AK65" s="2">
        <f t="shared" si="44"/>
        <v>1.2845232578665124</v>
      </c>
      <c r="AL65" s="2">
        <f t="shared" si="45"/>
        <v>1.2609520212918488</v>
      </c>
      <c r="AM65" s="2">
        <f t="shared" si="46"/>
        <v>0.79372539331937697</v>
      </c>
      <c r="AN65" s="2">
        <f t="shared" si="47"/>
        <v>2.5119713374160941</v>
      </c>
      <c r="AO65" s="2">
        <f t="shared" si="48"/>
        <v>1.3076696830622019</v>
      </c>
      <c r="AP65" s="2">
        <f t="shared" si="49"/>
        <v>1.7748239349298849</v>
      </c>
      <c r="AQ65" s="2">
        <f t="shared" si="50"/>
        <v>1.1618950038622251</v>
      </c>
      <c r="AR65" s="2">
        <f t="shared" si="51"/>
        <v>1.3527749258468686</v>
      </c>
      <c r="AS65" s="2">
        <f t="shared" si="52"/>
        <v>1.0295630140987</v>
      </c>
      <c r="AT65" s="2">
        <f t="shared" si="53"/>
        <v>1.3304134695650072</v>
      </c>
      <c r="AU65" s="2">
        <f t="shared" si="54"/>
        <v>1.0099504938362078</v>
      </c>
      <c r="AV65" s="2">
        <f t="shared" si="55"/>
        <v>0.79372539331937719</v>
      </c>
      <c r="AW65" s="2">
        <f t="shared" si="56"/>
        <v>0.80622577482985514</v>
      </c>
      <c r="AX65" s="2">
        <f t="shared" si="57"/>
        <v>1.374772708486752</v>
      </c>
      <c r="AY65" s="2">
        <f t="shared" si="58"/>
        <v>1.048808848170151</v>
      </c>
    </row>
    <row r="66" spans="1:51" ht="15.6" x14ac:dyDescent="0.3">
      <c r="A66" s="2">
        <v>63</v>
      </c>
      <c r="B66" s="2">
        <v>6</v>
      </c>
      <c r="C66" s="2">
        <v>2.2000000000000002</v>
      </c>
      <c r="D66" s="2">
        <v>4</v>
      </c>
      <c r="E66" s="2">
        <v>1</v>
      </c>
      <c r="F66" s="2" t="s">
        <v>12</v>
      </c>
      <c r="G66" s="3"/>
      <c r="H66" s="3"/>
      <c r="I66" s="3"/>
      <c r="J66" s="3"/>
      <c r="K66" s="3"/>
      <c r="L66" s="3"/>
      <c r="M66" s="3"/>
      <c r="N66" s="3"/>
      <c r="O66" s="30">
        <v>63</v>
      </c>
      <c r="P66" s="29">
        <v>6.7</v>
      </c>
      <c r="Q66" s="29">
        <v>3</v>
      </c>
      <c r="R66" s="29">
        <v>5</v>
      </c>
      <c r="S66" s="29">
        <v>1.7</v>
      </c>
      <c r="T66" s="29" t="s">
        <v>12</v>
      </c>
      <c r="U66" s="29">
        <v>2</v>
      </c>
      <c r="V66" s="2">
        <f t="shared" si="30"/>
        <v>4.2449970553582252</v>
      </c>
      <c r="W66" s="2">
        <f t="shared" si="31"/>
        <v>4.2953463189829062</v>
      </c>
      <c r="X66" s="2">
        <f t="shared" si="32"/>
        <v>4.4698993277254022</v>
      </c>
      <c r="Y66" s="2">
        <f t="shared" si="33"/>
        <v>4.349712634186309</v>
      </c>
      <c r="Z66" s="2">
        <f t="shared" si="59"/>
        <v>4.2965102117881671</v>
      </c>
      <c r="AA66" s="2">
        <f t="shared" si="34"/>
        <v>4.4215381938868292</v>
      </c>
      <c r="AB66" s="2">
        <f t="shared" si="35"/>
        <v>4.1243181254602561</v>
      </c>
      <c r="AC66" s="2">
        <f t="shared" si="36"/>
        <v>4.4339598554790731</v>
      </c>
      <c r="AD66" s="2">
        <f t="shared" si="37"/>
        <v>4.1170377700477809</v>
      </c>
      <c r="AE66" s="2">
        <f t="shared" si="38"/>
        <v>4.2649736224272248</v>
      </c>
      <c r="AF66" s="2">
        <f t="shared" si="39"/>
        <v>0.55677643628300211</v>
      </c>
      <c r="AG66" s="2">
        <f t="shared" si="40"/>
        <v>0.64807406984078597</v>
      </c>
      <c r="AH66" s="2">
        <f t="shared" si="41"/>
        <v>0.31622776601683794</v>
      </c>
      <c r="AI66" s="2">
        <f t="shared" si="42"/>
        <v>1.7578395831246947</v>
      </c>
      <c r="AJ66" s="2">
        <f t="shared" si="43"/>
        <v>0.5291502622129185</v>
      </c>
      <c r="AK66" s="2">
        <f t="shared" si="44"/>
        <v>1.3747727084867518</v>
      </c>
      <c r="AL66" s="2">
        <f t="shared" si="45"/>
        <v>1.3453624047073709</v>
      </c>
      <c r="AM66" s="2">
        <f t="shared" si="46"/>
        <v>0.95393920141694577</v>
      </c>
      <c r="AN66" s="2">
        <f t="shared" si="47"/>
        <v>2.6776855677991773</v>
      </c>
      <c r="AO66" s="2">
        <f t="shared" si="48"/>
        <v>1.4177446878757827</v>
      </c>
      <c r="AP66" s="2">
        <f t="shared" si="49"/>
        <v>1.374772708486752</v>
      </c>
      <c r="AQ66" s="2">
        <f t="shared" si="50"/>
        <v>0.97467943448089656</v>
      </c>
      <c r="AR66" s="2">
        <f t="shared" si="51"/>
        <v>1.063014581273465</v>
      </c>
      <c r="AS66" s="2">
        <f t="shared" si="52"/>
        <v>0.73484692283495334</v>
      </c>
      <c r="AT66" s="2">
        <f t="shared" si="53"/>
        <v>0.96436507609929545</v>
      </c>
      <c r="AU66" s="2">
        <f t="shared" si="54"/>
        <v>0.63245553203367577</v>
      </c>
      <c r="AV66" s="2">
        <f t="shared" si="55"/>
        <v>0.67082039324993703</v>
      </c>
      <c r="AW66" s="2">
        <f t="shared" si="56"/>
        <v>0.41231056256176624</v>
      </c>
      <c r="AX66" s="2">
        <f t="shared" si="57"/>
        <v>0.96436507609929545</v>
      </c>
      <c r="AY66" s="2">
        <f t="shared" si="58"/>
        <v>0.81240384046359582</v>
      </c>
    </row>
    <row r="67" spans="1:51" ht="15.6" x14ac:dyDescent="0.3">
      <c r="A67" s="2">
        <v>64</v>
      </c>
      <c r="B67" s="2">
        <v>6.1</v>
      </c>
      <c r="C67" s="2">
        <v>2.9</v>
      </c>
      <c r="D67" s="2">
        <v>4.7</v>
      </c>
      <c r="E67" s="2">
        <v>1.4</v>
      </c>
      <c r="F67" s="2" t="s">
        <v>12</v>
      </c>
      <c r="G67" s="3"/>
      <c r="H67" s="3"/>
      <c r="I67" s="3"/>
      <c r="J67" s="3"/>
      <c r="K67" s="3"/>
      <c r="L67" s="3"/>
      <c r="M67" s="3"/>
      <c r="N67" s="3"/>
      <c r="O67" s="30">
        <v>64</v>
      </c>
      <c r="P67" s="29">
        <v>6</v>
      </c>
      <c r="Q67" s="29">
        <v>2.9</v>
      </c>
      <c r="R67" s="29">
        <v>4.5</v>
      </c>
      <c r="S67" s="29">
        <v>1.5</v>
      </c>
      <c r="T67" s="29" t="s">
        <v>12</v>
      </c>
      <c r="U67" s="29">
        <v>2</v>
      </c>
      <c r="V67" s="2">
        <f t="shared" si="30"/>
        <v>3.5312887166019151</v>
      </c>
      <c r="W67" s="2">
        <f t="shared" si="31"/>
        <v>3.5383612025908264</v>
      </c>
      <c r="X67" s="2">
        <f t="shared" si="32"/>
        <v>3.7027017163147238</v>
      </c>
      <c r="Y67" s="2">
        <f t="shared" si="33"/>
        <v>3.5623026261113755</v>
      </c>
      <c r="Z67" s="2">
        <f t="shared" si="59"/>
        <v>3.5763109484495335</v>
      </c>
      <c r="AA67" s="2">
        <f t="shared" si="34"/>
        <v>3.6578682316343767</v>
      </c>
      <c r="AB67" s="2">
        <f t="shared" si="35"/>
        <v>3.4234485537247381</v>
      </c>
      <c r="AC67" s="2">
        <f t="shared" si="36"/>
        <v>3.6537651812890224</v>
      </c>
      <c r="AD67" s="2">
        <f t="shared" si="37"/>
        <v>3.4380226875342168</v>
      </c>
      <c r="AE67" s="2">
        <f t="shared" si="38"/>
        <v>3.5298725189445581</v>
      </c>
      <c r="AF67" s="2">
        <f t="shared" si="39"/>
        <v>1.0677078252031311</v>
      </c>
      <c r="AG67" s="2">
        <f t="shared" si="40"/>
        <v>0.50000000000000044</v>
      </c>
      <c r="AH67" s="2">
        <f t="shared" si="41"/>
        <v>1.0049875621120894</v>
      </c>
      <c r="AI67" s="2">
        <f t="shared" si="42"/>
        <v>0.94868329805051388</v>
      </c>
      <c r="AJ67" s="2">
        <f t="shared" si="43"/>
        <v>0.51961524227066314</v>
      </c>
      <c r="AK67" s="2">
        <f t="shared" si="44"/>
        <v>0.52915026221291794</v>
      </c>
      <c r="AL67" s="2">
        <f t="shared" si="45"/>
        <v>0.4690415759823427</v>
      </c>
      <c r="AM67" s="2">
        <f t="shared" si="46"/>
        <v>0.34641016151377563</v>
      </c>
      <c r="AN67" s="2">
        <f t="shared" si="47"/>
        <v>1.8384776310850237</v>
      </c>
      <c r="AO67" s="2">
        <f t="shared" si="48"/>
        <v>0.5477225575051663</v>
      </c>
      <c r="AP67" s="2">
        <f t="shared" si="49"/>
        <v>1.8708286933869707</v>
      </c>
      <c r="AQ67" s="2">
        <f t="shared" si="50"/>
        <v>0.77459666924148296</v>
      </c>
      <c r="AR67" s="2">
        <f t="shared" si="51"/>
        <v>1.8814887722226781</v>
      </c>
      <c r="AS67" s="2">
        <f t="shared" si="52"/>
        <v>1.1789826122551592</v>
      </c>
      <c r="AT67" s="2">
        <f t="shared" si="53"/>
        <v>1.5620499351813308</v>
      </c>
      <c r="AU67" s="2">
        <f t="shared" si="54"/>
        <v>1.2767145334803707</v>
      </c>
      <c r="AV67" s="2">
        <f t="shared" si="55"/>
        <v>0.81240384046359582</v>
      </c>
      <c r="AW67" s="2">
        <f t="shared" si="56"/>
        <v>1</v>
      </c>
      <c r="AX67" s="2">
        <f t="shared" si="57"/>
        <v>1.319090595827292</v>
      </c>
      <c r="AY67" s="2">
        <f t="shared" si="58"/>
        <v>0.6855654600401041</v>
      </c>
    </row>
    <row r="68" spans="1:51" ht="15.6" x14ac:dyDescent="0.3">
      <c r="A68" s="2">
        <v>65</v>
      </c>
      <c r="B68" s="2">
        <v>5.6</v>
      </c>
      <c r="C68" s="2">
        <v>2.9</v>
      </c>
      <c r="D68" s="2">
        <v>3.6</v>
      </c>
      <c r="E68" s="2">
        <v>1.3</v>
      </c>
      <c r="F68" s="2" t="s">
        <v>12</v>
      </c>
      <c r="G68" s="3"/>
      <c r="H68" s="3"/>
      <c r="I68" s="3"/>
      <c r="J68" s="3"/>
      <c r="K68" s="3"/>
      <c r="L68" s="3"/>
      <c r="M68" s="3"/>
      <c r="N68" s="3"/>
      <c r="O68" s="30">
        <v>65</v>
      </c>
      <c r="P68" s="29">
        <v>5.7</v>
      </c>
      <c r="Q68" s="29">
        <v>2.6</v>
      </c>
      <c r="R68" s="29">
        <v>3.5</v>
      </c>
      <c r="S68" s="29">
        <v>1</v>
      </c>
      <c r="T68" s="29" t="s">
        <v>12</v>
      </c>
      <c r="U68" s="29">
        <v>2</v>
      </c>
      <c r="V68" s="2">
        <f t="shared" ref="V68:V99" si="60">SQRT(($I$4-P68)^2+($J$4-Q68)^2+($K$4-R68)^2+($L$4-S68)^2)</f>
        <v>2.4939927826679855</v>
      </c>
      <c r="W68" s="2">
        <f t="shared" ref="W68:W99" si="61">SQRT(($I$5-P68)^2+($J$5-Q68)^2+($K$5-R68)^2+($L$5-S68)^2)</f>
        <v>2.4186773244895647</v>
      </c>
      <c r="X68" s="2">
        <f t="shared" ref="X68:X99" si="62">SQRT(($I$6-P68)^2+($J$6-Q68)^2+($K$6-R68)^2+($L$6-S68)^2)</f>
        <v>2.6153393661244047</v>
      </c>
      <c r="Y68" s="2">
        <f t="shared" ref="Y68:Y99" si="63">SQRT(($I$7-P68)^2+($J$7-Q68)^2+($K$7-R68)^2+($L$7-S68)^2)</f>
        <v>2.4698178070456942</v>
      </c>
      <c r="Z68" s="2">
        <f t="shared" si="59"/>
        <v>2.5573423705088847</v>
      </c>
      <c r="AA68" s="2">
        <f t="shared" ref="AA68:AA99" si="64">SQRT(($I$9-P68)^2+($J$9-Q68)^2+($K$6-R68)^2+($L$6-S68)^2)</f>
        <v>2.5396850198400589</v>
      </c>
      <c r="AB68" s="2">
        <f t="shared" ref="AB68:AB99" si="65">SQRT(($I$10-P68)^2+($J$10-Q68)^2+($K$10-R68)^2+($L$10-S68)^2)</f>
        <v>2.459674775249769</v>
      </c>
      <c r="AC68" s="2">
        <f t="shared" ref="AC68:AC99" si="66">SQRT(($I$11-P68)^2+($J$11-Q68)^2+($K$11-R68)^2+($L$11-S68)^2)</f>
        <v>2.5729360660537215</v>
      </c>
      <c r="AD68" s="2">
        <f t="shared" ref="AD68:AD99" si="67">SQRT(($I$12-P68)^2+($J$12-Q68)^2+($K$12-R68)^2+($L$12-S68)^2)</f>
        <v>2.4515301344262528</v>
      </c>
      <c r="AE68" s="2">
        <f t="shared" ref="AE68:AE99" si="68">SQRT(($I$13-P68)^2+($J$13-Q68)^2+($K$13-R68)^2+($L$13-S68)^2)</f>
        <v>2.4556058315617348</v>
      </c>
      <c r="AF68" s="2">
        <f t="shared" ref="AF68:AF99" si="69">SQRT(($I$14-P68)^2+($J$14-Q68)^2+($K$14-R68)^2+($L$14-S68)^2)</f>
        <v>1.9104973174542801</v>
      </c>
      <c r="AG68" s="2">
        <f t="shared" ref="AG68:AG99" si="70">SQRT(($I$15-P68)^2+($J$15-Q68)^2+($K$15-R68)^2+($L$15-S68)^2)</f>
        <v>1.4491376746189439</v>
      </c>
      <c r="AH68" s="2">
        <f t="shared" ref="AH68:AH99" si="71">SQRT(($I$16-P68)^2+($J$16-Q68)^2+($K$16-R68)^2+($L$16-S68)^2)</f>
        <v>1.9748417658131503</v>
      </c>
      <c r="AI68" s="2">
        <f t="shared" ref="AI68:AI99" si="72">SQRT(($I$17-P68)^2+($J$17-Q68)^2+($K$17-R68)^2+($L$17-S68)^2)</f>
        <v>0.68556546004010455</v>
      </c>
      <c r="AJ68" s="2">
        <f t="shared" ref="AJ68:AJ99" si="73">SQRT(($I$18-P68)^2+($J$18-Q68)^2+($K$18-R68)^2+($L$18-S68)^2)</f>
        <v>1.4628738838327788</v>
      </c>
      <c r="AK68" s="2">
        <f t="shared" ref="AK68:AK99" si="74">SQRT(($I$19-P68)^2+($J$19-Q68)^2+($K$19-R68)^2+($L$19-S68)^2)</f>
        <v>0.83066238629180755</v>
      </c>
      <c r="AL68" s="2">
        <f t="shared" ref="AL68:AL99" si="75">SQRT(($I$20-P68)^2+($J$20-Q68)^2+($K$20-R68)^2+($L$20-S68)^2)</f>
        <v>0.81853527718724506</v>
      </c>
      <c r="AM68" s="2">
        <f t="shared" ref="AM68:AM99" si="76">SQRT(($I$21-P68)^2+($J$21-Q68)^2+($K$21-R68)^2+($L$21-S68)^2)</f>
        <v>1.0344080432788598</v>
      </c>
      <c r="AN68" s="2">
        <f t="shared" ref="AN68:AN99" si="77">SQRT(($I$22-P68)^2+($J$22-Q68)^2+($K$22-R68)^2+($L$22-S68)^2)</f>
        <v>0.79372539331937764</v>
      </c>
      <c r="AO68" s="2">
        <f t="shared" ref="AO68:AO99" si="78">SQRT(($I$23-P68)^2+($J$23-Q68)^2+($K$23-R68)^2+($L$23-S68)^2)</f>
        <v>0.69999999999999962</v>
      </c>
      <c r="AP68" s="2">
        <f t="shared" ref="AP68:AP99" si="79">SQRT(($I$24-P68)^2+($J$24-Q68)^2+($K$24-R68)^2+($L$24-S68)^2)</f>
        <v>3.0577769702841309</v>
      </c>
      <c r="AQ68" s="2">
        <f t="shared" ref="AQ68:AQ99" si="80">SQRT(($I$25-P68)^2+($J$25-Q68)^2+($K$25-R68)^2+($L$25-S68)^2)</f>
        <v>1.8411952639521965</v>
      </c>
      <c r="AR68" s="2">
        <f t="shared" ref="AR68:AR99" si="81">SQRT(($I$26-P68)^2+($J$26-Q68)^2+($K$26-R68)^2+($L$26-S68)^2)</f>
        <v>3.0149626863362671</v>
      </c>
      <c r="AS68" s="2">
        <f t="shared" ref="AS68:AS99" si="82">SQRT(($I$27-P68)^2+($J$27-Q68)^2+($K$27-R68)^2+($L$27-S68)^2)</f>
        <v>2.3452078799117144</v>
      </c>
      <c r="AT68" s="2">
        <f t="shared" ref="AT68:AT99" si="83">SQRT(($I$28-P68)^2+($J$28-Q68)^2+($K$28-R68)^2+($L$28-S68)^2)</f>
        <v>2.7440845468024486</v>
      </c>
      <c r="AU68" s="2">
        <f t="shared" ref="AU68:AU99" si="84">SQRT(($I$29-P68)^2+($J$29-Q68)^2+($K$29-R68)^2+($L$29-S68)^2)</f>
        <v>2.3958297101421877</v>
      </c>
      <c r="AV68" s="2">
        <f t="shared" ref="AV68:AV99" si="85">SQRT(($I$30-P68)^2+($J$30-Q68)^2+($K$30-R68)^2+($L$30-S68)^2)</f>
        <v>1.8520259177452134</v>
      </c>
      <c r="AW68" s="2">
        <f t="shared" ref="AW68:AW99" si="86">SQRT(($I$31-P68)^2+($J$31-Q68)^2+($K$31-R68)^2+($L$31-S68)^2)</f>
        <v>2.1656407827707715</v>
      </c>
      <c r="AX68" s="2">
        <f t="shared" ref="AX68:AX99" si="87">SQRT(($I$32-P68)^2+($J$32-Q68)^2+($K$32-R68)^2+($L$32-S68)^2)</f>
        <v>2.4879710609249459</v>
      </c>
      <c r="AY68" s="2">
        <f t="shared" ref="AY68:AY99" si="88">SQRT(($I$33-P68)^2+($J$33-Q68)^2+($K$33-R68)^2+($L$33-S68)^2)</f>
        <v>1.8439088914585773</v>
      </c>
    </row>
    <row r="69" spans="1:51" ht="15.6" x14ac:dyDescent="0.3">
      <c r="A69" s="2">
        <v>66</v>
      </c>
      <c r="B69" s="2">
        <v>6.7</v>
      </c>
      <c r="C69" s="2">
        <v>3.1</v>
      </c>
      <c r="D69" s="2">
        <v>4.4000000000000004</v>
      </c>
      <c r="E69" s="2">
        <v>1.4</v>
      </c>
      <c r="F69" s="2" t="s">
        <v>12</v>
      </c>
      <c r="G69" s="3"/>
      <c r="H69" s="3"/>
      <c r="I69" s="3"/>
      <c r="J69" s="3"/>
      <c r="K69" s="3"/>
      <c r="L69" s="3"/>
      <c r="M69" s="3"/>
      <c r="N69" s="3"/>
      <c r="O69" s="30">
        <v>66</v>
      </c>
      <c r="P69" s="29">
        <v>5.5</v>
      </c>
      <c r="Q69" s="29">
        <v>2.4</v>
      </c>
      <c r="R69" s="29">
        <v>3.8</v>
      </c>
      <c r="S69" s="29">
        <v>1.1000000000000001</v>
      </c>
      <c r="T69" s="29" t="s">
        <v>12</v>
      </c>
      <c r="U69" s="29">
        <v>2</v>
      </c>
      <c r="V69" s="2">
        <f t="shared" si="60"/>
        <v>2.8178005607210745</v>
      </c>
      <c r="W69" s="2">
        <f t="shared" si="61"/>
        <v>2.7</v>
      </c>
      <c r="X69" s="2">
        <f t="shared" si="62"/>
        <v>2.8879058156387303</v>
      </c>
      <c r="Y69" s="2">
        <f t="shared" si="63"/>
        <v>2.7202941017470885</v>
      </c>
      <c r="Z69" s="2">
        <f t="shared" ref="Z69:Z100" si="89">SQRT(($I$8-P69)^2+($J$8-Q69)^2+($K$8-R69)^2+($L$8-S69)^2)</f>
        <v>2.8740215726399829</v>
      </c>
      <c r="AA69" s="2">
        <f t="shared" si="64"/>
        <v>2.8124722220850469</v>
      </c>
      <c r="AB69" s="2">
        <f t="shared" si="65"/>
        <v>2.7874719729532709</v>
      </c>
      <c r="AC69" s="2">
        <f t="shared" si="66"/>
        <v>2.8319604517012595</v>
      </c>
      <c r="AD69" s="2">
        <f t="shared" si="67"/>
        <v>2.7982137159266447</v>
      </c>
      <c r="AE69" s="2">
        <f t="shared" si="68"/>
        <v>2.7622454633866265</v>
      </c>
      <c r="AF69" s="2">
        <f t="shared" si="69"/>
        <v>1.9467922333931786</v>
      </c>
      <c r="AG69" s="2">
        <f t="shared" si="70"/>
        <v>1.4491376746189444</v>
      </c>
      <c r="AH69" s="2">
        <f t="shared" si="71"/>
        <v>1.9544820285692071</v>
      </c>
      <c r="AI69" s="2">
        <f t="shared" si="72"/>
        <v>0.3000000000000001</v>
      </c>
      <c r="AJ69" s="2">
        <f t="shared" si="73"/>
        <v>1.4</v>
      </c>
      <c r="AK69" s="2">
        <f t="shared" si="74"/>
        <v>0.75498344352707536</v>
      </c>
      <c r="AL69" s="2">
        <f t="shared" si="75"/>
        <v>0.70000000000000029</v>
      </c>
      <c r="AM69" s="2">
        <f t="shared" si="76"/>
        <v>1.0148891565092222</v>
      </c>
      <c r="AN69" s="2">
        <f t="shared" si="77"/>
        <v>0.9</v>
      </c>
      <c r="AO69" s="2">
        <f t="shared" si="78"/>
        <v>0.57445626465380273</v>
      </c>
      <c r="AP69" s="2">
        <f t="shared" si="79"/>
        <v>2.8722813232690143</v>
      </c>
      <c r="AQ69" s="2">
        <f t="shared" si="80"/>
        <v>1.5842979517754858</v>
      </c>
      <c r="AR69" s="2">
        <f t="shared" si="81"/>
        <v>2.8861739379323628</v>
      </c>
      <c r="AS69" s="2">
        <f t="shared" si="82"/>
        <v>2.1494185260204675</v>
      </c>
      <c r="AT69" s="2">
        <f t="shared" si="83"/>
        <v>2.5632011235952592</v>
      </c>
      <c r="AU69" s="2">
        <f t="shared" si="84"/>
        <v>2.2803508501982761</v>
      </c>
      <c r="AV69" s="2">
        <f t="shared" si="85"/>
        <v>1.6522711641858305</v>
      </c>
      <c r="AW69" s="2">
        <f t="shared" si="86"/>
        <v>2.0322401432901578</v>
      </c>
      <c r="AX69" s="2">
        <f t="shared" si="87"/>
        <v>2.3430749027719968</v>
      </c>
      <c r="AY69" s="2">
        <f t="shared" si="88"/>
        <v>1.6431676725154982</v>
      </c>
    </row>
    <row r="70" spans="1:51" ht="15.6" x14ac:dyDescent="0.3">
      <c r="A70" s="2">
        <v>67</v>
      </c>
      <c r="B70" s="2">
        <v>5.6</v>
      </c>
      <c r="C70" s="2">
        <v>3</v>
      </c>
      <c r="D70" s="2">
        <v>4.5</v>
      </c>
      <c r="E70" s="2">
        <v>1.5</v>
      </c>
      <c r="F70" s="2" t="s">
        <v>12</v>
      </c>
      <c r="G70" s="3"/>
      <c r="H70" s="3"/>
      <c r="I70" s="3"/>
      <c r="J70" s="3"/>
      <c r="K70" s="3"/>
      <c r="L70" s="3"/>
      <c r="M70" s="3"/>
      <c r="N70" s="3"/>
      <c r="O70" s="30">
        <v>67</v>
      </c>
      <c r="P70" s="29">
        <v>5.5</v>
      </c>
      <c r="Q70" s="29">
        <v>2.4</v>
      </c>
      <c r="R70" s="29">
        <v>3.7</v>
      </c>
      <c r="S70" s="29">
        <v>1</v>
      </c>
      <c r="T70" s="29" t="s">
        <v>12</v>
      </c>
      <c r="U70" s="29">
        <v>2</v>
      </c>
      <c r="V70" s="2">
        <f t="shared" si="60"/>
        <v>2.7018512172212596</v>
      </c>
      <c r="W70" s="2">
        <f t="shared" si="61"/>
        <v>2.5787593916455256</v>
      </c>
      <c r="X70" s="2">
        <f t="shared" si="62"/>
        <v>2.7712812921102041</v>
      </c>
      <c r="Y70" s="2">
        <f t="shared" si="63"/>
        <v>2.6038433132583076</v>
      </c>
      <c r="Z70" s="2">
        <f t="shared" si="89"/>
        <v>2.7604347483684526</v>
      </c>
      <c r="AA70" s="2">
        <f t="shared" si="64"/>
        <v>2.6925824035672523</v>
      </c>
      <c r="AB70" s="2">
        <f t="shared" si="65"/>
        <v>2.6776855677991769</v>
      </c>
      <c r="AC70" s="2">
        <f t="shared" si="66"/>
        <v>2.7166155414412256</v>
      </c>
      <c r="AD70" s="2">
        <f t="shared" si="67"/>
        <v>2.6851443164195108</v>
      </c>
      <c r="AE70" s="2">
        <f t="shared" si="68"/>
        <v>2.6438608132804573</v>
      </c>
      <c r="AF70" s="2">
        <f t="shared" si="69"/>
        <v>2.0124611797498111</v>
      </c>
      <c r="AG70" s="2">
        <f t="shared" si="70"/>
        <v>1.5297058540778357</v>
      </c>
      <c r="AH70" s="2">
        <f t="shared" si="71"/>
        <v>2.0346989949375809</v>
      </c>
      <c r="AI70" s="2">
        <f t="shared" si="72"/>
        <v>0.43588989435406728</v>
      </c>
      <c r="AJ70" s="2">
        <f t="shared" si="73"/>
        <v>1.4899664425751336</v>
      </c>
      <c r="AK70" s="2">
        <f t="shared" si="74"/>
        <v>0.83066238629180755</v>
      </c>
      <c r="AL70" s="2">
        <f t="shared" si="75"/>
        <v>0.7937253933193773</v>
      </c>
      <c r="AM70" s="2">
        <f t="shared" si="76"/>
        <v>1.0908712114635715</v>
      </c>
      <c r="AN70" s="2">
        <f t="shared" si="77"/>
        <v>0.81853527718724539</v>
      </c>
      <c r="AO70" s="2">
        <f t="shared" si="78"/>
        <v>0.67082039324993659</v>
      </c>
      <c r="AP70" s="2">
        <f t="shared" si="79"/>
        <v>2.9983328701129897</v>
      </c>
      <c r="AQ70" s="2">
        <f t="shared" si="80"/>
        <v>1.7175564037317663</v>
      </c>
      <c r="AR70" s="2">
        <f t="shared" si="81"/>
        <v>2.9949958263743874</v>
      </c>
      <c r="AS70" s="2">
        <f t="shared" si="82"/>
        <v>2.2671568097509267</v>
      </c>
      <c r="AT70" s="2">
        <f t="shared" si="83"/>
        <v>2.6851443164195103</v>
      </c>
      <c r="AU70" s="2">
        <f t="shared" si="84"/>
        <v>2.3958297101421877</v>
      </c>
      <c r="AV70" s="2">
        <f t="shared" si="85"/>
        <v>1.7748239349298844</v>
      </c>
      <c r="AW70" s="2">
        <f t="shared" si="86"/>
        <v>2.1470910553583891</v>
      </c>
      <c r="AX70" s="2">
        <f t="shared" si="87"/>
        <v>2.4637369989509841</v>
      </c>
      <c r="AY70" s="2">
        <f t="shared" si="88"/>
        <v>1.7663521732655689</v>
      </c>
    </row>
    <row r="71" spans="1:51" ht="15.6" x14ac:dyDescent="0.3">
      <c r="A71" s="2">
        <v>68</v>
      </c>
      <c r="B71" s="2">
        <v>5.8</v>
      </c>
      <c r="C71" s="2">
        <v>2.7</v>
      </c>
      <c r="D71" s="2">
        <v>4.0999999999999996</v>
      </c>
      <c r="E71" s="2">
        <v>1</v>
      </c>
      <c r="F71" s="2" t="s">
        <v>12</v>
      </c>
      <c r="G71" s="3"/>
      <c r="H71" s="3"/>
      <c r="I71" s="3"/>
      <c r="J71" s="3"/>
      <c r="K71" s="3"/>
      <c r="L71" s="3"/>
      <c r="M71" s="3"/>
      <c r="N71" s="3"/>
      <c r="O71" s="30">
        <v>68</v>
      </c>
      <c r="P71" s="29">
        <v>5.8</v>
      </c>
      <c r="Q71" s="29">
        <v>2.7</v>
      </c>
      <c r="R71" s="29">
        <v>3.9</v>
      </c>
      <c r="S71" s="29">
        <v>1.2</v>
      </c>
      <c r="T71" s="29" t="s">
        <v>12</v>
      </c>
      <c r="U71" s="29">
        <v>2</v>
      </c>
      <c r="V71" s="2">
        <f t="shared" si="60"/>
        <v>2.8948229652260253</v>
      </c>
      <c r="W71" s="2">
        <f t="shared" si="61"/>
        <v>2.8548204847240393</v>
      </c>
      <c r="X71" s="2">
        <f t="shared" si="62"/>
        <v>3.0364452901377947</v>
      </c>
      <c r="Y71" s="2">
        <f t="shared" si="63"/>
        <v>2.8913664589601922</v>
      </c>
      <c r="Z71" s="2">
        <f t="shared" si="89"/>
        <v>2.9495762407505248</v>
      </c>
      <c r="AA71" s="2">
        <f t="shared" si="64"/>
        <v>2.9748949561287028</v>
      </c>
      <c r="AB71" s="2">
        <f t="shared" si="65"/>
        <v>2.8266588050205135</v>
      </c>
      <c r="AC71" s="2">
        <f t="shared" si="66"/>
        <v>2.9899832775452109</v>
      </c>
      <c r="AD71" s="2">
        <f t="shared" si="67"/>
        <v>2.8301943396169813</v>
      </c>
      <c r="AE71" s="2">
        <f t="shared" si="68"/>
        <v>2.8722813232690143</v>
      </c>
      <c r="AF71" s="2">
        <f t="shared" si="69"/>
        <v>1.5394804318340656</v>
      </c>
      <c r="AG71" s="2">
        <f t="shared" si="70"/>
        <v>1.0295630140987004</v>
      </c>
      <c r="AH71" s="2">
        <f t="shared" si="71"/>
        <v>1.5684387141358127</v>
      </c>
      <c r="AI71" s="2">
        <f t="shared" si="72"/>
        <v>0.51961524227066336</v>
      </c>
      <c r="AJ71" s="2">
        <f t="shared" si="73"/>
        <v>1.0392304845413263</v>
      </c>
      <c r="AK71" s="2">
        <f t="shared" si="74"/>
        <v>0.43588989435406733</v>
      </c>
      <c r="AL71" s="2">
        <f t="shared" si="75"/>
        <v>0.3872983346207417</v>
      </c>
      <c r="AM71" s="2">
        <f t="shared" si="76"/>
        <v>0.60827625302982202</v>
      </c>
      <c r="AN71" s="2">
        <f t="shared" si="77"/>
        <v>1.1618950038622251</v>
      </c>
      <c r="AO71" s="2">
        <f t="shared" si="78"/>
        <v>0.26457513110645864</v>
      </c>
      <c r="AP71" s="2">
        <f t="shared" si="79"/>
        <v>2.5903667693977237</v>
      </c>
      <c r="AQ71" s="2">
        <f t="shared" si="80"/>
        <v>1.3892443989449801</v>
      </c>
      <c r="AR71" s="2">
        <f t="shared" si="81"/>
        <v>2.5670995305986875</v>
      </c>
      <c r="AS71" s="2">
        <f t="shared" si="82"/>
        <v>1.8814887722226776</v>
      </c>
      <c r="AT71" s="2">
        <f t="shared" si="83"/>
        <v>2.2781571499789037</v>
      </c>
      <c r="AU71" s="2">
        <f t="shared" si="84"/>
        <v>1.9493588689617929</v>
      </c>
      <c r="AV71" s="2">
        <f t="shared" si="85"/>
        <v>1.4106735979665885</v>
      </c>
      <c r="AW71" s="2">
        <f t="shared" si="86"/>
        <v>1.7058722109231983</v>
      </c>
      <c r="AX71" s="2">
        <f t="shared" si="87"/>
        <v>2.0273134932713295</v>
      </c>
      <c r="AY71" s="2">
        <f t="shared" si="88"/>
        <v>1.3784048752090219</v>
      </c>
    </row>
    <row r="72" spans="1:51" ht="15.6" x14ac:dyDescent="0.3">
      <c r="A72" s="2">
        <v>69</v>
      </c>
      <c r="B72" s="2">
        <v>6.2</v>
      </c>
      <c r="C72" s="2">
        <v>2.2000000000000002</v>
      </c>
      <c r="D72" s="2">
        <v>4.5</v>
      </c>
      <c r="E72" s="2">
        <v>1.5</v>
      </c>
      <c r="F72" s="2" t="s">
        <v>12</v>
      </c>
      <c r="G72" s="3"/>
      <c r="H72" s="3"/>
      <c r="I72" s="3"/>
      <c r="J72" s="3"/>
      <c r="K72" s="3"/>
      <c r="L72" s="3"/>
      <c r="M72" s="3"/>
      <c r="N72" s="3"/>
      <c r="O72" s="30">
        <v>69</v>
      </c>
      <c r="P72" s="29">
        <v>6</v>
      </c>
      <c r="Q72" s="29">
        <v>2.7</v>
      </c>
      <c r="R72" s="29">
        <v>5.0999999999999996</v>
      </c>
      <c r="S72" s="29">
        <v>1.6</v>
      </c>
      <c r="T72" s="29" t="s">
        <v>12</v>
      </c>
      <c r="U72" s="29">
        <v>2</v>
      </c>
      <c r="V72" s="2">
        <f t="shared" si="60"/>
        <v>4.1352146256270661</v>
      </c>
      <c r="W72" s="2">
        <f t="shared" si="61"/>
        <v>4.11703777004778</v>
      </c>
      <c r="X72" s="2">
        <f t="shared" si="62"/>
        <v>4.2825226210727712</v>
      </c>
      <c r="Y72" s="2">
        <f t="shared" si="63"/>
        <v>4.1279534881100588</v>
      </c>
      <c r="Z72" s="2">
        <f t="shared" si="89"/>
        <v>4.1785164831552351</v>
      </c>
      <c r="AA72" s="2">
        <f t="shared" si="64"/>
        <v>4.2343830719480255</v>
      </c>
      <c r="AB72" s="2">
        <f t="shared" si="65"/>
        <v>4.0286474156967369</v>
      </c>
      <c r="AC72" s="2">
        <f t="shared" si="66"/>
        <v>4.2261093218230874</v>
      </c>
      <c r="AD72" s="2">
        <f t="shared" si="67"/>
        <v>4.0509258201058183</v>
      </c>
      <c r="AE72" s="2">
        <f t="shared" si="68"/>
        <v>4.1243181254602561</v>
      </c>
      <c r="AF72" s="2">
        <f t="shared" si="69"/>
        <v>1.2041594578792294</v>
      </c>
      <c r="AG72" s="2">
        <f t="shared" si="70"/>
        <v>0.88317608663278457</v>
      </c>
      <c r="AH72" s="2">
        <f t="shared" si="71"/>
        <v>1.0099504938362078</v>
      </c>
      <c r="AI72" s="2">
        <f t="shared" si="72"/>
        <v>1.3076696830622019</v>
      </c>
      <c r="AJ72" s="2">
        <f t="shared" si="73"/>
        <v>0.72111025509279791</v>
      </c>
      <c r="AK72" s="2">
        <f t="shared" si="74"/>
        <v>1.0723805294763604</v>
      </c>
      <c r="AL72" s="2">
        <f t="shared" si="75"/>
        <v>1.0148891565092215</v>
      </c>
      <c r="AM72" s="2">
        <f t="shared" si="76"/>
        <v>0.8999999999999998</v>
      </c>
      <c r="AN72" s="2">
        <f t="shared" si="77"/>
        <v>2.3473389188611002</v>
      </c>
      <c r="AO72" s="2">
        <f t="shared" si="78"/>
        <v>1.0908712114635715</v>
      </c>
      <c r="AP72" s="2">
        <f t="shared" si="79"/>
        <v>1.438749456993816</v>
      </c>
      <c r="AQ72" s="2">
        <f t="shared" si="80"/>
        <v>0.3605551275463989</v>
      </c>
      <c r="AR72" s="2">
        <f t="shared" si="81"/>
        <v>1.4798648586948744</v>
      </c>
      <c r="AS72" s="2">
        <f t="shared" si="82"/>
        <v>0.64807406984078586</v>
      </c>
      <c r="AT72" s="2">
        <f t="shared" si="83"/>
        <v>1.0908712114635717</v>
      </c>
      <c r="AU72" s="2">
        <f t="shared" si="84"/>
        <v>1.0392304845413263</v>
      </c>
      <c r="AV72" s="2">
        <f t="shared" si="85"/>
        <v>0.47958315233127174</v>
      </c>
      <c r="AW72" s="2">
        <f t="shared" si="86"/>
        <v>0.71414284285428498</v>
      </c>
      <c r="AX72" s="2">
        <f t="shared" si="87"/>
        <v>1.0535653752852738</v>
      </c>
      <c r="AY72" s="2">
        <f t="shared" si="88"/>
        <v>0.37416573867739383</v>
      </c>
    </row>
    <row r="73" spans="1:51" ht="15.6" x14ac:dyDescent="0.3">
      <c r="A73" s="2">
        <v>70</v>
      </c>
      <c r="B73" s="2">
        <v>5.6</v>
      </c>
      <c r="C73" s="2">
        <v>2.5</v>
      </c>
      <c r="D73" s="2">
        <v>3.9</v>
      </c>
      <c r="E73" s="2">
        <v>1.1000000000000001</v>
      </c>
      <c r="F73" s="2" t="s">
        <v>12</v>
      </c>
      <c r="G73" s="3"/>
      <c r="H73" s="3"/>
      <c r="I73" s="3"/>
      <c r="J73" s="3"/>
      <c r="K73" s="3"/>
      <c r="L73" s="3"/>
      <c r="M73" s="3"/>
      <c r="N73" s="3"/>
      <c r="O73" s="30">
        <v>70</v>
      </c>
      <c r="P73" s="29">
        <v>5.4</v>
      </c>
      <c r="Q73" s="29">
        <v>3</v>
      </c>
      <c r="R73" s="29">
        <v>4.5</v>
      </c>
      <c r="S73" s="29">
        <v>1.5</v>
      </c>
      <c r="T73" s="29" t="s">
        <v>12</v>
      </c>
      <c r="U73" s="29">
        <v>2</v>
      </c>
      <c r="V73" s="2">
        <f t="shared" si="60"/>
        <v>3.4117444218463961</v>
      </c>
      <c r="W73" s="2">
        <f t="shared" si="61"/>
        <v>3.3985290935932859</v>
      </c>
      <c r="X73" s="2">
        <f t="shared" si="62"/>
        <v>3.5298725189445586</v>
      </c>
      <c r="Y73" s="2">
        <f t="shared" si="63"/>
        <v>3.3674916480965473</v>
      </c>
      <c r="Z73" s="2">
        <f t="shared" si="89"/>
        <v>3.4380226875342168</v>
      </c>
      <c r="AA73" s="2">
        <f t="shared" si="64"/>
        <v>3.5057096285916214</v>
      </c>
      <c r="AB73" s="2">
        <f t="shared" si="65"/>
        <v>3.2908965343808667</v>
      </c>
      <c r="AC73" s="2">
        <f t="shared" si="66"/>
        <v>3.4612136599753565</v>
      </c>
      <c r="AD73" s="2">
        <f t="shared" si="67"/>
        <v>3.3451457367355459</v>
      </c>
      <c r="AE73" s="2">
        <f t="shared" si="68"/>
        <v>3.3985290935932859</v>
      </c>
      <c r="AF73" s="2">
        <f t="shared" si="69"/>
        <v>1.6278820596099703</v>
      </c>
      <c r="AG73" s="2">
        <f t="shared" si="70"/>
        <v>1.019803902718557</v>
      </c>
      <c r="AH73" s="2">
        <f t="shared" si="71"/>
        <v>1.5556349186104046</v>
      </c>
      <c r="AI73" s="2">
        <f t="shared" si="72"/>
        <v>0.88881944173155902</v>
      </c>
      <c r="AJ73" s="2">
        <f t="shared" si="73"/>
        <v>1.1224972160321822</v>
      </c>
      <c r="AK73" s="2">
        <f t="shared" si="74"/>
        <v>0.51961524227066302</v>
      </c>
      <c r="AL73" s="2">
        <f t="shared" si="75"/>
        <v>0.47958315233127174</v>
      </c>
      <c r="AM73" s="2">
        <f t="shared" si="76"/>
        <v>0.85440037453175299</v>
      </c>
      <c r="AN73" s="2">
        <f t="shared" si="77"/>
        <v>1.6583123951776999</v>
      </c>
      <c r="AO73" s="2">
        <f t="shared" si="78"/>
        <v>0.57445626465380306</v>
      </c>
      <c r="AP73" s="2">
        <f t="shared" si="79"/>
        <v>2.0371548787463358</v>
      </c>
      <c r="AQ73" s="2">
        <f t="shared" si="80"/>
        <v>0.87749643873921168</v>
      </c>
      <c r="AR73" s="2">
        <f t="shared" si="81"/>
        <v>2.2825424421026654</v>
      </c>
      <c r="AS73" s="2">
        <f t="shared" si="82"/>
        <v>1.456021977856103</v>
      </c>
      <c r="AT73" s="2">
        <f t="shared" si="83"/>
        <v>1.8411952639521965</v>
      </c>
      <c r="AU73" s="2">
        <f t="shared" si="84"/>
        <v>1.6792855623746663</v>
      </c>
      <c r="AV73" s="2">
        <f t="shared" si="85"/>
        <v>1.2124355652982137</v>
      </c>
      <c r="AW73" s="2">
        <f t="shared" si="86"/>
        <v>1.3964240043768938</v>
      </c>
      <c r="AX73" s="2">
        <f t="shared" si="87"/>
        <v>1.5</v>
      </c>
      <c r="AY73" s="2">
        <f t="shared" si="88"/>
        <v>0.83666002653407534</v>
      </c>
    </row>
    <row r="74" spans="1:51" ht="15.6" x14ac:dyDescent="0.3">
      <c r="A74" s="2">
        <v>71</v>
      </c>
      <c r="B74" s="2">
        <v>5.9</v>
      </c>
      <c r="C74" s="2">
        <v>3.2</v>
      </c>
      <c r="D74" s="2">
        <v>4.8</v>
      </c>
      <c r="E74" s="2">
        <v>1.8</v>
      </c>
      <c r="F74" s="2" t="s">
        <v>12</v>
      </c>
      <c r="G74" s="3"/>
      <c r="H74" s="3"/>
      <c r="I74" s="3"/>
      <c r="J74" s="3"/>
      <c r="K74" s="3"/>
      <c r="L74" s="3"/>
      <c r="M74" s="3"/>
      <c r="N74" s="3"/>
      <c r="O74" s="30">
        <v>71</v>
      </c>
      <c r="P74" s="29">
        <v>6</v>
      </c>
      <c r="Q74" s="29">
        <v>3.4</v>
      </c>
      <c r="R74" s="29">
        <v>4.5</v>
      </c>
      <c r="S74" s="29">
        <v>1.6</v>
      </c>
      <c r="T74" s="29" t="s">
        <v>12</v>
      </c>
      <c r="U74" s="29">
        <v>2</v>
      </c>
      <c r="V74" s="2">
        <f t="shared" si="60"/>
        <v>3.5199431813596087</v>
      </c>
      <c r="W74" s="2">
        <f t="shared" si="61"/>
        <v>3.5972211497209901</v>
      </c>
      <c r="X74" s="2">
        <f t="shared" si="62"/>
        <v>3.7322915213043046</v>
      </c>
      <c r="Y74" s="2">
        <f t="shared" si="63"/>
        <v>3.6069377593742868</v>
      </c>
      <c r="Z74" s="2">
        <f t="shared" si="89"/>
        <v>3.5510561809129411</v>
      </c>
      <c r="AA74" s="2">
        <f t="shared" si="64"/>
        <v>3.7148351242013424</v>
      </c>
      <c r="AB74" s="2">
        <f t="shared" si="65"/>
        <v>3.3674916480965473</v>
      </c>
      <c r="AC74" s="2">
        <f t="shared" si="66"/>
        <v>3.683748091278773</v>
      </c>
      <c r="AD74" s="2">
        <f t="shared" si="67"/>
        <v>3.3970575502926059</v>
      </c>
      <c r="AE74" s="2">
        <f t="shared" si="68"/>
        <v>3.5468295701936401</v>
      </c>
      <c r="AF74" s="2">
        <f t="shared" si="69"/>
        <v>1.0583005244258361</v>
      </c>
      <c r="AG74" s="2">
        <f t="shared" si="70"/>
        <v>0.45825756949558422</v>
      </c>
      <c r="AH74" s="2">
        <f t="shared" si="71"/>
        <v>1.0344080432788605</v>
      </c>
      <c r="AI74" s="2">
        <f t="shared" si="72"/>
        <v>1.3416407864998738</v>
      </c>
      <c r="AJ74" s="2">
        <f t="shared" si="73"/>
        <v>0.79372539331937719</v>
      </c>
      <c r="AK74" s="2">
        <f t="shared" si="74"/>
        <v>0.70710678118654746</v>
      </c>
      <c r="AL74" s="2">
        <f t="shared" si="75"/>
        <v>0.72111025509279769</v>
      </c>
      <c r="AM74" s="2">
        <f t="shared" si="76"/>
        <v>0.64807406984078619</v>
      </c>
      <c r="AN74" s="2">
        <f t="shared" si="77"/>
        <v>2.0297783130184444</v>
      </c>
      <c r="AO74" s="2">
        <f t="shared" si="78"/>
        <v>0.83666002653407578</v>
      </c>
      <c r="AP74" s="2">
        <f t="shared" si="79"/>
        <v>1.7776388834631178</v>
      </c>
      <c r="AQ74" s="2">
        <f t="shared" si="80"/>
        <v>0.98994949366116602</v>
      </c>
      <c r="AR74" s="2">
        <f t="shared" si="81"/>
        <v>1.8920887928424501</v>
      </c>
      <c r="AS74" s="2">
        <f t="shared" si="82"/>
        <v>1.2609520212918488</v>
      </c>
      <c r="AT74" s="2">
        <f t="shared" si="83"/>
        <v>1.5684387141358123</v>
      </c>
      <c r="AU74" s="2">
        <f t="shared" si="84"/>
        <v>1.2767145334803705</v>
      </c>
      <c r="AV74" s="2">
        <f t="shared" si="85"/>
        <v>1.1135528725660042</v>
      </c>
      <c r="AW74" s="2">
        <f t="shared" si="86"/>
        <v>1.0295630140987</v>
      </c>
      <c r="AX74" s="2">
        <f t="shared" si="87"/>
        <v>1.1575836902790226</v>
      </c>
      <c r="AY74" s="2">
        <f t="shared" si="88"/>
        <v>0.75498344352707458</v>
      </c>
    </row>
    <row r="75" spans="1:51" ht="15.6" x14ac:dyDescent="0.3">
      <c r="A75" s="2">
        <v>72</v>
      </c>
      <c r="B75" s="2">
        <v>6.1</v>
      </c>
      <c r="C75" s="2">
        <v>2.8</v>
      </c>
      <c r="D75" s="2">
        <v>4</v>
      </c>
      <c r="E75" s="2">
        <v>1.3</v>
      </c>
      <c r="F75" s="2" t="s">
        <v>12</v>
      </c>
      <c r="G75" s="3"/>
      <c r="H75" s="3"/>
      <c r="I75" s="3"/>
      <c r="J75" s="3"/>
      <c r="K75" s="3"/>
      <c r="L75" s="3"/>
      <c r="M75" s="3"/>
      <c r="N75" s="3"/>
      <c r="O75" s="30">
        <v>72</v>
      </c>
      <c r="P75" s="29">
        <v>6.7</v>
      </c>
      <c r="Q75" s="29">
        <v>3.1</v>
      </c>
      <c r="R75" s="29">
        <v>4.7</v>
      </c>
      <c r="S75" s="29">
        <v>1.5</v>
      </c>
      <c r="T75" s="29" t="s">
        <v>12</v>
      </c>
      <c r="U75" s="29">
        <v>2</v>
      </c>
      <c r="V75" s="2">
        <f t="shared" si="60"/>
        <v>3.9115214431215897</v>
      </c>
      <c r="W75" s="2">
        <f t="shared" si="61"/>
        <v>3.9786932528155523</v>
      </c>
      <c r="X75" s="2">
        <f t="shared" si="62"/>
        <v>4.1545156155681982</v>
      </c>
      <c r="Y75" s="2">
        <f t="shared" si="63"/>
        <v>4.042276586281548</v>
      </c>
      <c r="Z75" s="2">
        <f t="shared" si="89"/>
        <v>3.9648455203198023</v>
      </c>
      <c r="AA75" s="2">
        <f t="shared" si="64"/>
        <v>4.1073105555825702</v>
      </c>
      <c r="AB75" s="2">
        <f t="shared" si="65"/>
        <v>3.7881393849751626</v>
      </c>
      <c r="AC75" s="2">
        <f t="shared" si="66"/>
        <v>4.1231056256176606</v>
      </c>
      <c r="AD75" s="2">
        <f t="shared" si="67"/>
        <v>3.7749172176353749</v>
      </c>
      <c r="AE75" s="2">
        <f t="shared" si="68"/>
        <v>3.9382737335030438</v>
      </c>
      <c r="AF75" s="2">
        <f t="shared" si="69"/>
        <v>0.33166247903553991</v>
      </c>
      <c r="AG75" s="2">
        <f t="shared" si="70"/>
        <v>0.37416573867739411</v>
      </c>
      <c r="AH75" s="2">
        <f t="shared" si="71"/>
        <v>0.28284271247461928</v>
      </c>
      <c r="AI75" s="2">
        <f t="shared" si="72"/>
        <v>1.6155494421403516</v>
      </c>
      <c r="AJ75" s="2">
        <f t="shared" si="73"/>
        <v>0.37416573867739461</v>
      </c>
      <c r="AK75" s="2">
        <f t="shared" si="74"/>
        <v>1.1618950038622251</v>
      </c>
      <c r="AL75" s="2">
        <f t="shared" si="75"/>
        <v>1.1532562594670797</v>
      </c>
      <c r="AM75" s="2">
        <f t="shared" si="76"/>
        <v>0.70000000000000029</v>
      </c>
      <c r="AN75" s="2">
        <f t="shared" si="77"/>
        <v>2.4433583445741238</v>
      </c>
      <c r="AO75" s="2">
        <f t="shared" si="78"/>
        <v>1.2206555615733705</v>
      </c>
      <c r="AP75" s="2">
        <f t="shared" si="79"/>
        <v>1.7</v>
      </c>
      <c r="AQ75" s="2">
        <f t="shared" si="80"/>
        <v>1.1357816691600546</v>
      </c>
      <c r="AR75" s="2">
        <f t="shared" si="81"/>
        <v>1.4035668847618199</v>
      </c>
      <c r="AS75" s="2">
        <f t="shared" si="82"/>
        <v>1.0488088481701512</v>
      </c>
      <c r="AT75" s="2">
        <f t="shared" si="83"/>
        <v>1.3228756555322951</v>
      </c>
      <c r="AU75" s="2">
        <f t="shared" si="84"/>
        <v>0.94868329805051366</v>
      </c>
      <c r="AV75" s="2">
        <f t="shared" si="85"/>
        <v>0.87749643873921224</v>
      </c>
      <c r="AW75" s="2">
        <f t="shared" si="86"/>
        <v>0.74161984870956632</v>
      </c>
      <c r="AX75" s="2">
        <f t="shared" si="87"/>
        <v>1.2124355652982139</v>
      </c>
      <c r="AY75" s="2">
        <f t="shared" si="88"/>
        <v>0.94868329805051343</v>
      </c>
    </row>
    <row r="76" spans="1:51" ht="15.6" x14ac:dyDescent="0.3">
      <c r="A76" s="2">
        <v>73</v>
      </c>
      <c r="B76" s="2">
        <v>6.3</v>
      </c>
      <c r="C76" s="2">
        <v>2.5</v>
      </c>
      <c r="D76" s="2">
        <v>4.9000000000000004</v>
      </c>
      <c r="E76" s="2">
        <v>1.5</v>
      </c>
      <c r="F76" s="2" t="s">
        <v>12</v>
      </c>
      <c r="G76" s="3"/>
      <c r="H76" s="3"/>
      <c r="I76" s="3"/>
      <c r="J76" s="3"/>
      <c r="K76" s="3"/>
      <c r="L76" s="3"/>
      <c r="M76" s="3"/>
      <c r="N76" s="3"/>
      <c r="O76" s="30">
        <v>73</v>
      </c>
      <c r="P76" s="29">
        <v>6.3</v>
      </c>
      <c r="Q76" s="29">
        <v>2.2999999999999998</v>
      </c>
      <c r="R76" s="29">
        <v>4.4000000000000004</v>
      </c>
      <c r="S76" s="29">
        <v>1.3</v>
      </c>
      <c r="T76" s="29" t="s">
        <v>12</v>
      </c>
      <c r="U76" s="29">
        <v>2</v>
      </c>
      <c r="V76" s="2">
        <f t="shared" si="60"/>
        <v>3.6180105030251095</v>
      </c>
      <c r="W76" s="2">
        <f t="shared" si="61"/>
        <v>3.55808937493144</v>
      </c>
      <c r="X76" s="2">
        <f t="shared" si="62"/>
        <v>3.7669616403674731</v>
      </c>
      <c r="Y76" s="2">
        <f t="shared" si="63"/>
        <v>3.6262928728937496</v>
      </c>
      <c r="Z76" s="2">
        <f t="shared" si="89"/>
        <v>3.6864617182333528</v>
      </c>
      <c r="AA76" s="2">
        <f t="shared" si="64"/>
        <v>3.6823905279043943</v>
      </c>
      <c r="AB76" s="2">
        <f t="shared" si="65"/>
        <v>3.5693136595149495</v>
      </c>
      <c r="AC76" s="2">
        <f t="shared" si="66"/>
        <v>3.7296112397943042</v>
      </c>
      <c r="AD76" s="2">
        <f t="shared" si="67"/>
        <v>3.5468295701936405</v>
      </c>
      <c r="AE76" s="2">
        <f t="shared" si="68"/>
        <v>3.5916569992135949</v>
      </c>
      <c r="AF76" s="2">
        <f t="shared" si="69"/>
        <v>1.1832159566199236</v>
      </c>
      <c r="AG76" s="2">
        <f t="shared" si="70"/>
        <v>0.93273790530888179</v>
      </c>
      <c r="AH76" s="2">
        <f t="shared" si="71"/>
        <v>1.1357816691600553</v>
      </c>
      <c r="AI76" s="2">
        <f t="shared" si="72"/>
        <v>0.89442719099991586</v>
      </c>
      <c r="AJ76" s="2">
        <f t="shared" si="73"/>
        <v>0.6082762530298218</v>
      </c>
      <c r="AK76" s="2">
        <f t="shared" si="74"/>
        <v>0.94868329805051377</v>
      </c>
      <c r="AL76" s="2">
        <f t="shared" si="75"/>
        <v>0.87177978870813455</v>
      </c>
      <c r="AM76" s="2">
        <f t="shared" si="76"/>
        <v>0.61644140029689776</v>
      </c>
      <c r="AN76" s="2">
        <f t="shared" si="77"/>
        <v>1.8654758106177634</v>
      </c>
      <c r="AO76" s="2">
        <f t="shared" si="78"/>
        <v>0.83666002653407556</v>
      </c>
      <c r="AP76" s="2">
        <f t="shared" si="79"/>
        <v>2.2360679774997894</v>
      </c>
      <c r="AQ76" s="2">
        <f t="shared" si="80"/>
        <v>1.122497216032182</v>
      </c>
      <c r="AR76" s="2">
        <f t="shared" si="81"/>
        <v>2.0049937655763421</v>
      </c>
      <c r="AS76" s="2">
        <f t="shared" si="82"/>
        <v>1.4317821063276348</v>
      </c>
      <c r="AT76" s="2">
        <f t="shared" si="83"/>
        <v>1.8165902124584947</v>
      </c>
      <c r="AU76" s="2">
        <f t="shared" si="84"/>
        <v>1.5132745950421556</v>
      </c>
      <c r="AV76" s="2">
        <f t="shared" si="85"/>
        <v>0.87177978870813444</v>
      </c>
      <c r="AW76" s="2">
        <f t="shared" si="86"/>
        <v>1.2884098726725126</v>
      </c>
      <c r="AX76" s="2">
        <f t="shared" si="87"/>
        <v>1.794435844492636</v>
      </c>
      <c r="AY76" s="2">
        <f t="shared" si="88"/>
        <v>1.178982612255159</v>
      </c>
    </row>
    <row r="77" spans="1:51" ht="15.6" x14ac:dyDescent="0.3">
      <c r="A77" s="2">
        <v>74</v>
      </c>
      <c r="B77" s="2">
        <v>6.1</v>
      </c>
      <c r="C77" s="2">
        <v>2.8</v>
      </c>
      <c r="D77" s="2">
        <v>4.7</v>
      </c>
      <c r="E77" s="2">
        <v>1.2</v>
      </c>
      <c r="F77" s="2" t="s">
        <v>12</v>
      </c>
      <c r="G77" s="3"/>
      <c r="H77" s="3"/>
      <c r="I77" s="3"/>
      <c r="J77" s="3"/>
      <c r="K77" s="3"/>
      <c r="L77" s="3"/>
      <c r="M77" s="3"/>
      <c r="N77" s="3"/>
      <c r="O77" s="30">
        <v>74</v>
      </c>
      <c r="P77" s="29">
        <v>5.6</v>
      </c>
      <c r="Q77" s="29">
        <v>3</v>
      </c>
      <c r="R77" s="29">
        <v>4.0999999999999996</v>
      </c>
      <c r="S77" s="29">
        <v>1.3</v>
      </c>
      <c r="T77" s="29" t="s">
        <v>12</v>
      </c>
      <c r="U77" s="29">
        <v>2</v>
      </c>
      <c r="V77" s="2">
        <f t="shared" si="60"/>
        <v>2.9999999999999996</v>
      </c>
      <c r="W77" s="2">
        <f t="shared" si="61"/>
        <v>2.9983328701129897</v>
      </c>
      <c r="X77" s="2">
        <f t="shared" si="62"/>
        <v>3.1464265445104544</v>
      </c>
      <c r="Y77" s="2">
        <f t="shared" si="63"/>
        <v>2.9966648127543394</v>
      </c>
      <c r="Z77" s="2">
        <f t="shared" si="89"/>
        <v>3.0364452901377952</v>
      </c>
      <c r="AA77" s="2">
        <f t="shared" si="64"/>
        <v>3.1128764832546763</v>
      </c>
      <c r="AB77" s="2">
        <f t="shared" si="65"/>
        <v>2.8896366553599777</v>
      </c>
      <c r="AC77" s="2">
        <f t="shared" si="66"/>
        <v>3.0886890422961</v>
      </c>
      <c r="AD77" s="2">
        <f t="shared" si="67"/>
        <v>2.9240383034426891</v>
      </c>
      <c r="AE77" s="2">
        <f t="shared" si="68"/>
        <v>2.9916550603303178</v>
      </c>
      <c r="AF77" s="2">
        <f t="shared" si="69"/>
        <v>1.5394804318340658</v>
      </c>
      <c r="AG77" s="2">
        <f t="shared" si="70"/>
        <v>0.93808315196468672</v>
      </c>
      <c r="AH77" s="2">
        <f t="shared" si="71"/>
        <v>1.5427248620541523</v>
      </c>
      <c r="AI77" s="2">
        <f t="shared" si="72"/>
        <v>0.71414284285428509</v>
      </c>
      <c r="AJ77" s="2">
        <f t="shared" si="73"/>
        <v>1.0677078252031313</v>
      </c>
      <c r="AK77" s="2">
        <f t="shared" si="74"/>
        <v>0.1732050807568884</v>
      </c>
      <c r="AL77" s="2">
        <f t="shared" si="75"/>
        <v>0.1732050807568884</v>
      </c>
      <c r="AM77" s="2">
        <f t="shared" si="76"/>
        <v>0.64031242374328545</v>
      </c>
      <c r="AN77" s="2">
        <f t="shared" si="77"/>
        <v>1.3228756555322951</v>
      </c>
      <c r="AO77" s="2">
        <f t="shared" si="78"/>
        <v>0.22360679774997935</v>
      </c>
      <c r="AP77" s="2">
        <f t="shared" si="79"/>
        <v>2.3727621035409348</v>
      </c>
      <c r="AQ77" s="2">
        <f t="shared" si="80"/>
        <v>1.2206555615733703</v>
      </c>
      <c r="AR77" s="2">
        <f t="shared" si="81"/>
        <v>2.47588368062799</v>
      </c>
      <c r="AS77" s="2">
        <f t="shared" si="82"/>
        <v>1.7320508075688774</v>
      </c>
      <c r="AT77" s="2">
        <f t="shared" si="83"/>
        <v>2.1236760581595306</v>
      </c>
      <c r="AU77" s="2">
        <f t="shared" si="84"/>
        <v>1.8493242008906934</v>
      </c>
      <c r="AV77" s="2">
        <f t="shared" si="85"/>
        <v>1.3820274961085255</v>
      </c>
      <c r="AW77" s="2">
        <f t="shared" si="86"/>
        <v>1.5842979517754865</v>
      </c>
      <c r="AX77" s="2">
        <f t="shared" si="87"/>
        <v>1.7916472867168922</v>
      </c>
      <c r="AY77" s="2">
        <f t="shared" si="88"/>
        <v>1.1575836902790229</v>
      </c>
    </row>
    <row r="78" spans="1:51" ht="15.6" x14ac:dyDescent="0.3">
      <c r="A78" s="2">
        <v>75</v>
      </c>
      <c r="B78" s="2">
        <v>6.4</v>
      </c>
      <c r="C78" s="2">
        <v>2.9</v>
      </c>
      <c r="D78" s="2">
        <v>4.3</v>
      </c>
      <c r="E78" s="2">
        <v>1.3</v>
      </c>
      <c r="F78" s="2" t="s">
        <v>12</v>
      </c>
      <c r="G78" s="3"/>
      <c r="H78" s="3"/>
      <c r="I78" s="3"/>
      <c r="J78" s="3"/>
      <c r="K78" s="3"/>
      <c r="L78" s="3"/>
      <c r="M78" s="3"/>
      <c r="N78" s="3"/>
      <c r="O78" s="30">
        <v>75</v>
      </c>
      <c r="P78" s="29">
        <v>5.5</v>
      </c>
      <c r="Q78" s="29">
        <v>2.5</v>
      </c>
      <c r="R78" s="29">
        <v>4</v>
      </c>
      <c r="S78" s="29">
        <v>1.3</v>
      </c>
      <c r="T78" s="29" t="s">
        <v>12</v>
      </c>
      <c r="U78" s="29">
        <v>2</v>
      </c>
      <c r="V78" s="2">
        <f t="shared" si="60"/>
        <v>3.0215889859476257</v>
      </c>
      <c r="W78" s="2">
        <f t="shared" si="61"/>
        <v>2.9291637031753619</v>
      </c>
      <c r="X78" s="2">
        <f t="shared" si="62"/>
        <v>3.1032241298365806</v>
      </c>
      <c r="Y78" s="2">
        <f t="shared" si="63"/>
        <v>2.9376861643136762</v>
      </c>
      <c r="Z78" s="2">
        <f t="shared" si="89"/>
        <v>3.0708305065568178</v>
      </c>
      <c r="AA78" s="2">
        <f t="shared" si="64"/>
        <v>3.039736830714133</v>
      </c>
      <c r="AB78" s="2">
        <f t="shared" si="65"/>
        <v>2.9698484809834995</v>
      </c>
      <c r="AC78" s="2">
        <f t="shared" si="66"/>
        <v>3.0446674695276665</v>
      </c>
      <c r="AD78" s="2">
        <f t="shared" si="67"/>
        <v>2.9899832775452109</v>
      </c>
      <c r="AE78" s="2">
        <f t="shared" si="68"/>
        <v>2.9765752132274437</v>
      </c>
      <c r="AF78" s="2">
        <f t="shared" si="69"/>
        <v>1.8</v>
      </c>
      <c r="AG78" s="2">
        <f t="shared" si="70"/>
        <v>1.2609520212918495</v>
      </c>
      <c r="AH78" s="2">
        <f t="shared" si="71"/>
        <v>1.7804493814764861</v>
      </c>
      <c r="AI78" s="2">
        <f t="shared" si="72"/>
        <v>0.20000000000000018</v>
      </c>
      <c r="AJ78" s="2">
        <f t="shared" si="73"/>
        <v>1.2206555615733701</v>
      </c>
      <c r="AK78" s="2">
        <f t="shared" si="74"/>
        <v>0.58309518948453021</v>
      </c>
      <c r="AL78" s="2">
        <f t="shared" si="75"/>
        <v>0.48989794855663565</v>
      </c>
      <c r="AM78" s="2">
        <f t="shared" si="76"/>
        <v>0.86023252670426265</v>
      </c>
      <c r="AN78" s="2">
        <f t="shared" si="77"/>
        <v>1.0954451150103324</v>
      </c>
      <c r="AO78" s="2">
        <f t="shared" si="78"/>
        <v>0.374165738677394</v>
      </c>
      <c r="AP78" s="2">
        <f t="shared" si="79"/>
        <v>2.5922962793631439</v>
      </c>
      <c r="AQ78" s="2">
        <f t="shared" si="80"/>
        <v>1.3038404810405293</v>
      </c>
      <c r="AR78" s="2">
        <f t="shared" si="81"/>
        <v>2.6570660511172846</v>
      </c>
      <c r="AS78" s="2">
        <f t="shared" si="82"/>
        <v>1.8999999999999997</v>
      </c>
      <c r="AT78" s="2">
        <f t="shared" si="83"/>
        <v>2.3021728866442674</v>
      </c>
      <c r="AU78" s="2">
        <f t="shared" si="84"/>
        <v>2.0322401432901578</v>
      </c>
      <c r="AV78" s="2">
        <f t="shared" si="85"/>
        <v>1.4142135623730949</v>
      </c>
      <c r="AW78" s="2">
        <f t="shared" si="86"/>
        <v>1.7832554500127009</v>
      </c>
      <c r="AX78" s="2">
        <f t="shared" si="87"/>
        <v>2.0639767440550294</v>
      </c>
      <c r="AY78" s="2">
        <f t="shared" si="88"/>
        <v>1.3674794331177342</v>
      </c>
    </row>
    <row r="79" spans="1:51" ht="15.6" x14ac:dyDescent="0.3">
      <c r="A79" s="2">
        <v>76</v>
      </c>
      <c r="B79" s="2">
        <v>6.6</v>
      </c>
      <c r="C79" s="2">
        <v>3</v>
      </c>
      <c r="D79" s="2">
        <v>4.4000000000000004</v>
      </c>
      <c r="E79" s="2">
        <v>1.4</v>
      </c>
      <c r="F79" s="2" t="s">
        <v>12</v>
      </c>
      <c r="G79" s="3"/>
      <c r="H79" s="3"/>
      <c r="I79" s="3"/>
      <c r="J79" s="3"/>
      <c r="K79" s="3"/>
      <c r="L79" s="3"/>
      <c r="M79" s="3"/>
      <c r="N79" s="3"/>
      <c r="O79" s="30">
        <v>76</v>
      </c>
      <c r="P79" s="29">
        <v>5.5</v>
      </c>
      <c r="Q79" s="29">
        <v>2.6</v>
      </c>
      <c r="R79" s="29">
        <v>4.4000000000000004</v>
      </c>
      <c r="S79" s="29">
        <v>1.2</v>
      </c>
      <c r="T79" s="29" t="s">
        <v>12</v>
      </c>
      <c r="U79" s="29">
        <v>2</v>
      </c>
      <c r="V79" s="2">
        <f t="shared" si="60"/>
        <v>3.3120990323358397</v>
      </c>
      <c r="W79" s="2">
        <f t="shared" si="61"/>
        <v>3.2434549480453714</v>
      </c>
      <c r="X79" s="2">
        <f t="shared" si="62"/>
        <v>3.4073450074801648</v>
      </c>
      <c r="Y79" s="2">
        <f t="shared" si="63"/>
        <v>3.2357379374726878</v>
      </c>
      <c r="Z79" s="2">
        <f t="shared" si="89"/>
        <v>3.3541019662496852</v>
      </c>
      <c r="AA79" s="2">
        <f t="shared" si="64"/>
        <v>3.3555923471125038</v>
      </c>
      <c r="AB79" s="2">
        <f t="shared" si="65"/>
        <v>3.2310988842807027</v>
      </c>
      <c r="AC79" s="2">
        <f t="shared" si="66"/>
        <v>3.3421549934136814</v>
      </c>
      <c r="AD79" s="2">
        <f t="shared" si="67"/>
        <v>3.2649655434629019</v>
      </c>
      <c r="AE79" s="2">
        <f t="shared" si="68"/>
        <v>3.2771939216347885</v>
      </c>
      <c r="AF79" s="2">
        <f t="shared" si="69"/>
        <v>1.6552945357246849</v>
      </c>
      <c r="AG79" s="2">
        <f t="shared" si="70"/>
        <v>1.1269427669584648</v>
      </c>
      <c r="AH79" s="2">
        <f t="shared" si="71"/>
        <v>1.5968719422671314</v>
      </c>
      <c r="AI79" s="2">
        <f t="shared" si="72"/>
        <v>0.50990195135927896</v>
      </c>
      <c r="AJ79" s="2">
        <f t="shared" si="73"/>
        <v>1.0816653826391966</v>
      </c>
      <c r="AK79" s="2">
        <f t="shared" si="74"/>
        <v>0.48989794855663565</v>
      </c>
      <c r="AL79" s="2">
        <f t="shared" si="75"/>
        <v>0.42426406871192857</v>
      </c>
      <c r="AM79" s="2">
        <f t="shared" si="76"/>
        <v>0.77459666924148363</v>
      </c>
      <c r="AN79" s="2">
        <f t="shared" si="77"/>
        <v>1.4628738838327797</v>
      </c>
      <c r="AO79" s="2">
        <f t="shared" si="78"/>
        <v>0.42426406871192895</v>
      </c>
      <c r="AP79" s="2">
        <f t="shared" si="79"/>
        <v>2.3194827009486398</v>
      </c>
      <c r="AQ79" s="2">
        <f t="shared" si="80"/>
        <v>1.0392304845413258</v>
      </c>
      <c r="AR79" s="2">
        <f t="shared" si="81"/>
        <v>2.4041630560342613</v>
      </c>
      <c r="AS79" s="2">
        <f t="shared" si="82"/>
        <v>1.5905973720586861</v>
      </c>
      <c r="AT79" s="2">
        <f t="shared" si="83"/>
        <v>2.0297783130184439</v>
      </c>
      <c r="AU79" s="2">
        <f t="shared" si="84"/>
        <v>1.857417562100671</v>
      </c>
      <c r="AV79" s="2">
        <f t="shared" si="85"/>
        <v>1.2247448713915887</v>
      </c>
      <c r="AW79" s="2">
        <f t="shared" si="86"/>
        <v>1.5620499351813306</v>
      </c>
      <c r="AX79" s="2">
        <f t="shared" si="87"/>
        <v>1.8275666882497066</v>
      </c>
      <c r="AY79" s="2">
        <f t="shared" si="88"/>
        <v>1.0816653826391964</v>
      </c>
    </row>
    <row r="80" spans="1:51" ht="15.6" x14ac:dyDescent="0.3">
      <c r="A80" s="2">
        <v>77</v>
      </c>
      <c r="B80" s="2">
        <v>6.8</v>
      </c>
      <c r="C80" s="2">
        <v>2.8</v>
      </c>
      <c r="D80" s="2">
        <v>4.8</v>
      </c>
      <c r="E80" s="2">
        <v>1.4</v>
      </c>
      <c r="F80" s="2" t="s">
        <v>12</v>
      </c>
      <c r="G80" s="3"/>
      <c r="H80" s="3"/>
      <c r="I80" s="3"/>
      <c r="J80" s="3"/>
      <c r="K80" s="3"/>
      <c r="L80" s="3"/>
      <c r="M80" s="3"/>
      <c r="N80" s="3"/>
      <c r="O80" s="30">
        <v>77</v>
      </c>
      <c r="P80" s="29">
        <v>6.1</v>
      </c>
      <c r="Q80" s="29">
        <v>3</v>
      </c>
      <c r="R80" s="29">
        <v>4.5999999999999996</v>
      </c>
      <c r="S80" s="29">
        <v>1.4</v>
      </c>
      <c r="T80" s="29" t="s">
        <v>12</v>
      </c>
      <c r="U80" s="29">
        <v>2</v>
      </c>
      <c r="V80" s="2">
        <f t="shared" si="60"/>
        <v>3.5958309192730402</v>
      </c>
      <c r="W80" s="2">
        <f t="shared" si="61"/>
        <v>3.622154055254966</v>
      </c>
      <c r="X80" s="2">
        <f t="shared" si="62"/>
        <v>3.7854986461495397</v>
      </c>
      <c r="Y80" s="2">
        <f t="shared" si="63"/>
        <v>3.6482872693909396</v>
      </c>
      <c r="Z80" s="2">
        <f t="shared" si="89"/>
        <v>3.640054944640259</v>
      </c>
      <c r="AA80" s="2">
        <f t="shared" si="64"/>
        <v>3.7443290453698106</v>
      </c>
      <c r="AB80" s="2">
        <f t="shared" si="65"/>
        <v>3.475629439396553</v>
      </c>
      <c r="AC80" s="2">
        <f t="shared" si="66"/>
        <v>3.737646318206151</v>
      </c>
      <c r="AD80" s="2">
        <f t="shared" si="67"/>
        <v>3.4899856733230292</v>
      </c>
      <c r="AE80" s="2">
        <f t="shared" si="68"/>
        <v>3.602776706930364</v>
      </c>
      <c r="AF80" s="2">
        <f t="shared" si="69"/>
        <v>0.92736184954957079</v>
      </c>
      <c r="AG80" s="2">
        <f t="shared" si="70"/>
        <v>0.38729833462074226</v>
      </c>
      <c r="AH80" s="2">
        <f t="shared" si="71"/>
        <v>0.8660254037844396</v>
      </c>
      <c r="AI80" s="2">
        <f t="shared" si="72"/>
        <v>1.1045361017187258</v>
      </c>
      <c r="AJ80" s="2">
        <f t="shared" si="73"/>
        <v>0.45825756949558438</v>
      </c>
      <c r="AK80" s="2">
        <f t="shared" si="74"/>
        <v>0.59999999999999931</v>
      </c>
      <c r="AL80" s="2">
        <f t="shared" si="75"/>
        <v>0.58309518948452932</v>
      </c>
      <c r="AM80" s="2">
        <f t="shared" si="76"/>
        <v>0.34641016151377546</v>
      </c>
      <c r="AN80" s="2">
        <f t="shared" si="77"/>
        <v>1.9748417658131496</v>
      </c>
      <c r="AO80" s="2">
        <f t="shared" si="78"/>
        <v>0.67823299831252648</v>
      </c>
      <c r="AP80" s="2">
        <f t="shared" si="79"/>
        <v>1.8165902124584954</v>
      </c>
      <c r="AQ80" s="2">
        <f t="shared" si="80"/>
        <v>0.82462112512353203</v>
      </c>
      <c r="AR80" s="2">
        <f t="shared" si="81"/>
        <v>1.7832554500127014</v>
      </c>
      <c r="AS80" s="2">
        <f t="shared" si="82"/>
        <v>1.1000000000000001</v>
      </c>
      <c r="AT80" s="2">
        <f t="shared" si="83"/>
        <v>1.4966629547095769</v>
      </c>
      <c r="AU80" s="2">
        <f t="shared" si="84"/>
        <v>1.2369316876852987</v>
      </c>
      <c r="AV80" s="2">
        <f t="shared" si="85"/>
        <v>0.83666002653407578</v>
      </c>
      <c r="AW80" s="2">
        <f t="shared" si="86"/>
        <v>0.9380831519646865</v>
      </c>
      <c r="AX80" s="2">
        <f t="shared" si="87"/>
        <v>1.2727922061357859</v>
      </c>
      <c r="AY80" s="2">
        <f t="shared" si="88"/>
        <v>0.67082039324993681</v>
      </c>
    </row>
    <row r="81" spans="1:51" ht="15.6" x14ac:dyDescent="0.3">
      <c r="A81" s="2">
        <v>78</v>
      </c>
      <c r="B81" s="2">
        <v>6.7</v>
      </c>
      <c r="C81" s="2">
        <v>3</v>
      </c>
      <c r="D81" s="2">
        <v>5</v>
      </c>
      <c r="E81" s="2">
        <v>1.7</v>
      </c>
      <c r="F81" s="2" t="s">
        <v>12</v>
      </c>
      <c r="G81" s="3"/>
      <c r="H81" s="3"/>
      <c r="I81" s="3"/>
      <c r="J81" s="3"/>
      <c r="K81" s="3"/>
      <c r="L81" s="3"/>
      <c r="M81" s="3"/>
      <c r="N81" s="3"/>
      <c r="O81" s="30">
        <v>78</v>
      </c>
      <c r="P81" s="29">
        <v>5.8</v>
      </c>
      <c r="Q81" s="29">
        <v>2.6</v>
      </c>
      <c r="R81" s="29">
        <v>4</v>
      </c>
      <c r="S81" s="29">
        <v>1.2</v>
      </c>
      <c r="T81" s="29" t="s">
        <v>12</v>
      </c>
      <c r="U81" s="29">
        <v>2</v>
      </c>
      <c r="V81" s="2">
        <f t="shared" si="60"/>
        <v>3.0099833886584824</v>
      </c>
      <c r="W81" s="2">
        <f t="shared" si="61"/>
        <v>2.9546573405388314</v>
      </c>
      <c r="X81" s="2">
        <f t="shared" si="62"/>
        <v>3.1400636936215163</v>
      </c>
      <c r="Y81" s="2">
        <f t="shared" si="63"/>
        <v>2.9899832775452109</v>
      </c>
      <c r="Z81" s="2">
        <f t="shared" si="89"/>
        <v>3.0659419433511785</v>
      </c>
      <c r="AA81" s="2">
        <f t="shared" si="64"/>
        <v>3.0740852297878796</v>
      </c>
      <c r="AB81" s="2">
        <f t="shared" si="65"/>
        <v>2.947880594596735</v>
      </c>
      <c r="AC81" s="2">
        <f t="shared" si="66"/>
        <v>3.0919249667480613</v>
      </c>
      <c r="AD81" s="2">
        <f t="shared" si="67"/>
        <v>2.9512709126747412</v>
      </c>
      <c r="AE81" s="2">
        <f t="shared" si="68"/>
        <v>2.9816103031751151</v>
      </c>
      <c r="AF81" s="2">
        <f t="shared" si="69"/>
        <v>1.5264337522473752</v>
      </c>
      <c r="AG81" s="2">
        <f t="shared" si="70"/>
        <v>1.0295630140987004</v>
      </c>
      <c r="AH81" s="2">
        <f t="shared" si="71"/>
        <v>1.5362291495737221</v>
      </c>
      <c r="AI81" s="2">
        <f t="shared" si="72"/>
        <v>0.43588989435406744</v>
      </c>
      <c r="AJ81" s="2">
        <f t="shared" si="73"/>
        <v>0.98994949366116636</v>
      </c>
      <c r="AK81" s="2">
        <f t="shared" si="74"/>
        <v>0.45825756949558388</v>
      </c>
      <c r="AL81" s="2">
        <f t="shared" si="75"/>
        <v>0.38729833462074159</v>
      </c>
      <c r="AM81" s="2">
        <f t="shared" si="76"/>
        <v>0.5916079783099617</v>
      </c>
      <c r="AN81" s="2">
        <f t="shared" si="77"/>
        <v>1.228820572744451</v>
      </c>
      <c r="AO81" s="2">
        <f t="shared" si="78"/>
        <v>0.26457513110645864</v>
      </c>
      <c r="AP81" s="2">
        <f t="shared" si="79"/>
        <v>2.535744466621193</v>
      </c>
      <c r="AQ81" s="2">
        <f t="shared" si="80"/>
        <v>1.3076696830622019</v>
      </c>
      <c r="AR81" s="2">
        <f t="shared" si="81"/>
        <v>2.5039968051097832</v>
      </c>
      <c r="AS81" s="2">
        <f t="shared" si="82"/>
        <v>1.8055470085267786</v>
      </c>
      <c r="AT81" s="2">
        <f t="shared" si="83"/>
        <v>2.2113344387495983</v>
      </c>
      <c r="AU81" s="2">
        <f t="shared" si="84"/>
        <v>1.9026297590440451</v>
      </c>
      <c r="AV81" s="2">
        <f t="shared" si="85"/>
        <v>1.3228756555322954</v>
      </c>
      <c r="AW81" s="2">
        <f t="shared" si="86"/>
        <v>1.652271164185831</v>
      </c>
      <c r="AX81" s="2">
        <f t="shared" si="87"/>
        <v>1.9924858845171276</v>
      </c>
      <c r="AY81" s="2">
        <f t="shared" si="88"/>
        <v>1.3190905958272918</v>
      </c>
    </row>
    <row r="82" spans="1:51" ht="15.6" x14ac:dyDescent="0.3">
      <c r="A82" s="2">
        <v>79</v>
      </c>
      <c r="B82" s="2">
        <v>6</v>
      </c>
      <c r="C82" s="2">
        <v>2.9</v>
      </c>
      <c r="D82" s="2">
        <v>4.5</v>
      </c>
      <c r="E82" s="2">
        <v>1.5</v>
      </c>
      <c r="F82" s="2" t="s">
        <v>12</v>
      </c>
      <c r="G82" s="3"/>
      <c r="H82" s="3"/>
      <c r="I82" s="3"/>
      <c r="J82" s="3"/>
      <c r="K82" s="3"/>
      <c r="L82" s="3"/>
      <c r="M82" s="3"/>
      <c r="N82" s="3"/>
      <c r="O82" s="30">
        <v>79</v>
      </c>
      <c r="P82" s="29">
        <v>5</v>
      </c>
      <c r="Q82" s="29">
        <v>2.2999999999999998</v>
      </c>
      <c r="R82" s="29">
        <v>3.3</v>
      </c>
      <c r="S82" s="29">
        <v>1</v>
      </c>
      <c r="T82" s="29" t="s">
        <v>12</v>
      </c>
      <c r="U82" s="29">
        <v>2</v>
      </c>
      <c r="V82" s="2">
        <f t="shared" si="60"/>
        <v>2.3874672772626648</v>
      </c>
      <c r="W82" s="2">
        <f t="shared" si="61"/>
        <v>2.179449471770337</v>
      </c>
      <c r="X82" s="2">
        <f t="shared" si="62"/>
        <v>2.3537204591879637</v>
      </c>
      <c r="Y82" s="2">
        <f t="shared" si="63"/>
        <v>2.1633307652783933</v>
      </c>
      <c r="Z82" s="2">
        <f t="shared" si="89"/>
        <v>2.4372115213907883</v>
      </c>
      <c r="AA82" s="2">
        <f t="shared" si="64"/>
        <v>2.2737634001804143</v>
      </c>
      <c r="AB82" s="2">
        <f t="shared" si="65"/>
        <v>2.4062418831031929</v>
      </c>
      <c r="AC82" s="2">
        <f t="shared" si="66"/>
        <v>2.2847319317591728</v>
      </c>
      <c r="AD82" s="2">
        <f t="shared" si="67"/>
        <v>2.4351591323771844</v>
      </c>
      <c r="AE82" s="2">
        <f t="shared" si="68"/>
        <v>2.2912878474779199</v>
      </c>
      <c r="AF82" s="2">
        <f t="shared" si="69"/>
        <v>2.632489316217637</v>
      </c>
      <c r="AG82" s="2">
        <f t="shared" si="70"/>
        <v>2.1118712081942883</v>
      </c>
      <c r="AH82" s="2">
        <f t="shared" si="71"/>
        <v>2.6570660511172854</v>
      </c>
      <c r="AI82" s="2">
        <f t="shared" si="72"/>
        <v>0.91104335791443003</v>
      </c>
      <c r="AJ82" s="2">
        <f t="shared" si="73"/>
        <v>2.1071307505705477</v>
      </c>
      <c r="AK82" s="2">
        <f t="shared" si="74"/>
        <v>1.3527749258468686</v>
      </c>
      <c r="AL82" s="2">
        <f t="shared" si="75"/>
        <v>1.3228756555322958</v>
      </c>
      <c r="AM82" s="2">
        <f t="shared" si="76"/>
        <v>1.7000000000000002</v>
      </c>
      <c r="AN82" s="2">
        <f t="shared" si="77"/>
        <v>0.38729833462074159</v>
      </c>
      <c r="AO82" s="2">
        <f t="shared" si="78"/>
        <v>1.2124355652982142</v>
      </c>
      <c r="AP82" s="2">
        <f t="shared" si="79"/>
        <v>3.4971416900091423</v>
      </c>
      <c r="AQ82" s="2">
        <f t="shared" si="80"/>
        <v>2.2022715545545237</v>
      </c>
      <c r="AR82" s="2">
        <f t="shared" si="81"/>
        <v>3.5874782229304194</v>
      </c>
      <c r="AS82" s="2">
        <f t="shared" si="82"/>
        <v>2.8248893783651066</v>
      </c>
      <c r="AT82" s="2">
        <f t="shared" si="83"/>
        <v>3.2295510523910287</v>
      </c>
      <c r="AU82" s="2">
        <f t="shared" si="84"/>
        <v>2.9461839725312475</v>
      </c>
      <c r="AV82" s="2">
        <f t="shared" si="85"/>
        <v>2.3302360395462087</v>
      </c>
      <c r="AW82" s="2">
        <f t="shared" si="86"/>
        <v>2.7110883423451919</v>
      </c>
      <c r="AX82" s="2">
        <f t="shared" si="87"/>
        <v>2.9580398915498085</v>
      </c>
      <c r="AY82" s="2">
        <f t="shared" si="88"/>
        <v>2.2759613353482084</v>
      </c>
    </row>
    <row r="83" spans="1:51" ht="15.6" x14ac:dyDescent="0.3">
      <c r="A83" s="2">
        <v>80</v>
      </c>
      <c r="B83" s="2">
        <v>5.7</v>
      </c>
      <c r="C83" s="2">
        <v>2.6</v>
      </c>
      <c r="D83" s="2">
        <v>3.5</v>
      </c>
      <c r="E83" s="2">
        <v>1</v>
      </c>
      <c r="F83" s="2" t="s">
        <v>12</v>
      </c>
      <c r="G83" s="3"/>
      <c r="H83" s="3"/>
      <c r="I83" s="3"/>
      <c r="J83" s="3"/>
      <c r="K83" s="3"/>
      <c r="L83" s="3"/>
      <c r="M83" s="3"/>
      <c r="N83" s="3"/>
      <c r="O83" s="30">
        <v>80</v>
      </c>
      <c r="P83" s="29">
        <v>5.6</v>
      </c>
      <c r="Q83" s="29">
        <v>2.7</v>
      </c>
      <c r="R83" s="29">
        <v>4.2</v>
      </c>
      <c r="S83" s="29">
        <v>1.3</v>
      </c>
      <c r="T83" s="29" t="s">
        <v>12</v>
      </c>
      <c r="U83" s="29">
        <v>2</v>
      </c>
      <c r="V83" s="2">
        <f t="shared" si="60"/>
        <v>3.1527765540868895</v>
      </c>
      <c r="W83" s="2">
        <f t="shared" si="61"/>
        <v>3.1032241298365801</v>
      </c>
      <c r="X83" s="2">
        <f t="shared" si="62"/>
        <v>3.2680269276736387</v>
      </c>
      <c r="Y83" s="2">
        <f t="shared" si="63"/>
        <v>3.1080540535840111</v>
      </c>
      <c r="Z83" s="2">
        <f t="shared" si="89"/>
        <v>3.1968734726291563</v>
      </c>
      <c r="AA83" s="2">
        <f t="shared" si="64"/>
        <v>3.2171415884290826</v>
      </c>
      <c r="AB83" s="2">
        <f t="shared" si="65"/>
        <v>3.0708305065568178</v>
      </c>
      <c r="AC83" s="2">
        <f t="shared" si="66"/>
        <v>3.209361307176243</v>
      </c>
      <c r="AD83" s="2">
        <f t="shared" si="67"/>
        <v>3.0967725134404049</v>
      </c>
      <c r="AE83" s="2">
        <f t="shared" si="68"/>
        <v>3.1256999216175569</v>
      </c>
      <c r="AF83" s="2">
        <f t="shared" si="69"/>
        <v>1.5716233645501714</v>
      </c>
      <c r="AG83" s="2">
        <f t="shared" si="70"/>
        <v>1.0099504938362083</v>
      </c>
      <c r="AH83" s="2">
        <f t="shared" si="71"/>
        <v>1.5427248620541518</v>
      </c>
      <c r="AI83" s="2">
        <f t="shared" si="72"/>
        <v>0.45825756949558427</v>
      </c>
      <c r="AJ83" s="2">
        <f t="shared" si="73"/>
        <v>1.0099504938362078</v>
      </c>
      <c r="AK83" s="2">
        <f t="shared" si="74"/>
        <v>0.33166247903554003</v>
      </c>
      <c r="AL83" s="2">
        <f t="shared" si="75"/>
        <v>0.22360679774997896</v>
      </c>
      <c r="AM83" s="2">
        <f t="shared" si="76"/>
        <v>0.64031242374328523</v>
      </c>
      <c r="AN83" s="2">
        <f t="shared" si="77"/>
        <v>1.3304134695650072</v>
      </c>
      <c r="AO83" s="2">
        <f t="shared" si="78"/>
        <v>0.17320508075688815</v>
      </c>
      <c r="AP83" s="2">
        <f t="shared" si="79"/>
        <v>2.351595203260969</v>
      </c>
      <c r="AQ83" s="2">
        <f t="shared" si="80"/>
        <v>1.0999999999999994</v>
      </c>
      <c r="AR83" s="2">
        <f t="shared" si="81"/>
        <v>2.4228082879171438</v>
      </c>
      <c r="AS83" s="2">
        <f t="shared" si="82"/>
        <v>1.6552945357246844</v>
      </c>
      <c r="AT83" s="2">
        <f t="shared" si="83"/>
        <v>2.0663978319771825</v>
      </c>
      <c r="AU83" s="2">
        <f t="shared" si="84"/>
        <v>1.8165902124584952</v>
      </c>
      <c r="AV83" s="2">
        <f t="shared" si="85"/>
        <v>1.236931687685298</v>
      </c>
      <c r="AW83" s="2">
        <f t="shared" si="86"/>
        <v>1.5459624833740306</v>
      </c>
      <c r="AX83" s="2">
        <f t="shared" si="87"/>
        <v>1.8138357147217055</v>
      </c>
      <c r="AY83" s="2">
        <f t="shared" si="88"/>
        <v>1.113552872566004</v>
      </c>
    </row>
    <row r="84" spans="1:51" ht="15.6" x14ac:dyDescent="0.3">
      <c r="A84" s="2">
        <v>81</v>
      </c>
      <c r="B84" s="2">
        <v>5.5</v>
      </c>
      <c r="C84" s="2">
        <v>2.4</v>
      </c>
      <c r="D84" s="2">
        <v>3.8</v>
      </c>
      <c r="E84" s="2">
        <v>1.1000000000000001</v>
      </c>
      <c r="F84" s="2" t="s">
        <v>12</v>
      </c>
      <c r="G84" s="3"/>
      <c r="H84" s="3"/>
      <c r="I84" s="3"/>
      <c r="J84" s="3"/>
      <c r="K84" s="3"/>
      <c r="L84" s="3"/>
      <c r="M84" s="3"/>
      <c r="N84" s="3"/>
      <c r="O84" s="30">
        <v>81</v>
      </c>
      <c r="P84" s="29">
        <v>7.6</v>
      </c>
      <c r="Q84" s="29">
        <v>3</v>
      </c>
      <c r="R84" s="29">
        <v>6.6</v>
      </c>
      <c r="S84" s="29">
        <v>2.1</v>
      </c>
      <c r="T84" s="29" t="s">
        <v>0</v>
      </c>
      <c r="U84" s="29">
        <v>3</v>
      </c>
      <c r="V84" s="2">
        <f t="shared" si="60"/>
        <v>6.0950799830683104</v>
      </c>
      <c r="W84" s="2">
        <f t="shared" si="61"/>
        <v>6.1595454377737964</v>
      </c>
      <c r="X84" s="2">
        <f t="shared" si="62"/>
        <v>6.3364027649763548</v>
      </c>
      <c r="Y84" s="2">
        <f t="shared" si="63"/>
        <v>6.2153036933041328</v>
      </c>
      <c r="Z84" s="2">
        <f t="shared" si="89"/>
        <v>6.1457302251237804</v>
      </c>
      <c r="AA84" s="2">
        <f t="shared" si="64"/>
        <v>6.2880839689049957</v>
      </c>
      <c r="AB84" s="2">
        <f t="shared" si="65"/>
        <v>5.9581876439064922</v>
      </c>
      <c r="AC84" s="2">
        <f t="shared" si="66"/>
        <v>6.2999999999999989</v>
      </c>
      <c r="AD84" s="2">
        <f t="shared" si="67"/>
        <v>5.9497899122574065</v>
      </c>
      <c r="AE84" s="2">
        <f t="shared" si="68"/>
        <v>6.1237243569579443</v>
      </c>
      <c r="AF84" s="2">
        <f t="shared" si="69"/>
        <v>2.1213203435596419</v>
      </c>
      <c r="AG84" s="2">
        <f t="shared" si="70"/>
        <v>2.4999999999999996</v>
      </c>
      <c r="AH84" s="2">
        <f t="shared" si="71"/>
        <v>1.9364916731037076</v>
      </c>
      <c r="AI84" s="2">
        <f t="shared" si="72"/>
        <v>3.5071355833500362</v>
      </c>
      <c r="AJ84" s="2">
        <f t="shared" si="73"/>
        <v>2.368543856465402</v>
      </c>
      <c r="AK84" s="2">
        <f t="shared" si="74"/>
        <v>3.190611226708763</v>
      </c>
      <c r="AL84" s="2">
        <f t="shared" si="75"/>
        <v>3.1654383582688821</v>
      </c>
      <c r="AM84" s="2">
        <f t="shared" si="76"/>
        <v>2.8106938645110389</v>
      </c>
      <c r="AN84" s="2">
        <f t="shared" si="77"/>
        <v>4.5232731511594562</v>
      </c>
      <c r="AO84" s="2">
        <f t="shared" si="78"/>
        <v>3.246536616149585</v>
      </c>
      <c r="AP84" s="2">
        <f t="shared" si="79"/>
        <v>1.5165750888103098</v>
      </c>
      <c r="AQ84" s="2">
        <f t="shared" si="80"/>
        <v>2.3706539182259396</v>
      </c>
      <c r="AR84" s="2">
        <f t="shared" si="81"/>
        <v>0.86023252670426209</v>
      </c>
      <c r="AS84" s="2">
        <f t="shared" si="82"/>
        <v>1.6703293088490063</v>
      </c>
      <c r="AT84" s="2">
        <f t="shared" si="83"/>
        <v>1.3638181696985852</v>
      </c>
      <c r="AU84" s="2">
        <f t="shared" si="84"/>
        <v>1.6763054614240203</v>
      </c>
      <c r="AV84" s="2">
        <f t="shared" si="85"/>
        <v>2.1307275752662513</v>
      </c>
      <c r="AW84" s="2">
        <f t="shared" si="86"/>
        <v>1.7832554500127002</v>
      </c>
      <c r="AX84" s="2">
        <f t="shared" si="87"/>
        <v>1.8973665961010269</v>
      </c>
      <c r="AY84" s="2">
        <f t="shared" si="88"/>
        <v>2.2869193252058535</v>
      </c>
    </row>
    <row r="85" spans="1:51" ht="15.6" x14ac:dyDescent="0.3">
      <c r="A85" s="2">
        <v>82</v>
      </c>
      <c r="B85" s="2">
        <v>5.5</v>
      </c>
      <c r="C85" s="2">
        <v>2.4</v>
      </c>
      <c r="D85" s="2">
        <v>3.7</v>
      </c>
      <c r="E85" s="2">
        <v>1</v>
      </c>
      <c r="F85" s="2" t="s">
        <v>12</v>
      </c>
      <c r="G85" s="3"/>
      <c r="H85" s="3"/>
      <c r="I85" s="3"/>
      <c r="J85" s="3"/>
      <c r="K85" s="3"/>
      <c r="L85" s="3"/>
      <c r="M85" s="3"/>
      <c r="N85" s="3"/>
      <c r="O85" s="30">
        <v>82</v>
      </c>
      <c r="P85" s="29">
        <v>4.9000000000000004</v>
      </c>
      <c r="Q85" s="29">
        <v>2.5</v>
      </c>
      <c r="R85" s="29">
        <v>4.5</v>
      </c>
      <c r="S85" s="29">
        <v>1.7</v>
      </c>
      <c r="T85" s="29" t="s">
        <v>0</v>
      </c>
      <c r="U85" s="29">
        <v>3</v>
      </c>
      <c r="V85" s="2">
        <f t="shared" si="60"/>
        <v>3.591656999213594</v>
      </c>
      <c r="W85" s="2">
        <f t="shared" si="61"/>
        <v>3.4799425282610632</v>
      </c>
      <c r="X85" s="2">
        <f t="shared" si="62"/>
        <v>3.6083237105337433</v>
      </c>
      <c r="Y85" s="2">
        <f t="shared" si="63"/>
        <v>3.4205262752974139</v>
      </c>
      <c r="Z85" s="2">
        <f t="shared" si="89"/>
        <v>3.6166282640050254</v>
      </c>
      <c r="AA85" s="2">
        <f t="shared" si="64"/>
        <v>3.5707142142714252</v>
      </c>
      <c r="AB85" s="2">
        <f t="shared" si="65"/>
        <v>3.5199431813596083</v>
      </c>
      <c r="AC85" s="2">
        <f t="shared" si="66"/>
        <v>3.5270384177096799</v>
      </c>
      <c r="AD85" s="2">
        <f t="shared" si="67"/>
        <v>3.5846896657869842</v>
      </c>
      <c r="AE85" s="2">
        <f t="shared" si="68"/>
        <v>3.5369478367654792</v>
      </c>
      <c r="AF85" s="2">
        <f t="shared" si="69"/>
        <v>2.2427661492005799</v>
      </c>
      <c r="AG85" s="2">
        <f t="shared" si="70"/>
        <v>1.6673332000533068</v>
      </c>
      <c r="AH85" s="2">
        <f t="shared" si="71"/>
        <v>2.1354156504062622</v>
      </c>
      <c r="AI85" s="2">
        <f t="shared" si="72"/>
        <v>0.8999999999999998</v>
      </c>
      <c r="AJ85" s="2">
        <f t="shared" si="73"/>
        <v>1.6431676725154978</v>
      </c>
      <c r="AK85" s="2">
        <f t="shared" si="74"/>
        <v>1.1090536506409414</v>
      </c>
      <c r="AL85" s="2">
        <f t="shared" si="75"/>
        <v>1.0246950765959595</v>
      </c>
      <c r="AM85" s="2">
        <f t="shared" si="76"/>
        <v>1.431782106327635</v>
      </c>
      <c r="AN85" s="2">
        <f t="shared" si="77"/>
        <v>1.6278820596099706</v>
      </c>
      <c r="AO85" s="2">
        <f t="shared" si="78"/>
        <v>1.0246950765959597</v>
      </c>
      <c r="AP85" s="2">
        <f t="shared" si="79"/>
        <v>2.3430749027719959</v>
      </c>
      <c r="AQ85" s="2">
        <f t="shared" si="80"/>
        <v>1.1180339887498942</v>
      </c>
      <c r="AR85" s="2">
        <f t="shared" si="81"/>
        <v>2.6851443164195099</v>
      </c>
      <c r="AS85" s="2">
        <f t="shared" si="82"/>
        <v>1.8275666882497059</v>
      </c>
      <c r="AT85" s="2">
        <f t="shared" si="83"/>
        <v>2.1794494717703365</v>
      </c>
      <c r="AU85" s="2">
        <f t="shared" si="84"/>
        <v>2.0832666655999654</v>
      </c>
      <c r="AV85" s="2">
        <f t="shared" si="85"/>
        <v>1.4999999999999993</v>
      </c>
      <c r="AW85" s="2">
        <f t="shared" si="86"/>
        <v>1.8411952639521965</v>
      </c>
      <c r="AX85" s="2">
        <f t="shared" si="87"/>
        <v>1.9157244060668015</v>
      </c>
      <c r="AY85" s="2">
        <f t="shared" si="88"/>
        <v>1.2727922061357855</v>
      </c>
    </row>
    <row r="86" spans="1:51" ht="15.6" x14ac:dyDescent="0.3">
      <c r="A86" s="2">
        <v>83</v>
      </c>
      <c r="B86" s="2">
        <v>5.8</v>
      </c>
      <c r="C86" s="2">
        <v>2.7</v>
      </c>
      <c r="D86" s="2">
        <v>3.9</v>
      </c>
      <c r="E86" s="2">
        <v>1.2</v>
      </c>
      <c r="F86" s="2" t="s">
        <v>12</v>
      </c>
      <c r="G86" s="3"/>
      <c r="H86" s="3"/>
      <c r="I86" s="3"/>
      <c r="J86" s="3"/>
      <c r="K86" s="3"/>
      <c r="L86" s="3"/>
      <c r="M86" s="3"/>
      <c r="N86" s="3"/>
      <c r="O86" s="30">
        <v>83</v>
      </c>
      <c r="P86" s="29">
        <v>7.3</v>
      </c>
      <c r="Q86" s="29">
        <v>2.9</v>
      </c>
      <c r="R86" s="29">
        <v>6.3</v>
      </c>
      <c r="S86" s="29">
        <v>1.8</v>
      </c>
      <c r="T86" s="29" t="s">
        <v>0</v>
      </c>
      <c r="U86" s="29">
        <v>3</v>
      </c>
      <c r="V86" s="2">
        <f t="shared" si="60"/>
        <v>5.6364882684167821</v>
      </c>
      <c r="W86" s="2">
        <f t="shared" si="61"/>
        <v>5.6868268832451729</v>
      </c>
      <c r="X86" s="2">
        <f t="shared" si="62"/>
        <v>5.8660037504249853</v>
      </c>
      <c r="Y86" s="2">
        <f t="shared" si="63"/>
        <v>5.7384666941614286</v>
      </c>
      <c r="Z86" s="2">
        <f t="shared" si="89"/>
        <v>5.6877060402239499</v>
      </c>
      <c r="AA86" s="2">
        <f t="shared" si="64"/>
        <v>5.8154965394194846</v>
      </c>
      <c r="AB86" s="2">
        <f t="shared" si="65"/>
        <v>5.5045435778091534</v>
      </c>
      <c r="AC86" s="2">
        <f t="shared" si="66"/>
        <v>5.8266628527828868</v>
      </c>
      <c r="AD86" s="2">
        <f t="shared" si="67"/>
        <v>5.4990908339470082</v>
      </c>
      <c r="AE86" s="2">
        <f t="shared" si="68"/>
        <v>5.6586217403180434</v>
      </c>
      <c r="AF86" s="2">
        <f t="shared" si="69"/>
        <v>1.7029386365926398</v>
      </c>
      <c r="AG86" s="2">
        <f t="shared" si="70"/>
        <v>2.0566963801203131</v>
      </c>
      <c r="AH86" s="2">
        <f t="shared" si="71"/>
        <v>1.4999999999999993</v>
      </c>
      <c r="AI86" s="2">
        <f t="shared" si="72"/>
        <v>3.0232432915661946</v>
      </c>
      <c r="AJ86" s="2">
        <f t="shared" si="73"/>
        <v>1.9052558883257651</v>
      </c>
      <c r="AK86" s="2">
        <f t="shared" si="74"/>
        <v>2.709243436828813</v>
      </c>
      <c r="AL86" s="2">
        <f t="shared" si="75"/>
        <v>2.6870057685088802</v>
      </c>
      <c r="AM86" s="2">
        <f t="shared" si="76"/>
        <v>2.3366642891095841</v>
      </c>
      <c r="AN86" s="2">
        <f t="shared" si="77"/>
        <v>4.0472212689696123</v>
      </c>
      <c r="AO86" s="2">
        <f t="shared" si="78"/>
        <v>2.7676705006196096</v>
      </c>
      <c r="AP86" s="2">
        <f t="shared" si="79"/>
        <v>1.3190905958272918</v>
      </c>
      <c r="AQ86" s="2">
        <f t="shared" si="80"/>
        <v>1.9339079605813716</v>
      </c>
      <c r="AR86" s="2">
        <f t="shared" si="81"/>
        <v>0.54772255750516585</v>
      </c>
      <c r="AS86" s="2">
        <f t="shared" si="82"/>
        <v>1.2206555615733703</v>
      </c>
      <c r="AT86" s="2">
        <f t="shared" si="83"/>
        <v>1.0295630140987</v>
      </c>
      <c r="AU86" s="2">
        <f t="shared" si="84"/>
        <v>1.3527749258468678</v>
      </c>
      <c r="AV86" s="2">
        <f t="shared" si="85"/>
        <v>1.6911534525287761</v>
      </c>
      <c r="AW86" s="2">
        <f t="shared" si="86"/>
        <v>1.3784048752090219</v>
      </c>
      <c r="AX86" s="2">
        <f t="shared" si="87"/>
        <v>1.5874507866387537</v>
      </c>
      <c r="AY86" s="2">
        <f t="shared" si="88"/>
        <v>1.8466185312619385</v>
      </c>
    </row>
    <row r="87" spans="1:51" ht="15.6" x14ac:dyDescent="0.3">
      <c r="A87" s="2">
        <v>84</v>
      </c>
      <c r="B87" s="2">
        <v>6</v>
      </c>
      <c r="C87" s="2">
        <v>2.7</v>
      </c>
      <c r="D87" s="2">
        <v>5.0999999999999996</v>
      </c>
      <c r="E87" s="2">
        <v>1.6</v>
      </c>
      <c r="F87" s="2" t="s">
        <v>12</v>
      </c>
      <c r="G87" s="3"/>
      <c r="H87" s="3"/>
      <c r="I87" s="3"/>
      <c r="J87" s="3"/>
      <c r="K87" s="3"/>
      <c r="L87" s="3"/>
      <c r="M87" s="3"/>
      <c r="N87" s="3"/>
      <c r="O87" s="30">
        <v>84</v>
      </c>
      <c r="P87" s="29">
        <v>6.7</v>
      </c>
      <c r="Q87" s="29">
        <v>2.5</v>
      </c>
      <c r="R87" s="29">
        <v>5.8</v>
      </c>
      <c r="S87" s="29">
        <v>1.8</v>
      </c>
      <c r="T87" s="29" t="s">
        <v>0</v>
      </c>
      <c r="U87" s="29">
        <v>3</v>
      </c>
      <c r="V87" s="2">
        <f t="shared" si="60"/>
        <v>5.0477717856495854</v>
      </c>
      <c r="W87" s="2">
        <f t="shared" si="61"/>
        <v>5.0408332644514244</v>
      </c>
      <c r="X87" s="2">
        <f t="shared" si="62"/>
        <v>5.2249401910452526</v>
      </c>
      <c r="Y87" s="2">
        <f t="shared" si="63"/>
        <v>5.081338406365</v>
      </c>
      <c r="Z87" s="2">
        <f t="shared" si="89"/>
        <v>5.1009802979427397</v>
      </c>
      <c r="AA87" s="2">
        <f t="shared" si="64"/>
        <v>5.1643005334701426</v>
      </c>
      <c r="AB87" s="2">
        <f t="shared" si="65"/>
        <v>4.9446941260304458</v>
      </c>
      <c r="AC87" s="2">
        <f t="shared" si="66"/>
        <v>5.1788029504896214</v>
      </c>
      <c r="AD87" s="2">
        <f t="shared" si="67"/>
        <v>4.9446941260304467</v>
      </c>
      <c r="AE87" s="2">
        <f t="shared" si="68"/>
        <v>5.0447993022517759</v>
      </c>
      <c r="AF87" s="2">
        <f t="shared" si="69"/>
        <v>1.3964240043768941</v>
      </c>
      <c r="AG87" s="2">
        <f t="shared" si="70"/>
        <v>1.5362291495737215</v>
      </c>
      <c r="AH87" s="2">
        <f t="shared" si="71"/>
        <v>1.1401754250991376</v>
      </c>
      <c r="AI87" s="2">
        <f t="shared" si="72"/>
        <v>2.2293496809607953</v>
      </c>
      <c r="AJ87" s="2">
        <f t="shared" si="73"/>
        <v>1.2884098726725126</v>
      </c>
      <c r="AK87" s="2">
        <f t="shared" si="74"/>
        <v>2.0420577856662137</v>
      </c>
      <c r="AL87" s="2">
        <f t="shared" si="75"/>
        <v>1.9924858845171272</v>
      </c>
      <c r="AM87" s="2">
        <f t="shared" si="76"/>
        <v>1.7058722109231981</v>
      </c>
      <c r="AN87" s="2">
        <f t="shared" si="77"/>
        <v>3.3000000000000003</v>
      </c>
      <c r="AO87" s="2">
        <f t="shared" si="78"/>
        <v>2.0566963801203135</v>
      </c>
      <c r="AP87" s="2">
        <f t="shared" si="79"/>
        <v>1.1532562594670794</v>
      </c>
      <c r="AQ87" s="2">
        <f t="shared" si="80"/>
        <v>1.1618950038622256</v>
      </c>
      <c r="AR87" s="2">
        <f t="shared" si="81"/>
        <v>0.71414284285428486</v>
      </c>
      <c r="AS87" s="2">
        <f t="shared" si="82"/>
        <v>0.6000000000000002</v>
      </c>
      <c r="AT87" s="2">
        <f t="shared" si="83"/>
        <v>0.67082039324993703</v>
      </c>
      <c r="AU87" s="2">
        <f t="shared" si="84"/>
        <v>0.92736184954957002</v>
      </c>
      <c r="AV87" s="2">
        <f t="shared" si="85"/>
        <v>0.9</v>
      </c>
      <c r="AW87" s="2">
        <f t="shared" si="86"/>
        <v>0.83066238629180733</v>
      </c>
      <c r="AX87" s="2">
        <f t="shared" si="87"/>
        <v>1.2124355652982137</v>
      </c>
      <c r="AY87" s="2">
        <f t="shared" si="88"/>
        <v>1.1747340124470731</v>
      </c>
    </row>
    <row r="88" spans="1:51" ht="15.6" x14ac:dyDescent="0.3">
      <c r="A88" s="2">
        <v>85</v>
      </c>
      <c r="B88" s="2">
        <v>5.4</v>
      </c>
      <c r="C88" s="2">
        <v>3</v>
      </c>
      <c r="D88" s="2">
        <v>4.5</v>
      </c>
      <c r="E88" s="2">
        <v>1.5</v>
      </c>
      <c r="F88" s="2" t="s">
        <v>12</v>
      </c>
      <c r="G88" s="3"/>
      <c r="H88" s="3"/>
      <c r="I88" s="3"/>
      <c r="J88" s="3"/>
      <c r="K88" s="3"/>
      <c r="L88" s="3"/>
      <c r="M88" s="3"/>
      <c r="N88" s="3"/>
      <c r="O88" s="30">
        <v>85</v>
      </c>
      <c r="P88" s="29">
        <v>7.2</v>
      </c>
      <c r="Q88" s="29">
        <v>3.6</v>
      </c>
      <c r="R88" s="29">
        <v>6.1</v>
      </c>
      <c r="S88" s="29">
        <v>2.5</v>
      </c>
      <c r="T88" s="29" t="s">
        <v>0</v>
      </c>
      <c r="U88" s="29">
        <v>3</v>
      </c>
      <c r="V88" s="2">
        <f t="shared" si="60"/>
        <v>5.6391488719486729</v>
      </c>
      <c r="W88" s="2">
        <f t="shared" si="61"/>
        <v>5.7471732182004036</v>
      </c>
      <c r="X88" s="2">
        <f t="shared" si="62"/>
        <v>5.8940648113165501</v>
      </c>
      <c r="Y88" s="2">
        <f t="shared" si="63"/>
        <v>5.7844619455918274</v>
      </c>
      <c r="Z88" s="2">
        <f t="shared" si="89"/>
        <v>5.6762663785273499</v>
      </c>
      <c r="AA88" s="2">
        <f t="shared" si="64"/>
        <v>5.8694122363316756</v>
      </c>
      <c r="AB88" s="2">
        <f t="shared" si="65"/>
        <v>5.4763126280372276</v>
      </c>
      <c r="AC88" s="2">
        <f t="shared" si="66"/>
        <v>5.8566201857385289</v>
      </c>
      <c r="AD88" s="2">
        <f t="shared" si="67"/>
        <v>5.4836119483420775</v>
      </c>
      <c r="AE88" s="2">
        <f t="shared" si="68"/>
        <v>5.6841885964489238</v>
      </c>
      <c r="AF88" s="2">
        <f t="shared" si="69"/>
        <v>1.8357559750685815</v>
      </c>
      <c r="AG88" s="2">
        <f t="shared" si="70"/>
        <v>2.0880613017821097</v>
      </c>
      <c r="AH88" s="2">
        <f t="shared" si="71"/>
        <v>1.6673332000533063</v>
      </c>
      <c r="AI88" s="2">
        <f t="shared" si="72"/>
        <v>3.2295510523910282</v>
      </c>
      <c r="AJ88" s="2">
        <f t="shared" si="73"/>
        <v>2.0928449536456353</v>
      </c>
      <c r="AK88" s="2">
        <f t="shared" si="74"/>
        <v>2.8124722220850464</v>
      </c>
      <c r="AL88" s="2">
        <f t="shared" si="75"/>
        <v>2.7910571473905721</v>
      </c>
      <c r="AM88" s="2">
        <f t="shared" si="76"/>
        <v>2.4839484696748442</v>
      </c>
      <c r="AN88" s="2">
        <f t="shared" si="77"/>
        <v>4.1460824883255762</v>
      </c>
      <c r="AO88" s="2">
        <f t="shared" si="78"/>
        <v>2.8861739379323623</v>
      </c>
      <c r="AP88" s="2">
        <f t="shared" si="79"/>
        <v>0.95393920141694599</v>
      </c>
      <c r="AQ88" s="2">
        <f t="shared" si="80"/>
        <v>2.0322401432901578</v>
      </c>
      <c r="AR88" s="2">
        <f t="shared" si="81"/>
        <v>0.75498344352707492</v>
      </c>
      <c r="AS88" s="2">
        <f t="shared" si="82"/>
        <v>1.4282856857085704</v>
      </c>
      <c r="AT88" s="2">
        <f t="shared" si="83"/>
        <v>1.014889156509222</v>
      </c>
      <c r="AU88" s="2">
        <f t="shared" si="84"/>
        <v>1.2083045973594568</v>
      </c>
      <c r="AV88" s="2">
        <f t="shared" si="85"/>
        <v>1.8947295321496418</v>
      </c>
      <c r="AW88" s="2">
        <f t="shared" si="86"/>
        <v>1.382027496108525</v>
      </c>
      <c r="AX88" s="2">
        <f t="shared" si="87"/>
        <v>1.2529964086141663</v>
      </c>
      <c r="AY88" s="2">
        <f t="shared" si="88"/>
        <v>1.8814887722226779</v>
      </c>
    </row>
    <row r="89" spans="1:51" ht="15.6" x14ac:dyDescent="0.3">
      <c r="A89" s="2">
        <v>86</v>
      </c>
      <c r="B89" s="2">
        <v>6</v>
      </c>
      <c r="C89" s="2">
        <v>3.4</v>
      </c>
      <c r="D89" s="2">
        <v>4.5</v>
      </c>
      <c r="E89" s="2">
        <v>1.6</v>
      </c>
      <c r="F89" s="2" t="s">
        <v>12</v>
      </c>
      <c r="G89" s="3"/>
      <c r="H89" s="3"/>
      <c r="I89" s="3"/>
      <c r="J89" s="3"/>
      <c r="K89" s="3"/>
      <c r="L89" s="3"/>
      <c r="M89" s="3"/>
      <c r="N89" s="3"/>
      <c r="O89" s="30">
        <v>86</v>
      </c>
      <c r="P89" s="29">
        <v>6.5</v>
      </c>
      <c r="Q89" s="29">
        <v>3.2</v>
      </c>
      <c r="R89" s="29">
        <v>5.0999999999999996</v>
      </c>
      <c r="S89" s="29">
        <v>2</v>
      </c>
      <c r="T89" s="29" t="s">
        <v>0</v>
      </c>
      <c r="U89" s="29">
        <v>3</v>
      </c>
      <c r="V89" s="2">
        <f t="shared" si="60"/>
        <v>4.3566041821583923</v>
      </c>
      <c r="W89" s="2">
        <f t="shared" si="61"/>
        <v>4.4192759587968702</v>
      </c>
      <c r="X89" s="2">
        <f t="shared" si="62"/>
        <v>4.5738386504117088</v>
      </c>
      <c r="Y89" s="2">
        <f t="shared" si="63"/>
        <v>4.4519658579104133</v>
      </c>
      <c r="Z89" s="2">
        <f t="shared" si="89"/>
        <v>4.3977266854592036</v>
      </c>
      <c r="AA89" s="2">
        <f t="shared" si="64"/>
        <v>4.5398237851264671</v>
      </c>
      <c r="AB89" s="2">
        <f t="shared" si="65"/>
        <v>4.2201895692018381</v>
      </c>
      <c r="AC89" s="2">
        <f t="shared" si="66"/>
        <v>4.5321076774498641</v>
      </c>
      <c r="AD89" s="2">
        <f t="shared" si="67"/>
        <v>4.2296571965113205</v>
      </c>
      <c r="AE89" s="2">
        <f t="shared" si="68"/>
        <v>4.3806392227619018</v>
      </c>
      <c r="AF89" s="2">
        <f t="shared" si="69"/>
        <v>0.87749643873921201</v>
      </c>
      <c r="AG89" s="2">
        <f t="shared" si="70"/>
        <v>0.7874007874011808</v>
      </c>
      <c r="AH89" s="2">
        <f t="shared" si="71"/>
        <v>0.67823299831252681</v>
      </c>
      <c r="AI89" s="2">
        <f t="shared" si="72"/>
        <v>1.8734993995195193</v>
      </c>
      <c r="AJ89" s="2">
        <f t="shared" si="73"/>
        <v>0.81240384046359615</v>
      </c>
      <c r="AK89" s="2">
        <f t="shared" si="74"/>
        <v>1.4594519519326421</v>
      </c>
      <c r="AL89" s="2">
        <f t="shared" si="75"/>
        <v>1.4247806848775004</v>
      </c>
      <c r="AM89" s="2">
        <f t="shared" si="76"/>
        <v>1.1445523142259595</v>
      </c>
      <c r="AN89" s="2">
        <f t="shared" si="77"/>
        <v>2.7694764848252458</v>
      </c>
      <c r="AO89" s="2">
        <f t="shared" si="78"/>
        <v>1.5132745950421556</v>
      </c>
      <c r="AP89" s="2">
        <f t="shared" si="79"/>
        <v>1.0535653752852743</v>
      </c>
      <c r="AQ89" s="2">
        <f t="shared" si="80"/>
        <v>0.86602540378443882</v>
      </c>
      <c r="AR89" s="2">
        <f t="shared" si="81"/>
        <v>1.0246950765959604</v>
      </c>
      <c r="AS89" s="2">
        <f t="shared" si="82"/>
        <v>0.64807406984078619</v>
      </c>
      <c r="AT89" s="2">
        <f t="shared" si="83"/>
        <v>0.75498344352707525</v>
      </c>
      <c r="AU89" s="2">
        <f t="shared" si="84"/>
        <v>0.42426406871192868</v>
      </c>
      <c r="AV89" s="2">
        <f t="shared" si="85"/>
        <v>0.74161984870956643</v>
      </c>
      <c r="AW89" s="2">
        <f t="shared" si="86"/>
        <v>0.22360679774997935</v>
      </c>
      <c r="AX89" s="2">
        <f t="shared" si="87"/>
        <v>0.55677643628300233</v>
      </c>
      <c r="AY89" s="2">
        <f t="shared" si="88"/>
        <v>0.66332495807107972</v>
      </c>
    </row>
    <row r="90" spans="1:51" ht="15.6" x14ac:dyDescent="0.3">
      <c r="A90" s="2">
        <v>87</v>
      </c>
      <c r="B90" s="2">
        <v>6.7</v>
      </c>
      <c r="C90" s="2">
        <v>3.1</v>
      </c>
      <c r="D90" s="2">
        <v>4.7</v>
      </c>
      <c r="E90" s="2">
        <v>1.5</v>
      </c>
      <c r="F90" s="2" t="s">
        <v>12</v>
      </c>
      <c r="G90" s="3"/>
      <c r="H90" s="3"/>
      <c r="I90" s="3"/>
      <c r="J90" s="3"/>
      <c r="K90" s="3"/>
      <c r="L90" s="3"/>
      <c r="M90" s="3"/>
      <c r="N90" s="3"/>
      <c r="O90" s="30">
        <v>87</v>
      </c>
      <c r="P90" s="29">
        <v>6.4</v>
      </c>
      <c r="Q90" s="29">
        <v>2.7</v>
      </c>
      <c r="R90" s="29">
        <v>5.3</v>
      </c>
      <c r="S90" s="29">
        <v>1.9</v>
      </c>
      <c r="T90" s="29" t="s">
        <v>0</v>
      </c>
      <c r="U90" s="29">
        <v>3</v>
      </c>
      <c r="V90" s="2">
        <f t="shared" si="60"/>
        <v>4.5199557519958091</v>
      </c>
      <c r="W90" s="2">
        <f t="shared" si="61"/>
        <v>4.5210618221829257</v>
      </c>
      <c r="X90" s="2">
        <f t="shared" si="62"/>
        <v>4.6936126810805341</v>
      </c>
      <c r="Y90" s="2">
        <f t="shared" si="63"/>
        <v>4.5530209751328847</v>
      </c>
      <c r="Z90" s="2">
        <f t="shared" si="89"/>
        <v>4.5683695122001682</v>
      </c>
      <c r="AA90" s="2">
        <f t="shared" si="64"/>
        <v>4.6411205543489178</v>
      </c>
      <c r="AB90" s="2">
        <f t="shared" si="65"/>
        <v>4.4136152981427825</v>
      </c>
      <c r="AC90" s="2">
        <f t="shared" si="66"/>
        <v>4.6465040621955778</v>
      </c>
      <c r="AD90" s="2">
        <f t="shared" si="67"/>
        <v>4.4204072210600689</v>
      </c>
      <c r="AE90" s="2">
        <f t="shared" si="68"/>
        <v>4.5188494110780013</v>
      </c>
      <c r="AF90" s="2">
        <f t="shared" si="69"/>
        <v>1.1045361017187258</v>
      </c>
      <c r="AG90" s="2">
        <f t="shared" si="70"/>
        <v>1.0246950765959597</v>
      </c>
      <c r="AH90" s="2">
        <f t="shared" si="71"/>
        <v>0.85440037453175277</v>
      </c>
      <c r="AI90" s="2">
        <f t="shared" si="72"/>
        <v>1.7378147196982767</v>
      </c>
      <c r="AJ90" s="2">
        <f t="shared" si="73"/>
        <v>0.81853527718724506</v>
      </c>
      <c r="AK90" s="2">
        <f t="shared" si="74"/>
        <v>1.5099668870541498</v>
      </c>
      <c r="AL90" s="2">
        <f t="shared" si="75"/>
        <v>1.4491376746189435</v>
      </c>
      <c r="AM90" s="2">
        <f t="shared" si="76"/>
        <v>1.2</v>
      </c>
      <c r="AN90" s="2">
        <f t="shared" si="77"/>
        <v>2.7676705006196096</v>
      </c>
      <c r="AO90" s="2">
        <f t="shared" si="78"/>
        <v>1.5165750888103102</v>
      </c>
      <c r="AP90" s="2">
        <f t="shared" si="79"/>
        <v>1.1045361017187261</v>
      </c>
      <c r="AQ90" s="2">
        <f t="shared" si="80"/>
        <v>0.63245553203367644</v>
      </c>
      <c r="AR90" s="2">
        <f t="shared" si="81"/>
        <v>0.98994949366116625</v>
      </c>
      <c r="AS90" s="2">
        <f t="shared" si="82"/>
        <v>0.38729833462074154</v>
      </c>
      <c r="AT90" s="2">
        <f t="shared" si="83"/>
        <v>0.66332495807107994</v>
      </c>
      <c r="AU90" s="2">
        <f t="shared" si="84"/>
        <v>0.59160797830996126</v>
      </c>
      <c r="AV90" s="2">
        <f t="shared" si="85"/>
        <v>0.37416573867739422</v>
      </c>
      <c r="AW90" s="2">
        <f t="shared" si="86"/>
        <v>0.34641016151377513</v>
      </c>
      <c r="AX90" s="2">
        <f t="shared" si="87"/>
        <v>0.83666002653407534</v>
      </c>
      <c r="AY90" s="2">
        <f t="shared" si="88"/>
        <v>0.62449979983983983</v>
      </c>
    </row>
    <row r="91" spans="1:51" ht="15.6" x14ac:dyDescent="0.3">
      <c r="A91" s="2">
        <v>88</v>
      </c>
      <c r="B91" s="2">
        <v>6.3</v>
      </c>
      <c r="C91" s="2">
        <v>2.2999999999999998</v>
      </c>
      <c r="D91" s="2">
        <v>4.4000000000000004</v>
      </c>
      <c r="E91" s="2">
        <v>1.3</v>
      </c>
      <c r="F91" s="2" t="s">
        <v>12</v>
      </c>
      <c r="G91" s="3"/>
      <c r="H91" s="3"/>
      <c r="I91" s="3"/>
      <c r="J91" s="3"/>
      <c r="K91" s="3"/>
      <c r="L91" s="3"/>
      <c r="M91" s="3"/>
      <c r="N91" s="3"/>
      <c r="O91" s="30">
        <v>88</v>
      </c>
      <c r="P91" s="29">
        <v>6.8</v>
      </c>
      <c r="Q91" s="29">
        <v>3</v>
      </c>
      <c r="R91" s="29">
        <v>5.5</v>
      </c>
      <c r="S91" s="29">
        <v>2.1</v>
      </c>
      <c r="T91" s="29" t="s">
        <v>0</v>
      </c>
      <c r="U91" s="29">
        <v>3</v>
      </c>
      <c r="V91" s="2">
        <f t="shared" si="60"/>
        <v>4.8538644398046387</v>
      </c>
      <c r="W91" s="2">
        <f t="shared" si="61"/>
        <v>4.9020403915104573</v>
      </c>
      <c r="X91" s="2">
        <f t="shared" si="62"/>
        <v>5.0695167422546303</v>
      </c>
      <c r="Y91" s="2">
        <f t="shared" si="63"/>
        <v>4.9457052075512955</v>
      </c>
      <c r="Z91" s="2">
        <f t="shared" si="89"/>
        <v>4.9010203019371383</v>
      </c>
      <c r="AA91" s="2">
        <f t="shared" si="64"/>
        <v>5.024937810560445</v>
      </c>
      <c r="AB91" s="2">
        <f t="shared" si="65"/>
        <v>4.7275786614291251</v>
      </c>
      <c r="AC91" s="2">
        <f t="shared" si="66"/>
        <v>5.0299105359837162</v>
      </c>
      <c r="AD91" s="2">
        <f t="shared" si="67"/>
        <v>4.7275786614291251</v>
      </c>
      <c r="AE91" s="2">
        <f t="shared" si="68"/>
        <v>4.8733971724044816</v>
      </c>
      <c r="AF91" s="2">
        <f t="shared" si="69"/>
        <v>1.1000000000000001</v>
      </c>
      <c r="AG91" s="2">
        <f t="shared" si="70"/>
        <v>1.2489995996796797</v>
      </c>
      <c r="AH91" s="2">
        <f t="shared" si="71"/>
        <v>0.86023252670426253</v>
      </c>
      <c r="AI91" s="2">
        <f t="shared" si="72"/>
        <v>2.2516660498395407</v>
      </c>
      <c r="AJ91" s="2">
        <f t="shared" si="73"/>
        <v>1.1401754250991383</v>
      </c>
      <c r="AK91" s="2">
        <f t="shared" si="74"/>
        <v>1.926136028425822</v>
      </c>
      <c r="AL91" s="2">
        <f t="shared" si="75"/>
        <v>1.884144368141677</v>
      </c>
      <c r="AM91" s="2">
        <f t="shared" si="76"/>
        <v>1.5652475842498528</v>
      </c>
      <c r="AN91" s="2">
        <f t="shared" si="77"/>
        <v>3.2233522922572395</v>
      </c>
      <c r="AO91" s="2">
        <f t="shared" si="78"/>
        <v>1.9621416870348585</v>
      </c>
      <c r="AP91" s="2">
        <f t="shared" si="79"/>
        <v>0.86602540378443849</v>
      </c>
      <c r="AQ91" s="2">
        <f t="shared" si="80"/>
        <v>1.1357816691600549</v>
      </c>
      <c r="AR91" s="2">
        <f t="shared" si="81"/>
        <v>0.50000000000000011</v>
      </c>
      <c r="AS91" s="2">
        <f t="shared" si="82"/>
        <v>0.6</v>
      </c>
      <c r="AT91" s="2">
        <f t="shared" si="83"/>
        <v>0.43588989435406711</v>
      </c>
      <c r="AU91" s="2">
        <f t="shared" si="84"/>
        <v>0.37416573867739378</v>
      </c>
      <c r="AV91" s="2">
        <f t="shared" si="85"/>
        <v>0.88881944173155891</v>
      </c>
      <c r="AW91" s="2">
        <f t="shared" si="86"/>
        <v>0.43588989435406711</v>
      </c>
      <c r="AX91" s="2">
        <f t="shared" si="87"/>
        <v>0.75498344352707458</v>
      </c>
      <c r="AY91" s="2">
        <f t="shared" si="88"/>
        <v>1.0295630140986998</v>
      </c>
    </row>
    <row r="92" spans="1:51" ht="15.6" x14ac:dyDescent="0.3">
      <c r="A92" s="2">
        <v>89</v>
      </c>
      <c r="B92" s="2">
        <v>5.6</v>
      </c>
      <c r="C92" s="2">
        <v>3</v>
      </c>
      <c r="D92" s="2">
        <v>4.0999999999999996</v>
      </c>
      <c r="E92" s="2">
        <v>1.3</v>
      </c>
      <c r="F92" s="2" t="s">
        <v>12</v>
      </c>
      <c r="G92" s="3"/>
      <c r="H92" s="3"/>
      <c r="I92" s="3"/>
      <c r="J92" s="3"/>
      <c r="K92" s="3"/>
      <c r="L92" s="3"/>
      <c r="M92" s="3"/>
      <c r="N92" s="3"/>
      <c r="O92" s="30">
        <v>89</v>
      </c>
      <c r="P92" s="29">
        <v>5.7</v>
      </c>
      <c r="Q92" s="29">
        <v>2.5</v>
      </c>
      <c r="R92" s="29">
        <v>5</v>
      </c>
      <c r="S92" s="29">
        <v>2</v>
      </c>
      <c r="T92" s="29" t="s">
        <v>0</v>
      </c>
      <c r="U92" s="29">
        <v>3</v>
      </c>
      <c r="V92" s="2">
        <f t="shared" si="60"/>
        <v>4.1904653679513926</v>
      </c>
      <c r="W92" s="2">
        <f t="shared" si="61"/>
        <v>4.1340053217188784</v>
      </c>
      <c r="X92" s="2">
        <f t="shared" si="62"/>
        <v>4.2918527467749872</v>
      </c>
      <c r="Y92" s="2">
        <f t="shared" si="63"/>
        <v>4.1303752856126765</v>
      </c>
      <c r="Z92" s="2">
        <f t="shared" si="89"/>
        <v>4.2308391602612359</v>
      </c>
      <c r="AA92" s="2">
        <f t="shared" si="64"/>
        <v>4.2414620120896993</v>
      </c>
      <c r="AB92" s="2">
        <f t="shared" si="65"/>
        <v>4.1048751503547587</v>
      </c>
      <c r="AC92" s="2">
        <f t="shared" si="66"/>
        <v>4.2308391602612359</v>
      </c>
      <c r="AD92" s="2">
        <f t="shared" si="67"/>
        <v>4.1340053217188784</v>
      </c>
      <c r="AE92" s="2">
        <f t="shared" si="68"/>
        <v>4.162931659299729</v>
      </c>
      <c r="AF92" s="2">
        <f t="shared" si="69"/>
        <v>1.6217274740226855</v>
      </c>
      <c r="AG92" s="2">
        <f t="shared" si="70"/>
        <v>1.216552506059644</v>
      </c>
      <c r="AH92" s="2">
        <f t="shared" si="71"/>
        <v>1.4352700094407325</v>
      </c>
      <c r="AI92" s="2">
        <f t="shared" si="72"/>
        <v>1.2529964086141667</v>
      </c>
      <c r="AJ92" s="2">
        <f t="shared" si="73"/>
        <v>1.0677078252031309</v>
      </c>
      <c r="AK92" s="2">
        <f t="shared" si="74"/>
        <v>1.236931687685298</v>
      </c>
      <c r="AL92" s="2">
        <f t="shared" si="75"/>
        <v>1.1357816691600546</v>
      </c>
      <c r="AM92" s="2">
        <f t="shared" si="76"/>
        <v>1.1789826122551597</v>
      </c>
      <c r="AN92" s="2">
        <f t="shared" si="77"/>
        <v>2.2737634001804143</v>
      </c>
      <c r="AO92" s="2">
        <f t="shared" si="78"/>
        <v>1.1789826122551597</v>
      </c>
      <c r="AP92" s="2">
        <f t="shared" si="79"/>
        <v>1.4999999999999998</v>
      </c>
      <c r="AQ92" s="2">
        <f t="shared" si="80"/>
        <v>0.26457513110645897</v>
      </c>
      <c r="AR92" s="2">
        <f t="shared" si="81"/>
        <v>1.7406895185529208</v>
      </c>
      <c r="AS92" s="2">
        <f t="shared" si="82"/>
        <v>0.95916630466254349</v>
      </c>
      <c r="AT92" s="2">
        <f t="shared" si="83"/>
        <v>1.2529964086141665</v>
      </c>
      <c r="AU92" s="2">
        <f t="shared" si="84"/>
        <v>1.1747340124470731</v>
      </c>
      <c r="AV92" s="2">
        <f t="shared" si="85"/>
        <v>0.60827625302982169</v>
      </c>
      <c r="AW92" s="2">
        <f t="shared" si="86"/>
        <v>0.96436507609929534</v>
      </c>
      <c r="AX92" s="2">
        <f t="shared" si="87"/>
        <v>1.1445523142259597</v>
      </c>
      <c r="AY92" s="2">
        <f t="shared" si="88"/>
        <v>0.5830951894845301</v>
      </c>
    </row>
    <row r="93" spans="1:51" ht="15.6" x14ac:dyDescent="0.3">
      <c r="A93" s="2">
        <v>90</v>
      </c>
      <c r="B93" s="2">
        <v>5.5</v>
      </c>
      <c r="C93" s="2">
        <v>2.5</v>
      </c>
      <c r="D93" s="2">
        <v>4</v>
      </c>
      <c r="E93" s="2">
        <v>1.3</v>
      </c>
      <c r="F93" s="2" t="s">
        <v>12</v>
      </c>
      <c r="G93" s="3"/>
      <c r="H93" s="3"/>
      <c r="I93" s="3"/>
      <c r="J93" s="3"/>
      <c r="K93" s="3"/>
      <c r="L93" s="3"/>
      <c r="M93" s="3"/>
      <c r="N93" s="3"/>
      <c r="O93" s="30">
        <v>90</v>
      </c>
      <c r="P93" s="29">
        <v>5.8</v>
      </c>
      <c r="Q93" s="29">
        <v>2.8</v>
      </c>
      <c r="R93" s="29">
        <v>5.0999999999999996</v>
      </c>
      <c r="S93" s="29">
        <v>2.4</v>
      </c>
      <c r="T93" s="29" t="s">
        <v>0</v>
      </c>
      <c r="U93" s="29">
        <v>3</v>
      </c>
      <c r="V93" s="2">
        <f t="shared" si="60"/>
        <v>4.4170125650715546</v>
      </c>
      <c r="W93" s="2">
        <f t="shared" si="61"/>
        <v>4.4022721406110268</v>
      </c>
      <c r="X93" s="2">
        <f t="shared" si="62"/>
        <v>4.5442271070007054</v>
      </c>
      <c r="Y93" s="2">
        <f t="shared" si="63"/>
        <v>4.3965895873961216</v>
      </c>
      <c r="Z93" s="2">
        <f t="shared" si="89"/>
        <v>4.4508426168535768</v>
      </c>
      <c r="AA93" s="2">
        <f t="shared" si="64"/>
        <v>4.5077710678338576</v>
      </c>
      <c r="AB93" s="2">
        <f t="shared" si="65"/>
        <v>4.3104524124504602</v>
      </c>
      <c r="AC93" s="2">
        <f t="shared" si="66"/>
        <v>4.4866468548349108</v>
      </c>
      <c r="AD93" s="2">
        <f t="shared" si="67"/>
        <v>4.342810150121692</v>
      </c>
      <c r="AE93" s="2">
        <f t="shared" si="68"/>
        <v>4.4068129073061408</v>
      </c>
      <c r="AF93" s="2">
        <f t="shared" si="69"/>
        <v>1.6613247725836151</v>
      </c>
      <c r="AG93" s="2">
        <f t="shared" si="70"/>
        <v>1.3</v>
      </c>
      <c r="AH93" s="2">
        <f t="shared" si="71"/>
        <v>1.4662878298615183</v>
      </c>
      <c r="AI93" s="2">
        <f t="shared" si="72"/>
        <v>1.6613247725836147</v>
      </c>
      <c r="AJ93" s="2">
        <f t="shared" si="73"/>
        <v>1.2449899597988732</v>
      </c>
      <c r="AK93" s="2">
        <f t="shared" si="74"/>
        <v>1.5165750888103098</v>
      </c>
      <c r="AL93" s="2">
        <f t="shared" si="75"/>
        <v>1.4282856857085695</v>
      </c>
      <c r="AM93" s="2">
        <f t="shared" si="76"/>
        <v>1.4212670403551895</v>
      </c>
      <c r="AN93" s="2">
        <f t="shared" si="77"/>
        <v>2.5845695966640165</v>
      </c>
      <c r="AO93" s="2">
        <f t="shared" si="78"/>
        <v>1.489966442575134</v>
      </c>
      <c r="AP93" s="2">
        <f t="shared" si="79"/>
        <v>1.1489125293076059</v>
      </c>
      <c r="AQ93" s="2">
        <f t="shared" si="80"/>
        <v>0.5099019513592784</v>
      </c>
      <c r="AR93" s="2">
        <f t="shared" si="81"/>
        <v>1.5684387141358123</v>
      </c>
      <c r="AS93" s="2">
        <f t="shared" si="82"/>
        <v>0.93273790530888145</v>
      </c>
      <c r="AT93" s="2">
        <f t="shared" si="83"/>
        <v>1.0295630140987002</v>
      </c>
      <c r="AU93" s="2">
        <f t="shared" si="84"/>
        <v>0.9327379053088819</v>
      </c>
      <c r="AV93" s="2">
        <f t="shared" si="85"/>
        <v>0.77459666924148329</v>
      </c>
      <c r="AW93" s="2">
        <f t="shared" si="86"/>
        <v>0.83666002653407578</v>
      </c>
      <c r="AX93" s="2">
        <f t="shared" si="87"/>
        <v>0.78740078740118158</v>
      </c>
      <c r="AY93" s="2">
        <f t="shared" si="88"/>
        <v>0.6403124237432849</v>
      </c>
    </row>
    <row r="94" spans="1:51" ht="15.6" x14ac:dyDescent="0.3">
      <c r="A94" s="2">
        <v>91</v>
      </c>
      <c r="B94" s="2">
        <v>5.5</v>
      </c>
      <c r="C94" s="2">
        <v>2.6</v>
      </c>
      <c r="D94" s="2">
        <v>4.4000000000000004</v>
      </c>
      <c r="E94" s="2">
        <v>1.2</v>
      </c>
      <c r="F94" s="2" t="s">
        <v>12</v>
      </c>
      <c r="G94" s="3"/>
      <c r="H94" s="3"/>
      <c r="I94" s="3"/>
      <c r="J94" s="3"/>
      <c r="K94" s="3"/>
      <c r="L94" s="3"/>
      <c r="M94" s="3"/>
      <c r="N94" s="3"/>
      <c r="O94" s="30">
        <v>91</v>
      </c>
      <c r="P94" s="29">
        <v>6.4</v>
      </c>
      <c r="Q94" s="29">
        <v>3.2</v>
      </c>
      <c r="R94" s="29">
        <v>5.3</v>
      </c>
      <c r="S94" s="29">
        <v>2.2999999999999998</v>
      </c>
      <c r="T94" s="29" t="s">
        <v>0</v>
      </c>
      <c r="U94" s="29">
        <v>3</v>
      </c>
      <c r="V94" s="2">
        <f t="shared" si="60"/>
        <v>4.6260134024881507</v>
      </c>
      <c r="W94" s="2">
        <f t="shared" si="61"/>
        <v>4.6808118953873796</v>
      </c>
      <c r="X94" s="2">
        <f t="shared" si="62"/>
        <v>4.8270073544588676</v>
      </c>
      <c r="Y94" s="2">
        <f t="shared" si="63"/>
        <v>4.7010637094172631</v>
      </c>
      <c r="Z94" s="2">
        <f t="shared" si="89"/>
        <v>4.6626172907499059</v>
      </c>
      <c r="AA94" s="2">
        <f t="shared" si="64"/>
        <v>4.7968739820845823</v>
      </c>
      <c r="AB94" s="2">
        <f t="shared" si="65"/>
        <v>4.4888751374926876</v>
      </c>
      <c r="AC94" s="2">
        <f t="shared" si="66"/>
        <v>4.7812132351527685</v>
      </c>
      <c r="AD94" s="2">
        <f t="shared" si="67"/>
        <v>4.5066617356974996</v>
      </c>
      <c r="AE94" s="2">
        <f t="shared" si="68"/>
        <v>4.6465040621955769</v>
      </c>
      <c r="AF94" s="2">
        <f t="shared" si="69"/>
        <v>1.2369316876852978</v>
      </c>
      <c r="AG94" s="2">
        <f t="shared" si="70"/>
        <v>1.1313708498984758</v>
      </c>
      <c r="AH94" s="2">
        <f t="shared" si="71"/>
        <v>1.0295630140986995</v>
      </c>
      <c r="AI94" s="2">
        <f t="shared" si="72"/>
        <v>2.0760539492026697</v>
      </c>
      <c r="AJ94" s="2">
        <f t="shared" si="73"/>
        <v>1.1401754250991381</v>
      </c>
      <c r="AK94" s="2">
        <f t="shared" si="74"/>
        <v>1.7175564037317665</v>
      </c>
      <c r="AL94" s="2">
        <f t="shared" si="75"/>
        <v>1.6703293088490063</v>
      </c>
      <c r="AM94" s="2">
        <f t="shared" si="76"/>
        <v>1.4594519519326423</v>
      </c>
      <c r="AN94" s="2">
        <f t="shared" si="77"/>
        <v>2.98496231131986</v>
      </c>
      <c r="AO94" s="2">
        <f t="shared" si="78"/>
        <v>1.7578395831246947</v>
      </c>
      <c r="AP94" s="2">
        <f t="shared" si="79"/>
        <v>0.74161984870956654</v>
      </c>
      <c r="AQ94" s="2">
        <f t="shared" si="80"/>
        <v>0.90000000000000036</v>
      </c>
      <c r="AR94" s="2">
        <f t="shared" si="81"/>
        <v>0.96436507609929534</v>
      </c>
      <c r="AS94" s="2">
        <f t="shared" si="82"/>
        <v>0.66332495807107994</v>
      </c>
      <c r="AT94" s="2">
        <f t="shared" si="83"/>
        <v>0.55677643628300211</v>
      </c>
      <c r="AU94" s="2">
        <f t="shared" si="84"/>
        <v>0.374165738677394</v>
      </c>
      <c r="AV94" s="2">
        <f t="shared" si="85"/>
        <v>0.86602540378443871</v>
      </c>
      <c r="AW94" s="2">
        <f t="shared" si="86"/>
        <v>0.38729833462074148</v>
      </c>
      <c r="AX94" s="2">
        <f t="shared" si="87"/>
        <v>0.3000000000000001</v>
      </c>
      <c r="AY94" s="2">
        <f t="shared" si="88"/>
        <v>0.76157731058639078</v>
      </c>
    </row>
    <row r="95" spans="1:51" ht="15.6" x14ac:dyDescent="0.3">
      <c r="A95" s="2">
        <v>92</v>
      </c>
      <c r="B95" s="2">
        <v>6.1</v>
      </c>
      <c r="C95" s="2">
        <v>3</v>
      </c>
      <c r="D95" s="2">
        <v>4.5999999999999996</v>
      </c>
      <c r="E95" s="2">
        <v>1.4</v>
      </c>
      <c r="F95" s="2" t="s">
        <v>12</v>
      </c>
      <c r="G95" s="3"/>
      <c r="H95" s="3"/>
      <c r="I95" s="3"/>
      <c r="J95" s="3"/>
      <c r="K95" s="3"/>
      <c r="L95" s="3"/>
      <c r="M95" s="3"/>
      <c r="N95" s="3"/>
      <c r="O95" s="30">
        <v>92</v>
      </c>
      <c r="P95" s="29">
        <v>6.5</v>
      </c>
      <c r="Q95" s="29">
        <v>3</v>
      </c>
      <c r="R95" s="29">
        <v>5.5</v>
      </c>
      <c r="S95" s="29">
        <v>1.8</v>
      </c>
      <c r="T95" s="29" t="s">
        <v>0</v>
      </c>
      <c r="U95" s="29">
        <v>3</v>
      </c>
      <c r="V95" s="2">
        <f t="shared" si="60"/>
        <v>4.6454278597347738</v>
      </c>
      <c r="W95" s="2">
        <f t="shared" si="61"/>
        <v>4.6829477895872378</v>
      </c>
      <c r="X95" s="2">
        <f t="shared" si="62"/>
        <v>4.8456165758342875</v>
      </c>
      <c r="Y95" s="2">
        <f t="shared" si="63"/>
        <v>4.709564735726647</v>
      </c>
      <c r="Z95" s="2">
        <f t="shared" si="89"/>
        <v>4.6882832678924169</v>
      </c>
      <c r="AA95" s="2">
        <f t="shared" si="64"/>
        <v>4.805205510693586</v>
      </c>
      <c r="AB95" s="2">
        <f t="shared" si="65"/>
        <v>4.5133136385587029</v>
      </c>
      <c r="AC95" s="2">
        <f t="shared" si="66"/>
        <v>4.7979162143580627</v>
      </c>
      <c r="AD95" s="2">
        <f t="shared" si="67"/>
        <v>4.5265881191025104</v>
      </c>
      <c r="AE95" s="2">
        <f t="shared" si="68"/>
        <v>4.6593991028886981</v>
      </c>
      <c r="AF95" s="2">
        <f t="shared" si="69"/>
        <v>1.0440306508910548</v>
      </c>
      <c r="AG95" s="2">
        <f t="shared" si="70"/>
        <v>1.0677078252031311</v>
      </c>
      <c r="AH95" s="2">
        <f t="shared" si="71"/>
        <v>0.78740078740118102</v>
      </c>
      <c r="AI95" s="2">
        <f t="shared" si="72"/>
        <v>1.9974984355438179</v>
      </c>
      <c r="AJ95" s="2">
        <f t="shared" si="73"/>
        <v>0.96953597148326609</v>
      </c>
      <c r="AK95" s="2">
        <f t="shared" si="74"/>
        <v>1.6401219466856725</v>
      </c>
      <c r="AL95" s="2">
        <f t="shared" si="75"/>
        <v>1.6093476939431077</v>
      </c>
      <c r="AM95" s="2">
        <f t="shared" si="76"/>
        <v>1.3379088160259653</v>
      </c>
      <c r="AN95" s="2">
        <f t="shared" si="77"/>
        <v>2.9916550603303182</v>
      </c>
      <c r="AO95" s="2">
        <f t="shared" si="78"/>
        <v>1.7000000000000002</v>
      </c>
      <c r="AP95" s="2">
        <f t="shared" si="79"/>
        <v>0.93273790530888145</v>
      </c>
      <c r="AQ95" s="2">
        <f t="shared" si="80"/>
        <v>0.86602540378443893</v>
      </c>
      <c r="AR95" s="2">
        <f t="shared" si="81"/>
        <v>0.78102496759066531</v>
      </c>
      <c r="AS95" s="2">
        <f t="shared" si="82"/>
        <v>0.24494897427831783</v>
      </c>
      <c r="AT95" s="2">
        <f t="shared" si="83"/>
        <v>0.5</v>
      </c>
      <c r="AU95" s="2">
        <f t="shared" si="84"/>
        <v>0.61644140029689742</v>
      </c>
      <c r="AV95" s="2">
        <f t="shared" si="85"/>
        <v>0.74161984870956632</v>
      </c>
      <c r="AW95" s="2">
        <f t="shared" si="86"/>
        <v>0.36055512754639879</v>
      </c>
      <c r="AX95" s="2">
        <f t="shared" si="87"/>
        <v>0.71414284285428464</v>
      </c>
      <c r="AY95" s="2">
        <f t="shared" si="88"/>
        <v>0.7211102550927978</v>
      </c>
    </row>
    <row r="96" spans="1:51" ht="15.6" x14ac:dyDescent="0.3">
      <c r="A96" s="2">
        <v>93</v>
      </c>
      <c r="B96" s="2">
        <v>5.8</v>
      </c>
      <c r="C96" s="2">
        <v>2.6</v>
      </c>
      <c r="D96" s="2">
        <v>4</v>
      </c>
      <c r="E96" s="2">
        <v>1.2</v>
      </c>
      <c r="F96" s="2" t="s">
        <v>12</v>
      </c>
      <c r="G96" s="3"/>
      <c r="H96" s="3"/>
      <c r="I96" s="3"/>
      <c r="J96" s="3"/>
      <c r="K96" s="3"/>
      <c r="L96" s="3"/>
      <c r="M96" s="3"/>
      <c r="N96" s="3"/>
      <c r="O96" s="30">
        <v>93</v>
      </c>
      <c r="P96" s="29">
        <v>7.7</v>
      </c>
      <c r="Q96" s="29">
        <v>3.8</v>
      </c>
      <c r="R96" s="29">
        <v>6.7</v>
      </c>
      <c r="S96" s="29">
        <v>2.2000000000000002</v>
      </c>
      <c r="T96" s="29" t="s">
        <v>0</v>
      </c>
      <c r="U96" s="29">
        <v>3</v>
      </c>
      <c r="V96" s="2">
        <f t="shared" si="60"/>
        <v>6.2401923047290788</v>
      </c>
      <c r="W96" s="2">
        <f t="shared" si="61"/>
        <v>6.3694583757176719</v>
      </c>
      <c r="X96" s="2">
        <f t="shared" si="62"/>
        <v>6.520736154760443</v>
      </c>
      <c r="Y96" s="2">
        <f t="shared" si="63"/>
        <v>6.4140470843298312</v>
      </c>
      <c r="Z96" s="2">
        <f t="shared" si="89"/>
        <v>6.2785348609369054</v>
      </c>
      <c r="AA96" s="2">
        <f t="shared" si="64"/>
        <v>6.4969223483123155</v>
      </c>
      <c r="AB96" s="2">
        <f t="shared" si="65"/>
        <v>6.0638271743182131</v>
      </c>
      <c r="AC96" s="2">
        <f t="shared" si="66"/>
        <v>6.4853681468363851</v>
      </c>
      <c r="AD96" s="2">
        <f t="shared" si="67"/>
        <v>6.0671245248470056</v>
      </c>
      <c r="AE96" s="2">
        <f t="shared" si="68"/>
        <v>6.295236294214857</v>
      </c>
      <c r="AF96" s="2">
        <f t="shared" si="69"/>
        <v>2.3430749027719964</v>
      </c>
      <c r="AG96" s="2">
        <f t="shared" si="70"/>
        <v>2.7166155414412252</v>
      </c>
      <c r="AH96" s="2">
        <f t="shared" si="71"/>
        <v>2.2045407685048599</v>
      </c>
      <c r="AI96" s="2">
        <f t="shared" si="72"/>
        <v>3.8974350539810159</v>
      </c>
      <c r="AJ96" s="2">
        <f t="shared" si="73"/>
        <v>2.7092434368288139</v>
      </c>
      <c r="AK96" s="2">
        <f t="shared" si="74"/>
        <v>3.4481879299133338</v>
      </c>
      <c r="AL96" s="2">
        <f t="shared" si="75"/>
        <v>3.4452866353904428</v>
      </c>
      <c r="AM96" s="2">
        <f t="shared" si="76"/>
        <v>3.1032241298365801</v>
      </c>
      <c r="AN96" s="2">
        <f t="shared" si="77"/>
        <v>4.8321837713398281</v>
      </c>
      <c r="AO96" s="2">
        <f t="shared" si="78"/>
        <v>3.5454195802471675</v>
      </c>
      <c r="AP96" s="2">
        <f t="shared" si="79"/>
        <v>1.6703293088490068</v>
      </c>
      <c r="AQ96" s="2">
        <f t="shared" si="80"/>
        <v>2.7331300737432902</v>
      </c>
      <c r="AR96" s="2">
        <f t="shared" si="81"/>
        <v>1.2845232578665129</v>
      </c>
      <c r="AS96" s="2">
        <f t="shared" si="82"/>
        <v>2.0346989949375809</v>
      </c>
      <c r="AT96" s="2">
        <f t="shared" si="83"/>
        <v>1.7000000000000002</v>
      </c>
      <c r="AU96" s="2">
        <f t="shared" si="84"/>
        <v>1.9748417658131499</v>
      </c>
      <c r="AV96" s="2">
        <f t="shared" si="85"/>
        <v>2.5748786379167465</v>
      </c>
      <c r="AW96" s="2">
        <f t="shared" si="86"/>
        <v>2.0904544960366871</v>
      </c>
      <c r="AX96" s="2">
        <f t="shared" si="87"/>
        <v>2.027313493271329</v>
      </c>
      <c r="AY96" s="2">
        <f t="shared" si="88"/>
        <v>2.5690465157330262</v>
      </c>
    </row>
    <row r="97" spans="1:51" ht="15.6" x14ac:dyDescent="0.3">
      <c r="A97" s="2">
        <v>94</v>
      </c>
      <c r="B97" s="2">
        <v>5</v>
      </c>
      <c r="C97" s="2">
        <v>2.2999999999999998</v>
      </c>
      <c r="D97" s="2">
        <v>3.3</v>
      </c>
      <c r="E97" s="2">
        <v>1</v>
      </c>
      <c r="F97" s="2" t="s">
        <v>12</v>
      </c>
      <c r="G97" s="3"/>
      <c r="H97" s="3"/>
      <c r="I97" s="3"/>
      <c r="J97" s="3"/>
      <c r="K97" s="3"/>
      <c r="L97" s="3"/>
      <c r="M97" s="3"/>
      <c r="N97" s="3"/>
      <c r="O97" s="30">
        <v>94</v>
      </c>
      <c r="P97" s="29">
        <v>7.7</v>
      </c>
      <c r="Q97" s="29">
        <v>2.6</v>
      </c>
      <c r="R97" s="29">
        <v>6.9</v>
      </c>
      <c r="S97" s="29">
        <v>2.2999999999999998</v>
      </c>
      <c r="T97" s="29" t="s">
        <v>0</v>
      </c>
      <c r="U97" s="29">
        <v>3</v>
      </c>
      <c r="V97" s="2">
        <f t="shared" si="60"/>
        <v>6.4984613563519789</v>
      </c>
      <c r="W97" s="2">
        <f t="shared" si="61"/>
        <v>6.5314623171231725</v>
      </c>
      <c r="X97" s="2">
        <f t="shared" si="62"/>
        <v>6.7178865724273731</v>
      </c>
      <c r="Y97" s="2">
        <f t="shared" si="63"/>
        <v>6.5901441562381624</v>
      </c>
      <c r="Z97" s="2">
        <f t="shared" si="89"/>
        <v>6.5536249511243776</v>
      </c>
      <c r="AA97" s="2">
        <f t="shared" si="64"/>
        <v>6.6588287258345975</v>
      </c>
      <c r="AB97" s="2">
        <f t="shared" si="65"/>
        <v>6.3796551630946325</v>
      </c>
      <c r="AC97" s="2">
        <f t="shared" si="66"/>
        <v>6.680568838055633</v>
      </c>
      <c r="AD97" s="2">
        <f t="shared" si="67"/>
        <v>6.3671029518926421</v>
      </c>
      <c r="AE97" s="2">
        <f t="shared" si="68"/>
        <v>6.5145989899609322</v>
      </c>
      <c r="AF97" s="2">
        <f t="shared" si="69"/>
        <v>2.5495097567963927</v>
      </c>
      <c r="AG97" s="2">
        <f t="shared" si="70"/>
        <v>2.9068883707497268</v>
      </c>
      <c r="AH97" s="2">
        <f t="shared" si="71"/>
        <v>2.351595203260969</v>
      </c>
      <c r="AI97" s="2">
        <f t="shared" si="72"/>
        <v>3.786819245752298</v>
      </c>
      <c r="AJ97" s="2">
        <f t="shared" si="73"/>
        <v>2.7221315177632404</v>
      </c>
      <c r="AK97" s="2">
        <f t="shared" si="74"/>
        <v>3.5580893749314391</v>
      </c>
      <c r="AL97" s="2">
        <f t="shared" si="75"/>
        <v>3.5185224171518361</v>
      </c>
      <c r="AM97" s="2">
        <f t="shared" si="76"/>
        <v>3.178049716414141</v>
      </c>
      <c r="AN97" s="2">
        <f t="shared" si="77"/>
        <v>4.8394214530251443</v>
      </c>
      <c r="AO97" s="2">
        <f t="shared" si="78"/>
        <v>3.5888716889852725</v>
      </c>
      <c r="AP97" s="2">
        <f t="shared" si="79"/>
        <v>1.8165902124584954</v>
      </c>
      <c r="AQ97" s="2">
        <f t="shared" si="80"/>
        <v>2.6495282598983549</v>
      </c>
      <c r="AR97" s="2">
        <f t="shared" si="81"/>
        <v>1.2489995996796797</v>
      </c>
      <c r="AS97" s="2">
        <f t="shared" si="82"/>
        <v>1.9974984355438186</v>
      </c>
      <c r="AT97" s="2">
        <f t="shared" si="83"/>
        <v>1.679285562374667</v>
      </c>
      <c r="AU97" s="2">
        <f t="shared" si="84"/>
        <v>2.0124611797498111</v>
      </c>
      <c r="AV97" s="2">
        <f t="shared" si="85"/>
        <v>2.3958297101421882</v>
      </c>
      <c r="AW97" s="2">
        <f t="shared" si="86"/>
        <v>2.14009345590327</v>
      </c>
      <c r="AX97" s="2">
        <f t="shared" si="87"/>
        <v>2.2671568097509267</v>
      </c>
      <c r="AY97" s="2">
        <f t="shared" si="88"/>
        <v>2.6248809496813381</v>
      </c>
    </row>
    <row r="98" spans="1:51" ht="15.6" x14ac:dyDescent="0.3">
      <c r="A98" s="2">
        <v>95</v>
      </c>
      <c r="B98" s="2">
        <v>5.6</v>
      </c>
      <c r="C98" s="2">
        <v>2.7</v>
      </c>
      <c r="D98" s="2">
        <v>4.2</v>
      </c>
      <c r="E98" s="2">
        <v>1.3</v>
      </c>
      <c r="F98" s="2" t="s">
        <v>12</v>
      </c>
      <c r="G98" s="3"/>
      <c r="H98" s="3"/>
      <c r="I98" s="3"/>
      <c r="J98" s="3"/>
      <c r="K98" s="3"/>
      <c r="L98" s="3"/>
      <c r="M98" s="3"/>
      <c r="N98" s="3"/>
      <c r="O98" s="30">
        <v>95</v>
      </c>
      <c r="P98" s="29">
        <v>6</v>
      </c>
      <c r="Q98" s="29">
        <v>2.2000000000000002</v>
      </c>
      <c r="R98" s="29">
        <v>5</v>
      </c>
      <c r="S98" s="29">
        <v>1.5</v>
      </c>
      <c r="T98" s="29" t="s">
        <v>0</v>
      </c>
      <c r="U98" s="29">
        <v>3</v>
      </c>
      <c r="V98" s="2">
        <f t="shared" si="60"/>
        <v>4.1412558481697319</v>
      </c>
      <c r="W98" s="2">
        <f t="shared" si="61"/>
        <v>4.0620192023179804</v>
      </c>
      <c r="X98" s="2">
        <f t="shared" si="62"/>
        <v>4.2508822613664572</v>
      </c>
      <c r="Y98" s="2">
        <f t="shared" si="63"/>
        <v>4.0877866871939394</v>
      </c>
      <c r="Z98" s="2">
        <f t="shared" si="89"/>
        <v>4.1964270516714572</v>
      </c>
      <c r="AA98" s="2">
        <f t="shared" si="64"/>
        <v>4.1785164831552359</v>
      </c>
      <c r="AB98" s="2">
        <f t="shared" si="65"/>
        <v>4.0767634221279012</v>
      </c>
      <c r="AC98" s="2">
        <f t="shared" si="66"/>
        <v>4.1964270516714572</v>
      </c>
      <c r="AD98" s="2">
        <f t="shared" si="67"/>
        <v>4.0841155713324273</v>
      </c>
      <c r="AE98" s="2">
        <f t="shared" si="68"/>
        <v>4.1060930335295618</v>
      </c>
      <c r="AF98" s="2">
        <f t="shared" si="69"/>
        <v>1.4491376746189439</v>
      </c>
      <c r="AG98" s="2">
        <f t="shared" si="70"/>
        <v>1.1874342087037919</v>
      </c>
      <c r="AH98" s="2">
        <f t="shared" si="71"/>
        <v>1.2767145334803707</v>
      </c>
      <c r="AI98" s="2">
        <f t="shared" si="72"/>
        <v>1.1401754250991381</v>
      </c>
      <c r="AJ98" s="2">
        <f t="shared" si="73"/>
        <v>0.87749643873921213</v>
      </c>
      <c r="AK98" s="2">
        <f t="shared" si="74"/>
        <v>1.2083045973594568</v>
      </c>
      <c r="AL98" s="2">
        <f t="shared" si="75"/>
        <v>1.1224972160321822</v>
      </c>
      <c r="AM98" s="2">
        <f t="shared" si="76"/>
        <v>1.0295630140987</v>
      </c>
      <c r="AN98" s="2">
        <f t="shared" si="77"/>
        <v>2.2494443758403988</v>
      </c>
      <c r="AO98" s="2">
        <f t="shared" si="78"/>
        <v>1.1401754250991381</v>
      </c>
      <c r="AP98" s="2">
        <f t="shared" si="79"/>
        <v>1.8165902124584947</v>
      </c>
      <c r="AQ98" s="2">
        <f t="shared" si="80"/>
        <v>0.67823299831252681</v>
      </c>
      <c r="AR98" s="2">
        <f t="shared" si="81"/>
        <v>1.7378147196982765</v>
      </c>
      <c r="AS98" s="2">
        <f t="shared" si="82"/>
        <v>1.0148891565092215</v>
      </c>
      <c r="AT98" s="2">
        <f t="shared" si="83"/>
        <v>1.4212670403551895</v>
      </c>
      <c r="AU98" s="2">
        <f t="shared" si="84"/>
        <v>1.3453624047073709</v>
      </c>
      <c r="AV98" s="2">
        <f t="shared" si="85"/>
        <v>0.58309518948452987</v>
      </c>
      <c r="AW98" s="2">
        <f t="shared" si="86"/>
        <v>1.0862780491200215</v>
      </c>
      <c r="AX98" s="2">
        <f t="shared" si="87"/>
        <v>1.5099668870541498</v>
      </c>
      <c r="AY98" s="2">
        <f t="shared" si="88"/>
        <v>0.86602540378443837</v>
      </c>
    </row>
    <row r="99" spans="1:51" ht="15.6" x14ac:dyDescent="0.3">
      <c r="A99" s="2">
        <v>96</v>
      </c>
      <c r="B99" s="6">
        <v>5.7</v>
      </c>
      <c r="C99" s="6">
        <v>3</v>
      </c>
      <c r="D99" s="6">
        <v>4.2</v>
      </c>
      <c r="E99" s="6">
        <v>1.2</v>
      </c>
      <c r="F99" s="6" t="s">
        <v>12</v>
      </c>
      <c r="G99" s="3"/>
      <c r="H99" s="3"/>
      <c r="I99" s="3"/>
      <c r="J99" s="3"/>
      <c r="K99" s="3"/>
      <c r="L99" s="3"/>
      <c r="M99" s="3"/>
      <c r="N99" s="3"/>
      <c r="O99" s="30">
        <v>96</v>
      </c>
      <c r="P99" s="29">
        <v>6.9</v>
      </c>
      <c r="Q99" s="29">
        <v>3.2</v>
      </c>
      <c r="R99" s="29">
        <v>5.7</v>
      </c>
      <c r="S99" s="29">
        <v>2.2999999999999998</v>
      </c>
      <c r="T99" s="29" t="s">
        <v>0</v>
      </c>
      <c r="U99" s="29">
        <v>3</v>
      </c>
      <c r="V99" s="2">
        <f t="shared" si="60"/>
        <v>5.1215232109207518</v>
      </c>
      <c r="W99" s="2">
        <f t="shared" si="61"/>
        <v>5.1903757089443925</v>
      </c>
      <c r="X99" s="2">
        <f t="shared" si="62"/>
        <v>5.3488316481265326</v>
      </c>
      <c r="Y99" s="2">
        <f t="shared" si="63"/>
        <v>5.2297227459971527</v>
      </c>
      <c r="Z99" s="2">
        <f t="shared" si="89"/>
        <v>5.1643005334701426</v>
      </c>
      <c r="AA99" s="2">
        <f t="shared" si="64"/>
        <v>5.3122499941173711</v>
      </c>
      <c r="AB99" s="2">
        <f t="shared" si="65"/>
        <v>4.9819674828324603</v>
      </c>
      <c r="AC99" s="2">
        <f t="shared" si="66"/>
        <v>5.309425580983314</v>
      </c>
      <c r="AD99" s="2">
        <f t="shared" si="67"/>
        <v>4.9859803449271638</v>
      </c>
      <c r="AE99" s="2">
        <f t="shared" si="68"/>
        <v>5.1497572758334931</v>
      </c>
      <c r="AF99" s="2">
        <f t="shared" si="69"/>
        <v>1.349073756323204</v>
      </c>
      <c r="AG99" s="2">
        <f t="shared" si="70"/>
        <v>1.5264337522473748</v>
      </c>
      <c r="AH99" s="2">
        <f t="shared" si="71"/>
        <v>1.1357816691600544</v>
      </c>
      <c r="AI99" s="2">
        <f t="shared" si="72"/>
        <v>2.5806975801127883</v>
      </c>
      <c r="AJ99" s="2">
        <f t="shared" si="73"/>
        <v>1.473091986265624</v>
      </c>
      <c r="AK99" s="2">
        <f t="shared" si="74"/>
        <v>2.2226110770892871</v>
      </c>
      <c r="AL99" s="2">
        <f t="shared" si="75"/>
        <v>2.1863211109075444</v>
      </c>
      <c r="AM99" s="2">
        <f t="shared" si="76"/>
        <v>1.8814887722226781</v>
      </c>
      <c r="AN99" s="2">
        <f t="shared" si="77"/>
        <v>3.5298725189445586</v>
      </c>
      <c r="AO99" s="2">
        <f t="shared" si="78"/>
        <v>2.2715633383201097</v>
      </c>
      <c r="AP99" s="2">
        <f t="shared" si="79"/>
        <v>0.70710678118654791</v>
      </c>
      <c r="AQ99" s="2">
        <f t="shared" si="80"/>
        <v>1.4071247279470294</v>
      </c>
      <c r="AR99" s="2">
        <f t="shared" si="81"/>
        <v>0.39999999999999969</v>
      </c>
      <c r="AS99" s="2">
        <f t="shared" si="82"/>
        <v>0.84261497731763635</v>
      </c>
      <c r="AT99" s="2">
        <f t="shared" si="83"/>
        <v>0.46904157598234314</v>
      </c>
      <c r="AU99" s="2">
        <f t="shared" si="84"/>
        <v>0.57445626465380295</v>
      </c>
      <c r="AV99" s="2">
        <f t="shared" si="85"/>
        <v>1.2247448713915896</v>
      </c>
      <c r="AW99" s="2">
        <f t="shared" si="86"/>
        <v>0.73484692283495356</v>
      </c>
      <c r="AX99" s="2">
        <f t="shared" si="87"/>
        <v>0.78740078740118113</v>
      </c>
      <c r="AY99" s="2">
        <f t="shared" si="88"/>
        <v>1.2845232578665131</v>
      </c>
    </row>
    <row r="100" spans="1:51" ht="15.6" x14ac:dyDescent="0.3">
      <c r="A100" s="2">
        <v>97</v>
      </c>
      <c r="B100" s="6">
        <v>5.7</v>
      </c>
      <c r="C100" s="6">
        <v>2.9</v>
      </c>
      <c r="D100" s="6">
        <v>4.2</v>
      </c>
      <c r="E100" s="6">
        <v>1.3</v>
      </c>
      <c r="F100" s="6" t="s">
        <v>12</v>
      </c>
      <c r="G100" s="3"/>
      <c r="H100" s="3"/>
      <c r="I100" s="3"/>
      <c r="J100" s="3"/>
      <c r="K100" s="3"/>
      <c r="L100" s="3"/>
      <c r="M100" s="3"/>
      <c r="N100" s="3"/>
      <c r="O100" s="30">
        <v>97</v>
      </c>
      <c r="P100" s="29">
        <v>5.6</v>
      </c>
      <c r="Q100" s="29">
        <v>2.8</v>
      </c>
      <c r="R100" s="29">
        <v>4.9000000000000004</v>
      </c>
      <c r="S100" s="29">
        <v>2</v>
      </c>
      <c r="T100" s="29" t="s">
        <v>0</v>
      </c>
      <c r="U100" s="29">
        <v>3</v>
      </c>
      <c r="V100" s="2">
        <f t="shared" ref="V100:V123" si="90">SQRT(($I$4-P100)^2+($J$4-Q100)^2+($K$4-R100)^2+($L$4-S100)^2)</f>
        <v>4.0286474156967378</v>
      </c>
      <c r="W100" s="2">
        <f t="shared" ref="W100:W123" si="91">SQRT(($I$5-P100)^2+($J$5-Q100)^2+($K$5-R100)^2+($L$5-S100)^2)</f>
        <v>4.0024992192379001</v>
      </c>
      <c r="X100" s="2">
        <f t="shared" ref="X100:X123" si="92">SQRT(($I$6-P100)^2+($J$6-Q100)^2+($K$6-R100)^2+($L$6-S100)^2)</f>
        <v>4.1436698710201325</v>
      </c>
      <c r="Y100" s="2">
        <f t="shared" ref="Y100:Y123" si="93">SQRT(($I$7-P100)^2+($J$7-Q100)^2+($K$7-R100)^2+($L$7-S100)^2)</f>
        <v>3.9862262855989501</v>
      </c>
      <c r="Z100" s="2">
        <f t="shared" si="89"/>
        <v>4.0607881008493907</v>
      </c>
      <c r="AA100" s="2">
        <f t="shared" ref="AA100:AA123" si="94">SQRT(($I$9-P100)^2+($J$9-Q100)^2+($K$6-R100)^2+($L$6-S100)^2)</f>
        <v>4.1085277168348275</v>
      </c>
      <c r="AB100" s="2">
        <f t="shared" ref="AB100:AB123" si="95">SQRT(($I$10-P100)^2+($J$10-Q100)^2+($K$10-R100)^2+($L$10-S100)^2)</f>
        <v>3.9217343102255158</v>
      </c>
      <c r="AC100" s="2">
        <f t="shared" ref="AC100:AC123" si="96">SQRT(($I$11-P100)^2+($J$11-Q100)^2+($K$11-R100)^2+($L$11-S100)^2)</f>
        <v>4.0804411526206339</v>
      </c>
      <c r="AD100" s="2">
        <f t="shared" ref="AD100:AD123" si="97">SQRT(($I$12-P100)^2+($J$12-Q100)^2+($K$12-R100)^2+($L$12-S100)^2)</f>
        <v>3.9623225512317903</v>
      </c>
      <c r="AE100" s="2">
        <f t="shared" ref="AE100:AE123" si="98">SQRT(($I$13-P100)^2+($J$13-Q100)^2+($K$13-R100)^2+($L$13-S100)^2)</f>
        <v>4.0124805295477763</v>
      </c>
      <c r="AF100" s="2">
        <f t="shared" ref="AF100:AF123" si="99">SQRT(($I$14-P100)^2+($J$14-Q100)^2+($K$14-R100)^2+($L$14-S100)^2)</f>
        <v>1.5874507866387548</v>
      </c>
      <c r="AG100" s="2">
        <f t="shared" ref="AG100:AG123" si="100">SQRT(($I$15-P100)^2+($J$15-Q100)^2+($K$15-R100)^2+($L$15-S100)^2)</f>
        <v>1.1000000000000008</v>
      </c>
      <c r="AH100" s="2">
        <f t="shared" ref="AH100:AH123" si="101">SQRT(($I$16-P100)^2+($J$16-Q100)^2+($K$16-R100)^2+($L$16-S100)^2)</f>
        <v>1.4247806848775015</v>
      </c>
      <c r="AI100" s="2">
        <f t="shared" ref="AI100:AI123" si="102">SQRT(($I$17-P100)^2+($J$17-Q100)^2+($K$17-R100)^2+($L$17-S100)^2)</f>
        <v>1.2489995996796799</v>
      </c>
      <c r="AJ100" s="2">
        <f t="shared" ref="AJ100:AJ123" si="103">SQRT(($I$18-P100)^2+($J$18-Q100)^2+($K$18-R100)^2+($L$18-S100)^2)</f>
        <v>1.0723805294763613</v>
      </c>
      <c r="AK100" s="2">
        <f t="shared" ref="AK100:AK123" si="104">SQRT(($I$19-P100)^2+($J$19-Q100)^2+($K$19-R100)^2+($L$19-S100)^2)</f>
        <v>1.0862780491200219</v>
      </c>
      <c r="AL100" s="2">
        <f t="shared" ref="AL100:AL123" si="105">SQRT(($I$20-P100)^2+($J$20-Q100)^2+($K$20-R100)^2+($L$20-S100)^2)</f>
        <v>1</v>
      </c>
      <c r="AM100" s="2">
        <f t="shared" ref="AM100:AM123" si="106">SQRT(($I$21-P100)^2+($J$21-Q100)^2+($K$21-R100)^2+($L$21-S100)^2)</f>
        <v>1.1045361017187267</v>
      </c>
      <c r="AN100" s="2">
        <f t="shared" ref="AN100:AN123" si="107">SQRT(($I$22-P100)^2+($J$22-Q100)^2+($K$22-R100)^2+($L$22-S100)^2)</f>
        <v>2.1817424229271429</v>
      </c>
      <c r="AO100" s="2">
        <f t="shared" ref="AO100:AO123" si="108">SQRT(($I$23-P100)^2+($J$23-Q100)^2+($K$23-R100)^2+($L$23-S100)^2)</f>
        <v>1.0677078252031318</v>
      </c>
      <c r="AP100" s="2">
        <f t="shared" ref="AP100:AP123" si="109">SQRT(($I$24-P100)^2+($J$24-Q100)^2+($K$24-R100)^2+($L$24-S100)^2)</f>
        <v>1.4832396974191324</v>
      </c>
      <c r="AQ100" s="2">
        <f t="shared" ref="AQ100:AQ123" si="110">SQRT(($I$25-P100)^2+($J$25-Q100)^2+($K$25-R100)^2+($L$25-S100)^2)</f>
        <v>0.31622776601683755</v>
      </c>
      <c r="AR100" s="2">
        <f t="shared" ref="AR100:AR123" si="111">SQRT(($I$26-P100)^2+($J$26-Q100)^2+($K$26-R100)^2+($L$26-S100)^2)</f>
        <v>1.8165902124584952</v>
      </c>
      <c r="AS100" s="2">
        <f t="shared" ref="AS100:AS123" si="112">SQRT(($I$27-P100)^2+($J$27-Q100)^2+($K$27-R100)^2+($L$27-S100)^2)</f>
        <v>1.0148891565092217</v>
      </c>
      <c r="AT100" s="2">
        <f t="shared" ref="AT100:AT123" si="113">SQRT(($I$28-P100)^2+($J$28-Q100)^2+($K$28-R100)^2+($L$28-S100)^2)</f>
        <v>1.3038404810405297</v>
      </c>
      <c r="AU100" s="2">
        <f t="shared" ref="AU100:AU123" si="114">SQRT(($I$29-P100)^2+($J$29-Q100)^2+($K$29-R100)^2+($L$29-S100)^2)</f>
        <v>1.1958260743101401</v>
      </c>
      <c r="AV100" s="2">
        <f t="shared" ref="AV100:AV123" si="115">SQRT(($I$30-P100)^2+($J$30-Q100)^2+($K$30-R100)^2+($L$30-S100)^2)</f>
        <v>0.7745966692414834</v>
      </c>
      <c r="AW100" s="2">
        <f t="shared" ref="AW100:AW123" si="116">SQRT(($I$31-P100)^2+($J$31-Q100)^2+($K$31-R100)^2+($L$31-S100)^2)</f>
        <v>0.96953597148326609</v>
      </c>
      <c r="AX100" s="2">
        <f t="shared" ref="AX100:AX123" si="117">SQRT(($I$32-P100)^2+($J$32-Q100)^2+($K$32-R100)^2+($L$32-S100)^2)</f>
        <v>1.0295630140987004</v>
      </c>
      <c r="AY100" s="2">
        <f t="shared" ref="AY100:AY123" si="118">SQRT(($I$33-P100)^2+($J$33-Q100)^2+($K$33-R100)^2+($L$33-S100)^2)</f>
        <v>0.45825756949558422</v>
      </c>
    </row>
    <row r="101" spans="1:51" ht="15.6" x14ac:dyDescent="0.3">
      <c r="A101" s="2">
        <v>98</v>
      </c>
      <c r="B101" s="6">
        <v>6.2</v>
      </c>
      <c r="C101" s="6">
        <v>2.9</v>
      </c>
      <c r="D101" s="6">
        <v>4.3</v>
      </c>
      <c r="E101" s="6">
        <v>1.3</v>
      </c>
      <c r="F101" s="6" t="s">
        <v>12</v>
      </c>
      <c r="G101" s="3"/>
      <c r="H101" s="3"/>
      <c r="I101" s="3"/>
      <c r="J101" s="3"/>
      <c r="K101" s="3"/>
      <c r="L101" s="3"/>
      <c r="M101" s="3"/>
      <c r="N101" s="3"/>
      <c r="O101" s="30">
        <v>98</v>
      </c>
      <c r="P101" s="29">
        <v>7.7</v>
      </c>
      <c r="Q101" s="29">
        <v>2.8</v>
      </c>
      <c r="R101" s="29">
        <v>6.7</v>
      </c>
      <c r="S101" s="29">
        <v>2</v>
      </c>
      <c r="T101" s="29" t="s">
        <v>0</v>
      </c>
      <c r="U101" s="29">
        <v>3</v>
      </c>
      <c r="V101" s="2">
        <f t="shared" si="90"/>
        <v>6.2112800613078152</v>
      </c>
      <c r="W101" s="2">
        <f t="shared" si="91"/>
        <v>6.2617888817813085</v>
      </c>
      <c r="X101" s="2">
        <f t="shared" si="92"/>
        <v>6.4467045845144799</v>
      </c>
      <c r="Y101" s="2">
        <f t="shared" si="93"/>
        <v>6.3229739838148955</v>
      </c>
      <c r="Z101" s="2">
        <f t="shared" ref="Z101:Z123" si="119">SQRT(($I$8-P101)^2+($J$8-Q101)^2+($K$8-R101)^2+($L$8-S101)^2)</f>
        <v>6.2657800791282172</v>
      </c>
      <c r="AA101" s="2">
        <f t="shared" si="94"/>
        <v>6.3914004725099183</v>
      </c>
      <c r="AB101" s="2">
        <f t="shared" si="95"/>
        <v>6.0835844697020525</v>
      </c>
      <c r="AC101" s="2">
        <f t="shared" si="96"/>
        <v>6.4109281699298437</v>
      </c>
      <c r="AD101" s="2">
        <f t="shared" si="97"/>
        <v>6.0704200843104763</v>
      </c>
      <c r="AE101" s="2">
        <f t="shared" si="98"/>
        <v>6.2345809803065366</v>
      </c>
      <c r="AF101" s="2">
        <f t="shared" si="99"/>
        <v>2.2383029285599392</v>
      </c>
      <c r="AG101" s="2">
        <f t="shared" si="100"/>
        <v>2.6343879744638983</v>
      </c>
      <c r="AH101" s="2">
        <f t="shared" si="101"/>
        <v>2.0542638584174133</v>
      </c>
      <c r="AI101" s="2">
        <f t="shared" si="102"/>
        <v>3.5874782229304198</v>
      </c>
      <c r="AJ101" s="2">
        <f t="shared" si="103"/>
        <v>2.4698178070456942</v>
      </c>
      <c r="AK101" s="2">
        <f t="shared" si="104"/>
        <v>3.306055050963308</v>
      </c>
      <c r="AL101" s="2">
        <f t="shared" si="105"/>
        <v>3.2787192621510002</v>
      </c>
      <c r="AM101" s="2">
        <f t="shared" si="106"/>
        <v>2.9171904291629644</v>
      </c>
      <c r="AN101" s="2">
        <f t="shared" si="107"/>
        <v>4.620606020859169</v>
      </c>
      <c r="AO101" s="2">
        <f t="shared" si="108"/>
        <v>3.3541019662496847</v>
      </c>
      <c r="AP101" s="2">
        <f t="shared" si="109"/>
        <v>1.7175564037317672</v>
      </c>
      <c r="AQ101" s="2">
        <f t="shared" si="110"/>
        <v>2.4879710609249464</v>
      </c>
      <c r="AR101" s="2">
        <f t="shared" si="111"/>
        <v>1.0246950765959602</v>
      </c>
      <c r="AS101" s="2">
        <f t="shared" si="112"/>
        <v>1.7944358444926367</v>
      </c>
      <c r="AT101" s="2">
        <f t="shared" si="113"/>
        <v>1.5264337522473752</v>
      </c>
      <c r="AU101" s="2">
        <f t="shared" si="114"/>
        <v>1.8384776310850235</v>
      </c>
      <c r="AV101" s="2">
        <f t="shared" si="115"/>
        <v>2.2248595461286991</v>
      </c>
      <c r="AW101" s="2">
        <f t="shared" si="116"/>
        <v>1.9313207915827968</v>
      </c>
      <c r="AX101" s="2">
        <f t="shared" si="117"/>
        <v>2.0952326839756963</v>
      </c>
      <c r="AY101" s="2">
        <f t="shared" si="118"/>
        <v>2.4248711305964283</v>
      </c>
    </row>
    <row r="102" spans="1:51" ht="15.6" x14ac:dyDescent="0.3">
      <c r="A102" s="2">
        <v>99</v>
      </c>
      <c r="B102" s="6">
        <v>5.0999999999999996</v>
      </c>
      <c r="C102" s="6">
        <v>2.5</v>
      </c>
      <c r="D102" s="6">
        <v>3</v>
      </c>
      <c r="E102" s="6">
        <v>1.1000000000000001</v>
      </c>
      <c r="F102" s="6" t="s">
        <v>12</v>
      </c>
      <c r="G102" s="3"/>
      <c r="H102" s="3"/>
      <c r="I102" s="3"/>
      <c r="J102" s="3"/>
      <c r="K102" s="3"/>
      <c r="L102" s="3"/>
      <c r="M102" s="3"/>
      <c r="N102" s="3"/>
      <c r="O102" s="30">
        <v>99</v>
      </c>
      <c r="P102" s="29">
        <v>6.3</v>
      </c>
      <c r="Q102" s="29">
        <v>2.7</v>
      </c>
      <c r="R102" s="29">
        <v>4.9000000000000004</v>
      </c>
      <c r="S102" s="29">
        <v>1.8</v>
      </c>
      <c r="T102" s="29" t="s">
        <v>0</v>
      </c>
      <c r="U102" s="29">
        <v>3</v>
      </c>
      <c r="V102" s="2">
        <f t="shared" si="90"/>
        <v>4.1097445176069041</v>
      </c>
      <c r="W102" s="2">
        <f t="shared" si="91"/>
        <v>4.1060930335295627</v>
      </c>
      <c r="X102" s="2">
        <f t="shared" si="92"/>
        <v>4.28135492572153</v>
      </c>
      <c r="Y102" s="2">
        <f t="shared" si="93"/>
        <v>4.1436698710201325</v>
      </c>
      <c r="Z102" s="2">
        <f t="shared" si="119"/>
        <v>4.1605288125429443</v>
      </c>
      <c r="AA102" s="2">
        <f t="shared" si="94"/>
        <v>4.2261093218230883</v>
      </c>
      <c r="AB102" s="2">
        <f t="shared" si="95"/>
        <v>4.0124805295477763</v>
      </c>
      <c r="AC102" s="2">
        <f t="shared" si="96"/>
        <v>4.2367440328629726</v>
      </c>
      <c r="AD102" s="2">
        <f t="shared" si="97"/>
        <v>4.0149719799769468</v>
      </c>
      <c r="AE102" s="2">
        <f t="shared" si="98"/>
        <v>4.1060930335295627</v>
      </c>
      <c r="AF102" s="2">
        <f t="shared" si="99"/>
        <v>0.96953597148326598</v>
      </c>
      <c r="AG102" s="2">
        <f t="shared" si="100"/>
        <v>0.71414284285428531</v>
      </c>
      <c r="AH102" s="2">
        <f t="shared" si="101"/>
        <v>0.78102496759066575</v>
      </c>
      <c r="AI102" s="2">
        <f t="shared" si="102"/>
        <v>1.3638181696985858</v>
      </c>
      <c r="AJ102" s="2">
        <f t="shared" si="103"/>
        <v>0.47958315233127241</v>
      </c>
      <c r="AK102" s="2">
        <f t="shared" si="104"/>
        <v>1.1401754250991378</v>
      </c>
      <c r="AL102" s="2">
        <f t="shared" si="105"/>
        <v>1.0677078252031309</v>
      </c>
      <c r="AM102" s="2">
        <f t="shared" si="106"/>
        <v>0.81240384046359637</v>
      </c>
      <c r="AN102" s="2">
        <f t="shared" si="107"/>
        <v>2.3622023622035435</v>
      </c>
      <c r="AO102" s="2">
        <f t="shared" si="108"/>
        <v>1.1224972160321827</v>
      </c>
      <c r="AP102" s="2">
        <f t="shared" si="109"/>
        <v>1.435270009440732</v>
      </c>
      <c r="AQ102" s="2">
        <f t="shared" si="110"/>
        <v>0.54772255750516585</v>
      </c>
      <c r="AR102" s="2">
        <f t="shared" si="111"/>
        <v>1.349073756323204</v>
      </c>
      <c r="AS102" s="2">
        <f t="shared" si="112"/>
        <v>0.72801098892805105</v>
      </c>
      <c r="AT102" s="2">
        <f t="shared" si="113"/>
        <v>1.0488088481701512</v>
      </c>
      <c r="AU102" s="2">
        <f t="shared" si="114"/>
        <v>0.76811457478686074</v>
      </c>
      <c r="AV102" s="2">
        <f t="shared" si="115"/>
        <v>0.24494897427831777</v>
      </c>
      <c r="AW102" s="2">
        <f t="shared" si="116"/>
        <v>0.50990195135927829</v>
      </c>
      <c r="AX102" s="2">
        <f t="shared" si="117"/>
        <v>0.99999999999999967</v>
      </c>
      <c r="AY102" s="2">
        <f t="shared" si="118"/>
        <v>0.53851648071344971</v>
      </c>
    </row>
    <row r="103" spans="1:51" ht="15.6" x14ac:dyDescent="0.3">
      <c r="A103" s="2">
        <v>100</v>
      </c>
      <c r="B103" s="6">
        <v>5.7</v>
      </c>
      <c r="C103" s="6">
        <v>2.8</v>
      </c>
      <c r="D103" s="6">
        <v>4.0999999999999996</v>
      </c>
      <c r="E103" s="6">
        <v>1.3</v>
      </c>
      <c r="F103" s="6" t="s">
        <v>12</v>
      </c>
      <c r="G103" s="3"/>
      <c r="H103" s="3"/>
      <c r="I103" s="3"/>
      <c r="J103" s="3"/>
      <c r="K103" s="3"/>
      <c r="L103" s="3"/>
      <c r="M103" s="3"/>
      <c r="N103" s="3"/>
      <c r="O103" s="30">
        <v>100</v>
      </c>
      <c r="P103" s="29">
        <v>6.7</v>
      </c>
      <c r="Q103" s="29">
        <v>3.3</v>
      </c>
      <c r="R103" s="29">
        <v>5.7</v>
      </c>
      <c r="S103" s="29">
        <v>2.1</v>
      </c>
      <c r="T103" s="29" t="s">
        <v>0</v>
      </c>
      <c r="U103" s="29">
        <v>3</v>
      </c>
      <c r="V103" s="2">
        <f t="shared" si="90"/>
        <v>4.9699094559156718</v>
      </c>
      <c r="W103" s="2">
        <f t="shared" si="91"/>
        <v>5.0428166732491873</v>
      </c>
      <c r="X103" s="2">
        <f t="shared" si="92"/>
        <v>5.1942275652882213</v>
      </c>
      <c r="Y103" s="2">
        <f t="shared" si="93"/>
        <v>5.0695167422546303</v>
      </c>
      <c r="Z103" s="2">
        <f t="shared" si="119"/>
        <v>5.0079936102195663</v>
      </c>
      <c r="AA103" s="2">
        <f t="shared" si="94"/>
        <v>5.1643005334701426</v>
      </c>
      <c r="AB103" s="2">
        <f t="shared" si="95"/>
        <v>4.8197510309143565</v>
      </c>
      <c r="AC103" s="2">
        <f t="shared" si="96"/>
        <v>5.149757275833494</v>
      </c>
      <c r="AD103" s="2">
        <f t="shared" si="97"/>
        <v>4.8342527861087286</v>
      </c>
      <c r="AE103" s="2">
        <f t="shared" si="98"/>
        <v>4.9989998999799958</v>
      </c>
      <c r="AF103" s="2">
        <f t="shared" si="99"/>
        <v>1.2609520212918492</v>
      </c>
      <c r="AG103" s="2">
        <f t="shared" si="100"/>
        <v>1.3784048752090223</v>
      </c>
      <c r="AH103" s="2">
        <f t="shared" si="101"/>
        <v>1.0392304845413263</v>
      </c>
      <c r="AI103" s="2">
        <f t="shared" si="102"/>
        <v>2.4433583445741234</v>
      </c>
      <c r="AJ103" s="2">
        <f t="shared" si="103"/>
        <v>1.363818169698586</v>
      </c>
      <c r="AK103" s="2">
        <f t="shared" si="104"/>
        <v>2.0371548787463363</v>
      </c>
      <c r="AL103" s="2">
        <f t="shared" si="105"/>
        <v>2.0124611797498111</v>
      </c>
      <c r="AM103" s="2">
        <f t="shared" si="106"/>
        <v>1.7349351572897476</v>
      </c>
      <c r="AN103" s="2">
        <f t="shared" si="107"/>
        <v>3.3896902513356588</v>
      </c>
      <c r="AO103" s="2">
        <f t="shared" si="108"/>
        <v>2.109502310972899</v>
      </c>
      <c r="AP103" s="2">
        <f t="shared" si="109"/>
        <v>0.6403124237432849</v>
      </c>
      <c r="AQ103" s="2">
        <f t="shared" si="110"/>
        <v>1.2529964086141672</v>
      </c>
      <c r="AR103" s="2">
        <f t="shared" si="111"/>
        <v>0.53851648071345004</v>
      </c>
      <c r="AS103" s="2">
        <f t="shared" si="112"/>
        <v>0.6480740698407863</v>
      </c>
      <c r="AT103" s="2">
        <f t="shared" si="113"/>
        <v>0.38729833462074159</v>
      </c>
      <c r="AU103" s="2">
        <f t="shared" si="114"/>
        <v>0.61644140029689742</v>
      </c>
      <c r="AV103" s="2">
        <f t="shared" si="115"/>
        <v>1.1532562594670797</v>
      </c>
      <c r="AW103" s="2">
        <f t="shared" si="116"/>
        <v>0.62449979983983983</v>
      </c>
      <c r="AX103" s="2">
        <f t="shared" si="117"/>
        <v>0.62449979983983961</v>
      </c>
      <c r="AY103" s="2">
        <f t="shared" si="118"/>
        <v>1.0862780491200217</v>
      </c>
    </row>
    <row r="104" spans="1:51" ht="15.6" x14ac:dyDescent="0.3">
      <c r="A104" s="2">
        <v>101</v>
      </c>
      <c r="B104" s="6">
        <v>6.3</v>
      </c>
      <c r="C104" s="6">
        <v>3.3</v>
      </c>
      <c r="D104" s="6">
        <v>6</v>
      </c>
      <c r="E104" s="6">
        <v>2.5</v>
      </c>
      <c r="F104" s="6" t="s">
        <v>0</v>
      </c>
      <c r="G104" s="3"/>
      <c r="H104" s="3"/>
      <c r="I104" s="3"/>
      <c r="J104" s="3"/>
      <c r="K104" s="3"/>
      <c r="L104" s="3"/>
      <c r="M104" s="3"/>
      <c r="N104" s="3"/>
      <c r="O104" s="30">
        <v>101</v>
      </c>
      <c r="P104" s="29">
        <v>7.2</v>
      </c>
      <c r="Q104" s="29">
        <v>3.2</v>
      </c>
      <c r="R104" s="29">
        <v>6</v>
      </c>
      <c r="S104" s="29">
        <v>1.8</v>
      </c>
      <c r="T104" s="29" t="s">
        <v>0</v>
      </c>
      <c r="U104" s="29">
        <v>3</v>
      </c>
      <c r="V104" s="2">
        <f t="shared" si="90"/>
        <v>5.3122499941173702</v>
      </c>
      <c r="W104" s="2">
        <f t="shared" si="91"/>
        <v>5.3898051912847462</v>
      </c>
      <c r="X104" s="2">
        <f t="shared" si="92"/>
        <v>5.5587768438749192</v>
      </c>
      <c r="Y104" s="2">
        <f t="shared" si="93"/>
        <v>5.4387498563548595</v>
      </c>
      <c r="Z104" s="2">
        <f t="shared" si="119"/>
        <v>5.359104402789705</v>
      </c>
      <c r="AA104" s="2">
        <f t="shared" si="94"/>
        <v>5.5181518645285585</v>
      </c>
      <c r="AB104" s="2">
        <f t="shared" si="95"/>
        <v>5.1662365412357962</v>
      </c>
      <c r="AC104" s="2">
        <f t="shared" si="96"/>
        <v>5.5208694967369043</v>
      </c>
      <c r="AD104" s="2">
        <f t="shared" si="97"/>
        <v>5.1643005334701426</v>
      </c>
      <c r="AE104" s="2">
        <f t="shared" si="98"/>
        <v>5.3450912059571074</v>
      </c>
      <c r="AF104" s="2">
        <f t="shared" si="99"/>
        <v>1.3747727084867518</v>
      </c>
      <c r="AG104" s="2">
        <f t="shared" si="100"/>
        <v>1.7262676501632068</v>
      </c>
      <c r="AH104" s="2">
        <f t="shared" si="101"/>
        <v>1.183215956619923</v>
      </c>
      <c r="AI104" s="2">
        <f t="shared" si="102"/>
        <v>2.8195744359743369</v>
      </c>
      <c r="AJ104" s="2">
        <f t="shared" si="103"/>
        <v>1.6431676725154989</v>
      </c>
      <c r="AK104" s="2">
        <f t="shared" si="104"/>
        <v>2.4269322199023193</v>
      </c>
      <c r="AL104" s="2">
        <f t="shared" si="105"/>
        <v>2.414539293529927</v>
      </c>
      <c r="AM104" s="2">
        <f t="shared" si="106"/>
        <v>2.0566963801203135</v>
      </c>
      <c r="AN104" s="2">
        <f t="shared" si="107"/>
        <v>3.793415347678132</v>
      </c>
      <c r="AO104" s="2">
        <f t="shared" si="108"/>
        <v>2.5039968051097832</v>
      </c>
      <c r="AP104" s="2">
        <f t="shared" si="109"/>
        <v>1.1445523142259599</v>
      </c>
      <c r="AQ104" s="2">
        <f t="shared" si="110"/>
        <v>1.7406895185529214</v>
      </c>
      <c r="AR104" s="2">
        <f t="shared" si="111"/>
        <v>0.38729833462074187</v>
      </c>
      <c r="AS104" s="2">
        <f t="shared" si="112"/>
        <v>1.0295630140987007</v>
      </c>
      <c r="AT104" s="2">
        <f t="shared" si="113"/>
        <v>0.85440037453175344</v>
      </c>
      <c r="AU104" s="2">
        <f t="shared" si="114"/>
        <v>1.0862780491200212</v>
      </c>
      <c r="AV104" s="2">
        <f t="shared" si="115"/>
        <v>1.5198684153570665</v>
      </c>
      <c r="AW104" s="2">
        <f t="shared" si="116"/>
        <v>1.1000000000000001</v>
      </c>
      <c r="AX104" s="2">
        <f t="shared" si="117"/>
        <v>1.2845232578665127</v>
      </c>
      <c r="AY104" s="2">
        <f t="shared" si="118"/>
        <v>1.5937377450509227</v>
      </c>
    </row>
    <row r="105" spans="1:51" ht="15.6" x14ac:dyDescent="0.3">
      <c r="A105" s="2">
        <v>102</v>
      </c>
      <c r="B105" s="6">
        <v>5.8</v>
      </c>
      <c r="C105" s="6">
        <v>2.7</v>
      </c>
      <c r="D105" s="6">
        <v>5.0999999999999996</v>
      </c>
      <c r="E105" s="6">
        <v>1.9</v>
      </c>
      <c r="F105" s="6" t="s">
        <v>0</v>
      </c>
      <c r="G105" s="3"/>
      <c r="H105" s="3"/>
      <c r="I105" s="3"/>
      <c r="J105" s="3"/>
      <c r="K105" s="3"/>
      <c r="L105" s="3"/>
      <c r="M105" s="3"/>
      <c r="N105" s="3"/>
      <c r="O105" s="30">
        <v>102</v>
      </c>
      <c r="P105" s="29">
        <v>6.2</v>
      </c>
      <c r="Q105" s="29">
        <v>2.8</v>
      </c>
      <c r="R105" s="29">
        <v>4.8</v>
      </c>
      <c r="S105" s="29">
        <v>1.8</v>
      </c>
      <c r="T105" s="29" t="s">
        <v>0</v>
      </c>
      <c r="U105" s="29">
        <v>3</v>
      </c>
      <c r="V105" s="2">
        <f t="shared" si="90"/>
        <v>3.9774363602702683</v>
      </c>
      <c r="W105" s="2">
        <f t="shared" si="91"/>
        <v>3.9812058474788765</v>
      </c>
      <c r="X105" s="2">
        <f t="shared" si="92"/>
        <v>4.1496987842492858</v>
      </c>
      <c r="Y105" s="2">
        <f t="shared" si="93"/>
        <v>4.0124805295477763</v>
      </c>
      <c r="Z105" s="2">
        <f t="shared" si="119"/>
        <v>4.0249223594996222</v>
      </c>
      <c r="AA105" s="2">
        <f t="shared" si="94"/>
        <v>4.1000000000000005</v>
      </c>
      <c r="AB105" s="2">
        <f t="shared" si="95"/>
        <v>3.8742741255621032</v>
      </c>
      <c r="AC105" s="2">
        <f t="shared" si="96"/>
        <v>4.1036569057366385</v>
      </c>
      <c r="AD105" s="2">
        <f t="shared" si="97"/>
        <v>3.8820097887563345</v>
      </c>
      <c r="AE105" s="2">
        <f t="shared" si="98"/>
        <v>3.9761790704142088</v>
      </c>
      <c r="AF105" s="2">
        <f t="shared" si="99"/>
        <v>0.98488578017961048</v>
      </c>
      <c r="AG105" s="2">
        <f t="shared" si="100"/>
        <v>0.61644140029689787</v>
      </c>
      <c r="AH105" s="2">
        <f t="shared" si="101"/>
        <v>0.82462112512353247</v>
      </c>
      <c r="AI105" s="2">
        <f t="shared" si="102"/>
        <v>1.2767145334803705</v>
      </c>
      <c r="AJ105" s="2">
        <f t="shared" si="103"/>
        <v>0.46904157598234297</v>
      </c>
      <c r="AK105" s="2">
        <f t="shared" si="104"/>
        <v>1.004987562112089</v>
      </c>
      <c r="AL105" s="2">
        <f t="shared" si="105"/>
        <v>0.93273790530888134</v>
      </c>
      <c r="AM105" s="2">
        <f t="shared" si="106"/>
        <v>0.71414284285428498</v>
      </c>
      <c r="AN105" s="2">
        <f t="shared" si="107"/>
        <v>2.2427661492005804</v>
      </c>
      <c r="AO105" s="2">
        <f t="shared" si="108"/>
        <v>0.99498743710662008</v>
      </c>
      <c r="AP105" s="2">
        <f t="shared" si="109"/>
        <v>1.4798648586948744</v>
      </c>
      <c r="AQ105" s="2">
        <f t="shared" si="110"/>
        <v>0.51961524227066325</v>
      </c>
      <c r="AR105" s="2">
        <f t="shared" si="111"/>
        <v>1.4662878298615181</v>
      </c>
      <c r="AS105" s="2">
        <f t="shared" si="112"/>
        <v>0.81240384046359582</v>
      </c>
      <c r="AT105" s="2">
        <f t="shared" si="113"/>
        <v>1.1357816691600546</v>
      </c>
      <c r="AU105" s="2">
        <f t="shared" si="114"/>
        <v>0.83666002653407567</v>
      </c>
      <c r="AV105" s="2">
        <f t="shared" si="115"/>
        <v>0.38729833462074154</v>
      </c>
      <c r="AW105" s="2">
        <f t="shared" si="116"/>
        <v>0.57445626465380306</v>
      </c>
      <c r="AX105" s="2">
        <f t="shared" si="117"/>
        <v>0.9848857801796107</v>
      </c>
      <c r="AY105" s="2">
        <f t="shared" si="118"/>
        <v>0.46904157598234281</v>
      </c>
    </row>
    <row r="106" spans="1:51" ht="15.6" x14ac:dyDescent="0.3">
      <c r="A106" s="2">
        <v>103</v>
      </c>
      <c r="B106" s="6">
        <v>7.1</v>
      </c>
      <c r="C106" s="6">
        <v>3</v>
      </c>
      <c r="D106" s="6">
        <v>5.9</v>
      </c>
      <c r="E106" s="6">
        <v>2.1</v>
      </c>
      <c r="F106" s="6" t="s">
        <v>0</v>
      </c>
      <c r="G106" s="3"/>
      <c r="H106" s="3"/>
      <c r="I106" s="3"/>
      <c r="J106" s="3"/>
      <c r="K106" s="3"/>
      <c r="L106" s="3"/>
      <c r="M106" s="3"/>
      <c r="N106" s="3"/>
      <c r="O106" s="30">
        <v>103</v>
      </c>
      <c r="P106" s="29">
        <v>6.1</v>
      </c>
      <c r="Q106" s="29">
        <v>3</v>
      </c>
      <c r="R106" s="29">
        <v>4.9000000000000004</v>
      </c>
      <c r="S106" s="29">
        <v>1.8</v>
      </c>
      <c r="T106" s="29" t="s">
        <v>0</v>
      </c>
      <c r="U106" s="29">
        <v>3</v>
      </c>
      <c r="V106" s="2">
        <f t="shared" si="90"/>
        <v>4.007492981902776</v>
      </c>
      <c r="W106" s="2">
        <f t="shared" si="91"/>
        <v>4.0311288741492746</v>
      </c>
      <c r="X106" s="2">
        <f t="shared" si="92"/>
        <v>4.1856899072912706</v>
      </c>
      <c r="Y106" s="2">
        <f t="shared" si="93"/>
        <v>4.0472212689696123</v>
      </c>
      <c r="Z106" s="2">
        <f t="shared" si="119"/>
        <v>4.0472212689696123</v>
      </c>
      <c r="AA106" s="2">
        <f t="shared" si="94"/>
        <v>4.1484937025383086</v>
      </c>
      <c r="AB106" s="2">
        <f t="shared" si="95"/>
        <v>3.8845849199110067</v>
      </c>
      <c r="AC106" s="2">
        <f t="shared" si="96"/>
        <v>4.135214625627067</v>
      </c>
      <c r="AD106" s="2">
        <f t="shared" si="97"/>
        <v>3.9051248379533274</v>
      </c>
      <c r="AE106" s="2">
        <f t="shared" si="98"/>
        <v>4.0137264480778958</v>
      </c>
      <c r="AF106" s="2">
        <f t="shared" si="99"/>
        <v>1.0246950765959602</v>
      </c>
      <c r="AG106" s="2">
        <f t="shared" si="100"/>
        <v>0.61644140029689831</v>
      </c>
      <c r="AH106" s="2">
        <f t="shared" si="101"/>
        <v>0.86023252670426331</v>
      </c>
      <c r="AI106" s="2">
        <f t="shared" si="102"/>
        <v>1.3820274961085255</v>
      </c>
      <c r="AJ106" s="2">
        <f t="shared" si="103"/>
        <v>0.61644140029689831</v>
      </c>
      <c r="AK106" s="2">
        <f t="shared" si="104"/>
        <v>1.004987562112089</v>
      </c>
      <c r="AL106" s="2">
        <f t="shared" si="105"/>
        <v>0.95393920141694566</v>
      </c>
      <c r="AM106" s="2">
        <f t="shared" si="106"/>
        <v>0.79372539331937764</v>
      </c>
      <c r="AN106" s="2">
        <f t="shared" si="107"/>
        <v>2.3130067012440758</v>
      </c>
      <c r="AO106" s="2">
        <f t="shared" si="108"/>
        <v>1.0440306508910553</v>
      </c>
      <c r="AP106" s="2">
        <f t="shared" si="109"/>
        <v>1.352774925846868</v>
      </c>
      <c r="AQ106" s="2">
        <f t="shared" si="110"/>
        <v>0.47958315233127147</v>
      </c>
      <c r="AR106" s="2">
        <f t="shared" si="111"/>
        <v>1.4456832294800961</v>
      </c>
      <c r="AS106" s="2">
        <f t="shared" si="112"/>
        <v>0.73484692283495279</v>
      </c>
      <c r="AT106" s="2">
        <f t="shared" si="113"/>
        <v>1.0630145812734646</v>
      </c>
      <c r="AU106" s="2">
        <f t="shared" si="114"/>
        <v>0.83666002653407578</v>
      </c>
      <c r="AV106" s="2">
        <f t="shared" si="115"/>
        <v>0.55677643628300222</v>
      </c>
      <c r="AW106" s="2">
        <f t="shared" si="116"/>
        <v>0.53851648071345048</v>
      </c>
      <c r="AX106" s="2">
        <f t="shared" si="117"/>
        <v>0.81853527718724484</v>
      </c>
      <c r="AY106" s="2">
        <f t="shared" si="118"/>
        <v>0.28284271247461801</v>
      </c>
    </row>
    <row r="107" spans="1:51" ht="15.6" x14ac:dyDescent="0.3">
      <c r="A107" s="2">
        <v>104</v>
      </c>
      <c r="B107" s="6">
        <v>6.3</v>
      </c>
      <c r="C107" s="6">
        <v>2.9</v>
      </c>
      <c r="D107" s="6">
        <v>5.6</v>
      </c>
      <c r="E107" s="6">
        <v>1.8</v>
      </c>
      <c r="F107" s="6" t="s">
        <v>0</v>
      </c>
      <c r="G107" s="3"/>
      <c r="H107" s="3"/>
      <c r="I107" s="3"/>
      <c r="J107" s="3"/>
      <c r="K107" s="3"/>
      <c r="L107" s="3"/>
      <c r="M107" s="3"/>
      <c r="N107" s="3"/>
      <c r="O107" s="30">
        <v>104</v>
      </c>
      <c r="P107" s="29">
        <v>6.4</v>
      </c>
      <c r="Q107" s="29">
        <v>2.8</v>
      </c>
      <c r="R107" s="29">
        <v>5.6</v>
      </c>
      <c r="S107" s="29">
        <v>2.1</v>
      </c>
      <c r="T107" s="29" t="s">
        <v>0</v>
      </c>
      <c r="U107" s="29">
        <v>3</v>
      </c>
      <c r="V107" s="2">
        <f t="shared" si="90"/>
        <v>4.8404545241123786</v>
      </c>
      <c r="W107" s="2">
        <f t="shared" si="91"/>
        <v>4.8518037882832807</v>
      </c>
      <c r="X107" s="2">
        <f t="shared" si="92"/>
        <v>5.0149775672479331</v>
      </c>
      <c r="Y107" s="2">
        <f t="shared" si="93"/>
        <v>4.8733971724044816</v>
      </c>
      <c r="Z107" s="2">
        <f t="shared" si="119"/>
        <v>4.8836461788299115</v>
      </c>
      <c r="AA107" s="2">
        <f t="shared" si="94"/>
        <v>4.9699094559156709</v>
      </c>
      <c r="AB107" s="2">
        <f t="shared" si="95"/>
        <v>4.7222875812470377</v>
      </c>
      <c r="AC107" s="2">
        <f t="shared" si="96"/>
        <v>4.9648766349225628</v>
      </c>
      <c r="AD107" s="2">
        <f t="shared" si="97"/>
        <v>4.7370877129308049</v>
      </c>
      <c r="AE107" s="2">
        <f t="shared" si="98"/>
        <v>4.8435524153249334</v>
      </c>
      <c r="AF107" s="2">
        <f t="shared" si="99"/>
        <v>1.3490737563232038</v>
      </c>
      <c r="AG107" s="2">
        <f t="shared" si="100"/>
        <v>1.3152946437965904</v>
      </c>
      <c r="AH107" s="2">
        <f t="shared" si="101"/>
        <v>1.090871211463571</v>
      </c>
      <c r="AI107" s="2">
        <f t="shared" si="102"/>
        <v>2.0639767440550294</v>
      </c>
      <c r="AJ107" s="2">
        <f t="shared" si="103"/>
        <v>1.1704699910719625</v>
      </c>
      <c r="AK107" s="2">
        <f t="shared" si="104"/>
        <v>1.8165902124584947</v>
      </c>
      <c r="AL107" s="2">
        <f t="shared" si="105"/>
        <v>1.7606816861659005</v>
      </c>
      <c r="AM107" s="2">
        <f t="shared" si="106"/>
        <v>1.5427248620541512</v>
      </c>
      <c r="AN107" s="2">
        <f t="shared" si="107"/>
        <v>3.0886890422961</v>
      </c>
      <c r="AO107" s="2">
        <f t="shared" si="108"/>
        <v>1.8384776310850237</v>
      </c>
      <c r="AP107" s="2">
        <f t="shared" si="109"/>
        <v>0.761577310586391</v>
      </c>
      <c r="AQ107" s="2">
        <f t="shared" si="110"/>
        <v>0.81240384046359637</v>
      </c>
      <c r="AR107" s="2">
        <f t="shared" si="111"/>
        <v>0.7874007874011808</v>
      </c>
      <c r="AS107" s="2">
        <f t="shared" si="112"/>
        <v>0.33166247903554019</v>
      </c>
      <c r="AT107" s="2">
        <f t="shared" si="113"/>
        <v>0.31622776601683811</v>
      </c>
      <c r="AU107" s="2">
        <f t="shared" si="114"/>
        <v>0.5744562646538024</v>
      </c>
      <c r="AV107" s="2">
        <f t="shared" si="115"/>
        <v>0.70710678118654735</v>
      </c>
      <c r="AW107" s="2">
        <f t="shared" si="116"/>
        <v>0.46904157598234253</v>
      </c>
      <c r="AX107" s="2">
        <f t="shared" si="117"/>
        <v>0.6928203230275507</v>
      </c>
      <c r="AY107" s="2">
        <f t="shared" si="118"/>
        <v>0.7937253933193773</v>
      </c>
    </row>
    <row r="108" spans="1:51" ht="15.6" x14ac:dyDescent="0.3">
      <c r="A108" s="2">
        <v>105</v>
      </c>
      <c r="B108" s="6">
        <v>6.5</v>
      </c>
      <c r="C108" s="6">
        <v>3</v>
      </c>
      <c r="D108" s="6">
        <v>5.8</v>
      </c>
      <c r="E108" s="6">
        <v>2.2000000000000002</v>
      </c>
      <c r="F108" s="6" t="s">
        <v>0</v>
      </c>
      <c r="G108" s="3"/>
      <c r="H108" s="3"/>
      <c r="I108" s="3"/>
      <c r="J108" s="3"/>
      <c r="K108" s="3"/>
      <c r="L108" s="3"/>
      <c r="M108" s="3"/>
      <c r="N108" s="3"/>
      <c r="O108" s="30">
        <v>105</v>
      </c>
      <c r="P108" s="29">
        <v>7.2</v>
      </c>
      <c r="Q108" s="29">
        <v>3</v>
      </c>
      <c r="R108" s="29">
        <v>5.8</v>
      </c>
      <c r="S108" s="29">
        <v>1.6</v>
      </c>
      <c r="T108" s="29" t="s">
        <v>0</v>
      </c>
      <c r="U108" s="29">
        <v>3</v>
      </c>
      <c r="V108" s="2">
        <f t="shared" si="90"/>
        <v>5.0970579749498635</v>
      </c>
      <c r="W108" s="2">
        <f t="shared" si="91"/>
        <v>5.1584881506115723</v>
      </c>
      <c r="X108" s="2">
        <f t="shared" si="92"/>
        <v>5.3385391260156556</v>
      </c>
      <c r="Y108" s="2">
        <f t="shared" si="93"/>
        <v>5.2172789842982334</v>
      </c>
      <c r="Z108" s="2">
        <f t="shared" si="119"/>
        <v>5.1497572758334931</v>
      </c>
      <c r="AA108" s="2">
        <f t="shared" si="94"/>
        <v>5.2886671288709408</v>
      </c>
      <c r="AB108" s="2">
        <f t="shared" si="95"/>
        <v>4.9648766349225628</v>
      </c>
      <c r="AC108" s="2">
        <f t="shared" si="96"/>
        <v>5.3028294334251411</v>
      </c>
      <c r="AD108" s="2">
        <f t="shared" si="97"/>
        <v>4.9547956567349978</v>
      </c>
      <c r="AE108" s="2">
        <f t="shared" si="98"/>
        <v>5.1234753829797999</v>
      </c>
      <c r="AF108" s="2">
        <f t="shared" si="99"/>
        <v>1.1532562594670794</v>
      </c>
      <c r="AG108" s="2">
        <f t="shared" si="100"/>
        <v>1.5427248620541512</v>
      </c>
      <c r="AH108" s="2">
        <f t="shared" si="101"/>
        <v>0.95916630466254338</v>
      </c>
      <c r="AI108" s="2">
        <f t="shared" si="102"/>
        <v>2.5903667693977237</v>
      </c>
      <c r="AJ108" s="2">
        <f t="shared" si="103"/>
        <v>1.4071247279470291</v>
      </c>
      <c r="AK108" s="2">
        <f t="shared" si="104"/>
        <v>2.2293496809607949</v>
      </c>
      <c r="AL108" s="2">
        <f t="shared" si="105"/>
        <v>2.2158519806160335</v>
      </c>
      <c r="AM108" s="2">
        <f t="shared" si="106"/>
        <v>1.8303005217723125</v>
      </c>
      <c r="AN108" s="2">
        <f t="shared" si="107"/>
        <v>3.5707142142714252</v>
      </c>
      <c r="AO108" s="2">
        <f t="shared" si="108"/>
        <v>2.2956480566497994</v>
      </c>
      <c r="AP108" s="2">
        <f t="shared" si="109"/>
        <v>1.3228756555322954</v>
      </c>
      <c r="AQ108" s="2">
        <f t="shared" si="110"/>
        <v>1.6217274740226859</v>
      </c>
      <c r="AR108" s="2">
        <f t="shared" si="111"/>
        <v>0.51961524227066347</v>
      </c>
      <c r="AS108" s="2">
        <f t="shared" si="112"/>
        <v>0.9486832980505141</v>
      </c>
      <c r="AT108" s="2">
        <f t="shared" si="113"/>
        <v>0.92195444572928886</v>
      </c>
      <c r="AU108" s="2">
        <f t="shared" si="114"/>
        <v>1.0488088481701512</v>
      </c>
      <c r="AV108" s="2">
        <f t="shared" si="115"/>
        <v>1.3379088160259651</v>
      </c>
      <c r="AW108" s="2">
        <f t="shared" si="116"/>
        <v>1.004987562112089</v>
      </c>
      <c r="AX108" s="2">
        <f t="shared" si="117"/>
        <v>1.3453624047073707</v>
      </c>
      <c r="AY108" s="2">
        <f t="shared" si="118"/>
        <v>1.489966442575134</v>
      </c>
    </row>
    <row r="109" spans="1:51" ht="15.6" x14ac:dyDescent="0.3">
      <c r="A109" s="2">
        <v>106</v>
      </c>
      <c r="B109" s="2">
        <v>7.6</v>
      </c>
      <c r="C109" s="2">
        <v>3</v>
      </c>
      <c r="D109" s="2">
        <v>6.6</v>
      </c>
      <c r="E109" s="2">
        <v>2.1</v>
      </c>
      <c r="F109" s="2" t="s">
        <v>0</v>
      </c>
      <c r="G109" s="3"/>
      <c r="H109" s="3"/>
      <c r="I109" s="3"/>
      <c r="J109" s="3"/>
      <c r="K109" s="3"/>
      <c r="L109" s="3"/>
      <c r="M109" s="3"/>
      <c r="N109" s="3"/>
      <c r="O109" s="30">
        <v>106</v>
      </c>
      <c r="P109" s="29">
        <v>7.4</v>
      </c>
      <c r="Q109" s="29">
        <v>2.8</v>
      </c>
      <c r="R109" s="29">
        <v>6.1</v>
      </c>
      <c r="S109" s="29">
        <v>1.9</v>
      </c>
      <c r="T109" s="29" t="s">
        <v>0</v>
      </c>
      <c r="U109" s="29">
        <v>3</v>
      </c>
      <c r="V109" s="2">
        <f t="shared" si="90"/>
        <v>5.5461698495448184</v>
      </c>
      <c r="W109" s="2">
        <f t="shared" si="91"/>
        <v>5.5919585120063253</v>
      </c>
      <c r="X109" s="2">
        <f t="shared" si="92"/>
        <v>5.7775427302617155</v>
      </c>
      <c r="Y109" s="2">
        <f t="shared" si="93"/>
        <v>5.6550862062394769</v>
      </c>
      <c r="Z109" s="2">
        <f t="shared" si="119"/>
        <v>5.6017854296643668</v>
      </c>
      <c r="AA109" s="2">
        <f t="shared" si="94"/>
        <v>5.7210138961551218</v>
      </c>
      <c r="AB109" s="2">
        <f t="shared" si="95"/>
        <v>5.4249423960075376</v>
      </c>
      <c r="AC109" s="2">
        <f t="shared" si="96"/>
        <v>5.7428216061444912</v>
      </c>
      <c r="AD109" s="2">
        <f t="shared" si="97"/>
        <v>5.4101755978895918</v>
      </c>
      <c r="AE109" s="2">
        <f t="shared" si="98"/>
        <v>5.5668662638867117</v>
      </c>
      <c r="AF109" s="2">
        <f t="shared" si="99"/>
        <v>1.5905973720586863</v>
      </c>
      <c r="AG109" s="2">
        <f t="shared" si="100"/>
        <v>1.9697715603592207</v>
      </c>
      <c r="AH109" s="2">
        <f t="shared" si="101"/>
        <v>1.3928388277184114</v>
      </c>
      <c r="AI109" s="2">
        <f t="shared" si="102"/>
        <v>2.9376861643136762</v>
      </c>
      <c r="AJ109" s="2">
        <f t="shared" si="103"/>
        <v>1.7944358444926363</v>
      </c>
      <c r="AK109" s="2">
        <f t="shared" si="104"/>
        <v>2.6514147167125701</v>
      </c>
      <c r="AL109" s="2">
        <f t="shared" si="105"/>
        <v>2.6210684844162309</v>
      </c>
      <c r="AM109" s="2">
        <f t="shared" si="106"/>
        <v>2.2472205054244228</v>
      </c>
      <c r="AN109" s="2">
        <f t="shared" si="107"/>
        <v>3.9534794801541593</v>
      </c>
      <c r="AO109" s="2">
        <f t="shared" si="108"/>
        <v>2.6925824035672519</v>
      </c>
      <c r="AP109" s="2">
        <f t="shared" si="109"/>
        <v>1.3527749258468686</v>
      </c>
      <c r="AQ109" s="2">
        <f t="shared" si="110"/>
        <v>1.8894443627691189</v>
      </c>
      <c r="AR109" s="2">
        <f t="shared" si="111"/>
        <v>0.45825756949558427</v>
      </c>
      <c r="AS109" s="2">
        <f t="shared" si="112"/>
        <v>1.2165525060596445</v>
      </c>
      <c r="AT109" s="2">
        <f t="shared" si="113"/>
        <v>1.0148891565092222</v>
      </c>
      <c r="AU109" s="2">
        <f t="shared" si="114"/>
        <v>1.2247448713915887</v>
      </c>
      <c r="AV109" s="2">
        <f t="shared" si="115"/>
        <v>1.584297951775486</v>
      </c>
      <c r="AW109" s="2">
        <f t="shared" si="116"/>
        <v>1.2922847983320085</v>
      </c>
      <c r="AX109" s="2">
        <f t="shared" si="117"/>
        <v>1.5652475842498526</v>
      </c>
      <c r="AY109" s="2">
        <f t="shared" si="118"/>
        <v>1.8165902124584949</v>
      </c>
    </row>
    <row r="110" spans="1:51" ht="15.6" x14ac:dyDescent="0.3">
      <c r="A110" s="2">
        <v>107</v>
      </c>
      <c r="B110" s="2">
        <v>4.9000000000000004</v>
      </c>
      <c r="C110" s="2">
        <v>2.5</v>
      </c>
      <c r="D110" s="2">
        <v>4.5</v>
      </c>
      <c r="E110" s="2">
        <v>1.7</v>
      </c>
      <c r="F110" s="2" t="s">
        <v>0</v>
      </c>
      <c r="G110" s="3"/>
      <c r="H110" s="3"/>
      <c r="I110" s="3"/>
      <c r="J110" s="3"/>
      <c r="K110" s="3"/>
      <c r="L110" s="3"/>
      <c r="M110" s="3"/>
      <c r="N110" s="3"/>
      <c r="O110" s="30">
        <v>107</v>
      </c>
      <c r="P110" s="29">
        <v>7.9</v>
      </c>
      <c r="Q110" s="29">
        <v>3.8</v>
      </c>
      <c r="R110" s="29">
        <v>6.4</v>
      </c>
      <c r="S110" s="29">
        <v>2</v>
      </c>
      <c r="T110" s="29" t="s">
        <v>0</v>
      </c>
      <c r="U110" s="29">
        <v>3</v>
      </c>
      <c r="V110" s="2">
        <f t="shared" si="90"/>
        <v>6.0141499815019586</v>
      </c>
      <c r="W110" s="2">
        <f t="shared" si="91"/>
        <v>6.1546730213716474</v>
      </c>
      <c r="X110" s="2">
        <f t="shared" si="92"/>
        <v>6.312685640834653</v>
      </c>
      <c r="Y110" s="2">
        <f t="shared" si="93"/>
        <v>6.2153036933041337</v>
      </c>
      <c r="Z110" s="2">
        <f t="shared" si="119"/>
        <v>6.0572270883631241</v>
      </c>
      <c r="AA110" s="2">
        <f t="shared" si="94"/>
        <v>6.2849025449882676</v>
      </c>
      <c r="AB110" s="2">
        <f t="shared" si="95"/>
        <v>5.8412327466040947</v>
      </c>
      <c r="AC110" s="2">
        <f t="shared" si="96"/>
        <v>6.2841069373459906</v>
      </c>
      <c r="AD110" s="2">
        <f t="shared" si="97"/>
        <v>5.8326666285670754</v>
      </c>
      <c r="AE110" s="2">
        <f t="shared" si="98"/>
        <v>6.0745370193949766</v>
      </c>
      <c r="AF110" s="2">
        <f t="shared" si="99"/>
        <v>2.1023796041628642</v>
      </c>
      <c r="AG110" s="2">
        <f t="shared" si="100"/>
        <v>2.5436194683953808</v>
      </c>
      <c r="AH110" s="2">
        <f t="shared" si="101"/>
        <v>1.9974984355438177</v>
      </c>
      <c r="AI110" s="2">
        <f t="shared" si="102"/>
        <v>3.7762415176998418</v>
      </c>
      <c r="AJ110" s="2">
        <f t="shared" si="103"/>
        <v>2.5396850198400593</v>
      </c>
      <c r="AK110" s="2">
        <f t="shared" si="104"/>
        <v>3.3105890714493698</v>
      </c>
      <c r="AL110" s="2">
        <f t="shared" si="105"/>
        <v>3.3136083051561784</v>
      </c>
      <c r="AM110" s="2">
        <f t="shared" si="106"/>
        <v>2.9325756597230366</v>
      </c>
      <c r="AN110" s="2">
        <f t="shared" si="107"/>
        <v>4.6797435827190368</v>
      </c>
      <c r="AO110" s="2">
        <f t="shared" si="108"/>
        <v>3.4088121098118629</v>
      </c>
      <c r="AP110" s="2">
        <f t="shared" si="109"/>
        <v>1.7944358444926367</v>
      </c>
      <c r="AQ110" s="2">
        <f t="shared" si="110"/>
        <v>2.7055498516937373</v>
      </c>
      <c r="AR110" s="2">
        <f t="shared" si="111"/>
        <v>1.240967364599086</v>
      </c>
      <c r="AS110" s="2">
        <f t="shared" si="112"/>
        <v>2.0124611797498115</v>
      </c>
      <c r="AT110" s="2">
        <f t="shared" si="113"/>
        <v>1.7320508075688776</v>
      </c>
      <c r="AU110" s="2">
        <f t="shared" si="114"/>
        <v>1.9000000000000001</v>
      </c>
      <c r="AV110" s="2">
        <f t="shared" si="115"/>
        <v>2.4939927826679855</v>
      </c>
      <c r="AW110" s="2">
        <f t="shared" si="116"/>
        <v>2.0099751242241783</v>
      </c>
      <c r="AX110" s="2">
        <f t="shared" si="117"/>
        <v>2.0346989949375804</v>
      </c>
      <c r="AY110" s="2">
        <f t="shared" si="118"/>
        <v>2.5238858928247927</v>
      </c>
    </row>
    <row r="111" spans="1:51" ht="15.6" x14ac:dyDescent="0.3">
      <c r="A111" s="2">
        <v>108</v>
      </c>
      <c r="B111" s="2">
        <v>7.3</v>
      </c>
      <c r="C111" s="2">
        <v>2.9</v>
      </c>
      <c r="D111" s="2">
        <v>6.3</v>
      </c>
      <c r="E111" s="2">
        <v>1.8</v>
      </c>
      <c r="F111" s="2" t="s">
        <v>0</v>
      </c>
      <c r="G111" s="3"/>
      <c r="H111" s="3"/>
      <c r="I111" s="3"/>
      <c r="J111" s="3"/>
      <c r="K111" s="3"/>
      <c r="L111" s="3"/>
      <c r="M111" s="3"/>
      <c r="N111" s="3"/>
      <c r="O111" s="30">
        <v>108</v>
      </c>
      <c r="P111" s="29">
        <v>6.4</v>
      </c>
      <c r="Q111" s="29">
        <v>2.8</v>
      </c>
      <c r="R111" s="29">
        <v>5.6</v>
      </c>
      <c r="S111" s="29">
        <v>2.2000000000000002</v>
      </c>
      <c r="T111" s="29" t="s">
        <v>0</v>
      </c>
      <c r="U111" s="29">
        <v>3</v>
      </c>
      <c r="V111" s="2">
        <f t="shared" si="90"/>
        <v>4.8805737367649717</v>
      </c>
      <c r="W111" s="2">
        <f t="shared" si="91"/>
        <v>4.8918299234540026</v>
      </c>
      <c r="X111" s="2">
        <f t="shared" si="92"/>
        <v>5.0537115073973107</v>
      </c>
      <c r="Y111" s="2">
        <f t="shared" si="93"/>
        <v>4.9132473986152991</v>
      </c>
      <c r="Z111" s="2">
        <f t="shared" si="119"/>
        <v>4.9234134500364677</v>
      </c>
      <c r="AA111" s="2">
        <f t="shared" si="94"/>
        <v>5.008991914547277</v>
      </c>
      <c r="AB111" s="2">
        <f t="shared" si="95"/>
        <v>4.7634021455258218</v>
      </c>
      <c r="AC111" s="2">
        <f t="shared" si="96"/>
        <v>5.0039984012787206</v>
      </c>
      <c r="AD111" s="2">
        <f t="shared" si="97"/>
        <v>4.7780749261601168</v>
      </c>
      <c r="AE111" s="2">
        <f t="shared" si="98"/>
        <v>4.8836461788299115</v>
      </c>
      <c r="AF111" s="2">
        <f t="shared" si="99"/>
        <v>1.4035668847618197</v>
      </c>
      <c r="AG111" s="2">
        <f t="shared" si="100"/>
        <v>1.3638181696985856</v>
      </c>
      <c r="AH111" s="2">
        <f t="shared" si="101"/>
        <v>1.1489125293076055</v>
      </c>
      <c r="AI111" s="2">
        <f t="shared" si="102"/>
        <v>2.1047565179849186</v>
      </c>
      <c r="AJ111" s="2">
        <f t="shared" si="103"/>
        <v>1.2247448713915892</v>
      </c>
      <c r="AK111" s="2">
        <f t="shared" si="104"/>
        <v>1.8681541692269403</v>
      </c>
      <c r="AL111" s="2">
        <f t="shared" si="105"/>
        <v>1.808314132002512</v>
      </c>
      <c r="AM111" s="2">
        <f t="shared" si="106"/>
        <v>1.5968719422671311</v>
      </c>
      <c r="AN111" s="2">
        <f t="shared" si="107"/>
        <v>3.1224989991991992</v>
      </c>
      <c r="AO111" s="2">
        <f t="shared" si="108"/>
        <v>1.8841443681416774</v>
      </c>
      <c r="AP111" s="2">
        <f t="shared" si="109"/>
        <v>0.7141428428542852</v>
      </c>
      <c r="AQ111" s="2">
        <f t="shared" si="110"/>
        <v>0.84261497731763635</v>
      </c>
      <c r="AR111" s="2">
        <f t="shared" si="111"/>
        <v>0.79372539331937686</v>
      </c>
      <c r="AS111" s="2">
        <f t="shared" si="112"/>
        <v>0.42426406871192879</v>
      </c>
      <c r="AT111" s="2">
        <f t="shared" si="113"/>
        <v>0.30000000000000016</v>
      </c>
      <c r="AU111" s="2">
        <f t="shared" si="114"/>
        <v>0.54772255750516574</v>
      </c>
      <c r="AV111" s="2">
        <f t="shared" si="115"/>
        <v>0.74161984870956621</v>
      </c>
      <c r="AW111" s="2">
        <f t="shared" si="116"/>
        <v>0.49999999999999961</v>
      </c>
      <c r="AX111" s="2">
        <f t="shared" si="117"/>
        <v>0.67082039324993681</v>
      </c>
      <c r="AY111" s="2">
        <f t="shared" si="118"/>
        <v>0.83666002653407567</v>
      </c>
    </row>
    <row r="112" spans="1:51" ht="15.6" x14ac:dyDescent="0.3">
      <c r="A112" s="2">
        <v>109</v>
      </c>
      <c r="B112" s="2">
        <v>6.7</v>
      </c>
      <c r="C112" s="2">
        <v>2.5</v>
      </c>
      <c r="D112" s="2">
        <v>5.8</v>
      </c>
      <c r="E112" s="2">
        <v>1.8</v>
      </c>
      <c r="F112" s="2" t="s">
        <v>0</v>
      </c>
      <c r="G112" s="3"/>
      <c r="H112" s="3"/>
      <c r="I112" s="3"/>
      <c r="J112" s="3"/>
      <c r="K112" s="3"/>
      <c r="L112" s="3"/>
      <c r="M112" s="3"/>
      <c r="N112" s="3"/>
      <c r="O112" s="30">
        <v>109</v>
      </c>
      <c r="P112" s="29">
        <v>6.3</v>
      </c>
      <c r="Q112" s="29">
        <v>2.8</v>
      </c>
      <c r="R112" s="29">
        <v>5.0999999999999996</v>
      </c>
      <c r="S112" s="29">
        <v>1.5</v>
      </c>
      <c r="T112" s="29" t="s">
        <v>0</v>
      </c>
      <c r="U112" s="29">
        <v>3</v>
      </c>
      <c r="V112" s="2">
        <f t="shared" si="90"/>
        <v>4.1605288125429443</v>
      </c>
      <c r="W112" s="2">
        <f t="shared" si="91"/>
        <v>4.1689327171351653</v>
      </c>
      <c r="X112" s="2">
        <f t="shared" si="92"/>
        <v>4.3416586692184813</v>
      </c>
      <c r="Y112" s="2">
        <f t="shared" si="93"/>
        <v>4.1988093550434034</v>
      </c>
      <c r="Z112" s="2">
        <f t="shared" si="119"/>
        <v>4.2083250825001626</v>
      </c>
      <c r="AA112" s="2">
        <f t="shared" si="94"/>
        <v>4.2918527467749872</v>
      </c>
      <c r="AB112" s="2">
        <f t="shared" si="95"/>
        <v>4.0472212689696123</v>
      </c>
      <c r="AC112" s="2">
        <f t="shared" si="96"/>
        <v>4.2930175867331357</v>
      </c>
      <c r="AD112" s="2">
        <f t="shared" si="97"/>
        <v>4.0570925550201586</v>
      </c>
      <c r="AE112" s="2">
        <f t="shared" si="98"/>
        <v>4.161730409336962</v>
      </c>
      <c r="AF112" s="2">
        <f t="shared" si="99"/>
        <v>0.90553851381374173</v>
      </c>
      <c r="AG112" s="2">
        <f t="shared" si="100"/>
        <v>0.72801098892805183</v>
      </c>
      <c r="AH112" s="2">
        <f t="shared" si="101"/>
        <v>0.7000000000000004</v>
      </c>
      <c r="AI112" s="2">
        <f t="shared" si="102"/>
        <v>1.4628738838327788</v>
      </c>
      <c r="AJ112" s="2">
        <f t="shared" si="103"/>
        <v>0.53851648071345048</v>
      </c>
      <c r="AK112" s="2">
        <f t="shared" si="104"/>
        <v>1.1401754250991374</v>
      </c>
      <c r="AL112" s="2">
        <f t="shared" si="105"/>
        <v>1.1045361017187254</v>
      </c>
      <c r="AM112" s="2">
        <f t="shared" si="106"/>
        <v>0.83666002653407523</v>
      </c>
      <c r="AN112" s="2">
        <f t="shared" si="107"/>
        <v>2.4698178070456938</v>
      </c>
      <c r="AO112" s="2">
        <f t="shared" si="108"/>
        <v>1.1832159566199232</v>
      </c>
      <c r="AP112" s="2">
        <f t="shared" si="109"/>
        <v>1.4352700094407325</v>
      </c>
      <c r="AQ112" s="2">
        <f t="shared" si="110"/>
        <v>0.64807406984078597</v>
      </c>
      <c r="AR112" s="2">
        <f t="shared" si="111"/>
        <v>1.2961481396815724</v>
      </c>
      <c r="AS112" s="2">
        <f t="shared" si="112"/>
        <v>0.59160797830996159</v>
      </c>
      <c r="AT112" s="2">
        <f t="shared" si="113"/>
        <v>1.0295630140987004</v>
      </c>
      <c r="AU112" s="2">
        <f t="shared" si="114"/>
        <v>0.92195444572928875</v>
      </c>
      <c r="AV112" s="2">
        <f t="shared" si="115"/>
        <v>0.50990195135927818</v>
      </c>
      <c r="AW112" s="2">
        <f t="shared" si="116"/>
        <v>0.58309518948453021</v>
      </c>
      <c r="AX112" s="2">
        <f t="shared" si="117"/>
        <v>1.0488088481701516</v>
      </c>
      <c r="AY112" s="2">
        <f t="shared" si="118"/>
        <v>0.53851648071345015</v>
      </c>
    </row>
    <row r="113" spans="1:51" ht="15.6" x14ac:dyDescent="0.3">
      <c r="A113" s="2">
        <v>110</v>
      </c>
      <c r="B113" s="2">
        <v>7.2</v>
      </c>
      <c r="C113" s="2">
        <v>3.6</v>
      </c>
      <c r="D113" s="2">
        <v>6.1</v>
      </c>
      <c r="E113" s="2">
        <v>2.5</v>
      </c>
      <c r="F113" s="2" t="s">
        <v>0</v>
      </c>
      <c r="G113" s="3"/>
      <c r="H113" s="3"/>
      <c r="I113" s="3"/>
      <c r="J113" s="3"/>
      <c r="K113" s="3"/>
      <c r="L113" s="3"/>
      <c r="M113" s="3"/>
      <c r="N113" s="3"/>
      <c r="O113" s="30">
        <v>110</v>
      </c>
      <c r="P113" s="29">
        <v>6.1</v>
      </c>
      <c r="Q113" s="29">
        <v>2.6</v>
      </c>
      <c r="R113" s="29">
        <v>5.6</v>
      </c>
      <c r="S113" s="29">
        <v>1.4</v>
      </c>
      <c r="T113" s="29" t="s">
        <v>0</v>
      </c>
      <c r="U113" s="29">
        <v>3</v>
      </c>
      <c r="V113" s="2">
        <f t="shared" si="90"/>
        <v>4.5705579528105753</v>
      </c>
      <c r="W113" s="2">
        <f t="shared" si="91"/>
        <v>4.5475268003608287</v>
      </c>
      <c r="X113" s="2">
        <f t="shared" si="92"/>
        <v>4.7169905660283016</v>
      </c>
      <c r="Y113" s="2">
        <f t="shared" si="93"/>
        <v>4.5552167895721496</v>
      </c>
      <c r="Z113" s="2">
        <f t="shared" si="119"/>
        <v>4.6141087980237305</v>
      </c>
      <c r="AA113" s="2">
        <f t="shared" si="94"/>
        <v>4.6669047558312133</v>
      </c>
      <c r="AB113" s="2">
        <f t="shared" si="95"/>
        <v>4.4586993619215907</v>
      </c>
      <c r="AC113" s="2">
        <f t="shared" si="96"/>
        <v>4.6572524088780067</v>
      </c>
      <c r="AD113" s="2">
        <f t="shared" si="97"/>
        <v>4.483302354291979</v>
      </c>
      <c r="AE113" s="2">
        <f t="shared" si="98"/>
        <v>4.558508528016592</v>
      </c>
      <c r="AF113" s="2">
        <f t="shared" si="99"/>
        <v>1.4071247279470289</v>
      </c>
      <c r="AG113" s="2">
        <f t="shared" si="100"/>
        <v>1.2922847983320085</v>
      </c>
      <c r="AH113" s="2">
        <f t="shared" si="101"/>
        <v>1.1789826122551597</v>
      </c>
      <c r="AI113" s="2">
        <f t="shared" si="102"/>
        <v>1.7378147196982763</v>
      </c>
      <c r="AJ113" s="2">
        <f t="shared" si="103"/>
        <v>1.1000000000000001</v>
      </c>
      <c r="AK113" s="2">
        <f t="shared" si="104"/>
        <v>1.5231546211727811</v>
      </c>
      <c r="AL113" s="2">
        <f t="shared" si="105"/>
        <v>1.4899664425751331</v>
      </c>
      <c r="AM113" s="2">
        <f t="shared" si="106"/>
        <v>1.3416407864998736</v>
      </c>
      <c r="AN113" s="2">
        <f t="shared" si="107"/>
        <v>2.803569153775237</v>
      </c>
      <c r="AO113" s="2">
        <f t="shared" si="108"/>
        <v>1.5684387141358118</v>
      </c>
      <c r="AP113" s="2">
        <f t="shared" si="109"/>
        <v>1.3784048752090223</v>
      </c>
      <c r="AQ113" s="2">
        <f t="shared" si="110"/>
        <v>0.77459666924148329</v>
      </c>
      <c r="AR113" s="2">
        <f t="shared" si="111"/>
        <v>1.3190905958272923</v>
      </c>
      <c r="AS113" s="2">
        <f t="shared" si="112"/>
        <v>0.53851648071345048</v>
      </c>
      <c r="AT113" s="2">
        <f t="shared" si="113"/>
        <v>1.0000000000000002</v>
      </c>
      <c r="AU113" s="2">
        <f t="shared" si="114"/>
        <v>1.2206555615733703</v>
      </c>
      <c r="AV113" s="2">
        <f t="shared" si="115"/>
        <v>0.81240384046359582</v>
      </c>
      <c r="AW113" s="2">
        <f t="shared" si="116"/>
        <v>0.91651513899116788</v>
      </c>
      <c r="AX113" s="2">
        <f t="shared" si="117"/>
        <v>1.2247448713915887</v>
      </c>
      <c r="AY113" s="2">
        <f t="shared" si="118"/>
        <v>0.78102496759066531</v>
      </c>
    </row>
    <row r="114" spans="1:51" ht="15.6" x14ac:dyDescent="0.3">
      <c r="A114" s="2">
        <v>111</v>
      </c>
      <c r="B114" s="2">
        <v>6.5</v>
      </c>
      <c r="C114" s="2">
        <v>3.2</v>
      </c>
      <c r="D114" s="2">
        <v>5.0999999999999996</v>
      </c>
      <c r="E114" s="2">
        <v>2</v>
      </c>
      <c r="F114" s="2" t="s">
        <v>0</v>
      </c>
      <c r="G114" s="3"/>
      <c r="H114" s="3"/>
      <c r="I114" s="3"/>
      <c r="J114" s="3"/>
      <c r="K114" s="3"/>
      <c r="L114" s="3"/>
      <c r="M114" s="3"/>
      <c r="N114" s="3"/>
      <c r="O114" s="30">
        <v>111</v>
      </c>
      <c r="P114" s="29">
        <v>7.7</v>
      </c>
      <c r="Q114" s="29">
        <v>3</v>
      </c>
      <c r="R114" s="29">
        <v>6.1</v>
      </c>
      <c r="S114" s="29">
        <v>2.2999999999999998</v>
      </c>
      <c r="T114" s="29" t="s">
        <v>0</v>
      </c>
      <c r="U114" s="29">
        <v>3</v>
      </c>
      <c r="V114" s="2">
        <f t="shared" si="90"/>
        <v>5.7887822553625208</v>
      </c>
      <c r="W114" s="2">
        <f t="shared" si="91"/>
        <v>5.8600341295934433</v>
      </c>
      <c r="X114" s="2">
        <f t="shared" si="92"/>
        <v>6.0406953242155819</v>
      </c>
      <c r="Y114" s="2">
        <f t="shared" si="93"/>
        <v>5.9321159799855563</v>
      </c>
      <c r="Z114" s="2">
        <f t="shared" si="119"/>
        <v>5.8438001334747911</v>
      </c>
      <c r="AA114" s="2">
        <f t="shared" si="94"/>
        <v>5.9883219686319471</v>
      </c>
      <c r="AB114" s="2">
        <f t="shared" si="95"/>
        <v>5.6621550667568261</v>
      </c>
      <c r="AC114" s="2">
        <f t="shared" si="96"/>
        <v>6.0124870062229645</v>
      </c>
      <c r="AD114" s="2">
        <f t="shared" si="97"/>
        <v>5.6409219104681814</v>
      </c>
      <c r="AE114" s="2">
        <f t="shared" si="98"/>
        <v>5.8206528843420982</v>
      </c>
      <c r="AF114" s="2">
        <f t="shared" si="99"/>
        <v>1.8165902124584947</v>
      </c>
      <c r="AG114" s="2">
        <f t="shared" si="100"/>
        <v>2.2203603311174511</v>
      </c>
      <c r="AH114" s="2">
        <f t="shared" si="101"/>
        <v>1.6522711641858299</v>
      </c>
      <c r="AI114" s="2">
        <f t="shared" si="102"/>
        <v>3.2771939216347876</v>
      </c>
      <c r="AJ114" s="2">
        <f t="shared" si="103"/>
        <v>2.0904544960366871</v>
      </c>
      <c r="AK114" s="2">
        <f t="shared" si="104"/>
        <v>2.9698484809834991</v>
      </c>
      <c r="AL114" s="2">
        <f t="shared" si="105"/>
        <v>2.9359836511806394</v>
      </c>
      <c r="AM114" s="2">
        <f t="shared" si="106"/>
        <v>2.5495097567963922</v>
      </c>
      <c r="AN114" s="2">
        <f t="shared" si="107"/>
        <v>4.2497058721751557</v>
      </c>
      <c r="AO114" s="2">
        <f t="shared" si="108"/>
        <v>3.0066592756745814</v>
      </c>
      <c r="AP114" s="2">
        <f t="shared" si="109"/>
        <v>1.4491376746189442</v>
      </c>
      <c r="AQ114" s="2">
        <f t="shared" si="110"/>
        <v>2.2045407685048604</v>
      </c>
      <c r="AR114" s="2">
        <f t="shared" si="111"/>
        <v>0.66332495807108016</v>
      </c>
      <c r="AS114" s="2">
        <f t="shared" si="112"/>
        <v>1.5716233645501714</v>
      </c>
      <c r="AT114" s="2">
        <f t="shared" si="113"/>
        <v>1.2409673645990857</v>
      </c>
      <c r="AU114" s="2">
        <f t="shared" si="114"/>
        <v>1.3453624047073707</v>
      </c>
      <c r="AV114" s="2">
        <f t="shared" si="115"/>
        <v>1.8920887928424501</v>
      </c>
      <c r="AW114" s="2">
        <f t="shared" si="116"/>
        <v>1.5297058540778352</v>
      </c>
      <c r="AX114" s="2">
        <f t="shared" si="117"/>
        <v>1.7029386365926398</v>
      </c>
      <c r="AY114" s="2">
        <f t="shared" si="118"/>
        <v>2.118962010041709</v>
      </c>
    </row>
    <row r="115" spans="1:51" ht="15.6" x14ac:dyDescent="0.3">
      <c r="A115" s="2">
        <v>112</v>
      </c>
      <c r="B115" s="2">
        <v>6.4</v>
      </c>
      <c r="C115" s="2">
        <v>2.7</v>
      </c>
      <c r="D115" s="2">
        <v>5.3</v>
      </c>
      <c r="E115" s="2">
        <v>1.9</v>
      </c>
      <c r="F115" s="2" t="s">
        <v>0</v>
      </c>
      <c r="G115" s="3"/>
      <c r="H115" s="3"/>
      <c r="I115" s="3"/>
      <c r="J115" s="3"/>
      <c r="K115" s="3"/>
      <c r="L115" s="3"/>
      <c r="M115" s="3"/>
      <c r="N115" s="3"/>
      <c r="O115" s="30">
        <v>112</v>
      </c>
      <c r="P115" s="29">
        <v>6.3</v>
      </c>
      <c r="Q115" s="29">
        <v>3.4</v>
      </c>
      <c r="R115" s="29">
        <v>5.6</v>
      </c>
      <c r="S115" s="29">
        <v>2.4</v>
      </c>
      <c r="T115" s="29" t="s">
        <v>0</v>
      </c>
      <c r="U115" s="29">
        <v>3</v>
      </c>
      <c r="V115" s="2">
        <f t="shared" si="90"/>
        <v>4.8918299234540026</v>
      </c>
      <c r="W115" s="2">
        <f t="shared" si="91"/>
        <v>4.9598387070548968</v>
      </c>
      <c r="X115" s="2">
        <f t="shared" si="92"/>
        <v>5.0921508225896055</v>
      </c>
      <c r="Y115" s="2">
        <f t="shared" si="93"/>
        <v>4.9628620774710228</v>
      </c>
      <c r="Z115" s="2">
        <f t="shared" si="119"/>
        <v>4.9203658400570172</v>
      </c>
      <c r="AA115" s="2">
        <f t="shared" si="94"/>
        <v>5.0734603575863284</v>
      </c>
      <c r="AB115" s="2">
        <f t="shared" si="95"/>
        <v>4.737087712930804</v>
      </c>
      <c r="AC115" s="2">
        <f t="shared" si="96"/>
        <v>5.0408332644514235</v>
      </c>
      <c r="AD115" s="2">
        <f t="shared" si="97"/>
        <v>4.7686476070265451</v>
      </c>
      <c r="AE115" s="2">
        <f t="shared" si="98"/>
        <v>4.9173163412576981</v>
      </c>
      <c r="AF115" s="2">
        <f t="shared" si="99"/>
        <v>1.5297058540778352</v>
      </c>
      <c r="AG115" s="2">
        <f t="shared" si="100"/>
        <v>1.4387494569938157</v>
      </c>
      <c r="AH115" s="2">
        <f t="shared" si="101"/>
        <v>1.3228756555322951</v>
      </c>
      <c r="AI115" s="2">
        <f t="shared" si="102"/>
        <v>2.3706539182259392</v>
      </c>
      <c r="AJ115" s="2">
        <f t="shared" si="103"/>
        <v>1.4866068747318506</v>
      </c>
      <c r="AK115" s="2">
        <f t="shared" si="104"/>
        <v>1.9798989873223325</v>
      </c>
      <c r="AL115" s="2">
        <f t="shared" si="105"/>
        <v>1.9442222095223574</v>
      </c>
      <c r="AM115" s="2">
        <f t="shared" si="106"/>
        <v>1.7776388834631176</v>
      </c>
      <c r="AN115" s="2">
        <f t="shared" si="107"/>
        <v>3.271085446759225</v>
      </c>
      <c r="AO115" s="2">
        <f t="shared" si="108"/>
        <v>2.0445048300260873</v>
      </c>
      <c r="AP115" s="2">
        <f t="shared" si="109"/>
        <v>0.42426406871192884</v>
      </c>
      <c r="AQ115" s="2">
        <f t="shared" si="110"/>
        <v>1.1135528725660042</v>
      </c>
      <c r="AR115" s="2">
        <f t="shared" si="111"/>
        <v>0.98994949366116647</v>
      </c>
      <c r="AS115" s="2">
        <f t="shared" si="112"/>
        <v>0.78102496759066531</v>
      </c>
      <c r="AT115" s="2">
        <f t="shared" si="113"/>
        <v>0.52915026221291805</v>
      </c>
      <c r="AU115" s="2">
        <f t="shared" si="114"/>
        <v>0.69999999999999984</v>
      </c>
      <c r="AV115" s="2">
        <f t="shared" si="115"/>
        <v>1.1916375287812984</v>
      </c>
      <c r="AW115" s="2">
        <f t="shared" si="116"/>
        <v>0.72111025509279747</v>
      </c>
      <c r="AX115" s="2">
        <f t="shared" si="117"/>
        <v>0.24494897427831711</v>
      </c>
      <c r="AY115" s="2">
        <f t="shared" si="118"/>
        <v>0.96436507609929512</v>
      </c>
    </row>
    <row r="116" spans="1:51" ht="15.6" x14ac:dyDescent="0.3">
      <c r="A116" s="2">
        <v>113</v>
      </c>
      <c r="B116" s="2">
        <v>6.8</v>
      </c>
      <c r="C116" s="2">
        <v>3</v>
      </c>
      <c r="D116" s="2">
        <v>5.5</v>
      </c>
      <c r="E116" s="2">
        <v>2.1</v>
      </c>
      <c r="F116" s="2" t="s">
        <v>0</v>
      </c>
      <c r="G116" s="3"/>
      <c r="H116" s="3"/>
      <c r="I116" s="3"/>
      <c r="J116" s="3"/>
      <c r="K116" s="3"/>
      <c r="L116" s="3"/>
      <c r="M116" s="3"/>
      <c r="N116" s="3"/>
      <c r="O116" s="30">
        <v>113</v>
      </c>
      <c r="P116" s="29">
        <v>6.4</v>
      </c>
      <c r="Q116" s="29">
        <v>3.1</v>
      </c>
      <c r="R116" s="29">
        <v>5.5</v>
      </c>
      <c r="S116" s="29">
        <v>1.8</v>
      </c>
      <c r="T116" s="29" t="s">
        <v>0</v>
      </c>
      <c r="U116" s="29">
        <v>3</v>
      </c>
      <c r="V116" s="2">
        <f t="shared" si="90"/>
        <v>4.6065171225124084</v>
      </c>
      <c r="W116" s="2">
        <f t="shared" si="91"/>
        <v>4.6508063816933944</v>
      </c>
      <c r="X116" s="2">
        <f t="shared" si="92"/>
        <v>4.8062459362791667</v>
      </c>
      <c r="Y116" s="2">
        <f t="shared" si="93"/>
        <v>4.6690470119715011</v>
      </c>
      <c r="Z116" s="2">
        <f t="shared" si="119"/>
        <v>4.6454278597347738</v>
      </c>
      <c r="AA116" s="2">
        <f t="shared" si="94"/>
        <v>4.7717921161760604</v>
      </c>
      <c r="AB116" s="2">
        <f t="shared" si="95"/>
        <v>4.466542286825459</v>
      </c>
      <c r="AC116" s="2">
        <f t="shared" si="96"/>
        <v>4.7560487802376468</v>
      </c>
      <c r="AD116" s="2">
        <f t="shared" si="97"/>
        <v>4.4866468548349117</v>
      </c>
      <c r="AE116" s="2">
        <f t="shared" si="98"/>
        <v>4.6227697325304877</v>
      </c>
      <c r="AF116" s="2">
        <f t="shared" si="99"/>
        <v>1.0816653826391966</v>
      </c>
      <c r="AG116" s="2">
        <f t="shared" si="100"/>
        <v>1.0488088481701516</v>
      </c>
      <c r="AH116" s="2">
        <f t="shared" si="101"/>
        <v>0.83666002653407534</v>
      </c>
      <c r="AI116" s="2">
        <f t="shared" si="102"/>
        <v>1.9874606914351793</v>
      </c>
      <c r="AJ116" s="2">
        <f t="shared" si="103"/>
        <v>1.0000000000000002</v>
      </c>
      <c r="AK116" s="2">
        <f t="shared" si="104"/>
        <v>1.5968719422671311</v>
      </c>
      <c r="AL116" s="2">
        <f t="shared" si="105"/>
        <v>1.5716233645501709</v>
      </c>
      <c r="AM116" s="2">
        <f t="shared" si="106"/>
        <v>1.3304134695650072</v>
      </c>
      <c r="AN116" s="2">
        <f t="shared" si="107"/>
        <v>2.9647934160747194</v>
      </c>
      <c r="AO116" s="2">
        <f t="shared" si="108"/>
        <v>1.670329308849007</v>
      </c>
      <c r="AP116" s="2">
        <f t="shared" si="109"/>
        <v>0.8888194417315588</v>
      </c>
      <c r="AQ116" s="2">
        <f t="shared" si="110"/>
        <v>0.830662386291808</v>
      </c>
      <c r="AR116" s="2">
        <f t="shared" si="111"/>
        <v>0.86602540378443826</v>
      </c>
      <c r="AS116" s="2">
        <f t="shared" si="112"/>
        <v>0.24494897427831802</v>
      </c>
      <c r="AT116" s="2">
        <f t="shared" si="113"/>
        <v>0.51961524227066314</v>
      </c>
      <c r="AU116" s="2">
        <f t="shared" si="114"/>
        <v>0.66332495807107972</v>
      </c>
      <c r="AV116" s="2">
        <f t="shared" si="115"/>
        <v>0.7937253933193773</v>
      </c>
      <c r="AW116" s="2">
        <f t="shared" si="116"/>
        <v>0.38729833462074148</v>
      </c>
      <c r="AX116" s="2">
        <f t="shared" si="117"/>
        <v>0.62449979983983961</v>
      </c>
      <c r="AY116" s="2">
        <f t="shared" si="118"/>
        <v>0.64807406984078619</v>
      </c>
    </row>
    <row r="117" spans="1:51" ht="15.6" x14ac:dyDescent="0.3">
      <c r="A117" s="2">
        <v>114</v>
      </c>
      <c r="B117" s="2">
        <v>5.7</v>
      </c>
      <c r="C117" s="2">
        <v>2.5</v>
      </c>
      <c r="D117" s="2">
        <v>5</v>
      </c>
      <c r="E117" s="2">
        <v>2</v>
      </c>
      <c r="F117" s="2" t="s">
        <v>0</v>
      </c>
      <c r="G117" s="3"/>
      <c r="H117" s="3"/>
      <c r="I117" s="3"/>
      <c r="J117" s="3"/>
      <c r="K117" s="3"/>
      <c r="L117" s="3"/>
      <c r="M117" s="3"/>
      <c r="N117" s="3"/>
      <c r="O117" s="30">
        <v>114</v>
      </c>
      <c r="P117" s="29">
        <v>6</v>
      </c>
      <c r="Q117" s="29">
        <v>3</v>
      </c>
      <c r="R117" s="29">
        <v>4.8</v>
      </c>
      <c r="S117" s="29">
        <v>1.8</v>
      </c>
      <c r="T117" s="29" t="s">
        <v>0</v>
      </c>
      <c r="U117" s="29">
        <v>3</v>
      </c>
      <c r="V117" s="2">
        <f t="shared" si="90"/>
        <v>3.8961519477556315</v>
      </c>
      <c r="W117" s="2">
        <f t="shared" si="91"/>
        <v>3.9153543900903784</v>
      </c>
      <c r="X117" s="2">
        <f t="shared" si="92"/>
        <v>4.0669398815325506</v>
      </c>
      <c r="Y117" s="2">
        <f t="shared" si="93"/>
        <v>3.9268307832143723</v>
      </c>
      <c r="Z117" s="2">
        <f t="shared" si="119"/>
        <v>3.9344631145812001</v>
      </c>
      <c r="AA117" s="2">
        <f t="shared" si="94"/>
        <v>4.0311288741492746</v>
      </c>
      <c r="AB117" s="2">
        <f t="shared" si="95"/>
        <v>3.7749172176353745</v>
      </c>
      <c r="AC117" s="2">
        <f t="shared" si="96"/>
        <v>4.0149719799769468</v>
      </c>
      <c r="AD117" s="2">
        <f t="shared" si="97"/>
        <v>3.7986839826445156</v>
      </c>
      <c r="AE117" s="2">
        <f t="shared" si="98"/>
        <v>3.9</v>
      </c>
      <c r="AF117" s="2">
        <f t="shared" si="99"/>
        <v>1.1000000000000001</v>
      </c>
      <c r="AG117" s="2">
        <f t="shared" si="100"/>
        <v>0.61644140029689787</v>
      </c>
      <c r="AH117" s="2">
        <f t="shared" si="101"/>
        <v>0.95916630466254438</v>
      </c>
      <c r="AI117" s="2">
        <f t="shared" si="102"/>
        <v>1.2767145334803705</v>
      </c>
      <c r="AJ117" s="2">
        <f t="shared" si="103"/>
        <v>0.64807406984078619</v>
      </c>
      <c r="AK117" s="2">
        <f t="shared" si="104"/>
        <v>0.8999999999999998</v>
      </c>
      <c r="AL117" s="2">
        <f t="shared" si="105"/>
        <v>0.84261497731763557</v>
      </c>
      <c r="AM117" s="2">
        <f t="shared" si="106"/>
        <v>0.74161984870956632</v>
      </c>
      <c r="AN117" s="2">
        <f t="shared" si="107"/>
        <v>2.1886068628239288</v>
      </c>
      <c r="AO117" s="2">
        <f t="shared" si="108"/>
        <v>0.93273790530888168</v>
      </c>
      <c r="AP117" s="2">
        <f t="shared" si="109"/>
        <v>1.452583904633395</v>
      </c>
      <c r="AQ117" s="2">
        <f t="shared" si="110"/>
        <v>0.4795831523312718</v>
      </c>
      <c r="AR117" s="2">
        <f t="shared" si="111"/>
        <v>1.584297951775486</v>
      </c>
      <c r="AS117" s="2">
        <f t="shared" si="112"/>
        <v>0.86023252670426242</v>
      </c>
      <c r="AT117" s="2">
        <f t="shared" si="113"/>
        <v>1.1874342087037917</v>
      </c>
      <c r="AU117" s="2">
        <f t="shared" si="114"/>
        <v>0.94868329805051399</v>
      </c>
      <c r="AV117" s="2">
        <f t="shared" si="115"/>
        <v>0.62449979983983983</v>
      </c>
      <c r="AW117" s="2">
        <f t="shared" si="116"/>
        <v>0.67082039324993703</v>
      </c>
      <c r="AX117" s="2">
        <f t="shared" si="117"/>
        <v>0.90000000000000024</v>
      </c>
      <c r="AY117" s="2">
        <f t="shared" si="118"/>
        <v>0.31622776601683766</v>
      </c>
    </row>
    <row r="118" spans="1:51" ht="15.6" x14ac:dyDescent="0.3">
      <c r="A118" s="2">
        <v>115</v>
      </c>
      <c r="B118" s="2">
        <v>5.8</v>
      </c>
      <c r="C118" s="2">
        <v>2.8</v>
      </c>
      <c r="D118" s="2">
        <v>5.0999999999999996</v>
      </c>
      <c r="E118" s="2">
        <v>2.4</v>
      </c>
      <c r="F118" s="2" t="s">
        <v>0</v>
      </c>
      <c r="G118" s="3"/>
      <c r="H118" s="3"/>
      <c r="I118" s="3"/>
      <c r="J118" s="3"/>
      <c r="K118" s="3"/>
      <c r="L118" s="3"/>
      <c r="M118" s="3"/>
      <c r="N118" s="3"/>
      <c r="O118" s="30">
        <v>115</v>
      </c>
      <c r="P118" s="29">
        <v>6.9</v>
      </c>
      <c r="Q118" s="29">
        <v>3.1</v>
      </c>
      <c r="R118" s="29">
        <v>5.4</v>
      </c>
      <c r="S118" s="29">
        <v>2.1</v>
      </c>
      <c r="T118" s="29" t="s">
        <v>0</v>
      </c>
      <c r="U118" s="29">
        <v>3</v>
      </c>
      <c r="V118" s="2">
        <f t="shared" si="90"/>
        <v>4.7968739820845832</v>
      </c>
      <c r="W118" s="2">
        <f t="shared" si="91"/>
        <v>4.8600411520891464</v>
      </c>
      <c r="X118" s="2">
        <f t="shared" si="92"/>
        <v>5.0269274910227226</v>
      </c>
      <c r="Y118" s="2">
        <f t="shared" si="93"/>
        <v>4.9101934788763675</v>
      </c>
      <c r="Z118" s="2">
        <f t="shared" si="119"/>
        <v>4.8445846055157293</v>
      </c>
      <c r="AA118" s="2">
        <f t="shared" si="94"/>
        <v>4.983974317750846</v>
      </c>
      <c r="AB118" s="2">
        <f t="shared" si="95"/>
        <v>4.6669047558312142</v>
      </c>
      <c r="AC118" s="2">
        <f t="shared" si="96"/>
        <v>4.9909918853871122</v>
      </c>
      <c r="AD118" s="2">
        <f t="shared" si="97"/>
        <v>4.6626172907499068</v>
      </c>
      <c r="AE118" s="2">
        <f t="shared" si="98"/>
        <v>4.822862220714998</v>
      </c>
      <c r="AF118" s="2">
        <f t="shared" si="99"/>
        <v>1.0000000000000002</v>
      </c>
      <c r="AG118" s="2">
        <f t="shared" si="100"/>
        <v>1.1958260743101401</v>
      </c>
      <c r="AH118" s="2">
        <f t="shared" si="101"/>
        <v>0.78102496759066553</v>
      </c>
      <c r="AI118" s="2">
        <f t="shared" si="102"/>
        <v>2.2803508501982765</v>
      </c>
      <c r="AJ118" s="2">
        <f t="shared" si="103"/>
        <v>1.1180339887498956</v>
      </c>
      <c r="AK118" s="2">
        <f t="shared" si="104"/>
        <v>1.9235384061671348</v>
      </c>
      <c r="AL118" s="2">
        <f t="shared" si="105"/>
        <v>1.8867962264113209</v>
      </c>
      <c r="AM118" s="2">
        <f t="shared" si="106"/>
        <v>1.5427248620541518</v>
      </c>
      <c r="AN118" s="2">
        <f t="shared" si="107"/>
        <v>3.2186953878862168</v>
      </c>
      <c r="AO118" s="2">
        <f t="shared" si="108"/>
        <v>1.9646882704388506</v>
      </c>
      <c r="AP118" s="2">
        <f t="shared" si="109"/>
        <v>0.95916630466254393</v>
      </c>
      <c r="AQ118" s="2">
        <f t="shared" si="110"/>
        <v>1.2247448713915896</v>
      </c>
      <c r="AR118" s="2">
        <f t="shared" si="111"/>
        <v>0.54772255750516585</v>
      </c>
      <c r="AS118" s="2">
        <f t="shared" si="112"/>
        <v>0.72801098892805216</v>
      </c>
      <c r="AT118" s="2">
        <f t="shared" si="113"/>
        <v>0.58309518948452987</v>
      </c>
      <c r="AU118" s="2">
        <f t="shared" si="114"/>
        <v>0.36055512754639901</v>
      </c>
      <c r="AV118" s="2">
        <f t="shared" si="115"/>
        <v>0.95916630466254449</v>
      </c>
      <c r="AW118" s="2">
        <f t="shared" si="116"/>
        <v>0.46904157598234336</v>
      </c>
      <c r="AX118" s="2">
        <f t="shared" si="117"/>
        <v>0.78740078740118113</v>
      </c>
      <c r="AY118" s="2">
        <f t="shared" si="118"/>
        <v>1.0908712114635717</v>
      </c>
    </row>
    <row r="119" spans="1:51" ht="15.6" x14ac:dyDescent="0.3">
      <c r="A119" s="2">
        <v>116</v>
      </c>
      <c r="B119" s="2">
        <v>6.4</v>
      </c>
      <c r="C119" s="2">
        <v>3.2</v>
      </c>
      <c r="D119" s="2">
        <v>5.3</v>
      </c>
      <c r="E119" s="2">
        <v>2.2999999999999998</v>
      </c>
      <c r="F119" s="2" t="s">
        <v>0</v>
      </c>
      <c r="G119" s="3"/>
      <c r="H119" s="3"/>
      <c r="I119" s="3"/>
      <c r="J119" s="3"/>
      <c r="K119" s="3"/>
      <c r="L119" s="3"/>
      <c r="M119" s="3"/>
      <c r="N119" s="3"/>
      <c r="O119" s="30">
        <v>116</v>
      </c>
      <c r="P119" s="29">
        <v>6.7</v>
      </c>
      <c r="Q119" s="29">
        <v>3.1</v>
      </c>
      <c r="R119" s="29">
        <v>5.6</v>
      </c>
      <c r="S119" s="29">
        <v>2.4</v>
      </c>
      <c r="T119" s="29" t="s">
        <v>0</v>
      </c>
      <c r="U119" s="29">
        <v>3</v>
      </c>
      <c r="V119" s="2">
        <f t="shared" si="90"/>
        <v>5.0199601592044525</v>
      </c>
      <c r="W119" s="2">
        <f t="shared" si="91"/>
        <v>5.0724747411889588</v>
      </c>
      <c r="X119" s="2">
        <f t="shared" si="92"/>
        <v>5.2287665849605487</v>
      </c>
      <c r="Y119" s="2">
        <f t="shared" si="93"/>
        <v>5.1048996072400872</v>
      </c>
      <c r="Z119" s="2">
        <f t="shared" si="119"/>
        <v>5.061620293937505</v>
      </c>
      <c r="AA119" s="2">
        <f t="shared" si="94"/>
        <v>5.1913389409669639</v>
      </c>
      <c r="AB119" s="2">
        <f t="shared" si="95"/>
        <v>4.8877397639399742</v>
      </c>
      <c r="AC119" s="2">
        <f t="shared" si="96"/>
        <v>5.1865209919559758</v>
      </c>
      <c r="AD119" s="2">
        <f t="shared" si="97"/>
        <v>4.8959166659574587</v>
      </c>
      <c r="AE119" s="2">
        <f t="shared" si="98"/>
        <v>5.0408332644514235</v>
      </c>
      <c r="AF119" s="2">
        <f t="shared" si="99"/>
        <v>1.382027496108525</v>
      </c>
      <c r="AG119" s="2">
        <f t="shared" si="100"/>
        <v>1.4560219778561034</v>
      </c>
      <c r="AH119" s="2">
        <f t="shared" si="101"/>
        <v>1.1575836902790222</v>
      </c>
      <c r="AI119" s="2">
        <f t="shared" si="102"/>
        <v>2.4186773244895647</v>
      </c>
      <c r="AJ119" s="2">
        <f t="shared" si="103"/>
        <v>1.3928388277184121</v>
      </c>
      <c r="AK119" s="2">
        <f t="shared" si="104"/>
        <v>2.0999999999999996</v>
      </c>
      <c r="AL119" s="2">
        <f t="shared" si="105"/>
        <v>2.0518284528683188</v>
      </c>
      <c r="AM119" s="2">
        <f t="shared" si="106"/>
        <v>1.7860571099491751</v>
      </c>
      <c r="AN119" s="2">
        <f t="shared" si="107"/>
        <v>3.3719430600174731</v>
      </c>
      <c r="AO119" s="2">
        <f t="shared" si="108"/>
        <v>2.1330729007701543</v>
      </c>
      <c r="AP119" s="2">
        <f t="shared" si="109"/>
        <v>0.60827625302982236</v>
      </c>
      <c r="AQ119" s="2">
        <f t="shared" si="110"/>
        <v>1.2124355652982144</v>
      </c>
      <c r="AR119" s="2">
        <f t="shared" si="111"/>
        <v>0.59160797830996159</v>
      </c>
      <c r="AS119" s="2">
        <f t="shared" si="112"/>
        <v>0.74833147735478833</v>
      </c>
      <c r="AT119" s="2">
        <f t="shared" si="113"/>
        <v>0.36055512754639901</v>
      </c>
      <c r="AU119" s="2">
        <f t="shared" si="114"/>
        <v>0.42426406871192807</v>
      </c>
      <c r="AV119" s="2">
        <f t="shared" si="115"/>
        <v>1.0630145812734648</v>
      </c>
      <c r="AW119" s="2">
        <f t="shared" si="116"/>
        <v>0.60827625302982169</v>
      </c>
      <c r="AX119" s="2">
        <f t="shared" si="117"/>
        <v>0.6244997998398395</v>
      </c>
      <c r="AY119" s="2">
        <f t="shared" si="118"/>
        <v>1.1224972160321822</v>
      </c>
    </row>
    <row r="120" spans="1:51" ht="15.6" x14ac:dyDescent="0.3">
      <c r="A120" s="2">
        <v>117</v>
      </c>
      <c r="B120" s="2">
        <v>6.5</v>
      </c>
      <c r="C120" s="2">
        <v>3</v>
      </c>
      <c r="D120" s="2">
        <v>5.5</v>
      </c>
      <c r="E120" s="2">
        <v>1.8</v>
      </c>
      <c r="F120" s="2" t="s">
        <v>0</v>
      </c>
      <c r="G120" s="3"/>
      <c r="H120" s="3"/>
      <c r="I120" s="3"/>
      <c r="J120" s="3"/>
      <c r="K120" s="3"/>
      <c r="L120" s="3"/>
      <c r="M120" s="3"/>
      <c r="N120" s="3"/>
      <c r="O120" s="30">
        <v>117</v>
      </c>
      <c r="P120" s="29">
        <v>6.9</v>
      </c>
      <c r="Q120" s="29">
        <v>3.1</v>
      </c>
      <c r="R120" s="29">
        <v>5.0999999999999996</v>
      </c>
      <c r="S120" s="29">
        <v>2.2999999999999998</v>
      </c>
      <c r="T120" s="29" t="s">
        <v>0</v>
      </c>
      <c r="U120" s="29">
        <v>3</v>
      </c>
      <c r="V120" s="2">
        <f t="shared" si="90"/>
        <v>4.636809247747852</v>
      </c>
      <c r="W120" s="2">
        <f t="shared" si="91"/>
        <v>4.7021271782034981</v>
      </c>
      <c r="X120" s="2">
        <f t="shared" si="92"/>
        <v>4.8682645778552338</v>
      </c>
      <c r="Y120" s="2">
        <f t="shared" si="93"/>
        <v>4.7602520941647617</v>
      </c>
      <c r="Z120" s="2">
        <f t="shared" si="119"/>
        <v>4.6861498055439919</v>
      </c>
      <c r="AA120" s="2">
        <f t="shared" si="94"/>
        <v>4.8238988380769339</v>
      </c>
      <c r="AB120" s="2">
        <f t="shared" si="95"/>
        <v>4.5155287619502547</v>
      </c>
      <c r="AC120" s="2">
        <f t="shared" si="96"/>
        <v>4.8373546489791295</v>
      </c>
      <c r="AD120" s="2">
        <f t="shared" si="97"/>
        <v>4.5044422518220832</v>
      </c>
      <c r="AE120" s="2">
        <f t="shared" si="98"/>
        <v>4.6636895265444078</v>
      </c>
      <c r="AF120" s="2">
        <f t="shared" si="99"/>
        <v>0.99498743710661963</v>
      </c>
      <c r="AG120" s="2">
        <f t="shared" si="100"/>
        <v>1.1224972160321822</v>
      </c>
      <c r="AH120" s="2">
        <f t="shared" si="101"/>
        <v>0.8246211251235317</v>
      </c>
      <c r="AI120" s="2">
        <f t="shared" si="102"/>
        <v>2.1931712199461311</v>
      </c>
      <c r="AJ120" s="2">
        <f t="shared" si="103"/>
        <v>1.0677078252031311</v>
      </c>
      <c r="AK120" s="2">
        <f t="shared" si="104"/>
        <v>1.8627936010197155</v>
      </c>
      <c r="AL120" s="2">
        <f t="shared" si="105"/>
        <v>1.8138357147217052</v>
      </c>
      <c r="AM120" s="2">
        <f t="shared" si="106"/>
        <v>1.4730919862656233</v>
      </c>
      <c r="AN120" s="2">
        <f t="shared" si="107"/>
        <v>3.0740852297878796</v>
      </c>
      <c r="AO120" s="2">
        <f t="shared" si="108"/>
        <v>1.8788294228055935</v>
      </c>
      <c r="AP120" s="2">
        <f t="shared" si="109"/>
        <v>1.1180339887498953</v>
      </c>
      <c r="AQ120" s="2">
        <f t="shared" si="110"/>
        <v>1.2369316876852985</v>
      </c>
      <c r="AR120" s="2">
        <f t="shared" si="111"/>
        <v>0.85440037453175355</v>
      </c>
      <c r="AS120" s="2">
        <f t="shared" si="112"/>
        <v>0.9486832980505141</v>
      </c>
      <c r="AT120" s="2">
        <f t="shared" si="113"/>
        <v>0.81853527718724528</v>
      </c>
      <c r="AU120" s="2">
        <f t="shared" si="114"/>
        <v>0.24494897427831822</v>
      </c>
      <c r="AV120" s="2">
        <f t="shared" si="115"/>
        <v>0.94339811320566069</v>
      </c>
      <c r="AW120" s="2">
        <f t="shared" si="116"/>
        <v>0.51961524227066347</v>
      </c>
      <c r="AX120" s="2">
        <f t="shared" si="117"/>
        <v>0.81853527718724539</v>
      </c>
      <c r="AY120" s="2">
        <f t="shared" si="118"/>
        <v>1.1224972160321822</v>
      </c>
    </row>
    <row r="121" spans="1:51" ht="15.6" x14ac:dyDescent="0.3">
      <c r="A121" s="2">
        <v>118</v>
      </c>
      <c r="B121" s="2">
        <v>7.7</v>
      </c>
      <c r="C121" s="2">
        <v>3.8</v>
      </c>
      <c r="D121" s="2">
        <v>6.7</v>
      </c>
      <c r="E121" s="2">
        <v>2.2000000000000002</v>
      </c>
      <c r="F121" s="2" t="s">
        <v>0</v>
      </c>
      <c r="G121" s="3"/>
      <c r="H121" s="3"/>
      <c r="I121" s="3"/>
      <c r="J121" s="3"/>
      <c r="K121" s="3"/>
      <c r="L121" s="3"/>
      <c r="M121" s="3"/>
      <c r="N121" s="3"/>
      <c r="O121" s="30">
        <v>118</v>
      </c>
      <c r="P121" s="29">
        <v>5.8</v>
      </c>
      <c r="Q121" s="29">
        <v>2.7</v>
      </c>
      <c r="R121" s="29">
        <v>5.0999999999999996</v>
      </c>
      <c r="S121" s="29">
        <v>1.9</v>
      </c>
      <c r="T121" s="29" t="s">
        <v>0</v>
      </c>
      <c r="U121" s="29">
        <v>3</v>
      </c>
      <c r="V121" s="2">
        <f t="shared" si="90"/>
        <v>4.2083250825001626</v>
      </c>
      <c r="W121" s="2">
        <f t="shared" si="91"/>
        <v>4.1809089920733742</v>
      </c>
      <c r="X121" s="2">
        <f t="shared" si="92"/>
        <v>4.3347433603386483</v>
      </c>
      <c r="Y121" s="2">
        <f t="shared" si="93"/>
        <v>4.1773197148410839</v>
      </c>
      <c r="Z121" s="2">
        <f t="shared" si="119"/>
        <v>4.2461747491124289</v>
      </c>
      <c r="AA121" s="2">
        <f t="shared" si="94"/>
        <v>4.2918527467749863</v>
      </c>
      <c r="AB121" s="2">
        <f t="shared" si="95"/>
        <v>4.1036569057366377</v>
      </c>
      <c r="AC121" s="2">
        <f t="shared" si="96"/>
        <v>4.2743420546325019</v>
      </c>
      <c r="AD121" s="2">
        <f t="shared" si="97"/>
        <v>4.1352146256270661</v>
      </c>
      <c r="AE121" s="2">
        <f t="shared" si="98"/>
        <v>4.1928510586473253</v>
      </c>
      <c r="AF121" s="2">
        <f t="shared" si="99"/>
        <v>1.4491376746189439</v>
      </c>
      <c r="AG121" s="2">
        <f t="shared" si="100"/>
        <v>1.063014581273465</v>
      </c>
      <c r="AH121" s="2">
        <f t="shared" si="101"/>
        <v>1.2529964086141672</v>
      </c>
      <c r="AI121" s="2">
        <f t="shared" si="102"/>
        <v>1.349073756323204</v>
      </c>
      <c r="AJ121" s="2">
        <f t="shared" si="103"/>
        <v>0.95393920141694577</v>
      </c>
      <c r="AK121" s="2">
        <f t="shared" si="104"/>
        <v>1.1832159566199227</v>
      </c>
      <c r="AL121" s="2">
        <f t="shared" si="105"/>
        <v>1.1045361017187254</v>
      </c>
      <c r="AM121" s="2">
        <f t="shared" si="106"/>
        <v>1.0954451150103321</v>
      </c>
      <c r="AN121" s="2">
        <f t="shared" si="107"/>
        <v>2.3622023622035431</v>
      </c>
      <c r="AO121" s="2">
        <f t="shared" si="108"/>
        <v>1.1747340124470729</v>
      </c>
      <c r="AP121" s="2">
        <f t="shared" si="109"/>
        <v>1.3341664064126335</v>
      </c>
      <c r="AQ121" s="2">
        <f t="shared" si="110"/>
        <v>0</v>
      </c>
      <c r="AR121" s="2">
        <f t="shared" si="111"/>
        <v>1.5684387141358123</v>
      </c>
      <c r="AS121" s="2">
        <f t="shared" si="112"/>
        <v>0.74161984870956621</v>
      </c>
      <c r="AT121" s="2">
        <f t="shared" si="113"/>
        <v>1.077032961426901</v>
      </c>
      <c r="AU121" s="2">
        <f t="shared" si="114"/>
        <v>1.0344080432788603</v>
      </c>
      <c r="AV121" s="2">
        <f t="shared" si="115"/>
        <v>0.54772255750516619</v>
      </c>
      <c r="AW121" s="2">
        <f t="shared" si="116"/>
        <v>0.77459666924148363</v>
      </c>
      <c r="AX121" s="2">
        <f t="shared" si="117"/>
        <v>0.94868329805051388</v>
      </c>
      <c r="AY121" s="2">
        <f t="shared" si="118"/>
        <v>0.33166247903553997</v>
      </c>
    </row>
    <row r="122" spans="1:51" ht="15.6" x14ac:dyDescent="0.3">
      <c r="A122" s="2">
        <v>119</v>
      </c>
      <c r="B122" s="2">
        <v>7.7</v>
      </c>
      <c r="C122" s="2">
        <v>2.6</v>
      </c>
      <c r="D122" s="2">
        <v>6.9</v>
      </c>
      <c r="E122" s="2">
        <v>2.2999999999999998</v>
      </c>
      <c r="F122" s="2" t="s">
        <v>0</v>
      </c>
      <c r="G122" s="3"/>
      <c r="H122" s="3"/>
      <c r="I122" s="3"/>
      <c r="J122" s="3"/>
      <c r="K122" s="3"/>
      <c r="L122" s="3"/>
      <c r="M122" s="3"/>
      <c r="N122" s="3"/>
      <c r="O122" s="30">
        <v>119</v>
      </c>
      <c r="P122" s="29">
        <v>6.8</v>
      </c>
      <c r="Q122" s="29">
        <v>3.2</v>
      </c>
      <c r="R122" s="29">
        <v>5.9</v>
      </c>
      <c r="S122" s="29">
        <v>2.2999999999999998</v>
      </c>
      <c r="T122" s="29" t="s">
        <v>0</v>
      </c>
      <c r="U122" s="29">
        <v>3</v>
      </c>
      <c r="V122" s="2">
        <f t="shared" si="90"/>
        <v>5.2573757712379665</v>
      </c>
      <c r="W122" s="2">
        <f t="shared" si="91"/>
        <v>5.3207142377692112</v>
      </c>
      <c r="X122" s="2">
        <f t="shared" si="92"/>
        <v>5.4753995288015282</v>
      </c>
      <c r="Y122" s="2">
        <f t="shared" si="93"/>
        <v>5.3497663500381032</v>
      </c>
      <c r="Z122" s="2">
        <f t="shared" si="119"/>
        <v>5.2971690552596105</v>
      </c>
      <c r="AA122" s="2">
        <f t="shared" si="94"/>
        <v>5.4415071441651159</v>
      </c>
      <c r="AB122" s="2">
        <f t="shared" si="95"/>
        <v>5.113707070218239</v>
      </c>
      <c r="AC122" s="2">
        <f t="shared" si="96"/>
        <v>5.4313902456001077</v>
      </c>
      <c r="AD122" s="2">
        <f t="shared" si="97"/>
        <v>5.1254268114958004</v>
      </c>
      <c r="AE122" s="2">
        <f t="shared" si="98"/>
        <v>5.2829915767489162</v>
      </c>
      <c r="AF122" s="2">
        <f t="shared" si="99"/>
        <v>1.5132745950421556</v>
      </c>
      <c r="AG122" s="2">
        <f t="shared" si="100"/>
        <v>1.6613247725836151</v>
      </c>
      <c r="AH122" s="2">
        <f t="shared" si="101"/>
        <v>1.2884098726725124</v>
      </c>
      <c r="AI122" s="2">
        <f t="shared" si="102"/>
        <v>2.666458325194677</v>
      </c>
      <c r="AJ122" s="2">
        <f t="shared" si="103"/>
        <v>1.6062378404209017</v>
      </c>
      <c r="AK122" s="2">
        <f t="shared" si="104"/>
        <v>2.3130067012440754</v>
      </c>
      <c r="AL122" s="2">
        <f t="shared" si="105"/>
        <v>2.2781571499789033</v>
      </c>
      <c r="AM122" s="2">
        <f t="shared" si="106"/>
        <v>2.0024984394500791</v>
      </c>
      <c r="AN122" s="2">
        <f t="shared" si="107"/>
        <v>3.6373066958946425</v>
      </c>
      <c r="AO122" s="2">
        <f t="shared" si="108"/>
        <v>2.3685438564654024</v>
      </c>
      <c r="AP122" s="2">
        <f t="shared" si="109"/>
        <v>0.55677643628300222</v>
      </c>
      <c r="AQ122" s="2">
        <f t="shared" si="110"/>
        <v>1.4317821063276355</v>
      </c>
      <c r="AR122" s="2">
        <f t="shared" si="111"/>
        <v>0.4123105625617659</v>
      </c>
      <c r="AS122" s="2">
        <f t="shared" si="112"/>
        <v>0.82462112512353236</v>
      </c>
      <c r="AT122" s="2">
        <f t="shared" si="113"/>
        <v>0.3872983346207417</v>
      </c>
      <c r="AU122" s="2">
        <f t="shared" si="114"/>
        <v>0.73484692283495356</v>
      </c>
      <c r="AV122" s="2">
        <f t="shared" si="115"/>
        <v>1.3076696830622023</v>
      </c>
      <c r="AW122" s="2">
        <f t="shared" si="116"/>
        <v>0.8426149773176359</v>
      </c>
      <c r="AX122" s="2">
        <f t="shared" si="117"/>
        <v>0.80622577482985458</v>
      </c>
      <c r="AY122" s="2">
        <f t="shared" si="118"/>
        <v>1.3190905958272918</v>
      </c>
    </row>
    <row r="123" spans="1:51" ht="15.6" x14ac:dyDescent="0.3">
      <c r="A123" s="2">
        <v>120</v>
      </c>
      <c r="B123" s="2">
        <v>6</v>
      </c>
      <c r="C123" s="2">
        <v>2.2000000000000002</v>
      </c>
      <c r="D123" s="2">
        <v>5</v>
      </c>
      <c r="E123" s="2">
        <v>1.5</v>
      </c>
      <c r="F123" s="2" t="s">
        <v>0</v>
      </c>
      <c r="G123" s="3"/>
      <c r="H123" s="3"/>
      <c r="I123" s="3"/>
      <c r="J123" s="3"/>
      <c r="K123" s="3"/>
      <c r="L123" s="3"/>
      <c r="M123" s="3"/>
      <c r="N123" s="3"/>
      <c r="O123" s="30">
        <v>120</v>
      </c>
      <c r="P123" s="29">
        <v>6.7</v>
      </c>
      <c r="Q123" s="29">
        <v>3.3</v>
      </c>
      <c r="R123" s="29">
        <v>5.7</v>
      </c>
      <c r="S123" s="29">
        <v>2.5</v>
      </c>
      <c r="T123" s="29" t="s">
        <v>0</v>
      </c>
      <c r="U123" s="29">
        <v>3</v>
      </c>
      <c r="V123" s="2">
        <f t="shared" si="90"/>
        <v>5.1361464153585032</v>
      </c>
      <c r="W123" s="2">
        <f t="shared" si="91"/>
        <v>5.2067264187779259</v>
      </c>
      <c r="X123" s="2">
        <f t="shared" si="92"/>
        <v>5.3535035257296695</v>
      </c>
      <c r="Y123" s="2">
        <f t="shared" si="93"/>
        <v>5.232590180780452</v>
      </c>
      <c r="Z123" s="2">
        <f t="shared" si="119"/>
        <v>5.1730068625510253</v>
      </c>
      <c r="AA123" s="2">
        <f t="shared" si="94"/>
        <v>5.3244718047896544</v>
      </c>
      <c r="AB123" s="2">
        <f t="shared" si="95"/>
        <v>4.9909918853871122</v>
      </c>
      <c r="AC123" s="2">
        <f t="shared" si="96"/>
        <v>5.3103672189407023</v>
      </c>
      <c r="AD123" s="2">
        <f t="shared" si="97"/>
        <v>5.0049975024968791</v>
      </c>
      <c r="AE123" s="2">
        <f t="shared" si="98"/>
        <v>5.1643005334701435</v>
      </c>
      <c r="AF123" s="2">
        <f t="shared" si="99"/>
        <v>1.5198684153570663</v>
      </c>
      <c r="AG123" s="2">
        <f t="shared" si="100"/>
        <v>1.5937377450509227</v>
      </c>
      <c r="AH123" s="2">
        <f t="shared" si="101"/>
        <v>1.3114877048604001</v>
      </c>
      <c r="AI123" s="2">
        <f t="shared" si="102"/>
        <v>2.6019223662515376</v>
      </c>
      <c r="AJ123" s="2">
        <f t="shared" si="103"/>
        <v>1.58113883008419</v>
      </c>
      <c r="AK123" s="2">
        <f t="shared" si="104"/>
        <v>2.2427661492005804</v>
      </c>
      <c r="AL123" s="2">
        <f t="shared" si="105"/>
        <v>2.2022715545545242</v>
      </c>
      <c r="AM123" s="2">
        <f t="shared" si="106"/>
        <v>1.9519221295943137</v>
      </c>
      <c r="AN123" s="2">
        <f t="shared" si="107"/>
        <v>3.5284557528754701</v>
      </c>
      <c r="AO123" s="2">
        <f t="shared" si="108"/>
        <v>2.2912878474779204</v>
      </c>
      <c r="AP123" s="2">
        <f t="shared" si="109"/>
        <v>0.50000000000000011</v>
      </c>
      <c r="AQ123" s="2">
        <f t="shared" si="110"/>
        <v>1.3747727084867523</v>
      </c>
      <c r="AR123" s="2">
        <f t="shared" si="111"/>
        <v>0.67082039324993659</v>
      </c>
      <c r="AS123" s="2">
        <f t="shared" si="112"/>
        <v>0.90553851381374184</v>
      </c>
      <c r="AT123" s="2">
        <f t="shared" si="113"/>
        <v>0.47958315233127174</v>
      </c>
      <c r="AU123" s="2">
        <f t="shared" si="114"/>
        <v>0.61644140029689765</v>
      </c>
      <c r="AV123" s="2">
        <f t="shared" si="115"/>
        <v>1.2845232578665131</v>
      </c>
      <c r="AW123" s="2">
        <f t="shared" si="116"/>
        <v>0.79372539331937719</v>
      </c>
      <c r="AX123" s="2">
        <f t="shared" si="117"/>
        <v>0.62449979983983983</v>
      </c>
      <c r="AY123" s="2">
        <f t="shared" si="118"/>
        <v>1.2569805089976536</v>
      </c>
    </row>
    <row r="124" spans="1:51" x14ac:dyDescent="0.3">
      <c r="A124" s="2">
        <v>121</v>
      </c>
      <c r="B124" s="2">
        <v>6.9</v>
      </c>
      <c r="C124" s="2">
        <v>3.2</v>
      </c>
      <c r="D124" s="2">
        <v>5.7</v>
      </c>
      <c r="E124" s="2">
        <v>2.2999999999999998</v>
      </c>
      <c r="F124" s="2" t="s">
        <v>0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x14ac:dyDescent="0.3">
      <c r="A125" s="2">
        <v>122</v>
      </c>
      <c r="B125" s="2">
        <v>5.6</v>
      </c>
      <c r="C125" s="2">
        <v>2.8</v>
      </c>
      <c r="D125" s="2">
        <v>4.9000000000000004</v>
      </c>
      <c r="E125" s="2">
        <v>2</v>
      </c>
      <c r="F125" s="2" t="s">
        <v>0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x14ac:dyDescent="0.3">
      <c r="A126" s="2">
        <v>123</v>
      </c>
      <c r="B126" s="2">
        <v>7.7</v>
      </c>
      <c r="C126" s="2">
        <v>2.8</v>
      </c>
      <c r="D126" s="2">
        <v>6.7</v>
      </c>
      <c r="E126" s="2">
        <v>2</v>
      </c>
      <c r="F126" s="2" t="s">
        <v>0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47" t="s">
        <v>11</v>
      </c>
      <c r="V126" s="47"/>
      <c r="W126" s="3"/>
      <c r="X126" s="3"/>
      <c r="Y126" s="3"/>
      <c r="Z126" s="3"/>
      <c r="AA126" s="3"/>
      <c r="AB126" s="3"/>
      <c r="AC126" s="3"/>
      <c r="AD126" s="3"/>
      <c r="AE126" s="3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</row>
    <row r="127" spans="1:51" x14ac:dyDescent="0.3">
      <c r="A127" s="2">
        <v>124</v>
      </c>
      <c r="B127" s="2">
        <v>6.3</v>
      </c>
      <c r="C127" s="2">
        <v>2.7</v>
      </c>
      <c r="D127" s="2">
        <v>4.9000000000000004</v>
      </c>
      <c r="E127" s="2">
        <v>1.8</v>
      </c>
      <c r="F127" s="2" t="s">
        <v>0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5" t="s">
        <v>10</v>
      </c>
      <c r="V127" s="5">
        <v>1</v>
      </c>
      <c r="W127" s="5">
        <v>2</v>
      </c>
      <c r="X127" s="5">
        <v>3</v>
      </c>
      <c r="Y127" s="5">
        <v>4</v>
      </c>
      <c r="Z127" s="5">
        <v>5</v>
      </c>
      <c r="AA127" s="5">
        <v>6</v>
      </c>
      <c r="AB127" s="5">
        <v>7</v>
      </c>
      <c r="AC127" s="5">
        <v>8</v>
      </c>
      <c r="AD127" s="5">
        <v>9</v>
      </c>
      <c r="AE127" s="5">
        <v>10</v>
      </c>
      <c r="AF127" s="5">
        <v>11</v>
      </c>
      <c r="AG127" s="5">
        <v>12</v>
      </c>
      <c r="AH127" s="5">
        <v>13</v>
      </c>
      <c r="AI127" s="5">
        <v>14</v>
      </c>
      <c r="AJ127" s="5">
        <v>15</v>
      </c>
      <c r="AK127" s="5">
        <v>16</v>
      </c>
      <c r="AL127" s="5">
        <v>17</v>
      </c>
      <c r="AM127" s="5">
        <v>18</v>
      </c>
      <c r="AN127" s="5">
        <v>19</v>
      </c>
      <c r="AO127" s="5">
        <v>20</v>
      </c>
      <c r="AP127" s="5">
        <v>21</v>
      </c>
      <c r="AQ127" s="5">
        <v>22</v>
      </c>
      <c r="AR127" s="5">
        <v>23</v>
      </c>
      <c r="AS127" s="5">
        <v>24</v>
      </c>
      <c r="AT127" s="5">
        <v>25</v>
      </c>
      <c r="AU127" s="5">
        <v>26</v>
      </c>
      <c r="AV127" s="5">
        <v>27</v>
      </c>
      <c r="AW127" s="5">
        <v>28</v>
      </c>
      <c r="AX127" s="5">
        <v>29</v>
      </c>
      <c r="AY127" s="5">
        <v>30</v>
      </c>
    </row>
    <row r="128" spans="1:51" x14ac:dyDescent="0.3">
      <c r="A128" s="2">
        <v>125</v>
      </c>
      <c r="B128" s="2">
        <v>6.7</v>
      </c>
      <c r="C128" s="2">
        <v>3.3</v>
      </c>
      <c r="D128" s="2">
        <v>5.7</v>
      </c>
      <c r="E128" s="2">
        <v>2.1</v>
      </c>
      <c r="F128" s="2" t="s">
        <v>0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2">
        <v>1</v>
      </c>
      <c r="V128" s="2">
        <f>SMALL(V4:V123,1)</f>
        <v>9.9999999999999978E-2</v>
      </c>
      <c r="W128" s="2">
        <f>SMALL(W4:W123, 1)</f>
        <v>0.14142135623730989</v>
      </c>
      <c r="X128" s="2">
        <f t="shared" ref="X128:AG128" si="120">SMALL(X4:X123,1)</f>
        <v>0.26457513110645903</v>
      </c>
      <c r="Y128" s="2">
        <f t="shared" si="120"/>
        <v>0.17320508075688812</v>
      </c>
      <c r="Z128" s="2">
        <f t="shared" si="120"/>
        <v>0.17320508075688756</v>
      </c>
      <c r="AA128" s="2">
        <f t="shared" si="120"/>
        <v>0.14142135623730942</v>
      </c>
      <c r="AB128" s="2">
        <f t="shared" si="120"/>
        <v>0.14142135623730953</v>
      </c>
      <c r="AC128" s="2">
        <f t="shared" si="120"/>
        <v>0.22360679774997827</v>
      </c>
      <c r="AD128" s="2">
        <f t="shared" si="120"/>
        <v>0.10000000000000053</v>
      </c>
      <c r="AE128" s="2">
        <f t="shared" si="120"/>
        <v>0.14142135623730964</v>
      </c>
      <c r="AF128" s="2">
        <f t="shared" si="120"/>
        <v>0.33166247903553991</v>
      </c>
      <c r="AG128" s="2">
        <f t="shared" si="120"/>
        <v>0.2645751311064593</v>
      </c>
      <c r="AH128" s="2">
        <f t="array" ref="AH128">SMALL(AH4:AH123,1)</f>
        <v>0.28284271247461928</v>
      </c>
      <c r="AI128" s="2">
        <f t="shared" ref="AI128:AY128" si="121">SMALL(AI4:AI123,1)</f>
        <v>0.20000000000000018</v>
      </c>
      <c r="AJ128" s="2">
        <f t="shared" si="121"/>
        <v>0.24494897427831766</v>
      </c>
      <c r="AK128" s="2">
        <f t="shared" si="121"/>
        <v>0.1732050807568884</v>
      </c>
      <c r="AL128" s="2">
        <f t="shared" si="121"/>
        <v>0.1732050807568884</v>
      </c>
      <c r="AM128" s="2">
        <f t="shared" si="121"/>
        <v>0.20000000000000018</v>
      </c>
      <c r="AN128" s="2">
        <f t="shared" si="121"/>
        <v>0.3872983346207412</v>
      </c>
      <c r="AO128" s="2">
        <f t="shared" si="121"/>
        <v>0.17320508075688815</v>
      </c>
      <c r="AP128" s="2">
        <f t="shared" si="121"/>
        <v>0.42426406871192884</v>
      </c>
      <c r="AQ128" s="2">
        <f t="shared" si="121"/>
        <v>0</v>
      </c>
      <c r="AR128" s="2">
        <f t="shared" si="121"/>
        <v>0.38729833462074187</v>
      </c>
      <c r="AS128" s="2">
        <f t="shared" si="121"/>
        <v>0.24494897427831783</v>
      </c>
      <c r="AT128" s="2">
        <f t="shared" si="121"/>
        <v>0.30000000000000016</v>
      </c>
      <c r="AU128" s="2">
        <f t="shared" si="121"/>
        <v>0.24494897427831822</v>
      </c>
      <c r="AV128" s="2">
        <f t="shared" si="121"/>
        <v>0.24494897427831777</v>
      </c>
      <c r="AW128" s="2">
        <f t="shared" si="121"/>
        <v>0.22360679774997935</v>
      </c>
      <c r="AX128" s="2">
        <f t="shared" si="121"/>
        <v>0.24494897427831711</v>
      </c>
      <c r="AY128" s="2">
        <f t="shared" si="121"/>
        <v>0.28284271247461801</v>
      </c>
    </row>
    <row r="129" spans="1:51" x14ac:dyDescent="0.3">
      <c r="A129" s="2">
        <v>126</v>
      </c>
      <c r="B129" s="2">
        <v>7.2</v>
      </c>
      <c r="C129" s="2">
        <v>3.2</v>
      </c>
      <c r="D129" s="2">
        <v>6</v>
      </c>
      <c r="E129" s="2">
        <v>1.8</v>
      </c>
      <c r="F129" s="2" t="s">
        <v>0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2">
        <v>2</v>
      </c>
      <c r="V129" s="2">
        <f>SMALL(V4:V123,2)</f>
        <v>0.14142135623730964</v>
      </c>
      <c r="W129" s="2">
        <f>SMALL(W4:W123, 2)</f>
        <v>0.17320508075688784</v>
      </c>
      <c r="X129" s="2">
        <f>SMALL(X4:X123,2)</f>
        <v>0.26457513110645903</v>
      </c>
      <c r="Y129" s="2">
        <f t="array" ref="Y129">SMALL(Y4:Y123,2)</f>
        <v>0.22360679774997916</v>
      </c>
      <c r="Z129" s="2">
        <f t="array" ref="Z129">SMALL(Z4:Z123,2)</f>
        <v>0.17320508075688767</v>
      </c>
      <c r="AA129" s="2">
        <f>SMALL(AA4:AA123,2)</f>
        <v>0.26457513110645925</v>
      </c>
      <c r="AB129" s="2">
        <f>SMALL(AB4:AB123,2)</f>
        <v>0.24494897427831772</v>
      </c>
      <c r="AC129" s="2">
        <f t="array" ref="AC129">SMALL(AC4:AC123,2)</f>
        <v>0.22360679774997871</v>
      </c>
      <c r="AD129" s="2">
        <f>SMALL(AD4:AD123,2)</f>
        <v>0.22360679774997896</v>
      </c>
      <c r="AE129" s="2">
        <f>SMALL(AE4:AE123,2)</f>
        <v>0.17320508075688762</v>
      </c>
      <c r="AF129" s="2">
        <f>SMALL(AF4:AF123,2)</f>
        <v>0.43588989435406716</v>
      </c>
      <c r="AG129" s="2">
        <f>SMALL(AG4:AG123,2)</f>
        <v>0.31622776601683755</v>
      </c>
      <c r="AH129" s="2">
        <f>SMALL(AH4:AH123,2)</f>
        <v>0.31622776601683794</v>
      </c>
      <c r="AI129" s="2">
        <f t="array" ref="AI129">SMALL(AI4:AI123,2)</f>
        <v>0.3000000000000001</v>
      </c>
      <c r="AJ129" s="2">
        <f t="shared" ref="AJ129:AY129" si="122">SMALL(AJ4:AJ123,2)</f>
        <v>0.31622776601683755</v>
      </c>
      <c r="AK129" s="2">
        <f t="shared" si="122"/>
        <v>0.33166247903554003</v>
      </c>
      <c r="AL129" s="2">
        <f t="shared" si="122"/>
        <v>0.22360679774997896</v>
      </c>
      <c r="AM129" s="2">
        <f t="shared" si="122"/>
        <v>0.33166247903554003</v>
      </c>
      <c r="AN129" s="2">
        <f t="shared" si="122"/>
        <v>0.38729833462074159</v>
      </c>
      <c r="AO129" s="2">
        <f t="shared" si="122"/>
        <v>0.22360679774997935</v>
      </c>
      <c r="AP129" s="2">
        <f t="shared" si="122"/>
        <v>0.50000000000000011</v>
      </c>
      <c r="AQ129" s="2">
        <f t="shared" si="122"/>
        <v>0.26457513110645897</v>
      </c>
      <c r="AR129" s="2">
        <f t="shared" si="122"/>
        <v>0.39999999999999969</v>
      </c>
      <c r="AS129" s="2">
        <f t="shared" si="122"/>
        <v>0.24494897427831802</v>
      </c>
      <c r="AT129" s="2">
        <f t="shared" si="122"/>
        <v>0.31622776601683811</v>
      </c>
      <c r="AU129" s="2">
        <f t="shared" si="122"/>
        <v>0.36055512754639901</v>
      </c>
      <c r="AV129" s="2">
        <f t="shared" si="122"/>
        <v>0.37416573867739422</v>
      </c>
      <c r="AW129" s="2">
        <f t="shared" si="122"/>
        <v>0.34641016151377513</v>
      </c>
      <c r="AX129" s="2">
        <f t="shared" si="122"/>
        <v>0.3000000000000001</v>
      </c>
      <c r="AY129" s="2">
        <f t="shared" si="122"/>
        <v>0.31622776601683766</v>
      </c>
    </row>
    <row r="130" spans="1:51" x14ac:dyDescent="0.3">
      <c r="A130" s="2">
        <v>127</v>
      </c>
      <c r="B130" s="2">
        <v>6.2</v>
      </c>
      <c r="C130" s="2">
        <v>2.8</v>
      </c>
      <c r="D130" s="2">
        <v>4.8</v>
      </c>
      <c r="E130" s="2">
        <v>1.8</v>
      </c>
      <c r="F130" s="2" t="s">
        <v>0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2">
        <v>3</v>
      </c>
      <c r="V130" s="2">
        <f>SMALL(V4:V123,3)</f>
        <v>0.14142135623730995</v>
      </c>
      <c r="W130" s="2">
        <f>SMALL(W4:W123, 3)</f>
        <v>0.17320508075688784</v>
      </c>
      <c r="X130" s="2">
        <f>SMALL(X4:X123,3)</f>
        <v>0.29999999999999982</v>
      </c>
      <c r="Y130" s="2">
        <f t="array" ref="Y130">SMALL(Y4:Y123,3)</f>
        <v>0.26457513110645925</v>
      </c>
      <c r="Z130" s="2">
        <f t="array" ref="Z130">SMALL(Z4:Z123,3)</f>
        <v>0.22360679774997916</v>
      </c>
      <c r="AA130" s="2">
        <f t="shared" ref="AA130:AY130" si="123">SMALL(AA4:AA123,3)</f>
        <v>0.26457513110645925</v>
      </c>
      <c r="AB130" s="2">
        <f t="shared" si="123"/>
        <v>0.33166247903554003</v>
      </c>
      <c r="AC130" s="2">
        <f t="shared" si="123"/>
        <v>0.22360679774997935</v>
      </c>
      <c r="AD130" s="2">
        <f t="shared" si="123"/>
        <v>0.2449489742783178</v>
      </c>
      <c r="AE130" s="2">
        <f t="shared" si="123"/>
        <v>0.22360679774997877</v>
      </c>
      <c r="AF130" s="2">
        <f t="shared" si="123"/>
        <v>0.45825756949558427</v>
      </c>
      <c r="AG130" s="2">
        <f t="shared" si="123"/>
        <v>0.34641016151377529</v>
      </c>
      <c r="AH130" s="2">
        <f t="shared" si="123"/>
        <v>0.34641016151377602</v>
      </c>
      <c r="AI130" s="2">
        <f t="shared" si="123"/>
        <v>0.31622776601683794</v>
      </c>
      <c r="AJ130" s="2">
        <f t="shared" si="123"/>
        <v>0.37416573867739411</v>
      </c>
      <c r="AK130" s="2">
        <f t="shared" si="123"/>
        <v>0.36055512754639907</v>
      </c>
      <c r="AL130" s="2">
        <f t="shared" si="123"/>
        <v>0.3000000000000001</v>
      </c>
      <c r="AM130" s="2">
        <f t="shared" si="123"/>
        <v>0.34641016151377546</v>
      </c>
      <c r="AN130" s="2">
        <f t="shared" si="123"/>
        <v>0.72111025509279791</v>
      </c>
      <c r="AO130" s="2">
        <f t="shared" si="123"/>
        <v>0.26457513110645864</v>
      </c>
      <c r="AP130" s="2">
        <f t="shared" si="123"/>
        <v>0.55677643628300222</v>
      </c>
      <c r="AQ130" s="2">
        <f t="shared" si="123"/>
        <v>0.31622776601683755</v>
      </c>
      <c r="AR130" s="2">
        <f t="shared" si="123"/>
        <v>0.4123105625617659</v>
      </c>
      <c r="AS130" s="2">
        <f t="shared" si="123"/>
        <v>0.33166247903554019</v>
      </c>
      <c r="AT130" s="2">
        <f t="shared" si="123"/>
        <v>0.36055512754639901</v>
      </c>
      <c r="AU130" s="2">
        <f t="shared" si="123"/>
        <v>0.37416573867739378</v>
      </c>
      <c r="AV130" s="2">
        <f t="shared" si="123"/>
        <v>0.38729833462074154</v>
      </c>
      <c r="AW130" s="2">
        <f t="shared" si="123"/>
        <v>0.36055512754639879</v>
      </c>
      <c r="AX130" s="2">
        <f t="shared" si="123"/>
        <v>0.55677643628300233</v>
      </c>
      <c r="AY130" s="2">
        <f t="shared" si="123"/>
        <v>0.33166247903553997</v>
      </c>
    </row>
    <row r="131" spans="1:51" x14ac:dyDescent="0.3">
      <c r="A131" s="2">
        <v>128</v>
      </c>
      <c r="B131" s="2">
        <v>6.1</v>
      </c>
      <c r="C131" s="2">
        <v>3</v>
      </c>
      <c r="D131" s="2">
        <v>4.9000000000000004</v>
      </c>
      <c r="E131" s="2">
        <v>1.8</v>
      </c>
      <c r="F131" s="2" t="s">
        <v>0</v>
      </c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2">
        <v>4</v>
      </c>
      <c r="V131" s="2">
        <f>SMALL(V4:V123,4)</f>
        <v>0.14142135623730995</v>
      </c>
      <c r="W131" s="2">
        <f>SMALL(W4:W123, 4)</f>
        <v>0.17320508075688784</v>
      </c>
      <c r="X131" s="2">
        <f>SMALL(X4:X123,4)</f>
        <v>0.30000000000000004</v>
      </c>
      <c r="Y131" s="2">
        <f t="array" ref="Y131">SMALL(Y4:Y123,4)</f>
        <v>0.29999999999999954</v>
      </c>
      <c r="Z131" s="2">
        <f t="array" ref="Z131">SMALL(Z4:Z123,4)</f>
        <v>0.24494897427831785</v>
      </c>
      <c r="AA131" s="2">
        <f t="shared" ref="AA131:AY131" si="124">SMALL(AA4:AA123,4)</f>
        <v>0.26457513110645925</v>
      </c>
      <c r="AB131" s="2">
        <f t="shared" si="124"/>
        <v>0.33166247903554053</v>
      </c>
      <c r="AC131" s="2">
        <f t="shared" si="124"/>
        <v>0.2999999999999996</v>
      </c>
      <c r="AD131" s="2">
        <f t="shared" si="124"/>
        <v>0.28284271247461912</v>
      </c>
      <c r="AE131" s="2">
        <f t="shared" si="124"/>
        <v>0.22360679774997916</v>
      </c>
      <c r="AF131" s="2">
        <f t="shared" si="124"/>
        <v>0.51961524227066369</v>
      </c>
      <c r="AG131" s="2">
        <f t="shared" si="124"/>
        <v>0.37416573867739411</v>
      </c>
      <c r="AH131" s="2">
        <f t="shared" si="124"/>
        <v>0.5099019513592794</v>
      </c>
      <c r="AI131" s="2">
        <f t="shared" si="124"/>
        <v>0.43588989435406728</v>
      </c>
      <c r="AJ131" s="2">
        <f t="shared" si="124"/>
        <v>0.37416573867739461</v>
      </c>
      <c r="AK131" s="2">
        <f t="shared" si="124"/>
        <v>0.37416573867739411</v>
      </c>
      <c r="AL131" s="2">
        <f t="shared" si="124"/>
        <v>0.31622776601683783</v>
      </c>
      <c r="AM131" s="2">
        <f t="shared" si="124"/>
        <v>0.34641016151377563</v>
      </c>
      <c r="AN131" s="2">
        <f t="shared" si="124"/>
        <v>0.79372539331937764</v>
      </c>
      <c r="AO131" s="2">
        <f t="shared" si="124"/>
        <v>0.26457513110645864</v>
      </c>
      <c r="AP131" s="2">
        <f t="shared" si="124"/>
        <v>0.60827625302982236</v>
      </c>
      <c r="AQ131" s="2">
        <f t="shared" si="124"/>
        <v>0.3605551275463989</v>
      </c>
      <c r="AR131" s="2">
        <f t="shared" si="124"/>
        <v>0.45825756949558427</v>
      </c>
      <c r="AS131" s="2">
        <f t="shared" si="124"/>
        <v>0.38729833462074154</v>
      </c>
      <c r="AT131" s="2">
        <f t="shared" si="124"/>
        <v>0.38729833462074159</v>
      </c>
      <c r="AU131" s="2">
        <f t="shared" si="124"/>
        <v>0.374165738677394</v>
      </c>
      <c r="AV131" s="2">
        <f t="shared" si="124"/>
        <v>0.41231056256176585</v>
      </c>
      <c r="AW131" s="2">
        <f t="shared" si="124"/>
        <v>0.38729833462074148</v>
      </c>
      <c r="AX131" s="2">
        <f t="shared" si="124"/>
        <v>0.6244997998398395</v>
      </c>
      <c r="AY131" s="2">
        <f t="shared" si="124"/>
        <v>0.3605551275463989</v>
      </c>
    </row>
    <row r="132" spans="1:51" x14ac:dyDescent="0.3">
      <c r="A132" s="2">
        <v>129</v>
      </c>
      <c r="B132" s="2">
        <v>6.4</v>
      </c>
      <c r="C132" s="2">
        <v>2.8</v>
      </c>
      <c r="D132" s="2">
        <v>5.6</v>
      </c>
      <c r="E132" s="2">
        <v>2.1</v>
      </c>
      <c r="F132" s="2" t="s">
        <v>0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2">
        <v>5</v>
      </c>
      <c r="V132" s="2">
        <f>SMALL(V4:V123,5)</f>
        <v>0.17320508075688743</v>
      </c>
      <c r="W132" s="2">
        <f>SMALL(W4:W123, 5)</f>
        <v>0.22360679774997896</v>
      </c>
      <c r="X132" s="2">
        <f>SMALL(X4:X123,5)</f>
        <v>0.31622776601683783</v>
      </c>
      <c r="Y132" s="2">
        <f t="array" ref="Y132">SMALL(Y4:Y123,5)</f>
        <v>0.29999999999999954</v>
      </c>
      <c r="Z132" s="2">
        <f t="array" ref="Z132">SMALL(Z4:Z123,5)</f>
        <v>0.24494897427831802</v>
      </c>
      <c r="AA132" s="2">
        <f t="shared" ref="AA132:AY132" si="125">SMALL(AA4:AA123,5)</f>
        <v>0.30000000000000027</v>
      </c>
      <c r="AB132" s="2">
        <f t="shared" si="125"/>
        <v>0.34641016151377552</v>
      </c>
      <c r="AC132" s="2">
        <f t="shared" si="125"/>
        <v>0.30000000000000021</v>
      </c>
      <c r="AD132" s="2">
        <f t="shared" si="125"/>
        <v>0.31622776601683816</v>
      </c>
      <c r="AE132" s="2">
        <f t="shared" si="125"/>
        <v>0.2449489742783178</v>
      </c>
      <c r="AF132" s="2">
        <f t="shared" si="125"/>
        <v>0.5385164807134506</v>
      </c>
      <c r="AG132" s="2">
        <f t="shared" si="125"/>
        <v>0.38729833462074226</v>
      </c>
      <c r="AH132" s="2">
        <f t="shared" si="125"/>
        <v>0.54772255750516619</v>
      </c>
      <c r="AI132" s="2">
        <f t="shared" si="125"/>
        <v>0.43588989435406744</v>
      </c>
      <c r="AJ132" s="2">
        <f t="shared" si="125"/>
        <v>0.38729833462074148</v>
      </c>
      <c r="AK132" s="2">
        <f t="shared" si="125"/>
        <v>0.38729833462074159</v>
      </c>
      <c r="AL132" s="2">
        <f t="shared" si="125"/>
        <v>0.38729833462074159</v>
      </c>
      <c r="AM132" s="2">
        <f t="shared" si="125"/>
        <v>0.38729833462074148</v>
      </c>
      <c r="AN132" s="2">
        <f t="shared" si="125"/>
        <v>0.81853527718724539</v>
      </c>
      <c r="AO132" s="2">
        <f t="shared" si="125"/>
        <v>0.3316624790355398</v>
      </c>
      <c r="AP132" s="2">
        <f t="shared" si="125"/>
        <v>0.6403124237432849</v>
      </c>
      <c r="AQ132" s="2">
        <f t="shared" si="125"/>
        <v>0.47958315233127147</v>
      </c>
      <c r="AR132" s="2">
        <f t="shared" si="125"/>
        <v>0.50000000000000011</v>
      </c>
      <c r="AS132" s="2">
        <f t="shared" si="125"/>
        <v>0.42426406871192879</v>
      </c>
      <c r="AT132" s="2">
        <f t="shared" si="125"/>
        <v>0.3872983346207417</v>
      </c>
      <c r="AU132" s="2">
        <f t="shared" si="125"/>
        <v>0.42426406871192807</v>
      </c>
      <c r="AV132" s="2">
        <f t="shared" si="125"/>
        <v>0.47958315233127174</v>
      </c>
      <c r="AW132" s="2">
        <f t="shared" si="125"/>
        <v>0.38729833462074148</v>
      </c>
      <c r="AX132" s="2">
        <f t="shared" si="125"/>
        <v>0.62449979983983961</v>
      </c>
      <c r="AY132" s="2">
        <f t="shared" si="125"/>
        <v>0.37416573867739383</v>
      </c>
    </row>
    <row r="133" spans="1:51" x14ac:dyDescent="0.3">
      <c r="A133" s="2">
        <v>130</v>
      </c>
      <c r="B133" s="2">
        <v>7.2</v>
      </c>
      <c r="C133" s="2">
        <v>3</v>
      </c>
      <c r="D133" s="2">
        <v>5.8</v>
      </c>
      <c r="E133" s="2">
        <v>1.6</v>
      </c>
      <c r="F133" s="2" t="s">
        <v>0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</row>
    <row r="134" spans="1:51" x14ac:dyDescent="0.3">
      <c r="A134" s="2">
        <v>131</v>
      </c>
      <c r="B134" s="2">
        <v>7.4</v>
      </c>
      <c r="C134" s="2">
        <v>2.8</v>
      </c>
      <c r="D134" s="2">
        <v>6.1</v>
      </c>
      <c r="E134" s="2">
        <v>1.9</v>
      </c>
      <c r="F134" s="2" t="s">
        <v>0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</row>
    <row r="135" spans="1:51" x14ac:dyDescent="0.3">
      <c r="A135" s="2">
        <v>132</v>
      </c>
      <c r="B135" s="2">
        <v>7.9</v>
      </c>
      <c r="C135" s="2">
        <v>3.8</v>
      </c>
      <c r="D135" s="2">
        <v>6.4</v>
      </c>
      <c r="E135" s="2">
        <v>2</v>
      </c>
      <c r="F135" s="2" t="s">
        <v>0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47" t="s">
        <v>9</v>
      </c>
      <c r="V135" s="47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</row>
    <row r="136" spans="1:51" x14ac:dyDescent="0.3">
      <c r="A136" s="2">
        <v>133</v>
      </c>
      <c r="B136" s="2">
        <v>6.4</v>
      </c>
      <c r="C136" s="2">
        <v>2.8</v>
      </c>
      <c r="D136" s="2">
        <v>5.6</v>
      </c>
      <c r="E136" s="2">
        <v>2.2000000000000002</v>
      </c>
      <c r="F136" s="2" t="s">
        <v>0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5" t="s">
        <v>8</v>
      </c>
      <c r="V136" s="5">
        <v>1</v>
      </c>
      <c r="W136" s="5">
        <v>2</v>
      </c>
      <c r="X136" s="5">
        <v>3</v>
      </c>
      <c r="Y136" s="5">
        <v>4</v>
      </c>
      <c r="Z136" s="5">
        <v>5</v>
      </c>
      <c r="AA136" s="5">
        <v>6</v>
      </c>
      <c r="AB136" s="5">
        <v>7</v>
      </c>
      <c r="AC136" s="5">
        <v>8</v>
      </c>
      <c r="AD136" s="5">
        <v>9</v>
      </c>
      <c r="AE136" s="5">
        <v>10</v>
      </c>
      <c r="AF136" s="5">
        <v>11</v>
      </c>
      <c r="AG136" s="5">
        <v>12</v>
      </c>
      <c r="AH136" s="5">
        <v>13</v>
      </c>
      <c r="AI136" s="5">
        <v>14</v>
      </c>
      <c r="AJ136" s="5">
        <v>15</v>
      </c>
      <c r="AK136" s="5">
        <v>16</v>
      </c>
      <c r="AL136" s="5">
        <v>17</v>
      </c>
      <c r="AM136" s="5">
        <v>18</v>
      </c>
      <c r="AN136" s="5">
        <v>19</v>
      </c>
      <c r="AO136" s="5">
        <v>20</v>
      </c>
      <c r="AP136" s="5">
        <v>21</v>
      </c>
      <c r="AQ136" s="5">
        <v>22</v>
      </c>
      <c r="AR136" s="5">
        <v>23</v>
      </c>
      <c r="AS136" s="5">
        <v>24</v>
      </c>
      <c r="AT136" s="5">
        <v>25</v>
      </c>
      <c r="AU136" s="5">
        <v>26</v>
      </c>
      <c r="AV136" s="5">
        <v>27</v>
      </c>
      <c r="AW136" s="5">
        <v>28</v>
      </c>
      <c r="AX136" s="5">
        <v>29</v>
      </c>
      <c r="AY136" s="5">
        <v>30</v>
      </c>
    </row>
    <row r="137" spans="1:51" x14ac:dyDescent="0.3">
      <c r="A137" s="2">
        <v>134</v>
      </c>
      <c r="B137" s="2">
        <v>6.3</v>
      </c>
      <c r="C137" s="2">
        <v>2.8</v>
      </c>
      <c r="D137" s="2">
        <v>5.0999999999999996</v>
      </c>
      <c r="E137" s="2">
        <v>1.5</v>
      </c>
      <c r="F137" s="2" t="s">
        <v>0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2">
        <v>1</v>
      </c>
      <c r="V137" s="2">
        <f t="shared" ref="V137:AY137" si="126">INDEX($U$4:$U$123,MATCH(V128,V4:V123,0))</f>
        <v>1</v>
      </c>
      <c r="W137" s="2">
        <f t="shared" si="126"/>
        <v>1</v>
      </c>
      <c r="X137" s="2">
        <f t="shared" si="126"/>
        <v>1</v>
      </c>
      <c r="Y137" s="2">
        <f t="shared" si="126"/>
        <v>1</v>
      </c>
      <c r="Z137" s="2">
        <f t="shared" si="126"/>
        <v>1</v>
      </c>
      <c r="AA137" s="2">
        <f t="shared" si="126"/>
        <v>1</v>
      </c>
      <c r="AB137" s="2">
        <f t="shared" si="126"/>
        <v>1</v>
      </c>
      <c r="AC137" s="2">
        <f t="shared" si="126"/>
        <v>1</v>
      </c>
      <c r="AD137" s="2">
        <f t="shared" si="126"/>
        <v>1</v>
      </c>
      <c r="AE137" s="2">
        <f t="shared" si="126"/>
        <v>1</v>
      </c>
      <c r="AF137" s="2">
        <f t="shared" si="126"/>
        <v>2</v>
      </c>
      <c r="AG137" s="2">
        <f t="shared" si="126"/>
        <v>2</v>
      </c>
      <c r="AH137" s="2">
        <f t="shared" si="126"/>
        <v>2</v>
      </c>
      <c r="AI137" s="2">
        <f t="shared" si="126"/>
        <v>2</v>
      </c>
      <c r="AJ137" s="2">
        <f t="shared" si="126"/>
        <v>2</v>
      </c>
      <c r="AK137" s="2">
        <f t="shared" si="126"/>
        <v>2</v>
      </c>
      <c r="AL137" s="2">
        <f t="shared" si="126"/>
        <v>2</v>
      </c>
      <c r="AM137" s="2">
        <f t="shared" si="126"/>
        <v>2</v>
      </c>
      <c r="AN137" s="2">
        <f t="shared" si="126"/>
        <v>2</v>
      </c>
      <c r="AO137" s="2">
        <f t="shared" si="126"/>
        <v>2</v>
      </c>
      <c r="AP137" s="2">
        <f t="shared" si="126"/>
        <v>3</v>
      </c>
      <c r="AQ137" s="2">
        <f t="shared" si="126"/>
        <v>3</v>
      </c>
      <c r="AR137" s="2">
        <f t="shared" si="126"/>
        <v>3</v>
      </c>
      <c r="AS137" s="2">
        <f t="shared" si="126"/>
        <v>3</v>
      </c>
      <c r="AT137" s="2">
        <f t="shared" si="126"/>
        <v>3</v>
      </c>
      <c r="AU137" s="2">
        <f t="shared" si="126"/>
        <v>3</v>
      </c>
      <c r="AV137" s="2">
        <f t="shared" si="126"/>
        <v>3</v>
      </c>
      <c r="AW137" s="2">
        <f t="shared" si="126"/>
        <v>3</v>
      </c>
      <c r="AX137" s="2">
        <f t="shared" si="126"/>
        <v>3</v>
      </c>
      <c r="AY137" s="2">
        <f t="shared" si="126"/>
        <v>3</v>
      </c>
    </row>
    <row r="138" spans="1:51" x14ac:dyDescent="0.3">
      <c r="A138" s="2">
        <v>135</v>
      </c>
      <c r="B138" s="2">
        <v>6.1</v>
      </c>
      <c r="C138" s="2">
        <v>2.6</v>
      </c>
      <c r="D138" s="2">
        <v>5.6</v>
      </c>
      <c r="E138" s="2">
        <v>1.4</v>
      </c>
      <c r="F138" s="2" t="s">
        <v>0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2">
        <v>2</v>
      </c>
      <c r="V138" s="2">
        <f t="shared" ref="V138:AY138" si="127">INDEX($U$4:$U$123,MATCH(V129,V4:V123,0))</f>
        <v>1</v>
      </c>
      <c r="W138" s="2">
        <f t="shared" si="127"/>
        <v>1</v>
      </c>
      <c r="X138" s="2">
        <f t="shared" si="127"/>
        <v>1</v>
      </c>
      <c r="Y138" s="2">
        <f t="shared" si="127"/>
        <v>1</v>
      </c>
      <c r="Z138" s="2">
        <f t="shared" si="127"/>
        <v>1</v>
      </c>
      <c r="AA138" s="2">
        <f t="shared" si="127"/>
        <v>1</v>
      </c>
      <c r="AB138" s="2">
        <f t="shared" si="127"/>
        <v>1</v>
      </c>
      <c r="AC138" s="2">
        <f t="shared" si="127"/>
        <v>1</v>
      </c>
      <c r="AD138" s="2">
        <f t="shared" si="127"/>
        <v>1</v>
      </c>
      <c r="AE138" s="2">
        <f t="shared" si="127"/>
        <v>1</v>
      </c>
      <c r="AF138" s="2">
        <f t="shared" si="127"/>
        <v>2</v>
      </c>
      <c r="AG138" s="2">
        <f t="shared" si="127"/>
        <v>2</v>
      </c>
      <c r="AH138" s="2">
        <f t="shared" si="127"/>
        <v>2</v>
      </c>
      <c r="AI138" s="2">
        <f t="shared" si="127"/>
        <v>2</v>
      </c>
      <c r="AJ138" s="2">
        <f t="shared" si="127"/>
        <v>2</v>
      </c>
      <c r="AK138" s="2">
        <f t="shared" si="127"/>
        <v>2</v>
      </c>
      <c r="AL138" s="2">
        <f t="shared" si="127"/>
        <v>2</v>
      </c>
      <c r="AM138" s="2">
        <f t="shared" si="127"/>
        <v>2</v>
      </c>
      <c r="AN138" s="2">
        <f t="shared" si="127"/>
        <v>2</v>
      </c>
      <c r="AO138" s="2">
        <f t="shared" si="127"/>
        <v>2</v>
      </c>
      <c r="AP138" s="2">
        <f t="shared" si="127"/>
        <v>3</v>
      </c>
      <c r="AQ138" s="2">
        <f t="shared" si="127"/>
        <v>3</v>
      </c>
      <c r="AR138" s="2">
        <f t="shared" si="127"/>
        <v>3</v>
      </c>
      <c r="AS138" s="2">
        <f t="shared" si="127"/>
        <v>3</v>
      </c>
      <c r="AT138" s="2">
        <f t="shared" si="127"/>
        <v>3</v>
      </c>
      <c r="AU138" s="2">
        <f t="shared" si="127"/>
        <v>3</v>
      </c>
      <c r="AV138" s="2">
        <f t="shared" si="127"/>
        <v>3</v>
      </c>
      <c r="AW138" s="2">
        <f t="shared" si="127"/>
        <v>3</v>
      </c>
      <c r="AX138" s="2">
        <f t="shared" si="127"/>
        <v>3</v>
      </c>
      <c r="AY138" s="2">
        <f t="shared" si="127"/>
        <v>3</v>
      </c>
    </row>
    <row r="139" spans="1:51" x14ac:dyDescent="0.3">
      <c r="A139" s="2">
        <v>136</v>
      </c>
      <c r="B139" s="2">
        <v>7.7</v>
      </c>
      <c r="C139" s="2">
        <v>3</v>
      </c>
      <c r="D139" s="2">
        <v>6.1</v>
      </c>
      <c r="E139" s="2">
        <v>2.2999999999999998</v>
      </c>
      <c r="F139" s="2" t="s">
        <v>0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2">
        <v>3</v>
      </c>
      <c r="V139" s="2">
        <f t="shared" ref="V139:AY139" si="128">INDEX($U$4:$U$123,MATCH(V130,V4:V123,0))</f>
        <v>1</v>
      </c>
      <c r="W139" s="2">
        <f t="shared" si="128"/>
        <v>1</v>
      </c>
      <c r="X139" s="2">
        <f t="shared" si="128"/>
        <v>1</v>
      </c>
      <c r="Y139" s="2">
        <f t="shared" si="128"/>
        <v>1</v>
      </c>
      <c r="Z139" s="2">
        <f t="shared" si="128"/>
        <v>1</v>
      </c>
      <c r="AA139" s="2">
        <f t="shared" si="128"/>
        <v>1</v>
      </c>
      <c r="AB139" s="2">
        <f t="shared" si="128"/>
        <v>1</v>
      </c>
      <c r="AC139" s="2">
        <f t="shared" si="128"/>
        <v>1</v>
      </c>
      <c r="AD139" s="2">
        <f t="shared" si="128"/>
        <v>1</v>
      </c>
      <c r="AE139" s="2">
        <f t="shared" si="128"/>
        <v>1</v>
      </c>
      <c r="AF139" s="2">
        <f t="shared" si="128"/>
        <v>2</v>
      </c>
      <c r="AG139" s="2">
        <f t="shared" si="128"/>
        <v>2</v>
      </c>
      <c r="AH139" s="2">
        <f t="shared" si="128"/>
        <v>2</v>
      </c>
      <c r="AI139" s="2">
        <f t="shared" si="128"/>
        <v>2</v>
      </c>
      <c r="AJ139" s="2">
        <f t="shared" si="128"/>
        <v>2</v>
      </c>
      <c r="AK139" s="2">
        <f t="shared" si="128"/>
        <v>2</v>
      </c>
      <c r="AL139" s="2">
        <f t="shared" si="128"/>
        <v>2</v>
      </c>
      <c r="AM139" s="2">
        <f t="shared" si="128"/>
        <v>2</v>
      </c>
      <c r="AN139" s="2">
        <f t="shared" si="128"/>
        <v>2</v>
      </c>
      <c r="AO139" s="2">
        <f t="shared" si="128"/>
        <v>2</v>
      </c>
      <c r="AP139" s="2">
        <f t="shared" si="128"/>
        <v>3</v>
      </c>
      <c r="AQ139" s="2">
        <f t="shared" si="128"/>
        <v>3</v>
      </c>
      <c r="AR139" s="2">
        <f t="shared" si="128"/>
        <v>3</v>
      </c>
      <c r="AS139" s="2">
        <f t="shared" si="128"/>
        <v>3</v>
      </c>
      <c r="AT139" s="2">
        <f t="shared" si="128"/>
        <v>3</v>
      </c>
      <c r="AU139" s="2">
        <f t="shared" si="128"/>
        <v>3</v>
      </c>
      <c r="AV139" s="2">
        <f t="shared" si="128"/>
        <v>3</v>
      </c>
      <c r="AW139" s="2">
        <f t="shared" si="128"/>
        <v>3</v>
      </c>
      <c r="AX139" s="2">
        <f t="shared" si="128"/>
        <v>3</v>
      </c>
      <c r="AY139" s="2">
        <f t="shared" si="128"/>
        <v>3</v>
      </c>
    </row>
    <row r="140" spans="1:51" x14ac:dyDescent="0.3">
      <c r="A140" s="2">
        <v>137</v>
      </c>
      <c r="B140" s="2">
        <v>6.3</v>
      </c>
      <c r="C140" s="2">
        <v>3.4</v>
      </c>
      <c r="D140" s="2">
        <v>5.6</v>
      </c>
      <c r="E140" s="2">
        <v>2.4</v>
      </c>
      <c r="F140" s="2" t="s">
        <v>0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2">
        <v>4</v>
      </c>
      <c r="V140" s="2">
        <f t="shared" ref="V140:AY140" si="129">INDEX($U$4:$U$123,MATCH(V131,V4:V123,0))</f>
        <v>1</v>
      </c>
      <c r="W140" s="2">
        <f t="shared" si="129"/>
        <v>1</v>
      </c>
      <c r="X140" s="2">
        <f t="shared" si="129"/>
        <v>1</v>
      </c>
      <c r="Y140" s="2">
        <f t="shared" si="129"/>
        <v>1</v>
      </c>
      <c r="Z140" s="2">
        <f t="shared" si="129"/>
        <v>1</v>
      </c>
      <c r="AA140" s="2">
        <f t="shared" si="129"/>
        <v>1</v>
      </c>
      <c r="AB140" s="2">
        <f t="shared" si="129"/>
        <v>1</v>
      </c>
      <c r="AC140" s="2">
        <f t="shared" si="129"/>
        <v>1</v>
      </c>
      <c r="AD140" s="2">
        <f t="shared" si="129"/>
        <v>1</v>
      </c>
      <c r="AE140" s="2">
        <f t="shared" si="129"/>
        <v>1</v>
      </c>
      <c r="AF140" s="2">
        <f t="shared" si="129"/>
        <v>2</v>
      </c>
      <c r="AG140" s="2">
        <f t="shared" si="129"/>
        <v>2</v>
      </c>
      <c r="AH140" s="2">
        <f t="shared" si="129"/>
        <v>2</v>
      </c>
      <c r="AI140" s="2">
        <f t="shared" si="129"/>
        <v>2</v>
      </c>
      <c r="AJ140" s="2">
        <f t="shared" si="129"/>
        <v>2</v>
      </c>
      <c r="AK140" s="2">
        <f t="shared" si="129"/>
        <v>2</v>
      </c>
      <c r="AL140" s="2">
        <f t="shared" si="129"/>
        <v>2</v>
      </c>
      <c r="AM140" s="2">
        <f t="shared" si="129"/>
        <v>2</v>
      </c>
      <c r="AN140" s="2">
        <f t="shared" si="129"/>
        <v>2</v>
      </c>
      <c r="AO140" s="2">
        <f t="shared" si="129"/>
        <v>2</v>
      </c>
      <c r="AP140" s="2">
        <f t="shared" si="129"/>
        <v>3</v>
      </c>
      <c r="AQ140" s="2">
        <f t="shared" si="129"/>
        <v>2</v>
      </c>
      <c r="AR140" s="2">
        <f t="shared" si="129"/>
        <v>3</v>
      </c>
      <c r="AS140" s="2">
        <f t="shared" si="129"/>
        <v>3</v>
      </c>
      <c r="AT140" s="2">
        <f t="shared" si="129"/>
        <v>3</v>
      </c>
      <c r="AU140" s="2">
        <f t="shared" si="129"/>
        <v>3</v>
      </c>
      <c r="AV140" s="2">
        <f t="shared" si="129"/>
        <v>2</v>
      </c>
      <c r="AW140" s="2">
        <f t="shared" si="129"/>
        <v>3</v>
      </c>
      <c r="AX140" s="2">
        <f t="shared" si="129"/>
        <v>3</v>
      </c>
      <c r="AY140" s="2">
        <f t="shared" si="129"/>
        <v>2</v>
      </c>
    </row>
    <row r="141" spans="1:51" x14ac:dyDescent="0.3">
      <c r="A141" s="2">
        <v>138</v>
      </c>
      <c r="B141" s="2">
        <v>6.4</v>
      </c>
      <c r="C141" s="2">
        <v>3.1</v>
      </c>
      <c r="D141" s="2">
        <v>5.5</v>
      </c>
      <c r="E141" s="2">
        <v>1.8</v>
      </c>
      <c r="F141" s="2" t="s">
        <v>0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2">
        <v>5</v>
      </c>
      <c r="V141" s="2">
        <f t="shared" ref="V141:AY141" si="130">INDEX($U$4:$U$123,MATCH(V132,V4:V123,0))</f>
        <v>1</v>
      </c>
      <c r="W141" s="2">
        <f t="shared" si="130"/>
        <v>1</v>
      </c>
      <c r="X141" s="2">
        <f t="shared" si="130"/>
        <v>1</v>
      </c>
      <c r="Y141" s="2">
        <f t="shared" si="130"/>
        <v>1</v>
      </c>
      <c r="Z141" s="2">
        <f t="shared" si="130"/>
        <v>1</v>
      </c>
      <c r="AA141" s="2">
        <f t="shared" si="130"/>
        <v>1</v>
      </c>
      <c r="AB141" s="2">
        <f t="shared" si="130"/>
        <v>1</v>
      </c>
      <c r="AC141" s="2">
        <f t="shared" si="130"/>
        <v>1</v>
      </c>
      <c r="AD141" s="2">
        <f t="shared" si="130"/>
        <v>1</v>
      </c>
      <c r="AE141" s="2">
        <f t="shared" si="130"/>
        <v>1</v>
      </c>
      <c r="AF141" s="2">
        <f t="shared" si="130"/>
        <v>2</v>
      </c>
      <c r="AG141" s="2">
        <f t="shared" si="130"/>
        <v>2</v>
      </c>
      <c r="AH141" s="2">
        <f t="shared" si="130"/>
        <v>2</v>
      </c>
      <c r="AI141" s="2">
        <f t="shared" si="130"/>
        <v>2</v>
      </c>
      <c r="AJ141" s="2">
        <f t="shared" si="130"/>
        <v>2</v>
      </c>
      <c r="AK141" s="2">
        <f t="shared" si="130"/>
        <v>2</v>
      </c>
      <c r="AL141" s="2">
        <f t="shared" si="130"/>
        <v>2</v>
      </c>
      <c r="AM141" s="2">
        <f t="shared" si="130"/>
        <v>2</v>
      </c>
      <c r="AN141" s="2">
        <f t="shared" si="130"/>
        <v>2</v>
      </c>
      <c r="AO141" s="2">
        <f t="shared" si="130"/>
        <v>2</v>
      </c>
      <c r="AP141" s="2">
        <f t="shared" si="130"/>
        <v>3</v>
      </c>
      <c r="AQ141" s="2">
        <f t="shared" si="130"/>
        <v>3</v>
      </c>
      <c r="AR141" s="2">
        <f t="shared" si="130"/>
        <v>3</v>
      </c>
      <c r="AS141" s="2">
        <f t="shared" si="130"/>
        <v>3</v>
      </c>
      <c r="AT141" s="2">
        <f t="shared" si="130"/>
        <v>3</v>
      </c>
      <c r="AU141" s="2">
        <f t="shared" si="130"/>
        <v>3</v>
      </c>
      <c r="AV141" s="2">
        <f t="shared" si="130"/>
        <v>2</v>
      </c>
      <c r="AW141" s="2">
        <f t="shared" si="130"/>
        <v>3</v>
      </c>
      <c r="AX141" s="2">
        <f t="shared" si="130"/>
        <v>3</v>
      </c>
      <c r="AY141" s="2">
        <f t="shared" si="130"/>
        <v>2</v>
      </c>
    </row>
    <row r="142" spans="1:51" x14ac:dyDescent="0.3">
      <c r="A142" s="2">
        <v>139</v>
      </c>
      <c r="B142" s="2">
        <v>6</v>
      </c>
      <c r="C142" s="2">
        <v>3</v>
      </c>
      <c r="D142" s="2">
        <v>4.8</v>
      </c>
      <c r="E142" s="2">
        <v>1.8</v>
      </c>
      <c r="F142" s="2" t="s">
        <v>0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5" t="s">
        <v>7</v>
      </c>
      <c r="V142" s="2">
        <f>MODE(V137:V141)</f>
        <v>1</v>
      </c>
      <c r="W142" s="2">
        <f t="array" ref="W142">MODE(W137:W141)</f>
        <v>1</v>
      </c>
      <c r="X142" s="2">
        <f t="array" ref="X142">MODE(X137:X141)</f>
        <v>1</v>
      </c>
      <c r="Y142" s="2">
        <f t="array" ref="Y142">MODE(Y137:Y141)</f>
        <v>1</v>
      </c>
      <c r="Z142" s="2">
        <f t="array" ref="Z142">MODE(Z137:Z141)</f>
        <v>1</v>
      </c>
      <c r="AA142" s="2">
        <f t="array" ref="AA142">MODE(AA137:AA141)</f>
        <v>1</v>
      </c>
      <c r="AB142" s="2">
        <f t="array" ref="AB142">MODE(AB137:AB141)</f>
        <v>1</v>
      </c>
      <c r="AC142" s="2">
        <f t="shared" ref="AC142:AY142" si="131">MODE(AC137:AC141)</f>
        <v>1</v>
      </c>
      <c r="AD142" s="2">
        <f t="shared" si="131"/>
        <v>1</v>
      </c>
      <c r="AE142" s="2">
        <f t="shared" si="131"/>
        <v>1</v>
      </c>
      <c r="AF142" s="2">
        <f t="shared" si="131"/>
        <v>2</v>
      </c>
      <c r="AG142" s="2">
        <f t="shared" si="131"/>
        <v>2</v>
      </c>
      <c r="AH142" s="2">
        <f t="shared" si="131"/>
        <v>2</v>
      </c>
      <c r="AI142" s="2">
        <f t="shared" si="131"/>
        <v>2</v>
      </c>
      <c r="AJ142" s="2">
        <f t="shared" si="131"/>
        <v>2</v>
      </c>
      <c r="AK142" s="2">
        <f t="shared" si="131"/>
        <v>2</v>
      </c>
      <c r="AL142" s="2">
        <f t="shared" si="131"/>
        <v>2</v>
      </c>
      <c r="AM142" s="2">
        <f t="shared" si="131"/>
        <v>2</v>
      </c>
      <c r="AN142" s="2">
        <f t="shared" si="131"/>
        <v>2</v>
      </c>
      <c r="AO142" s="2">
        <f t="shared" si="131"/>
        <v>2</v>
      </c>
      <c r="AP142" s="2">
        <f t="shared" si="131"/>
        <v>3</v>
      </c>
      <c r="AQ142" s="2">
        <f t="shared" si="131"/>
        <v>3</v>
      </c>
      <c r="AR142" s="2">
        <f t="shared" si="131"/>
        <v>3</v>
      </c>
      <c r="AS142" s="2">
        <f t="shared" si="131"/>
        <v>3</v>
      </c>
      <c r="AT142" s="2">
        <f t="shared" si="131"/>
        <v>3</v>
      </c>
      <c r="AU142" s="2">
        <f t="shared" si="131"/>
        <v>3</v>
      </c>
      <c r="AV142" s="2">
        <f t="shared" si="131"/>
        <v>3</v>
      </c>
      <c r="AW142" s="2">
        <f t="shared" si="131"/>
        <v>3</v>
      </c>
      <c r="AX142" s="2">
        <f t="shared" si="131"/>
        <v>3</v>
      </c>
      <c r="AY142" s="2">
        <f t="shared" si="131"/>
        <v>3</v>
      </c>
    </row>
    <row r="143" spans="1:51" x14ac:dyDescent="0.3">
      <c r="A143" s="2">
        <v>140</v>
      </c>
      <c r="B143" s="2">
        <v>6.9</v>
      </c>
      <c r="C143" s="2">
        <v>3.1</v>
      </c>
      <c r="D143" s="2">
        <v>5.4</v>
      </c>
      <c r="E143" s="2">
        <v>2.1</v>
      </c>
      <c r="F143" s="2" t="s">
        <v>0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5" t="s">
        <v>6</v>
      </c>
      <c r="V143" s="2">
        <v>1</v>
      </c>
      <c r="W143" s="2">
        <v>1</v>
      </c>
      <c r="X143" s="2">
        <v>1</v>
      </c>
      <c r="Y143" s="2">
        <v>1</v>
      </c>
      <c r="Z143" s="2">
        <v>1</v>
      </c>
      <c r="AA143" s="2">
        <v>1</v>
      </c>
      <c r="AB143" s="2">
        <v>1</v>
      </c>
      <c r="AC143" s="2">
        <v>1</v>
      </c>
      <c r="AD143" s="2">
        <v>1</v>
      </c>
      <c r="AE143" s="2">
        <v>1</v>
      </c>
      <c r="AF143" s="2">
        <v>2</v>
      </c>
      <c r="AG143" s="2">
        <v>2</v>
      </c>
      <c r="AH143" s="2">
        <v>2</v>
      </c>
      <c r="AI143" s="2">
        <v>2</v>
      </c>
      <c r="AJ143" s="2">
        <v>2</v>
      </c>
      <c r="AK143" s="2">
        <v>2</v>
      </c>
      <c r="AL143" s="2">
        <v>2</v>
      </c>
      <c r="AM143" s="2">
        <v>2</v>
      </c>
      <c r="AN143" s="2">
        <v>2</v>
      </c>
      <c r="AO143" s="2">
        <v>2</v>
      </c>
      <c r="AP143" s="2">
        <v>3</v>
      </c>
      <c r="AQ143" s="2">
        <v>3</v>
      </c>
      <c r="AR143" s="2">
        <v>3</v>
      </c>
      <c r="AS143" s="2">
        <v>3</v>
      </c>
      <c r="AT143" s="2">
        <v>3</v>
      </c>
      <c r="AU143" s="2">
        <v>3</v>
      </c>
      <c r="AV143" s="2">
        <v>3</v>
      </c>
      <c r="AW143" s="2">
        <v>3</v>
      </c>
      <c r="AX143" s="2">
        <v>3</v>
      </c>
      <c r="AY143" s="2">
        <v>3</v>
      </c>
    </row>
    <row r="144" spans="1:51" x14ac:dyDescent="0.3">
      <c r="A144" s="2">
        <v>141</v>
      </c>
      <c r="B144" s="2">
        <v>6.7</v>
      </c>
      <c r="C144" s="2">
        <v>3.1</v>
      </c>
      <c r="D144" s="2">
        <v>5.6</v>
      </c>
      <c r="E144" s="2">
        <v>2.4</v>
      </c>
      <c r="F144" s="2" t="s">
        <v>0</v>
      </c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</row>
    <row r="145" spans="1:51" x14ac:dyDescent="0.3">
      <c r="A145" s="2">
        <v>142</v>
      </c>
      <c r="B145" s="2">
        <v>6.9</v>
      </c>
      <c r="C145" s="2">
        <v>3.1</v>
      </c>
      <c r="D145" s="2">
        <v>5.0999999999999996</v>
      </c>
      <c r="E145" s="2">
        <v>2.2999999999999998</v>
      </c>
      <c r="F145" s="2" t="s">
        <v>0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</row>
    <row r="146" spans="1:51" x14ac:dyDescent="0.3">
      <c r="A146" s="2">
        <v>143</v>
      </c>
      <c r="B146" s="2">
        <v>5.8</v>
      </c>
      <c r="C146" s="2">
        <v>2.7</v>
      </c>
      <c r="D146" s="2">
        <v>5.0999999999999996</v>
      </c>
      <c r="E146" s="2">
        <v>1.9</v>
      </c>
      <c r="F146" s="2" t="s">
        <v>0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46" t="s">
        <v>5</v>
      </c>
      <c r="V146" s="46"/>
      <c r="W146" s="3"/>
      <c r="X146" s="3"/>
      <c r="Y146" s="3"/>
      <c r="Z146" s="3"/>
      <c r="AA146" s="3"/>
      <c r="AB146" s="3"/>
      <c r="AC146" s="3"/>
      <c r="AD146" s="3"/>
      <c r="AE146" s="3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</row>
    <row r="147" spans="1:51" x14ac:dyDescent="0.3">
      <c r="A147" s="2">
        <v>144</v>
      </c>
      <c r="B147" s="2">
        <v>6.8</v>
      </c>
      <c r="C147" s="2">
        <v>3.2</v>
      </c>
      <c r="D147" s="2">
        <v>5.9</v>
      </c>
      <c r="E147" s="2">
        <v>2.2999999999999998</v>
      </c>
      <c r="F147" s="2" t="s">
        <v>0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16" t="s">
        <v>4</v>
      </c>
      <c r="V147" s="2">
        <v>0</v>
      </c>
      <c r="W147" s="3"/>
      <c r="X147" s="3"/>
      <c r="Y147" s="3"/>
      <c r="Z147" s="3"/>
      <c r="AA147" s="3"/>
      <c r="AB147" s="3"/>
      <c r="AC147" s="3"/>
      <c r="AD147" s="3"/>
      <c r="AE147" s="3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</row>
    <row r="148" spans="1:51" x14ac:dyDescent="0.3">
      <c r="A148" s="2">
        <v>145</v>
      </c>
      <c r="B148" s="2">
        <v>6.7</v>
      </c>
      <c r="C148" s="2">
        <v>3.3</v>
      </c>
      <c r="D148" s="2">
        <v>5.7</v>
      </c>
      <c r="E148" s="2">
        <v>2.5</v>
      </c>
      <c r="F148" s="2" t="s">
        <v>0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16" t="s">
        <v>3</v>
      </c>
      <c r="V148" s="2">
        <v>150</v>
      </c>
      <c r="W148" s="3"/>
      <c r="X148" s="3"/>
      <c r="Y148" s="3"/>
      <c r="Z148" s="3"/>
      <c r="AA148" s="3"/>
      <c r="AB148" s="3"/>
      <c r="AC148" s="3"/>
      <c r="AD148" s="3"/>
      <c r="AE148" s="3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</row>
    <row r="149" spans="1:51" x14ac:dyDescent="0.3">
      <c r="A149" s="2">
        <v>146</v>
      </c>
      <c r="B149" s="6">
        <v>6.7</v>
      </c>
      <c r="C149" s="6">
        <v>3</v>
      </c>
      <c r="D149" s="6">
        <v>5.2</v>
      </c>
      <c r="E149" s="6">
        <v>2.2999999999999998</v>
      </c>
      <c r="F149" s="6" t="s">
        <v>0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16" t="s">
        <v>2</v>
      </c>
      <c r="V149" s="25">
        <f>V147/V148</f>
        <v>0</v>
      </c>
      <c r="W149" s="3"/>
      <c r="X149" s="3"/>
      <c r="Y149" s="3"/>
      <c r="Z149" s="3"/>
      <c r="AA149" s="3"/>
      <c r="AB149" s="3"/>
      <c r="AC149" s="3"/>
      <c r="AD149" s="3"/>
      <c r="AE149" s="3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</row>
    <row r="150" spans="1:51" x14ac:dyDescent="0.3">
      <c r="A150" s="2">
        <v>147</v>
      </c>
      <c r="B150" s="6">
        <v>6.3</v>
      </c>
      <c r="C150" s="6">
        <v>2.5</v>
      </c>
      <c r="D150" s="6">
        <v>5</v>
      </c>
      <c r="E150" s="6">
        <v>1.9</v>
      </c>
      <c r="F150" s="6" t="s">
        <v>0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15" t="s">
        <v>1</v>
      </c>
      <c r="V150" s="24">
        <f>V147/V148</f>
        <v>0</v>
      </c>
      <c r="W150" s="3"/>
      <c r="X150" s="3"/>
      <c r="Y150" s="3"/>
      <c r="Z150" s="3"/>
      <c r="AA150" s="3"/>
      <c r="AB150" s="3"/>
      <c r="AC150" s="3"/>
      <c r="AD150" s="3"/>
      <c r="AE150" s="3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</row>
    <row r="151" spans="1:51" x14ac:dyDescent="0.3">
      <c r="A151" s="2">
        <v>148</v>
      </c>
      <c r="B151" s="6">
        <v>6.5</v>
      </c>
      <c r="C151" s="6">
        <v>3</v>
      </c>
      <c r="D151" s="6">
        <v>5.2</v>
      </c>
      <c r="E151" s="6">
        <v>2</v>
      </c>
      <c r="F151" s="6" t="s">
        <v>0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50" t="s">
        <v>61</v>
      </c>
      <c r="V151" s="50"/>
      <c r="W151" s="50"/>
      <c r="X151" s="50"/>
      <c r="Y151" s="50"/>
      <c r="Z151" s="50"/>
      <c r="AA151" s="1"/>
      <c r="AB151" s="3"/>
      <c r="AC151" s="3"/>
      <c r="AD151" s="3"/>
      <c r="AE151" s="3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</row>
    <row r="152" spans="1:51" x14ac:dyDescent="0.3">
      <c r="A152" s="2">
        <v>149</v>
      </c>
      <c r="B152" s="6">
        <v>6.2</v>
      </c>
      <c r="C152" s="6">
        <v>3.4</v>
      </c>
      <c r="D152" s="6">
        <v>5.4</v>
      </c>
      <c r="E152" s="6">
        <v>2.2999999999999998</v>
      </c>
      <c r="F152" s="6" t="s">
        <v>0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</row>
    <row r="153" spans="1:51" x14ac:dyDescent="0.3">
      <c r="A153" s="2">
        <v>150</v>
      </c>
      <c r="B153" s="6">
        <v>5.9</v>
      </c>
      <c r="C153" s="6">
        <v>3</v>
      </c>
      <c r="D153" s="6">
        <v>5.0999999999999996</v>
      </c>
      <c r="E153" s="6">
        <v>1.8</v>
      </c>
      <c r="F153" s="6" t="s">
        <v>0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</row>
    <row r="154" spans="1:51" x14ac:dyDescent="0.3">
      <c r="U154" s="44" t="s">
        <v>76</v>
      </c>
      <c r="V154" s="45">
        <f>1/3*(0.00667+0.013333+0)</f>
        <v>6.6676666666666664E-3</v>
      </c>
    </row>
  </sheetData>
  <mergeCells count="8">
    <mergeCell ref="U126:V126"/>
    <mergeCell ref="U135:V135"/>
    <mergeCell ref="U146:V146"/>
    <mergeCell ref="U151:Z151"/>
    <mergeCell ref="A2:F2"/>
    <mergeCell ref="H2:N2"/>
    <mergeCell ref="P2:T2"/>
    <mergeCell ref="U2:AY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A74A0-0BA7-419D-BE52-94911F7F50B6}">
  <dimension ref="A2:AY154"/>
  <sheetViews>
    <sheetView zoomScale="64" workbookViewId="0">
      <selection activeCell="Q12" sqref="Q12"/>
    </sheetView>
  </sheetViews>
  <sheetFormatPr defaultRowHeight="15.6" x14ac:dyDescent="0.3"/>
  <cols>
    <col min="6" max="6" width="10.8984375" bestFit="1" customWidth="1"/>
    <col min="13" max="13" width="10.8984375" bestFit="1" customWidth="1"/>
    <col min="14" max="14" width="10.19921875" bestFit="1" customWidth="1"/>
    <col min="20" max="20" width="12.09765625" bestFit="1" customWidth="1"/>
    <col min="21" max="21" width="12.69921875" bestFit="1" customWidth="1"/>
  </cols>
  <sheetData>
    <row r="2" spans="1:51" ht="18" x14ac:dyDescent="0.35">
      <c r="A2" s="48" t="s">
        <v>56</v>
      </c>
      <c r="B2" s="49"/>
      <c r="C2" s="49"/>
      <c r="D2" s="49"/>
      <c r="E2" s="49"/>
      <c r="F2" s="49"/>
      <c r="G2" s="3"/>
      <c r="H2" s="48" t="s">
        <v>55</v>
      </c>
      <c r="I2" s="49"/>
      <c r="J2" s="49"/>
      <c r="K2" s="49"/>
      <c r="L2" s="49"/>
      <c r="M2" s="49"/>
      <c r="N2" s="49"/>
      <c r="O2" s="12"/>
      <c r="P2" s="48" t="s">
        <v>54</v>
      </c>
      <c r="Q2" s="48"/>
      <c r="R2" s="48"/>
      <c r="S2" s="48"/>
      <c r="T2" s="48"/>
      <c r="U2" s="48" t="s">
        <v>53</v>
      </c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</row>
    <row r="3" spans="1:51" x14ac:dyDescent="0.3">
      <c r="A3" s="10" t="s">
        <v>52</v>
      </c>
      <c r="B3" s="10" t="s">
        <v>49</v>
      </c>
      <c r="C3" s="10" t="s">
        <v>48</v>
      </c>
      <c r="D3" s="10" t="s">
        <v>47</v>
      </c>
      <c r="E3" s="10" t="s">
        <v>46</v>
      </c>
      <c r="F3" s="10" t="s">
        <v>45</v>
      </c>
      <c r="G3" s="3"/>
      <c r="H3" s="10" t="s">
        <v>52</v>
      </c>
      <c r="I3" s="10" t="s">
        <v>49</v>
      </c>
      <c r="J3" s="10" t="s">
        <v>48</v>
      </c>
      <c r="K3" s="10" t="s">
        <v>47</v>
      </c>
      <c r="L3" s="10" t="s">
        <v>46</v>
      </c>
      <c r="M3" s="10" t="s">
        <v>45</v>
      </c>
      <c r="N3" s="11" t="s">
        <v>6</v>
      </c>
      <c r="O3" s="22" t="s">
        <v>58</v>
      </c>
      <c r="P3" s="22" t="s">
        <v>49</v>
      </c>
      <c r="Q3" s="22" t="s">
        <v>48</v>
      </c>
      <c r="R3" s="22" t="s">
        <v>47</v>
      </c>
      <c r="S3" s="22" t="s">
        <v>46</v>
      </c>
      <c r="T3" s="22" t="s">
        <v>45</v>
      </c>
      <c r="U3" s="22" t="s">
        <v>6</v>
      </c>
      <c r="V3" s="9" t="s">
        <v>43</v>
      </c>
      <c r="W3" s="9" t="s">
        <v>42</v>
      </c>
      <c r="X3" s="9" t="s">
        <v>41</v>
      </c>
      <c r="Y3" s="9" t="s">
        <v>40</v>
      </c>
      <c r="Z3" s="9" t="s">
        <v>39</v>
      </c>
      <c r="AA3" s="9" t="s">
        <v>38</v>
      </c>
      <c r="AB3" s="9" t="s">
        <v>37</v>
      </c>
      <c r="AC3" s="9" t="s">
        <v>36</v>
      </c>
      <c r="AD3" s="9" t="s">
        <v>35</v>
      </c>
      <c r="AE3" s="9" t="s">
        <v>34</v>
      </c>
      <c r="AF3" s="9" t="s">
        <v>33</v>
      </c>
      <c r="AG3" s="9" t="s">
        <v>32</v>
      </c>
      <c r="AH3" s="9" t="s">
        <v>31</v>
      </c>
      <c r="AI3" s="9" t="s">
        <v>30</v>
      </c>
      <c r="AJ3" s="9" t="s">
        <v>29</v>
      </c>
      <c r="AK3" s="9" t="s">
        <v>28</v>
      </c>
      <c r="AL3" s="9" t="s">
        <v>27</v>
      </c>
      <c r="AM3" s="9" t="s">
        <v>26</v>
      </c>
      <c r="AN3" s="9" t="s">
        <v>25</v>
      </c>
      <c r="AO3" s="9" t="s">
        <v>24</v>
      </c>
      <c r="AP3" s="9" t="s">
        <v>23</v>
      </c>
      <c r="AQ3" s="9" t="s">
        <v>22</v>
      </c>
      <c r="AR3" s="9" t="s">
        <v>21</v>
      </c>
      <c r="AS3" s="9" t="s">
        <v>20</v>
      </c>
      <c r="AT3" s="9" t="s">
        <v>19</v>
      </c>
      <c r="AU3" s="9" t="s">
        <v>18</v>
      </c>
      <c r="AV3" s="9" t="s">
        <v>17</v>
      </c>
      <c r="AW3" s="9" t="s">
        <v>16</v>
      </c>
      <c r="AX3" s="9" t="s">
        <v>15</v>
      </c>
      <c r="AY3" s="9" t="s">
        <v>14</v>
      </c>
    </row>
    <row r="4" spans="1:51" x14ac:dyDescent="0.3">
      <c r="A4" s="58">
        <v>1</v>
      </c>
      <c r="B4" s="6">
        <v>5.0999999999999996</v>
      </c>
      <c r="C4" s="6">
        <v>3.5</v>
      </c>
      <c r="D4" s="6">
        <v>1.4</v>
      </c>
      <c r="E4" s="6">
        <v>0.2</v>
      </c>
      <c r="F4" s="58" t="s">
        <v>13</v>
      </c>
      <c r="G4" s="3"/>
      <c r="H4" s="21">
        <v>1</v>
      </c>
      <c r="I4" s="6">
        <v>5.0999999999999996</v>
      </c>
      <c r="J4" s="6">
        <v>3.5</v>
      </c>
      <c r="K4" s="6">
        <v>1.4</v>
      </c>
      <c r="L4" s="6">
        <v>0.2</v>
      </c>
      <c r="M4" s="21" t="s">
        <v>13</v>
      </c>
      <c r="N4" s="20">
        <v>1</v>
      </c>
      <c r="O4" s="18">
        <v>1</v>
      </c>
      <c r="P4" s="58">
        <v>4.9000000000000004</v>
      </c>
      <c r="Q4" s="58">
        <v>3</v>
      </c>
      <c r="R4" s="58">
        <v>1.4</v>
      </c>
      <c r="S4" s="58">
        <v>0.2</v>
      </c>
      <c r="T4" s="18" t="s">
        <v>13</v>
      </c>
      <c r="U4" s="18">
        <v>1</v>
      </c>
      <c r="V4" s="2">
        <f t="shared" ref="V4:V67" si="0">SQRT(($I$4-P4)^2+($J$4-Q4)^2+($K$4-R4)^2+($L$4-S4)^2)</f>
        <v>0.53851648071345015</v>
      </c>
      <c r="W4" s="2">
        <f t="shared" ref="W4:W67" si="1">SQRT(($I$5-P4)^2+($J$5-Q4)^2+($K$5-R4)^2+($L$5-S4)^2)</f>
        <v>0.33166247903554069</v>
      </c>
      <c r="X4" s="2">
        <f t="shared" ref="X4:X67" si="2">SQRT(($I$6-P4)^2+($J$6-Q4)^2+($K$6-R4)^2+($L$6-S4)^2)</f>
        <v>0.33166247903554069</v>
      </c>
      <c r="Y4" s="2">
        <f t="shared" ref="Y4:Y67" si="3">SQRT(($I$7-P4)^2+($J$7-Q4)^2+($K$7-R4)^2+($L$7-S4)^2)</f>
        <v>0.17320508075688784</v>
      </c>
      <c r="Z4" s="2">
        <f>SQRT(($I$9-P4)^2+($J$9-Q4)^2+($K$9-R4)^2+($L$9-S4)^2)</f>
        <v>1.6278820596099708</v>
      </c>
      <c r="AA4" s="2">
        <f t="shared" ref="AA4:AA67" si="4">SQRT(($I$9-P4)^2+($J$9-Q4)^2+($K$6-R4)^2+($L$6-S4)^2)</f>
        <v>1.6155494421403513</v>
      </c>
      <c r="AB4" s="2">
        <f t="shared" ref="AB4:AB67" si="5">SQRT(($I$10-P4)^2+($J$10-Q4)^2+($K$10-R4)^2+($L$10-S4)^2)</f>
        <v>1.1747340124470729</v>
      </c>
      <c r="AC4" s="2">
        <f t="shared" ref="AC4:AC67" si="6">SQRT(($I$11-P4)^2+($J$11-Q4)^2+($K$11-R4)^2+($L$11-S4)^2)</f>
        <v>0.76157731058639089</v>
      </c>
      <c r="AD4" s="2">
        <f t="shared" ref="AD4:AD67" si="7">SQRT(($I$12-P4)^2+($J$12-Q4)^2+($K$12-R4)^2+($L$12-S4)^2)</f>
        <v>0.64807406984078608</v>
      </c>
      <c r="AE4" s="2">
        <f t="shared" ref="AE4:AE67" si="8">SQRT(($I$13-P4)^2+($J$13-Q4)^2+($K$13-R4)^2+($L$13-S4)^2)</f>
        <v>0.59160797830996159</v>
      </c>
      <c r="AF4" s="2">
        <f t="shared" ref="AF4:AF67" si="9">SQRT(($I$14-P4)^2+($J$14-Q4)^2+($K$14-R4)^2+($L$14-S4)^2)</f>
        <v>4.0963398296528082</v>
      </c>
      <c r="AG4" s="2">
        <f t="shared" ref="AG4:AG67" si="10">SQRT(($I$15-P4)^2+($J$15-Q4)^2+($K$15-R4)^2+($L$15-S4)^2)</f>
        <v>2.9698484809834995</v>
      </c>
      <c r="AH4" s="2">
        <f t="shared" ref="AH4:AH67" si="11">SQRT(($I$16-P4)^2+($J$16-Q4)^2+($K$16-R4)^2+($L$16-S4)^2)</f>
        <v>3.8600518131237567</v>
      </c>
      <c r="AI4" s="2">
        <f t="shared" ref="AI4:AI67" si="12">SQRT(($I$17-P4)^2+($J$17-Q4)^2+($K$17-R4)^2+($L$17-S4)^2)</f>
        <v>2.8053520278211073</v>
      </c>
      <c r="AJ4" s="2">
        <f t="shared" ref="AJ4:AJ67" si="13">SQRT(($I$18-P4)^2+($J$18-Q4)^2+($K$18-R4)^2+($L$18-S4)^2)</f>
        <v>3.0413812651491097</v>
      </c>
      <c r="AK4" s="2">
        <f t="shared" ref="AK4:AK67" si="14">SQRT(($I$19-P4)^2+($J$19-Q4)^2+($K$19-R4)^2+($L$19-S4)^2)</f>
        <v>3.7000000000000006</v>
      </c>
      <c r="AL4" s="2">
        <f t="shared" ref="AL4:AL67" si="15">SQRT(($I$20-P4)^2+($J$20-Q4)^2+($K$20-R4)^2+($L$20-S4)^2)</f>
        <v>3.6918829883949464</v>
      </c>
      <c r="AM4" s="2">
        <f t="shared" ref="AM4:AM67" si="16">SQRT(($I$21-P4)^2+($J$21-Q4)^2+($K$21-R4)^2+($L$21-S4)^2)</f>
        <v>3.0740852297878796</v>
      </c>
      <c r="AN4" s="2">
        <f t="shared" ref="AN4:AN67" si="17">SQRT(($I$22-P4)^2+($J$22-Q4)^2+($K$22-R4)^2+($L$22-S4)^2)</f>
        <v>3.4467375879228173</v>
      </c>
      <c r="AO4" s="2">
        <f t="shared" ref="AO4:AO67" si="18">SQRT(($I$23-P4)^2+($J$23-Q4)^2+($K$23-R4)^2+($L$23-S4)^2)</f>
        <v>4.2953463189829062</v>
      </c>
      <c r="AP4" s="2">
        <f t="shared" ref="AP4:AP67" si="19">SQRT(($I$24-P4)^2+($J$24-Q4)^2+($K$24-R4)^2+($L$24-S4)^2)</f>
        <v>5.3385391260156547</v>
      </c>
      <c r="AQ4" s="2">
        <f t="shared" ref="AQ4:AQ67" si="20">SQRT(($I$25-P4)^2+($J$25-Q4)^2+($K$25-R4)^2+($L$25-S4)^2)</f>
        <v>4.7085029467974211</v>
      </c>
      <c r="AR4" s="2">
        <f t="shared" ref="AR4:AR67" si="21">SQRT(($I$26-P4)^2+($J$26-Q4)^2+($K$26-R4)^2+($L$26-S4)^2)</f>
        <v>3.4799425282610632</v>
      </c>
      <c r="AS4" s="2">
        <f t="shared" ref="AS4:AS67" si="22">SQRT(($I$27-P4)^2+($J$27-Q4)^2+($K$27-R4)^2+($L$27-S4)^2)</f>
        <v>5.7471732182004036</v>
      </c>
      <c r="AT4" s="2">
        <f t="shared" ref="AT4:AT67" si="23">SQRT(($I$28-P4)^2+($J$28-Q4)^2+($K$28-R4)^2+($L$28-S4)^2)</f>
        <v>4.9020403915104573</v>
      </c>
      <c r="AU4" s="2">
        <f t="shared" ref="AU4:AU67" si="24">SQRT(($I$29-P4)^2+($J$29-Q4)^2+($K$29-R4)^2+($L$29-S4)^2)</f>
        <v>4.6808118953873796</v>
      </c>
      <c r="AV4" s="2">
        <f t="shared" ref="AV4:AV67" si="25">SQRT(($I$30-P4)^2+($J$30-Q4)^2+($K$30-R4)^2+($L$30-S4)^2)</f>
        <v>6.5314623171231725</v>
      </c>
      <c r="AW4" s="2">
        <f t="shared" ref="AW4:AW67" si="26">SQRT(($I$31-P4)^2+($J$31-Q4)^2+($K$31-R4)^2+($L$31-S4)^2)</f>
        <v>4.0024992192379001</v>
      </c>
      <c r="AX4" s="2">
        <f t="shared" ref="AX4:AX67" si="27">SQRT(($I$32-P4)^2+($J$32-Q4)^2+($K$32-R4)^2+($L$32-S4)^2)</f>
        <v>5.0428166732491873</v>
      </c>
      <c r="AY4" s="2">
        <f t="shared" ref="AY4:AY67" si="28">SQRT(($I$33-P4)^2+($J$33-Q4)^2+($K$33-R4)^2+($L$33-S4)^2)</f>
        <v>4.0311288741492746</v>
      </c>
    </row>
    <row r="5" spans="1:51" x14ac:dyDescent="0.3">
      <c r="A5" s="58">
        <v>2</v>
      </c>
      <c r="B5" s="58">
        <v>4.9000000000000004</v>
      </c>
      <c r="C5" s="58">
        <v>3</v>
      </c>
      <c r="D5" s="58">
        <v>1.4</v>
      </c>
      <c r="E5" s="58">
        <v>0.2</v>
      </c>
      <c r="F5" s="58" t="s">
        <v>13</v>
      </c>
      <c r="G5" s="3"/>
      <c r="H5" s="21">
        <v>2</v>
      </c>
      <c r="I5" s="6">
        <v>4.5999999999999996</v>
      </c>
      <c r="J5" s="6">
        <v>3.1</v>
      </c>
      <c r="K5" s="6">
        <v>1.5</v>
      </c>
      <c r="L5" s="6">
        <v>0.2</v>
      </c>
      <c r="M5" s="21" t="s">
        <v>13</v>
      </c>
      <c r="N5" s="20">
        <v>1</v>
      </c>
      <c r="O5" s="18">
        <v>2</v>
      </c>
      <c r="P5" s="58">
        <v>4.7</v>
      </c>
      <c r="Q5" s="58">
        <v>3.2</v>
      </c>
      <c r="R5" s="58">
        <v>1.3</v>
      </c>
      <c r="S5" s="58">
        <v>0.2</v>
      </c>
      <c r="T5" s="18" t="s">
        <v>13</v>
      </c>
      <c r="U5" s="18">
        <v>1</v>
      </c>
      <c r="V5" s="2">
        <f t="shared" si="0"/>
        <v>0.50990195135927796</v>
      </c>
      <c r="W5" s="2">
        <f t="shared" si="1"/>
        <v>0.24494897427831802</v>
      </c>
      <c r="X5" s="2">
        <f t="shared" si="2"/>
        <v>0.24494897427831802</v>
      </c>
      <c r="Y5" s="2">
        <f t="shared" si="3"/>
        <v>0.31622776601683805</v>
      </c>
      <c r="Z5" s="2">
        <f t="shared" ref="Z5:Z68" si="29">SQRT(($I$8-P5)^2+($J$8-Q5)^2+($K$8-R5)^2+($L$8-S5)^2)</f>
        <v>0.26457513110645903</v>
      </c>
      <c r="AA5" s="2">
        <f t="shared" si="4"/>
        <v>1.5748015748023623</v>
      </c>
      <c r="AB5" s="2">
        <f t="shared" si="5"/>
        <v>1.236931687685298</v>
      </c>
      <c r="AC5" s="2">
        <f t="shared" si="6"/>
        <v>0.69999999999999962</v>
      </c>
      <c r="AD5" s="2">
        <f t="shared" si="7"/>
        <v>0.64031242374328456</v>
      </c>
      <c r="AE5" s="2">
        <f t="shared" si="8"/>
        <v>0.61644140029689753</v>
      </c>
      <c r="AF5" s="2">
        <f t="shared" si="9"/>
        <v>4.2766809560686196</v>
      </c>
      <c r="AG5" s="2">
        <f t="shared" si="10"/>
        <v>3.1543620591175014</v>
      </c>
      <c r="AH5" s="2">
        <f t="shared" si="11"/>
        <v>4.0112342240263157</v>
      </c>
      <c r="AI5" s="2">
        <f t="shared" si="12"/>
        <v>2.9495762407505248</v>
      </c>
      <c r="AJ5" s="2">
        <f t="shared" si="13"/>
        <v>3.2588341473600648</v>
      </c>
      <c r="AK5" s="2">
        <f t="shared" si="14"/>
        <v>3.8807215823864514</v>
      </c>
      <c r="AL5" s="2">
        <f t="shared" si="15"/>
        <v>3.8961519477556315</v>
      </c>
      <c r="AM5" s="2">
        <f t="shared" si="16"/>
        <v>3.2588341473600648</v>
      </c>
      <c r="AN5" s="2">
        <f t="shared" si="17"/>
        <v>3.6318039594669758</v>
      </c>
      <c r="AO5" s="2">
        <f t="shared" si="18"/>
        <v>4.4698993277254022</v>
      </c>
      <c r="AP5" s="2">
        <f t="shared" si="19"/>
        <v>5.472659317004851</v>
      </c>
      <c r="AQ5" s="2">
        <f t="shared" si="20"/>
        <v>4.8682645778552338</v>
      </c>
      <c r="AR5" s="2">
        <f t="shared" si="21"/>
        <v>3.6083237105337433</v>
      </c>
      <c r="AS5" s="2">
        <f t="shared" si="22"/>
        <v>5.8940648113165501</v>
      </c>
      <c r="AT5" s="2">
        <f t="shared" si="23"/>
        <v>5.0695167422546303</v>
      </c>
      <c r="AU5" s="2">
        <f t="shared" si="24"/>
        <v>4.8270073544588676</v>
      </c>
      <c r="AV5" s="2">
        <f t="shared" si="25"/>
        <v>6.7178865724273731</v>
      </c>
      <c r="AW5" s="2">
        <f t="shared" si="26"/>
        <v>4.1436698710201325</v>
      </c>
      <c r="AX5" s="2">
        <f t="shared" si="27"/>
        <v>5.1942275652882213</v>
      </c>
      <c r="AY5" s="2">
        <f t="shared" si="28"/>
        <v>4.1856899072912706</v>
      </c>
    </row>
    <row r="6" spans="1:51" x14ac:dyDescent="0.3">
      <c r="A6" s="58">
        <v>3</v>
      </c>
      <c r="B6" s="58">
        <v>4.7</v>
      </c>
      <c r="C6" s="58">
        <v>3.2</v>
      </c>
      <c r="D6" s="58">
        <v>1.3</v>
      </c>
      <c r="E6" s="58">
        <v>0.2</v>
      </c>
      <c r="F6" s="58" t="s">
        <v>13</v>
      </c>
      <c r="G6" s="3"/>
      <c r="H6" s="21">
        <v>3</v>
      </c>
      <c r="I6" s="6">
        <v>4.5999999999999996</v>
      </c>
      <c r="J6" s="6">
        <v>3.1</v>
      </c>
      <c r="K6" s="6">
        <v>1.5</v>
      </c>
      <c r="L6" s="6">
        <v>0.2</v>
      </c>
      <c r="M6" s="21" t="s">
        <v>13</v>
      </c>
      <c r="N6" s="20">
        <v>1</v>
      </c>
      <c r="O6" s="18">
        <v>3</v>
      </c>
      <c r="P6" s="58">
        <v>5</v>
      </c>
      <c r="Q6" s="58">
        <v>3.6</v>
      </c>
      <c r="R6" s="58">
        <v>1.4</v>
      </c>
      <c r="S6" s="58">
        <v>0.2</v>
      </c>
      <c r="T6" s="18" t="s">
        <v>13</v>
      </c>
      <c r="U6" s="18">
        <v>1</v>
      </c>
      <c r="V6" s="2">
        <f t="shared" si="0"/>
        <v>0.14142135623730931</v>
      </c>
      <c r="W6" s="2">
        <f t="shared" si="1"/>
        <v>0.64807406984078619</v>
      </c>
      <c r="X6" s="2">
        <f t="shared" si="2"/>
        <v>0.64807406984078619</v>
      </c>
      <c r="Y6" s="2">
        <f t="shared" si="3"/>
        <v>0.52915026221291805</v>
      </c>
      <c r="Z6" s="2">
        <f t="shared" si="29"/>
        <v>0.64031242374328501</v>
      </c>
      <c r="AA6" s="2">
        <f t="shared" si="4"/>
        <v>1.0677078252031316</v>
      </c>
      <c r="AB6" s="2">
        <f t="shared" si="5"/>
        <v>0.7937253933193773</v>
      </c>
      <c r="AC6" s="2">
        <f t="shared" si="6"/>
        <v>0.26457513110645903</v>
      </c>
      <c r="AD6" s="2">
        <f t="shared" si="7"/>
        <v>0.57445626465380295</v>
      </c>
      <c r="AE6" s="2">
        <f t="shared" si="8"/>
        <v>0.24494897427831802</v>
      </c>
      <c r="AF6" s="2">
        <f t="shared" si="9"/>
        <v>4.0607881008493907</v>
      </c>
      <c r="AG6" s="2">
        <f t="shared" si="10"/>
        <v>3.1480152477394392</v>
      </c>
      <c r="AH6" s="2">
        <f t="shared" si="11"/>
        <v>3.8249182997810558</v>
      </c>
      <c r="AI6" s="2">
        <f t="shared" si="12"/>
        <v>2.9223278392404914</v>
      </c>
      <c r="AJ6" s="2">
        <f t="shared" si="13"/>
        <v>3.2186953878862163</v>
      </c>
      <c r="AK6" s="2">
        <f t="shared" si="14"/>
        <v>3.6851051545376561</v>
      </c>
      <c r="AL6" s="2">
        <f t="shared" si="15"/>
        <v>3.8340579025361627</v>
      </c>
      <c r="AM6" s="2">
        <f t="shared" si="16"/>
        <v>3.1336879231984796</v>
      </c>
      <c r="AN6" s="2">
        <f t="shared" si="17"/>
        <v>3.4741905532080422</v>
      </c>
      <c r="AO6" s="2">
        <f t="shared" si="18"/>
        <v>4.2965102117881671</v>
      </c>
      <c r="AP6" s="2">
        <f t="shared" si="19"/>
        <v>5.3131911315140918</v>
      </c>
      <c r="AQ6" s="2">
        <f t="shared" si="20"/>
        <v>4.7307504690059474</v>
      </c>
      <c r="AR6" s="2">
        <f t="shared" si="21"/>
        <v>3.6166282640050254</v>
      </c>
      <c r="AS6" s="2">
        <f t="shared" si="22"/>
        <v>5.6762663785273499</v>
      </c>
      <c r="AT6" s="2">
        <f t="shared" si="23"/>
        <v>4.9010203019371383</v>
      </c>
      <c r="AU6" s="2">
        <f t="shared" si="24"/>
        <v>4.6626172907499059</v>
      </c>
      <c r="AV6" s="2">
        <f t="shared" si="25"/>
        <v>6.5536249511243776</v>
      </c>
      <c r="AW6" s="2">
        <f t="shared" si="26"/>
        <v>4.0607881008493907</v>
      </c>
      <c r="AX6" s="2">
        <f t="shared" si="27"/>
        <v>5.0079936102195663</v>
      </c>
      <c r="AY6" s="2">
        <f t="shared" si="28"/>
        <v>4.0472212689696123</v>
      </c>
    </row>
    <row r="7" spans="1:51" x14ac:dyDescent="0.3">
      <c r="A7" s="58">
        <v>4</v>
      </c>
      <c r="B7" s="6">
        <v>4.5999999999999996</v>
      </c>
      <c r="C7" s="6">
        <v>3.1</v>
      </c>
      <c r="D7" s="6">
        <v>1.5</v>
      </c>
      <c r="E7" s="6">
        <v>0.2</v>
      </c>
      <c r="F7" s="58" t="s">
        <v>13</v>
      </c>
      <c r="G7" s="3"/>
      <c r="H7" s="21">
        <v>4</v>
      </c>
      <c r="I7" s="6">
        <v>4.9000000000000004</v>
      </c>
      <c r="J7" s="6">
        <v>3.1</v>
      </c>
      <c r="K7" s="6">
        <v>1.5</v>
      </c>
      <c r="L7" s="6">
        <v>0.1</v>
      </c>
      <c r="M7" s="21" t="s">
        <v>13</v>
      </c>
      <c r="N7" s="20">
        <v>1</v>
      </c>
      <c r="O7" s="18">
        <v>4</v>
      </c>
      <c r="P7" s="58">
        <v>5.4</v>
      </c>
      <c r="Q7" s="58">
        <v>3.9</v>
      </c>
      <c r="R7" s="58">
        <v>1.7</v>
      </c>
      <c r="S7" s="58">
        <v>0.4</v>
      </c>
      <c r="T7" s="18" t="s">
        <v>13</v>
      </c>
      <c r="U7" s="18">
        <v>1</v>
      </c>
      <c r="V7" s="2">
        <f t="shared" si="0"/>
        <v>0.61644140029689787</v>
      </c>
      <c r="W7" s="2">
        <f t="shared" si="1"/>
        <v>1.1661903789690604</v>
      </c>
      <c r="X7" s="2">
        <f t="shared" si="2"/>
        <v>1.1661903789690604</v>
      </c>
      <c r="Y7" s="2">
        <f t="shared" si="3"/>
        <v>1.0099504938362076</v>
      </c>
      <c r="Z7" s="2">
        <f t="shared" si="29"/>
        <v>1.1618950038622253</v>
      </c>
      <c r="AA7" s="2">
        <f t="shared" si="4"/>
        <v>0.6480740698407863</v>
      </c>
      <c r="AB7" s="2">
        <f t="shared" si="5"/>
        <v>0.33166247903553986</v>
      </c>
      <c r="AC7" s="2">
        <f t="shared" si="6"/>
        <v>0.41231056256176646</v>
      </c>
      <c r="AD7" s="2">
        <f t="shared" si="7"/>
        <v>0.83066238629180789</v>
      </c>
      <c r="AE7" s="2">
        <f t="shared" si="8"/>
        <v>0.52915026221291805</v>
      </c>
      <c r="AF7" s="2">
        <f t="shared" si="9"/>
        <v>3.6124783736376886</v>
      </c>
      <c r="AG7" s="2">
        <f t="shared" si="10"/>
        <v>2.9444863728670914</v>
      </c>
      <c r="AH7" s="2">
        <f t="shared" si="11"/>
        <v>3.4073450074801639</v>
      </c>
      <c r="AI7" s="2">
        <f t="shared" si="12"/>
        <v>2.7055498516937369</v>
      </c>
      <c r="AJ7" s="2">
        <f t="shared" si="13"/>
        <v>2.983286778035259</v>
      </c>
      <c r="AK7" s="2">
        <f t="shared" si="14"/>
        <v>3.2588341473600648</v>
      </c>
      <c r="AL7" s="2">
        <f t="shared" si="15"/>
        <v>3.5468295701936396</v>
      </c>
      <c r="AM7" s="2">
        <f t="shared" si="16"/>
        <v>2.7928480087537881</v>
      </c>
      <c r="AN7" s="2">
        <f t="shared" si="17"/>
        <v>3.0935416596516037</v>
      </c>
      <c r="AO7" s="2">
        <f t="shared" si="18"/>
        <v>3.8832975677895192</v>
      </c>
      <c r="AP7" s="2">
        <f t="shared" si="19"/>
        <v>4.9061186288144318</v>
      </c>
      <c r="AQ7" s="2">
        <f t="shared" si="20"/>
        <v>4.3566041821583923</v>
      </c>
      <c r="AR7" s="2">
        <f t="shared" si="21"/>
        <v>3.4263683398023628</v>
      </c>
      <c r="AS7" s="2">
        <f t="shared" si="22"/>
        <v>5.2057660339281471</v>
      </c>
      <c r="AT7" s="2">
        <f t="shared" si="23"/>
        <v>4.483302354291979</v>
      </c>
      <c r="AU7" s="2">
        <f t="shared" si="24"/>
        <v>4.2497058721751557</v>
      </c>
      <c r="AV7" s="2">
        <f t="shared" si="25"/>
        <v>6.1343296292260003</v>
      </c>
      <c r="AW7" s="2">
        <f t="shared" si="26"/>
        <v>3.7483329627982629</v>
      </c>
      <c r="AX7" s="2">
        <f t="shared" si="27"/>
        <v>4.57602447545902</v>
      </c>
      <c r="AY7" s="2">
        <f t="shared" si="28"/>
        <v>3.6742346141747673</v>
      </c>
    </row>
    <row r="8" spans="1:51" x14ac:dyDescent="0.3">
      <c r="A8" s="58">
        <v>5</v>
      </c>
      <c r="B8" s="58">
        <v>5</v>
      </c>
      <c r="C8" s="58">
        <v>3.6</v>
      </c>
      <c r="D8" s="58">
        <v>1.4</v>
      </c>
      <c r="E8" s="58">
        <v>0.2</v>
      </c>
      <c r="F8" s="58" t="s">
        <v>13</v>
      </c>
      <c r="G8" s="3"/>
      <c r="H8" s="21">
        <v>5</v>
      </c>
      <c r="I8" s="6">
        <v>4.8</v>
      </c>
      <c r="J8" s="6">
        <v>3</v>
      </c>
      <c r="K8" s="6">
        <v>1.4</v>
      </c>
      <c r="L8" s="6">
        <v>0.1</v>
      </c>
      <c r="M8" s="21" t="s">
        <v>13</v>
      </c>
      <c r="N8" s="20">
        <v>1</v>
      </c>
      <c r="O8" s="18">
        <v>5</v>
      </c>
      <c r="P8" s="58">
        <v>5</v>
      </c>
      <c r="Q8" s="58">
        <v>3.4</v>
      </c>
      <c r="R8" s="58">
        <v>1.5</v>
      </c>
      <c r="S8" s="58">
        <v>0.2</v>
      </c>
      <c r="T8" s="18" t="s">
        <v>13</v>
      </c>
      <c r="U8" s="18">
        <v>1</v>
      </c>
      <c r="V8" s="2">
        <f t="shared" si="0"/>
        <v>0.17320508075688762</v>
      </c>
      <c r="W8" s="2">
        <f t="shared" si="1"/>
        <v>0.50000000000000022</v>
      </c>
      <c r="X8" s="2">
        <f t="shared" si="2"/>
        <v>0.50000000000000022</v>
      </c>
      <c r="Y8" s="2">
        <f t="shared" si="3"/>
        <v>0.33166247903553969</v>
      </c>
      <c r="Z8" s="2">
        <f t="shared" si="29"/>
        <v>0.46904157598234297</v>
      </c>
      <c r="AA8" s="2">
        <f t="shared" si="4"/>
        <v>1.2206555615733707</v>
      </c>
      <c r="AB8" s="2">
        <f t="shared" si="5"/>
        <v>0.83666002653407567</v>
      </c>
      <c r="AC8" s="2">
        <f t="shared" si="6"/>
        <v>0.37416573867739428</v>
      </c>
      <c r="AD8" s="2">
        <f t="shared" si="7"/>
        <v>0.44721359549995793</v>
      </c>
      <c r="AE8" s="2">
        <f t="shared" si="8"/>
        <v>0.22360679774997916</v>
      </c>
      <c r="AF8" s="2">
        <f t="shared" si="9"/>
        <v>3.9648455203198019</v>
      </c>
      <c r="AG8" s="2">
        <f t="shared" si="10"/>
        <v>2.9866369046136159</v>
      </c>
      <c r="AH8" s="2">
        <f t="shared" si="11"/>
        <v>3.7282703764614502</v>
      </c>
      <c r="AI8" s="2">
        <f t="shared" si="12"/>
        <v>2.7802877548915683</v>
      </c>
      <c r="AJ8" s="2">
        <f t="shared" si="13"/>
        <v>3.0545048698602528</v>
      </c>
      <c r="AK8" s="2">
        <f t="shared" si="14"/>
        <v>3.5818989377144637</v>
      </c>
      <c r="AL8" s="2">
        <f t="shared" si="15"/>
        <v>3.6837480912787726</v>
      </c>
      <c r="AM8" s="2">
        <f t="shared" si="16"/>
        <v>3.0049958402633439</v>
      </c>
      <c r="AN8" s="2">
        <f t="shared" si="17"/>
        <v>3.3555923471125038</v>
      </c>
      <c r="AO8" s="2">
        <f t="shared" si="18"/>
        <v>4.1892720131306822</v>
      </c>
      <c r="AP8" s="2">
        <f t="shared" si="19"/>
        <v>5.2191953402799554</v>
      </c>
      <c r="AQ8" s="2">
        <f t="shared" si="20"/>
        <v>4.6162755550335168</v>
      </c>
      <c r="AR8" s="2">
        <f t="shared" si="21"/>
        <v>3.4741905532080417</v>
      </c>
      <c r="AS8" s="2">
        <f t="shared" si="22"/>
        <v>5.5973207876626114</v>
      </c>
      <c r="AT8" s="2">
        <f t="shared" si="23"/>
        <v>4.7968739820845823</v>
      </c>
      <c r="AU8" s="2">
        <f t="shared" si="24"/>
        <v>4.5661800227323495</v>
      </c>
      <c r="AV8" s="2">
        <f t="shared" si="25"/>
        <v>6.4420493633625631</v>
      </c>
      <c r="AW8" s="2">
        <f t="shared" si="26"/>
        <v>3.9395431207184419</v>
      </c>
      <c r="AX8" s="2">
        <f t="shared" si="27"/>
        <v>4.914264950122246</v>
      </c>
      <c r="AY8" s="2">
        <f t="shared" si="28"/>
        <v>3.9357337308308855</v>
      </c>
    </row>
    <row r="9" spans="1:51" x14ac:dyDescent="0.3">
      <c r="A9" s="58">
        <v>6</v>
      </c>
      <c r="B9" s="58">
        <v>5.4</v>
      </c>
      <c r="C9" s="58">
        <v>3.9</v>
      </c>
      <c r="D9" s="58">
        <v>1.7</v>
      </c>
      <c r="E9" s="58">
        <v>0.4</v>
      </c>
      <c r="F9" s="58" t="s">
        <v>13</v>
      </c>
      <c r="G9" s="3"/>
      <c r="H9" s="21">
        <v>6</v>
      </c>
      <c r="I9" s="6">
        <v>5.7</v>
      </c>
      <c r="J9" s="6">
        <v>4.4000000000000004</v>
      </c>
      <c r="K9" s="6">
        <v>1.5</v>
      </c>
      <c r="L9" s="6">
        <v>0.4</v>
      </c>
      <c r="M9" s="21" t="s">
        <v>13</v>
      </c>
      <c r="N9" s="20">
        <v>1</v>
      </c>
      <c r="O9" s="18">
        <v>6</v>
      </c>
      <c r="P9" s="58">
        <v>4.4000000000000004</v>
      </c>
      <c r="Q9" s="58">
        <v>2.9</v>
      </c>
      <c r="R9" s="58">
        <v>1.4</v>
      </c>
      <c r="S9" s="58">
        <v>0.2</v>
      </c>
      <c r="T9" s="18" t="s">
        <v>13</v>
      </c>
      <c r="U9" s="18">
        <v>1</v>
      </c>
      <c r="V9" s="2">
        <f t="shared" si="0"/>
        <v>0.9219544457292882</v>
      </c>
      <c r="W9" s="2">
        <f t="shared" si="1"/>
        <v>0.29999999999999971</v>
      </c>
      <c r="X9" s="2">
        <f t="shared" si="2"/>
        <v>0.29999999999999971</v>
      </c>
      <c r="Y9" s="2">
        <f t="shared" si="3"/>
        <v>0.55677643628300233</v>
      </c>
      <c r="Z9" s="2">
        <f t="shared" si="29"/>
        <v>0.42426406871192807</v>
      </c>
      <c r="AA9" s="2">
        <f t="shared" si="4"/>
        <v>1.9874606914351793</v>
      </c>
      <c r="AB9" s="2">
        <f t="shared" si="5"/>
        <v>1.6124515496597096</v>
      </c>
      <c r="AC9" s="2">
        <f t="shared" si="6"/>
        <v>1.0862780491200212</v>
      </c>
      <c r="AD9" s="2">
        <f t="shared" si="7"/>
        <v>0.81240384046359582</v>
      </c>
      <c r="AE9" s="2">
        <f t="shared" si="8"/>
        <v>1.004987562112089</v>
      </c>
      <c r="AF9" s="2">
        <f t="shared" si="9"/>
        <v>4.3794976880916385</v>
      </c>
      <c r="AG9" s="2">
        <f t="shared" si="10"/>
        <v>3.0886890422961004</v>
      </c>
      <c r="AH9" s="2">
        <f t="shared" si="11"/>
        <v>4.0767634221279021</v>
      </c>
      <c r="AI9" s="2">
        <f t="shared" si="12"/>
        <v>2.8930952282978866</v>
      </c>
      <c r="AJ9" s="2">
        <f t="shared" si="13"/>
        <v>3.2326459750489227</v>
      </c>
      <c r="AK9" s="2">
        <f t="shared" si="14"/>
        <v>3.9711459303329564</v>
      </c>
      <c r="AL9" s="2">
        <f t="shared" si="15"/>
        <v>3.8768543949960255</v>
      </c>
      <c r="AM9" s="2">
        <f t="shared" si="16"/>
        <v>3.2969683043669074</v>
      </c>
      <c r="AN9" s="2">
        <f t="shared" si="17"/>
        <v>3.6905284174491872</v>
      </c>
      <c r="AO9" s="2">
        <f t="shared" si="18"/>
        <v>4.5287967496897004</v>
      </c>
      <c r="AP9" s="2">
        <f t="shared" si="19"/>
        <v>5.4972720507539004</v>
      </c>
      <c r="AQ9" s="2">
        <f t="shared" si="20"/>
        <v>4.8795491595023401</v>
      </c>
      <c r="AR9" s="2">
        <f t="shared" si="21"/>
        <v>3.5028559776273989</v>
      </c>
      <c r="AS9" s="2">
        <f t="shared" si="22"/>
        <v>5.9757844673314642</v>
      </c>
      <c r="AT9" s="2">
        <f t="shared" si="23"/>
        <v>5.117616632769594</v>
      </c>
      <c r="AU9" s="2">
        <f t="shared" si="24"/>
        <v>4.86929152957594</v>
      </c>
      <c r="AV9" s="2">
        <f t="shared" si="25"/>
        <v>6.7557383016218138</v>
      </c>
      <c r="AW9" s="2">
        <f t="shared" si="26"/>
        <v>4.1158231254513362</v>
      </c>
      <c r="AX9" s="2">
        <f t="shared" si="27"/>
        <v>5.2488093888042844</v>
      </c>
      <c r="AY9" s="2">
        <f t="shared" si="28"/>
        <v>4.2083250825001626</v>
      </c>
    </row>
    <row r="10" spans="1:51" x14ac:dyDescent="0.3">
      <c r="A10" s="58">
        <v>7</v>
      </c>
      <c r="B10" s="6">
        <v>4.5999999999999996</v>
      </c>
      <c r="C10" s="6">
        <v>3.1</v>
      </c>
      <c r="D10" s="6">
        <v>1.5</v>
      </c>
      <c r="E10" s="6">
        <v>0.2</v>
      </c>
      <c r="F10" s="58" t="s">
        <v>13</v>
      </c>
      <c r="G10" s="3"/>
      <c r="H10" s="21">
        <v>7</v>
      </c>
      <c r="I10" s="6">
        <v>5.7</v>
      </c>
      <c r="J10" s="6">
        <v>3.8</v>
      </c>
      <c r="K10" s="6">
        <v>1.7</v>
      </c>
      <c r="L10" s="6">
        <v>0.3</v>
      </c>
      <c r="M10" s="21" t="s">
        <v>13</v>
      </c>
      <c r="N10" s="20">
        <v>1</v>
      </c>
      <c r="O10" s="18">
        <v>7</v>
      </c>
      <c r="P10" s="2">
        <v>5.4</v>
      </c>
      <c r="Q10" s="2">
        <v>3.7</v>
      </c>
      <c r="R10" s="2">
        <v>1.5</v>
      </c>
      <c r="S10" s="2">
        <v>0.2</v>
      </c>
      <c r="T10" s="18" t="s">
        <v>13</v>
      </c>
      <c r="U10" s="18">
        <v>1</v>
      </c>
      <c r="V10" s="2">
        <f t="shared" si="0"/>
        <v>0.37416573867739483</v>
      </c>
      <c r="W10" s="2">
        <f t="shared" si="1"/>
        <v>1.0000000000000007</v>
      </c>
      <c r="X10" s="2">
        <f t="shared" si="2"/>
        <v>1.0000000000000007</v>
      </c>
      <c r="Y10" s="2">
        <f t="shared" si="3"/>
        <v>0.78740078740118113</v>
      </c>
      <c r="Z10" s="2">
        <f t="shared" si="29"/>
        <v>0.93273790530888201</v>
      </c>
      <c r="AA10" s="2">
        <f t="shared" si="4"/>
        <v>0.761577310586391</v>
      </c>
      <c r="AB10" s="2">
        <f t="shared" si="5"/>
        <v>0.38729833462074142</v>
      </c>
      <c r="AC10" s="2">
        <f t="shared" si="6"/>
        <v>0.36055512754639957</v>
      </c>
      <c r="AD10" s="2">
        <f t="shared" si="7"/>
        <v>0.78102496759066597</v>
      </c>
      <c r="AE10" s="2">
        <f t="shared" si="8"/>
        <v>0.28284271247461928</v>
      </c>
      <c r="AF10" s="2">
        <f t="shared" si="9"/>
        <v>3.8065732621348563</v>
      </c>
      <c r="AG10" s="2">
        <f t="shared" si="10"/>
        <v>3.0708305065568178</v>
      </c>
      <c r="AH10" s="2">
        <f t="shared" si="11"/>
        <v>3.6290494623248111</v>
      </c>
      <c r="AI10" s="2">
        <f t="shared" si="12"/>
        <v>2.8705400188814649</v>
      </c>
      <c r="AJ10" s="2">
        <f t="shared" si="13"/>
        <v>3.082207001484488</v>
      </c>
      <c r="AK10" s="2">
        <f t="shared" si="14"/>
        <v>3.4496376621320679</v>
      </c>
      <c r="AL10" s="2">
        <f t="shared" si="15"/>
        <v>3.6851051545376556</v>
      </c>
      <c r="AM10" s="2">
        <f t="shared" si="16"/>
        <v>2.9597297173897483</v>
      </c>
      <c r="AN10" s="2">
        <f t="shared" si="17"/>
        <v>3.2695565448543631</v>
      </c>
      <c r="AO10" s="2">
        <f t="shared" si="18"/>
        <v>4.0841155713324273</v>
      </c>
      <c r="AP10" s="2">
        <f t="shared" si="19"/>
        <v>5.1487862647423999</v>
      </c>
      <c r="AQ10" s="2">
        <f t="shared" si="20"/>
        <v>4.5628938186199335</v>
      </c>
      <c r="AR10" s="2">
        <f t="shared" si="21"/>
        <v>3.5972211497209901</v>
      </c>
      <c r="AS10" s="2">
        <f t="shared" si="22"/>
        <v>5.4497706373754848</v>
      </c>
      <c r="AT10" s="2">
        <f t="shared" si="23"/>
        <v>4.6968074263269513</v>
      </c>
      <c r="AU10" s="2">
        <f t="shared" si="24"/>
        <v>4.483302354291979</v>
      </c>
      <c r="AV10" s="2">
        <f t="shared" si="25"/>
        <v>6.3300868872393847</v>
      </c>
      <c r="AW10" s="2">
        <f t="shared" si="26"/>
        <v>3.9560080889704969</v>
      </c>
      <c r="AX10" s="2">
        <f t="shared" si="27"/>
        <v>4.8062459362791667</v>
      </c>
      <c r="AY10" s="2">
        <f t="shared" si="28"/>
        <v>3.8858718455450898</v>
      </c>
    </row>
    <row r="11" spans="1:51" x14ac:dyDescent="0.3">
      <c r="A11" s="58">
        <v>8</v>
      </c>
      <c r="B11" s="58">
        <v>5</v>
      </c>
      <c r="C11" s="58">
        <v>3.4</v>
      </c>
      <c r="D11" s="58">
        <v>1.5</v>
      </c>
      <c r="E11" s="58">
        <v>0.2</v>
      </c>
      <c r="F11" s="58" t="s">
        <v>13</v>
      </c>
      <c r="G11" s="3"/>
      <c r="H11" s="21">
        <v>8</v>
      </c>
      <c r="I11" s="6">
        <v>5.0999999999999996</v>
      </c>
      <c r="J11" s="6">
        <v>3.7</v>
      </c>
      <c r="K11" s="6">
        <v>1.5</v>
      </c>
      <c r="L11" s="6">
        <v>0.4</v>
      </c>
      <c r="M11" s="21" t="s">
        <v>13</v>
      </c>
      <c r="N11" s="20">
        <v>1</v>
      </c>
      <c r="O11" s="18">
        <v>8</v>
      </c>
      <c r="P11" s="2">
        <v>4.8</v>
      </c>
      <c r="Q11" s="2">
        <v>3.4</v>
      </c>
      <c r="R11" s="2">
        <v>1.6</v>
      </c>
      <c r="S11" s="2">
        <v>0.2</v>
      </c>
      <c r="T11" s="18" t="s">
        <v>13</v>
      </c>
      <c r="U11" s="18">
        <v>1</v>
      </c>
      <c r="V11" s="2">
        <f t="shared" si="0"/>
        <v>0.37416573867739411</v>
      </c>
      <c r="W11" s="2">
        <f t="shared" si="1"/>
        <v>0.37416573867739411</v>
      </c>
      <c r="X11" s="2">
        <f t="shared" si="2"/>
        <v>0.37416573867739411</v>
      </c>
      <c r="Y11" s="2">
        <f t="shared" si="3"/>
        <v>0.34641016151377552</v>
      </c>
      <c r="Z11" s="2">
        <f t="shared" si="29"/>
        <v>0.45825756949558399</v>
      </c>
      <c r="AA11" s="2">
        <f t="shared" si="4"/>
        <v>1.3490737563232047</v>
      </c>
      <c r="AB11" s="2">
        <f t="shared" si="5"/>
        <v>0.99498743710662019</v>
      </c>
      <c r="AC11" s="2">
        <f t="shared" si="6"/>
        <v>0.47958315233127202</v>
      </c>
      <c r="AD11" s="2">
        <f t="shared" si="7"/>
        <v>0.29999999999999982</v>
      </c>
      <c r="AE11" s="2">
        <f t="shared" si="8"/>
        <v>0.42426406871192884</v>
      </c>
      <c r="AF11" s="2">
        <f t="shared" si="9"/>
        <v>3.9912404086950213</v>
      </c>
      <c r="AG11" s="2">
        <f t="shared" si="10"/>
        <v>2.9444863728670914</v>
      </c>
      <c r="AH11" s="2">
        <f t="shared" si="11"/>
        <v>3.7188707963574106</v>
      </c>
      <c r="AI11" s="2">
        <f t="shared" si="12"/>
        <v>2.7166155414412247</v>
      </c>
      <c r="AJ11" s="2">
        <f t="shared" si="13"/>
        <v>3.0463092423455636</v>
      </c>
      <c r="AK11" s="2">
        <f t="shared" si="14"/>
        <v>3.6027767069303644</v>
      </c>
      <c r="AL11" s="2">
        <f t="shared" si="15"/>
        <v>3.6742346141747673</v>
      </c>
      <c r="AM11" s="2">
        <f t="shared" si="16"/>
        <v>3.003331483536241</v>
      </c>
      <c r="AN11" s="2">
        <f t="shared" si="17"/>
        <v>3.3630343441600474</v>
      </c>
      <c r="AO11" s="2">
        <f t="shared" si="18"/>
        <v>4.1928510586473253</v>
      </c>
      <c r="AP11" s="2">
        <f t="shared" si="19"/>
        <v>5.1874849397371747</v>
      </c>
      <c r="AQ11" s="2">
        <f t="shared" si="20"/>
        <v>4.5891175622335059</v>
      </c>
      <c r="AR11" s="2">
        <f t="shared" si="21"/>
        <v>3.3882148692194831</v>
      </c>
      <c r="AS11" s="2">
        <f t="shared" si="22"/>
        <v>5.5982140009113621</v>
      </c>
      <c r="AT11" s="2">
        <f t="shared" si="23"/>
        <v>4.793745925682753</v>
      </c>
      <c r="AU11" s="2">
        <f t="shared" si="24"/>
        <v>4.5497252664309302</v>
      </c>
      <c r="AV11" s="2">
        <f t="shared" si="25"/>
        <v>6.4459289477933286</v>
      </c>
      <c r="AW11" s="2">
        <f t="shared" si="26"/>
        <v>3.889730067755345</v>
      </c>
      <c r="AX11" s="2">
        <f t="shared" si="27"/>
        <v>4.9030602688525047</v>
      </c>
      <c r="AY11" s="2">
        <f t="shared" si="28"/>
        <v>3.9115214431215897</v>
      </c>
    </row>
    <row r="12" spans="1:51" x14ac:dyDescent="0.3">
      <c r="A12" s="58">
        <v>9</v>
      </c>
      <c r="B12" s="58">
        <v>4.4000000000000004</v>
      </c>
      <c r="C12" s="58">
        <v>2.9</v>
      </c>
      <c r="D12" s="58">
        <v>1.4</v>
      </c>
      <c r="E12" s="58">
        <v>0.2</v>
      </c>
      <c r="F12" s="58" t="s">
        <v>13</v>
      </c>
      <c r="G12" s="3"/>
      <c r="H12" s="21">
        <v>9</v>
      </c>
      <c r="I12" s="6">
        <v>4.8</v>
      </c>
      <c r="J12" s="6">
        <v>3.4</v>
      </c>
      <c r="K12" s="6">
        <v>1.9</v>
      </c>
      <c r="L12" s="6">
        <v>0.2</v>
      </c>
      <c r="M12" s="21" t="s">
        <v>13</v>
      </c>
      <c r="N12" s="20">
        <v>1</v>
      </c>
      <c r="O12" s="18">
        <v>9</v>
      </c>
      <c r="P12" s="2">
        <v>4.3</v>
      </c>
      <c r="Q12" s="2">
        <v>3</v>
      </c>
      <c r="R12" s="2">
        <v>1.1000000000000001</v>
      </c>
      <c r="S12" s="2">
        <v>0.1</v>
      </c>
      <c r="T12" s="18" t="s">
        <v>13</v>
      </c>
      <c r="U12" s="18">
        <v>1</v>
      </c>
      <c r="V12" s="2">
        <f t="shared" si="0"/>
        <v>0.99498743710661974</v>
      </c>
      <c r="W12" s="2">
        <f t="shared" si="1"/>
        <v>0.51961524227066302</v>
      </c>
      <c r="X12" s="2">
        <f t="shared" si="2"/>
        <v>0.51961524227066302</v>
      </c>
      <c r="Y12" s="2">
        <f t="shared" si="3"/>
        <v>0.72801098892805227</v>
      </c>
      <c r="Z12" s="2">
        <f t="shared" si="29"/>
        <v>0.58309518948452999</v>
      </c>
      <c r="AA12" s="2">
        <f t="shared" si="4"/>
        <v>2.0223748416156688</v>
      </c>
      <c r="AB12" s="2">
        <f t="shared" si="5"/>
        <v>1.7320508075688774</v>
      </c>
      <c r="AC12" s="2">
        <f t="shared" si="6"/>
        <v>1.1747340124470731</v>
      </c>
      <c r="AD12" s="2">
        <f t="shared" si="7"/>
        <v>1.0295630140986998</v>
      </c>
      <c r="AE12" s="2">
        <f t="shared" si="8"/>
        <v>1.1090536506409419</v>
      </c>
      <c r="AF12" s="2">
        <f t="shared" si="9"/>
        <v>4.6882832678924178</v>
      </c>
      <c r="AG12" s="2">
        <f t="shared" si="10"/>
        <v>3.4322004603461025</v>
      </c>
      <c r="AH12" s="2">
        <f t="shared" si="11"/>
        <v>4.3931765272977596</v>
      </c>
      <c r="AI12" s="2">
        <f t="shared" si="12"/>
        <v>3.2295510523910287</v>
      </c>
      <c r="AJ12" s="2">
        <f t="shared" si="13"/>
        <v>3.5707142142714252</v>
      </c>
      <c r="AK12" s="2">
        <f t="shared" si="14"/>
        <v>4.2836899981207788</v>
      </c>
      <c r="AL12" s="2">
        <f t="shared" si="15"/>
        <v>4.2154477816715987</v>
      </c>
      <c r="AM12" s="2">
        <f t="shared" si="16"/>
        <v>3.6235341863986874</v>
      </c>
      <c r="AN12" s="2">
        <f t="shared" si="17"/>
        <v>4.0124805295477763</v>
      </c>
      <c r="AO12" s="2">
        <f t="shared" si="18"/>
        <v>4.8507731342539611</v>
      </c>
      <c r="AP12" s="2">
        <f t="shared" si="19"/>
        <v>5.8189346103904631</v>
      </c>
      <c r="AQ12" s="2">
        <f t="shared" si="20"/>
        <v>5.2105661880452105</v>
      </c>
      <c r="AR12" s="2">
        <f t="shared" si="21"/>
        <v>3.8379682124790979</v>
      </c>
      <c r="AS12" s="2">
        <f t="shared" si="22"/>
        <v>6.2872887638472594</v>
      </c>
      <c r="AT12" s="2">
        <f t="shared" si="23"/>
        <v>5.4415071441651168</v>
      </c>
      <c r="AU12" s="2">
        <f t="shared" si="24"/>
        <v>5.1894122981316482</v>
      </c>
      <c r="AV12" s="2">
        <f t="shared" si="25"/>
        <v>7.0851958335673411</v>
      </c>
      <c r="AW12" s="2">
        <f t="shared" si="26"/>
        <v>4.4474711915874172</v>
      </c>
      <c r="AX12" s="2">
        <f t="shared" si="27"/>
        <v>5.5686623169303413</v>
      </c>
      <c r="AY12" s="2">
        <f t="shared" si="28"/>
        <v>4.5354161881794264</v>
      </c>
    </row>
    <row r="13" spans="1:51" x14ac:dyDescent="0.3">
      <c r="A13" s="58">
        <v>10</v>
      </c>
      <c r="B13" s="6">
        <v>4.9000000000000004</v>
      </c>
      <c r="C13" s="6">
        <v>3.1</v>
      </c>
      <c r="D13" s="6">
        <v>1.5</v>
      </c>
      <c r="E13" s="6">
        <v>0.1</v>
      </c>
      <c r="F13" s="58" t="s">
        <v>13</v>
      </c>
      <c r="G13" s="3"/>
      <c r="H13" s="21">
        <v>10</v>
      </c>
      <c r="I13" s="6">
        <v>5.2</v>
      </c>
      <c r="J13" s="6">
        <v>3.5</v>
      </c>
      <c r="K13" s="6">
        <v>1.5</v>
      </c>
      <c r="L13" s="6">
        <v>0.2</v>
      </c>
      <c r="M13" s="21" t="s">
        <v>13</v>
      </c>
      <c r="N13" s="20">
        <v>1</v>
      </c>
      <c r="O13" s="18">
        <v>10</v>
      </c>
      <c r="P13" s="2">
        <v>5.8</v>
      </c>
      <c r="Q13" s="2">
        <v>4</v>
      </c>
      <c r="R13" s="2">
        <v>1.2</v>
      </c>
      <c r="S13" s="2">
        <v>0.2</v>
      </c>
      <c r="T13" s="18" t="s">
        <v>13</v>
      </c>
      <c r="U13" s="18">
        <v>1</v>
      </c>
      <c r="V13" s="2">
        <f t="shared" si="0"/>
        <v>0.8831760866327848</v>
      </c>
      <c r="W13" s="2">
        <f t="shared" si="1"/>
        <v>1.5297058540778354</v>
      </c>
      <c r="X13" s="2">
        <f t="shared" si="2"/>
        <v>1.5297058540778354</v>
      </c>
      <c r="Y13" s="2">
        <f t="shared" si="3"/>
        <v>1.3114877048603997</v>
      </c>
      <c r="Z13" s="2">
        <f t="shared" si="29"/>
        <v>1.4317821063276353</v>
      </c>
      <c r="AA13" s="2">
        <f t="shared" si="4"/>
        <v>0.50990195135927874</v>
      </c>
      <c r="AB13" s="2">
        <f t="shared" si="5"/>
        <v>0.55677643628300222</v>
      </c>
      <c r="AC13" s="2">
        <f t="shared" si="6"/>
        <v>0.84261497731763602</v>
      </c>
      <c r="AD13" s="2">
        <f t="shared" si="7"/>
        <v>1.3601470508735443</v>
      </c>
      <c r="AE13" s="2">
        <f t="shared" si="8"/>
        <v>0.83666002653407534</v>
      </c>
      <c r="AF13" s="2">
        <f t="shared" si="9"/>
        <v>3.9711459303329559</v>
      </c>
      <c r="AG13" s="2">
        <f t="shared" si="10"/>
        <v>3.4684290392049251</v>
      </c>
      <c r="AH13" s="2">
        <f t="shared" si="11"/>
        <v>3.8665229858362409</v>
      </c>
      <c r="AI13" s="2">
        <f t="shared" si="12"/>
        <v>3.2832910318764008</v>
      </c>
      <c r="AJ13" s="2">
        <f t="shared" si="13"/>
        <v>3.4292856398964489</v>
      </c>
      <c r="AK13" s="2">
        <f t="shared" si="14"/>
        <v>3.646916505762094</v>
      </c>
      <c r="AL13" s="2">
        <f t="shared" si="15"/>
        <v>3.9974992182613369</v>
      </c>
      <c r="AM13" s="2">
        <f t="shared" si="16"/>
        <v>3.2526911934581184</v>
      </c>
      <c r="AN13" s="2">
        <f t="shared" si="17"/>
        <v>3.5199431813596083</v>
      </c>
      <c r="AO13" s="2">
        <f t="shared" si="18"/>
        <v>4.3011626335213133</v>
      </c>
      <c r="AP13" s="2">
        <f t="shared" si="19"/>
        <v>5.3916602266834284</v>
      </c>
      <c r="AQ13" s="2">
        <f t="shared" si="20"/>
        <v>4.8352869614946323</v>
      </c>
      <c r="AR13" s="2">
        <f t="shared" si="21"/>
        <v>4.0249223594996213</v>
      </c>
      <c r="AS13" s="2">
        <f t="shared" si="22"/>
        <v>5.6053545828966067</v>
      </c>
      <c r="AT13" s="2">
        <f t="shared" si="23"/>
        <v>4.9091750834534302</v>
      </c>
      <c r="AU13" s="2">
        <f t="shared" si="24"/>
        <v>4.7138094997570699</v>
      </c>
      <c r="AV13" s="2">
        <f t="shared" si="25"/>
        <v>6.5169011040524465</v>
      </c>
      <c r="AW13" s="2">
        <f t="shared" si="26"/>
        <v>4.2906875905849873</v>
      </c>
      <c r="AX13" s="2">
        <f t="shared" si="27"/>
        <v>5.0159744815937808</v>
      </c>
      <c r="AY13" s="2">
        <f t="shared" si="28"/>
        <v>4.1641325627314032</v>
      </c>
    </row>
    <row r="14" spans="1:51" x14ac:dyDescent="0.3">
      <c r="A14" s="2">
        <v>11</v>
      </c>
      <c r="B14" s="2">
        <v>5.4</v>
      </c>
      <c r="C14" s="2">
        <v>3.7</v>
      </c>
      <c r="D14" s="2">
        <v>1.5</v>
      </c>
      <c r="E14" s="2">
        <v>0.2</v>
      </c>
      <c r="F14" s="58" t="s">
        <v>13</v>
      </c>
      <c r="G14" s="3"/>
      <c r="H14" s="21">
        <v>11</v>
      </c>
      <c r="I14" s="6">
        <v>7</v>
      </c>
      <c r="J14" s="6">
        <v>3.2</v>
      </c>
      <c r="K14" s="6">
        <v>4.7</v>
      </c>
      <c r="L14" s="6">
        <v>1.4</v>
      </c>
      <c r="M14" s="21" t="s">
        <v>12</v>
      </c>
      <c r="N14" s="20">
        <v>2</v>
      </c>
      <c r="O14" s="18">
        <v>11</v>
      </c>
      <c r="P14" s="2">
        <v>5.4</v>
      </c>
      <c r="Q14" s="2">
        <v>3.9</v>
      </c>
      <c r="R14" s="2">
        <v>1.3</v>
      </c>
      <c r="S14" s="2">
        <v>0.4</v>
      </c>
      <c r="T14" s="18" t="s">
        <v>13</v>
      </c>
      <c r="U14" s="18">
        <v>1</v>
      </c>
      <c r="V14" s="2">
        <f t="shared" si="0"/>
        <v>0.54772255750516641</v>
      </c>
      <c r="W14" s="2">
        <f t="shared" si="1"/>
        <v>1.1661903789690604</v>
      </c>
      <c r="X14" s="2">
        <f t="shared" si="2"/>
        <v>1.1661903789690604</v>
      </c>
      <c r="Y14" s="2">
        <f t="shared" si="3"/>
        <v>1.0099504938362076</v>
      </c>
      <c r="Z14" s="2">
        <f t="shared" si="29"/>
        <v>1.1269427669584646</v>
      </c>
      <c r="AA14" s="2">
        <f t="shared" si="4"/>
        <v>0.6480740698407863</v>
      </c>
      <c r="AB14" s="2">
        <f t="shared" si="5"/>
        <v>0.51961524227066302</v>
      </c>
      <c r="AC14" s="2">
        <f t="shared" si="6"/>
        <v>0.41231056256176646</v>
      </c>
      <c r="AD14" s="2">
        <f t="shared" si="7"/>
        <v>1.0049875621120892</v>
      </c>
      <c r="AE14" s="2">
        <f t="shared" si="8"/>
        <v>0.52915026221291805</v>
      </c>
      <c r="AF14" s="2">
        <f t="shared" si="9"/>
        <v>3.9509492530276824</v>
      </c>
      <c r="AG14" s="2">
        <f t="shared" si="10"/>
        <v>3.2664965942122151</v>
      </c>
      <c r="AH14" s="2">
        <f t="shared" si="11"/>
        <v>3.7643060449437424</v>
      </c>
      <c r="AI14" s="2">
        <f t="shared" si="12"/>
        <v>3.0397368307141321</v>
      </c>
      <c r="AJ14" s="2">
        <f t="shared" si="13"/>
        <v>3.3015148038438356</v>
      </c>
      <c r="AK14" s="2">
        <f t="shared" si="14"/>
        <v>3.5972211497209901</v>
      </c>
      <c r="AL14" s="2">
        <f t="shared" si="15"/>
        <v>3.8704004960727256</v>
      </c>
      <c r="AM14" s="2">
        <f t="shared" si="16"/>
        <v>3.1304951684997055</v>
      </c>
      <c r="AN14" s="2">
        <f t="shared" si="17"/>
        <v>3.4365680554879168</v>
      </c>
      <c r="AO14" s="2">
        <f t="shared" si="18"/>
        <v>4.2284749023731951</v>
      </c>
      <c r="AP14" s="2">
        <f t="shared" si="19"/>
        <v>5.260228131934964</v>
      </c>
      <c r="AQ14" s="2">
        <f t="shared" si="20"/>
        <v>4.7180504448341791</v>
      </c>
      <c r="AR14" s="2">
        <f t="shared" si="21"/>
        <v>3.7603191353926335</v>
      </c>
      <c r="AS14" s="2">
        <f t="shared" si="22"/>
        <v>5.5479726026720781</v>
      </c>
      <c r="AT14" s="2">
        <f t="shared" si="23"/>
        <v>4.8270073544588685</v>
      </c>
      <c r="AU14" s="2">
        <f t="shared" si="24"/>
        <v>4.5934736311423405</v>
      </c>
      <c r="AV14" s="2">
        <f t="shared" si="25"/>
        <v>6.4768819658845107</v>
      </c>
      <c r="AW14" s="2">
        <f t="shared" si="26"/>
        <v>4.0951190458886542</v>
      </c>
      <c r="AX14" s="2">
        <f t="shared" si="27"/>
        <v>4.9295030175464953</v>
      </c>
      <c r="AY14" s="2">
        <f t="shared" si="28"/>
        <v>4.0274061131204535</v>
      </c>
    </row>
    <row r="15" spans="1:51" x14ac:dyDescent="0.3">
      <c r="A15" s="2">
        <v>12</v>
      </c>
      <c r="B15" s="2">
        <v>4.8</v>
      </c>
      <c r="C15" s="2">
        <v>3.4</v>
      </c>
      <c r="D15" s="2">
        <v>1.6</v>
      </c>
      <c r="E15" s="2">
        <v>0.2</v>
      </c>
      <c r="F15" s="58" t="s">
        <v>13</v>
      </c>
      <c r="G15" s="3"/>
      <c r="H15" s="21">
        <v>12</v>
      </c>
      <c r="I15" s="6">
        <v>5.5</v>
      </c>
      <c r="J15" s="6">
        <v>2.2999999999999998</v>
      </c>
      <c r="K15" s="6">
        <v>4</v>
      </c>
      <c r="L15" s="6">
        <v>1.3</v>
      </c>
      <c r="M15" s="21" t="s">
        <v>12</v>
      </c>
      <c r="N15" s="20">
        <v>2</v>
      </c>
      <c r="O15" s="18">
        <v>12</v>
      </c>
      <c r="P15" s="2">
        <v>5.0999999999999996</v>
      </c>
      <c r="Q15" s="2">
        <v>3.5</v>
      </c>
      <c r="R15" s="2">
        <v>1.4</v>
      </c>
      <c r="S15" s="2">
        <v>0.3</v>
      </c>
      <c r="T15" s="18" t="s">
        <v>13</v>
      </c>
      <c r="U15" s="18">
        <v>1</v>
      </c>
      <c r="V15" s="2">
        <f t="shared" si="0"/>
        <v>9.9999999999999978E-2</v>
      </c>
      <c r="W15" s="2">
        <f t="shared" si="1"/>
        <v>0.65574385243020006</v>
      </c>
      <c r="X15" s="2">
        <f t="shared" si="2"/>
        <v>0.65574385243020006</v>
      </c>
      <c r="Y15" s="2">
        <f t="shared" si="3"/>
        <v>0.49999999999999961</v>
      </c>
      <c r="Z15" s="2">
        <f t="shared" si="29"/>
        <v>0.61644140029689753</v>
      </c>
      <c r="AA15" s="2">
        <f t="shared" si="4"/>
        <v>1.0908712114635721</v>
      </c>
      <c r="AB15" s="2">
        <f t="shared" si="5"/>
        <v>0.73484692283495379</v>
      </c>
      <c r="AC15" s="2">
        <f t="shared" si="6"/>
        <v>0.24494897427831799</v>
      </c>
      <c r="AD15" s="2">
        <f t="shared" si="7"/>
        <v>0.6</v>
      </c>
      <c r="AE15" s="2">
        <f t="shared" si="8"/>
        <v>0.17320508075688806</v>
      </c>
      <c r="AF15" s="2">
        <f t="shared" si="9"/>
        <v>3.9749213828703582</v>
      </c>
      <c r="AG15" s="2">
        <f t="shared" si="10"/>
        <v>3.0594117081556713</v>
      </c>
      <c r="AH15" s="2">
        <f t="shared" si="11"/>
        <v>3.7496666518505353</v>
      </c>
      <c r="AI15" s="2">
        <f t="shared" si="12"/>
        <v>2.8478061731796283</v>
      </c>
      <c r="AJ15" s="2">
        <f t="shared" si="13"/>
        <v>3.1224989991991996</v>
      </c>
      <c r="AK15" s="2">
        <f t="shared" si="14"/>
        <v>3.5958309192730411</v>
      </c>
      <c r="AL15" s="2">
        <f t="shared" si="15"/>
        <v>3.73496987939662</v>
      </c>
      <c r="AM15" s="2">
        <f t="shared" si="16"/>
        <v>3.0413812651491097</v>
      </c>
      <c r="AN15" s="2">
        <f t="shared" si="17"/>
        <v>3.385262175962152</v>
      </c>
      <c r="AO15" s="2">
        <f t="shared" si="18"/>
        <v>4.2107006542854606</v>
      </c>
      <c r="AP15" s="2">
        <f t="shared" si="19"/>
        <v>5.2421369688324626</v>
      </c>
      <c r="AQ15" s="2">
        <f t="shared" si="20"/>
        <v>4.6572524088780067</v>
      </c>
      <c r="AR15" s="2">
        <f t="shared" si="21"/>
        <v>3.5510561809129406</v>
      </c>
      <c r="AS15" s="2">
        <f t="shared" si="22"/>
        <v>5.5991070716677669</v>
      </c>
      <c r="AT15" s="2">
        <f t="shared" si="23"/>
        <v>4.8155996511338026</v>
      </c>
      <c r="AU15" s="2">
        <f t="shared" si="24"/>
        <v>4.5814844755821236</v>
      </c>
      <c r="AV15" s="2">
        <f t="shared" si="25"/>
        <v>6.4668384856898973</v>
      </c>
      <c r="AW15" s="2">
        <f t="shared" si="26"/>
        <v>3.9849717690342552</v>
      </c>
      <c r="AX15" s="2">
        <f t="shared" si="27"/>
        <v>4.9325449820554104</v>
      </c>
      <c r="AY15" s="2">
        <f t="shared" si="28"/>
        <v>3.9686269665968865</v>
      </c>
    </row>
    <row r="16" spans="1:51" x14ac:dyDescent="0.3">
      <c r="A16" s="2">
        <v>13</v>
      </c>
      <c r="B16" s="6">
        <v>4.8</v>
      </c>
      <c r="C16" s="6">
        <v>3</v>
      </c>
      <c r="D16" s="6">
        <v>1.4</v>
      </c>
      <c r="E16" s="6">
        <v>0.1</v>
      </c>
      <c r="F16" s="58" t="s">
        <v>13</v>
      </c>
      <c r="G16" s="3"/>
      <c r="H16" s="21">
        <v>13</v>
      </c>
      <c r="I16" s="6">
        <v>6.3</v>
      </c>
      <c r="J16" s="6">
        <v>3.3</v>
      </c>
      <c r="K16" s="6">
        <v>4.7</v>
      </c>
      <c r="L16" s="6">
        <v>1.6</v>
      </c>
      <c r="M16" s="21" t="s">
        <v>12</v>
      </c>
      <c r="N16" s="20">
        <v>2</v>
      </c>
      <c r="O16" s="18">
        <v>13</v>
      </c>
      <c r="P16" s="2">
        <v>5.0999999999999996</v>
      </c>
      <c r="Q16" s="2">
        <v>3.8</v>
      </c>
      <c r="R16" s="2">
        <v>1.5</v>
      </c>
      <c r="S16" s="2">
        <v>0.3</v>
      </c>
      <c r="T16" s="18" t="s">
        <v>13</v>
      </c>
      <c r="U16" s="18">
        <v>1</v>
      </c>
      <c r="V16" s="2">
        <f t="shared" si="0"/>
        <v>0.33166247903553986</v>
      </c>
      <c r="W16" s="2">
        <f t="shared" si="1"/>
        <v>0.86602540378443837</v>
      </c>
      <c r="X16" s="2">
        <f t="shared" si="2"/>
        <v>0.86602540378443837</v>
      </c>
      <c r="Y16" s="2">
        <f t="shared" si="3"/>
        <v>0.75498344352707458</v>
      </c>
      <c r="Z16" s="2">
        <f t="shared" si="29"/>
        <v>0.88317608663278446</v>
      </c>
      <c r="AA16" s="2">
        <f t="shared" si="4"/>
        <v>0.85440037453175388</v>
      </c>
      <c r="AB16" s="2">
        <f t="shared" si="5"/>
        <v>0.63245553203367633</v>
      </c>
      <c r="AC16" s="2">
        <f t="shared" si="6"/>
        <v>0.14142135623730928</v>
      </c>
      <c r="AD16" s="2">
        <f t="shared" si="7"/>
        <v>0.64807406984078586</v>
      </c>
      <c r="AE16" s="2">
        <f t="shared" si="8"/>
        <v>0.33166247903553997</v>
      </c>
      <c r="AF16" s="2">
        <f t="shared" si="9"/>
        <v>3.9268307832143723</v>
      </c>
      <c r="AG16" s="2">
        <f t="shared" si="10"/>
        <v>3.1080540535840107</v>
      </c>
      <c r="AH16" s="2">
        <f t="shared" si="11"/>
        <v>3.6905284174491872</v>
      </c>
      <c r="AI16" s="2">
        <f t="shared" si="12"/>
        <v>2.8618176042508368</v>
      </c>
      <c r="AJ16" s="2">
        <f t="shared" si="13"/>
        <v>3.179622619116929</v>
      </c>
      <c r="AK16" s="2">
        <f t="shared" si="14"/>
        <v>3.5594943461115376</v>
      </c>
      <c r="AL16" s="2">
        <f t="shared" si="15"/>
        <v>3.7696153649941526</v>
      </c>
      <c r="AM16" s="2">
        <f t="shared" si="16"/>
        <v>3.0413812651491097</v>
      </c>
      <c r="AN16" s="2">
        <f t="shared" si="17"/>
        <v>3.3674916480965473</v>
      </c>
      <c r="AO16" s="2">
        <f t="shared" si="18"/>
        <v>4.1725292090050132</v>
      </c>
      <c r="AP16" s="2">
        <f t="shared" si="19"/>
        <v>5.1749396131742449</v>
      </c>
      <c r="AQ16" s="2">
        <f t="shared" si="20"/>
        <v>4.6162755550335159</v>
      </c>
      <c r="AR16" s="2">
        <f t="shared" si="21"/>
        <v>3.562302626111375</v>
      </c>
      <c r="AS16" s="2">
        <f t="shared" si="22"/>
        <v>5.5181518645285577</v>
      </c>
      <c r="AT16" s="2">
        <f t="shared" si="23"/>
        <v>4.7717921161760604</v>
      </c>
      <c r="AU16" s="2">
        <f t="shared" si="24"/>
        <v>4.5265881191025104</v>
      </c>
      <c r="AV16" s="2">
        <f t="shared" si="25"/>
        <v>6.4311740763254113</v>
      </c>
      <c r="AW16" s="2">
        <f t="shared" si="26"/>
        <v>3.9623225512317903</v>
      </c>
      <c r="AX16" s="2">
        <f t="shared" si="27"/>
        <v>4.8672374094551838</v>
      </c>
      <c r="AY16" s="2">
        <f t="shared" si="28"/>
        <v>3.9306488014067096</v>
      </c>
    </row>
    <row r="17" spans="1:51" x14ac:dyDescent="0.3">
      <c r="A17" s="2">
        <v>14</v>
      </c>
      <c r="B17" s="2">
        <v>4.3</v>
      </c>
      <c r="C17" s="2">
        <v>3</v>
      </c>
      <c r="D17" s="2">
        <v>1.1000000000000001</v>
      </c>
      <c r="E17" s="2">
        <v>0.1</v>
      </c>
      <c r="F17" s="58" t="s">
        <v>13</v>
      </c>
      <c r="G17" s="3"/>
      <c r="H17" s="21">
        <v>14</v>
      </c>
      <c r="I17" s="6">
        <v>5.2</v>
      </c>
      <c r="J17" s="6">
        <v>2.7</v>
      </c>
      <c r="K17" s="6">
        <v>3.9</v>
      </c>
      <c r="L17" s="6">
        <v>1.4</v>
      </c>
      <c r="M17" s="21" t="s">
        <v>12</v>
      </c>
      <c r="N17" s="20">
        <v>2</v>
      </c>
      <c r="O17" s="18">
        <v>14</v>
      </c>
      <c r="P17" s="2">
        <v>5.4</v>
      </c>
      <c r="Q17" s="2">
        <v>3.4</v>
      </c>
      <c r="R17" s="2">
        <v>1.7</v>
      </c>
      <c r="S17" s="2">
        <v>0.2</v>
      </c>
      <c r="T17" s="18" t="s">
        <v>13</v>
      </c>
      <c r="U17" s="18">
        <v>1</v>
      </c>
      <c r="V17" s="2">
        <f t="shared" si="0"/>
        <v>0.43588989435406789</v>
      </c>
      <c r="W17" s="2">
        <f t="shared" si="1"/>
        <v>0.87749643873921268</v>
      </c>
      <c r="X17" s="2">
        <f t="shared" si="2"/>
        <v>0.87749643873921268</v>
      </c>
      <c r="Y17" s="2">
        <f t="shared" si="3"/>
        <v>0.62449979983983972</v>
      </c>
      <c r="Z17" s="2">
        <f t="shared" si="29"/>
        <v>0.78740078740118147</v>
      </c>
      <c r="AA17" s="2">
        <f t="shared" si="4"/>
        <v>1.0630145812734653</v>
      </c>
      <c r="AB17" s="2">
        <f t="shared" si="5"/>
        <v>0.50990195135927829</v>
      </c>
      <c r="AC17" s="2">
        <f t="shared" si="6"/>
        <v>0.50990195135927907</v>
      </c>
      <c r="AD17" s="2">
        <f t="shared" si="7"/>
        <v>0.63245553203367633</v>
      </c>
      <c r="AE17" s="2">
        <f t="shared" si="8"/>
        <v>0.3000000000000001</v>
      </c>
      <c r="AF17" s="2">
        <f t="shared" si="9"/>
        <v>3.6110940170535573</v>
      </c>
      <c r="AG17" s="2">
        <f t="shared" si="10"/>
        <v>2.7784887978899611</v>
      </c>
      <c r="AH17" s="2">
        <f t="shared" si="11"/>
        <v>3.4322004603461025</v>
      </c>
      <c r="AI17" s="2">
        <f t="shared" si="12"/>
        <v>2.6095976701399777</v>
      </c>
      <c r="AJ17" s="2">
        <f t="shared" si="13"/>
        <v>2.7802877548915683</v>
      </c>
      <c r="AK17" s="2">
        <f t="shared" si="14"/>
        <v>3.2419130154894655</v>
      </c>
      <c r="AL17" s="2">
        <f t="shared" si="15"/>
        <v>3.4073450074801639</v>
      </c>
      <c r="AM17" s="2">
        <f t="shared" si="16"/>
        <v>2.7110883423451915</v>
      </c>
      <c r="AN17" s="2">
        <f t="shared" si="17"/>
        <v>3.0364452901377952</v>
      </c>
      <c r="AO17" s="2">
        <f t="shared" si="18"/>
        <v>3.8716921365211876</v>
      </c>
      <c r="AP17" s="2">
        <f t="shared" si="19"/>
        <v>4.9598387070548977</v>
      </c>
      <c r="AQ17" s="2">
        <f t="shared" si="20"/>
        <v>4.3393547907494261</v>
      </c>
      <c r="AR17" s="2">
        <f t="shared" si="21"/>
        <v>3.3391615714128</v>
      </c>
      <c r="AS17" s="2">
        <f t="shared" si="22"/>
        <v>5.2848841046895245</v>
      </c>
      <c r="AT17" s="2">
        <f t="shared" si="23"/>
        <v>4.4911023145771241</v>
      </c>
      <c r="AU17" s="2">
        <f t="shared" si="24"/>
        <v>4.2906875905849864</v>
      </c>
      <c r="AV17" s="2">
        <f t="shared" si="25"/>
        <v>6.1139185470531086</v>
      </c>
      <c r="AW17" s="2">
        <f t="shared" si="26"/>
        <v>3.7255872020394318</v>
      </c>
      <c r="AX17" s="2">
        <f t="shared" si="27"/>
        <v>4.6162755550335159</v>
      </c>
      <c r="AY17" s="2">
        <f t="shared" si="28"/>
        <v>3.66742416417845</v>
      </c>
    </row>
    <row r="18" spans="1:51" x14ac:dyDescent="0.3">
      <c r="A18" s="2">
        <v>15</v>
      </c>
      <c r="B18" s="2">
        <v>5.8</v>
      </c>
      <c r="C18" s="2">
        <v>4</v>
      </c>
      <c r="D18" s="2">
        <v>1.2</v>
      </c>
      <c r="E18" s="2">
        <v>0.2</v>
      </c>
      <c r="F18" s="58" t="s">
        <v>13</v>
      </c>
      <c r="G18" s="3"/>
      <c r="H18" s="21">
        <v>15</v>
      </c>
      <c r="I18" s="6">
        <v>6</v>
      </c>
      <c r="J18" s="6">
        <v>2.2000000000000002</v>
      </c>
      <c r="K18" s="6">
        <v>4</v>
      </c>
      <c r="L18" s="6">
        <v>1</v>
      </c>
      <c r="M18" s="21" t="s">
        <v>12</v>
      </c>
      <c r="N18" s="20">
        <v>2</v>
      </c>
      <c r="O18" s="18">
        <v>15</v>
      </c>
      <c r="P18" s="2">
        <v>4.5999999999999996</v>
      </c>
      <c r="Q18" s="2">
        <v>3.6</v>
      </c>
      <c r="R18" s="2">
        <v>1</v>
      </c>
      <c r="S18" s="2">
        <v>0.2</v>
      </c>
      <c r="T18" s="18" t="s">
        <v>13</v>
      </c>
      <c r="U18" s="18">
        <v>1</v>
      </c>
      <c r="V18" s="2">
        <f t="shared" si="0"/>
        <v>0.64807406984078597</v>
      </c>
      <c r="W18" s="2">
        <f t="shared" si="1"/>
        <v>0.70710678118654757</v>
      </c>
      <c r="X18" s="2">
        <f t="shared" si="2"/>
        <v>0.70710678118654757</v>
      </c>
      <c r="Y18" s="2">
        <f t="shared" si="3"/>
        <v>0.77459666924148363</v>
      </c>
      <c r="Z18" s="2">
        <f t="shared" si="29"/>
        <v>0.75498344352707503</v>
      </c>
      <c r="AA18" s="2">
        <f t="shared" si="4"/>
        <v>1.4491376746189444</v>
      </c>
      <c r="AB18" s="2">
        <f t="shared" si="5"/>
        <v>1.3228756555322956</v>
      </c>
      <c r="AC18" s="2">
        <f t="shared" si="6"/>
        <v>0.74161984870956632</v>
      </c>
      <c r="AD18" s="2">
        <f t="shared" si="7"/>
        <v>0.94339811320566036</v>
      </c>
      <c r="AE18" s="2">
        <f t="shared" si="8"/>
        <v>0.78740078740118147</v>
      </c>
      <c r="AF18" s="2">
        <f t="shared" si="9"/>
        <v>4.5880278987817853</v>
      </c>
      <c r="AG18" s="2">
        <f t="shared" si="10"/>
        <v>3.5651086939951777</v>
      </c>
      <c r="AH18" s="2">
        <f t="shared" si="11"/>
        <v>4.3162483709814481</v>
      </c>
      <c r="AI18" s="2">
        <f t="shared" si="12"/>
        <v>3.3196385345395663</v>
      </c>
      <c r="AJ18" s="2">
        <f t="shared" si="13"/>
        <v>3.6823905279043943</v>
      </c>
      <c r="AK18" s="2">
        <f t="shared" si="14"/>
        <v>4.20238027789014</v>
      </c>
      <c r="AL18" s="2">
        <f t="shared" si="15"/>
        <v>4.2965102117881679</v>
      </c>
      <c r="AM18" s="2">
        <f t="shared" si="16"/>
        <v>3.6193922141707717</v>
      </c>
      <c r="AN18" s="2">
        <f t="shared" si="17"/>
        <v>3.9786932528155523</v>
      </c>
      <c r="AO18" s="2">
        <f t="shared" si="18"/>
        <v>4.7979162143580627</v>
      </c>
      <c r="AP18" s="2">
        <f t="shared" si="19"/>
        <v>5.768015256567895</v>
      </c>
      <c r="AQ18" s="2">
        <f t="shared" si="20"/>
        <v>5.205766033928148</v>
      </c>
      <c r="AR18" s="2">
        <f t="shared" si="21"/>
        <v>3.9749213828703582</v>
      </c>
      <c r="AS18" s="2">
        <f t="shared" si="22"/>
        <v>6.1692787260748725</v>
      </c>
      <c r="AT18" s="2">
        <f t="shared" si="23"/>
        <v>5.3907327887774219</v>
      </c>
      <c r="AU18" s="2">
        <f t="shared" si="24"/>
        <v>5.1283525619832337</v>
      </c>
      <c r="AV18" s="2">
        <f t="shared" si="25"/>
        <v>7.0590367614852383</v>
      </c>
      <c r="AW18" s="2">
        <f t="shared" si="26"/>
        <v>4.4821869662029945</v>
      </c>
      <c r="AX18" s="2">
        <f t="shared" si="27"/>
        <v>5.4954526656136347</v>
      </c>
      <c r="AY18" s="2">
        <f t="shared" si="28"/>
        <v>4.5144213361182848</v>
      </c>
    </row>
    <row r="19" spans="1:51" x14ac:dyDescent="0.3">
      <c r="A19" s="2">
        <v>16</v>
      </c>
      <c r="B19" s="6">
        <v>5.7</v>
      </c>
      <c r="C19" s="6">
        <v>4.4000000000000004</v>
      </c>
      <c r="D19" s="6">
        <v>1.5</v>
      </c>
      <c r="E19" s="6">
        <v>0.4</v>
      </c>
      <c r="F19" s="58" t="s">
        <v>13</v>
      </c>
      <c r="G19" s="3"/>
      <c r="H19" s="21">
        <v>16</v>
      </c>
      <c r="I19" s="6">
        <v>6.7</v>
      </c>
      <c r="J19" s="6">
        <v>3.1</v>
      </c>
      <c r="K19" s="6">
        <v>4.4000000000000004</v>
      </c>
      <c r="L19" s="6">
        <v>1.4</v>
      </c>
      <c r="M19" s="21" t="s">
        <v>12</v>
      </c>
      <c r="N19" s="20">
        <v>2</v>
      </c>
      <c r="O19" s="18">
        <v>16</v>
      </c>
      <c r="P19" s="2">
        <v>5.0999999999999996</v>
      </c>
      <c r="Q19" s="2">
        <v>3.3</v>
      </c>
      <c r="R19" s="2">
        <v>1.7</v>
      </c>
      <c r="S19" s="2">
        <v>0.5</v>
      </c>
      <c r="T19" s="18" t="s">
        <v>13</v>
      </c>
      <c r="U19" s="18">
        <v>1</v>
      </c>
      <c r="V19" s="2">
        <f t="shared" si="0"/>
        <v>0.46904157598234303</v>
      </c>
      <c r="W19" s="2">
        <f t="shared" si="1"/>
        <v>0.64807406984078597</v>
      </c>
      <c r="X19" s="2">
        <f t="shared" si="2"/>
        <v>0.64807406984078597</v>
      </c>
      <c r="Y19" s="2">
        <f t="shared" si="3"/>
        <v>0.52915026221291772</v>
      </c>
      <c r="Z19" s="2">
        <f t="shared" si="29"/>
        <v>0.65574385243019995</v>
      </c>
      <c r="AA19" s="2">
        <f t="shared" si="4"/>
        <v>1.3038404810405304</v>
      </c>
      <c r="AB19" s="2">
        <f t="shared" si="5"/>
        <v>0.80622577482985536</v>
      </c>
      <c r="AC19" s="2">
        <f t="shared" si="6"/>
        <v>0.45825756949558427</v>
      </c>
      <c r="AD19" s="2">
        <f t="shared" si="7"/>
        <v>0.47958315233127186</v>
      </c>
      <c r="AE19" s="2">
        <f t="shared" si="8"/>
        <v>0.42426406871192868</v>
      </c>
      <c r="AF19" s="2">
        <f t="shared" si="9"/>
        <v>3.6646964403617392</v>
      </c>
      <c r="AG19" s="2">
        <f t="shared" si="10"/>
        <v>2.6627053911388696</v>
      </c>
      <c r="AH19" s="2">
        <f t="shared" si="11"/>
        <v>3.4132096331752027</v>
      </c>
      <c r="AI19" s="2">
        <f t="shared" si="12"/>
        <v>2.4535688292770597</v>
      </c>
      <c r="AJ19" s="2">
        <f t="shared" si="13"/>
        <v>2.7495454169735036</v>
      </c>
      <c r="AK19" s="2">
        <f t="shared" si="14"/>
        <v>3.2710854467592259</v>
      </c>
      <c r="AL19" s="2">
        <f t="shared" si="15"/>
        <v>3.3555923471125033</v>
      </c>
      <c r="AM19" s="2">
        <f t="shared" si="16"/>
        <v>2.6795522013948525</v>
      </c>
      <c r="AN19" s="2">
        <f t="shared" si="17"/>
        <v>3.0413812651491097</v>
      </c>
      <c r="AO19" s="2">
        <f t="shared" si="18"/>
        <v>3.8704004960727256</v>
      </c>
      <c r="AP19" s="2">
        <f t="shared" si="19"/>
        <v>4.8918299234540035</v>
      </c>
      <c r="AQ19" s="2">
        <f t="shared" si="20"/>
        <v>4.3011626335213133</v>
      </c>
      <c r="AR19" s="2">
        <f t="shared" si="21"/>
        <v>3.1559467676118995</v>
      </c>
      <c r="AS19" s="2">
        <f t="shared" si="22"/>
        <v>5.2782572881586587</v>
      </c>
      <c r="AT19" s="2">
        <f t="shared" si="23"/>
        <v>4.4698993277254022</v>
      </c>
      <c r="AU19" s="2">
        <f t="shared" si="24"/>
        <v>4.2308391602612359</v>
      </c>
      <c r="AV19" s="2">
        <f t="shared" si="25"/>
        <v>6.1261733569986419</v>
      </c>
      <c r="AW19" s="2">
        <f t="shared" si="26"/>
        <v>3.6041642581880202</v>
      </c>
      <c r="AX19" s="2">
        <f t="shared" si="27"/>
        <v>4.5956501172304236</v>
      </c>
      <c r="AY19" s="2">
        <f t="shared" si="28"/>
        <v>3.6083237105337433</v>
      </c>
    </row>
    <row r="20" spans="1:51" x14ac:dyDescent="0.3">
      <c r="A20" s="2">
        <v>17</v>
      </c>
      <c r="B20" s="2">
        <v>5.4</v>
      </c>
      <c r="C20" s="2">
        <v>3.9</v>
      </c>
      <c r="D20" s="2">
        <v>1.3</v>
      </c>
      <c r="E20" s="2">
        <v>0.4</v>
      </c>
      <c r="F20" s="58" t="s">
        <v>13</v>
      </c>
      <c r="G20" s="3"/>
      <c r="H20" s="21">
        <v>17</v>
      </c>
      <c r="I20" s="6">
        <v>6.2</v>
      </c>
      <c r="J20" s="6">
        <v>2.2000000000000002</v>
      </c>
      <c r="K20" s="6">
        <v>4.5</v>
      </c>
      <c r="L20" s="6">
        <v>1.5</v>
      </c>
      <c r="M20" s="21" t="s">
        <v>12</v>
      </c>
      <c r="N20" s="20">
        <v>2</v>
      </c>
      <c r="O20" s="18">
        <v>17</v>
      </c>
      <c r="P20" s="2">
        <v>5</v>
      </c>
      <c r="Q20" s="2">
        <v>3</v>
      </c>
      <c r="R20" s="2">
        <v>1.6</v>
      </c>
      <c r="S20" s="2">
        <v>0.2</v>
      </c>
      <c r="T20" s="18" t="s">
        <v>13</v>
      </c>
      <c r="U20" s="18">
        <v>1</v>
      </c>
      <c r="V20" s="2">
        <f t="shared" si="0"/>
        <v>0.54772255750516619</v>
      </c>
      <c r="W20" s="2">
        <f t="shared" si="1"/>
        <v>0.42426406871192884</v>
      </c>
      <c r="X20" s="2">
        <f t="shared" si="2"/>
        <v>0.42426406871192884</v>
      </c>
      <c r="Y20" s="2">
        <f t="shared" si="3"/>
        <v>0.19999999999999993</v>
      </c>
      <c r="Z20" s="2">
        <f t="shared" si="29"/>
        <v>0.30000000000000021</v>
      </c>
      <c r="AA20" s="2">
        <f t="shared" si="4"/>
        <v>1.5684387141358127</v>
      </c>
      <c r="AB20" s="2">
        <f t="shared" si="5"/>
        <v>1.0723805294763609</v>
      </c>
      <c r="AC20" s="2">
        <f t="shared" si="6"/>
        <v>0.74161984870956643</v>
      </c>
      <c r="AD20" s="2">
        <f t="shared" si="7"/>
        <v>0.53851648071345026</v>
      </c>
      <c r="AE20" s="2">
        <f t="shared" si="8"/>
        <v>0.54772255750516619</v>
      </c>
      <c r="AF20" s="2">
        <f t="shared" si="9"/>
        <v>3.8845849199110067</v>
      </c>
      <c r="AG20" s="2">
        <f t="shared" si="10"/>
        <v>2.7766886753829643</v>
      </c>
      <c r="AH20" s="2">
        <f t="shared" si="11"/>
        <v>3.6537651812890224</v>
      </c>
      <c r="AI20" s="2">
        <f t="shared" si="12"/>
        <v>2.6191601707417589</v>
      </c>
      <c r="AJ20" s="2">
        <f t="shared" si="13"/>
        <v>2.8354893757515649</v>
      </c>
      <c r="AK20" s="2">
        <f t="shared" si="14"/>
        <v>3.4899856733230297</v>
      </c>
      <c r="AL20" s="2">
        <f t="shared" si="15"/>
        <v>3.4899856733230297</v>
      </c>
      <c r="AM20" s="2">
        <f t="shared" si="16"/>
        <v>2.8670542373662902</v>
      </c>
      <c r="AN20" s="2">
        <f t="shared" si="17"/>
        <v>3.2357379374726873</v>
      </c>
      <c r="AO20" s="2">
        <f t="shared" si="18"/>
        <v>4.0865633483405102</v>
      </c>
      <c r="AP20" s="2">
        <f t="shared" si="19"/>
        <v>5.1410115736107809</v>
      </c>
      <c r="AQ20" s="2">
        <f t="shared" si="20"/>
        <v>4.5011109739707598</v>
      </c>
      <c r="AR20" s="2">
        <f t="shared" si="21"/>
        <v>3.3045423283716611</v>
      </c>
      <c r="AS20" s="2">
        <f t="shared" si="22"/>
        <v>5.5443665102516446</v>
      </c>
      <c r="AT20" s="2">
        <f t="shared" si="23"/>
        <v>4.6968074263269513</v>
      </c>
      <c r="AU20" s="2">
        <f t="shared" si="24"/>
        <v>4.483302354291979</v>
      </c>
      <c r="AV20" s="2">
        <f t="shared" si="25"/>
        <v>6.3206012372241931</v>
      </c>
      <c r="AW20" s="2">
        <f t="shared" si="26"/>
        <v>3.8118237105091839</v>
      </c>
      <c r="AX20" s="2">
        <f t="shared" si="27"/>
        <v>4.8373546489791295</v>
      </c>
      <c r="AY20" s="2">
        <f t="shared" si="28"/>
        <v>3.8288379438153295</v>
      </c>
    </row>
    <row r="21" spans="1:51" x14ac:dyDescent="0.3">
      <c r="A21" s="2">
        <v>18</v>
      </c>
      <c r="B21" s="2">
        <v>5.0999999999999996</v>
      </c>
      <c r="C21" s="2">
        <v>3.5</v>
      </c>
      <c r="D21" s="2">
        <v>1.4</v>
      </c>
      <c r="E21" s="2">
        <v>0.3</v>
      </c>
      <c r="F21" s="58" t="s">
        <v>13</v>
      </c>
      <c r="G21" s="3"/>
      <c r="H21" s="21">
        <v>18</v>
      </c>
      <c r="I21" s="6">
        <v>6.1</v>
      </c>
      <c r="J21" s="6">
        <v>2.8</v>
      </c>
      <c r="K21" s="6">
        <v>4</v>
      </c>
      <c r="L21" s="6">
        <v>1.3</v>
      </c>
      <c r="M21" s="21" t="s">
        <v>12</v>
      </c>
      <c r="N21" s="20">
        <v>2</v>
      </c>
      <c r="O21" s="18">
        <v>18</v>
      </c>
      <c r="P21" s="2">
        <v>5</v>
      </c>
      <c r="Q21" s="2">
        <v>3.4</v>
      </c>
      <c r="R21" s="2">
        <v>1.6</v>
      </c>
      <c r="S21" s="2">
        <v>0.4</v>
      </c>
      <c r="T21" s="18" t="s">
        <v>13</v>
      </c>
      <c r="U21" s="18">
        <v>1</v>
      </c>
      <c r="V21" s="2">
        <f t="shared" si="0"/>
        <v>0.316227766016838</v>
      </c>
      <c r="W21" s="2">
        <f t="shared" si="1"/>
        <v>0.5477225575051663</v>
      </c>
      <c r="X21" s="2">
        <f t="shared" si="2"/>
        <v>0.5477225575051663</v>
      </c>
      <c r="Y21" s="2">
        <f t="shared" si="3"/>
        <v>0.44721359549995782</v>
      </c>
      <c r="Z21" s="2">
        <f t="shared" si="29"/>
        <v>0.57445626465380295</v>
      </c>
      <c r="AA21" s="2">
        <f t="shared" si="4"/>
        <v>1.2409673645990862</v>
      </c>
      <c r="AB21" s="2">
        <f t="shared" si="5"/>
        <v>0.81853527718724506</v>
      </c>
      <c r="AC21" s="2">
        <f t="shared" si="6"/>
        <v>0.33166247903554014</v>
      </c>
      <c r="AD21" s="2">
        <f t="shared" si="7"/>
        <v>0.41231056256176601</v>
      </c>
      <c r="AE21" s="2">
        <f t="shared" si="8"/>
        <v>0.31622776601683811</v>
      </c>
      <c r="AF21" s="2">
        <f t="shared" si="9"/>
        <v>3.8275318418009276</v>
      </c>
      <c r="AG21" s="2">
        <f t="shared" si="10"/>
        <v>2.8337254630609507</v>
      </c>
      <c r="AH21" s="2">
        <f t="shared" si="11"/>
        <v>3.5707142142714252</v>
      </c>
      <c r="AI21" s="2">
        <f t="shared" si="12"/>
        <v>2.6115129714401188</v>
      </c>
      <c r="AJ21" s="2">
        <f t="shared" si="13"/>
        <v>2.9257477676655586</v>
      </c>
      <c r="AK21" s="2">
        <f t="shared" si="14"/>
        <v>3.4380226875342172</v>
      </c>
      <c r="AL21" s="2">
        <f t="shared" si="15"/>
        <v>3.5355339059327378</v>
      </c>
      <c r="AM21" s="2">
        <f t="shared" si="16"/>
        <v>2.8530685235374209</v>
      </c>
      <c r="AN21" s="2">
        <f t="shared" si="17"/>
        <v>3.2109188716004646</v>
      </c>
      <c r="AO21" s="2">
        <f t="shared" si="18"/>
        <v>4.0373258476372698</v>
      </c>
      <c r="AP21" s="2">
        <f t="shared" si="19"/>
        <v>5.0467811523782169</v>
      </c>
      <c r="AQ21" s="2">
        <f t="shared" si="20"/>
        <v>4.4609416046390926</v>
      </c>
      <c r="AR21" s="2">
        <f t="shared" si="21"/>
        <v>3.3045423283716611</v>
      </c>
      <c r="AS21" s="2">
        <f t="shared" si="22"/>
        <v>5.4350712966804773</v>
      </c>
      <c r="AT21" s="2">
        <f t="shared" si="23"/>
        <v>4.636809247747852</v>
      </c>
      <c r="AU21" s="2">
        <f t="shared" si="24"/>
        <v>4.3931765272977588</v>
      </c>
      <c r="AV21" s="2">
        <f t="shared" si="25"/>
        <v>6.295236294214857</v>
      </c>
      <c r="AW21" s="2">
        <f t="shared" si="26"/>
        <v>3.7643060449437429</v>
      </c>
      <c r="AX21" s="2">
        <f t="shared" si="27"/>
        <v>4.7539457296018854</v>
      </c>
      <c r="AY21" s="2">
        <f t="shared" si="28"/>
        <v>3.7709415269929605</v>
      </c>
    </row>
    <row r="22" spans="1:51" x14ac:dyDescent="0.3">
      <c r="A22" s="2">
        <v>19</v>
      </c>
      <c r="B22" s="6">
        <v>5.7</v>
      </c>
      <c r="C22" s="6">
        <v>3.8</v>
      </c>
      <c r="D22" s="6">
        <v>1.7</v>
      </c>
      <c r="E22" s="6">
        <v>0.3</v>
      </c>
      <c r="F22" s="58" t="s">
        <v>13</v>
      </c>
      <c r="G22" s="3"/>
      <c r="H22" s="21">
        <v>19</v>
      </c>
      <c r="I22" s="6">
        <v>6.4</v>
      </c>
      <c r="J22" s="6">
        <v>2.9</v>
      </c>
      <c r="K22" s="6">
        <v>4.3</v>
      </c>
      <c r="L22" s="6">
        <v>1.3</v>
      </c>
      <c r="M22" s="21" t="s">
        <v>12</v>
      </c>
      <c r="N22" s="20">
        <v>2</v>
      </c>
      <c r="O22" s="18">
        <v>19</v>
      </c>
      <c r="P22" s="2">
        <v>5.2</v>
      </c>
      <c r="Q22" s="2">
        <v>3.4</v>
      </c>
      <c r="R22" s="2">
        <v>1.4</v>
      </c>
      <c r="S22" s="2">
        <v>0.2</v>
      </c>
      <c r="T22" s="18" t="s">
        <v>13</v>
      </c>
      <c r="U22" s="18">
        <v>1</v>
      </c>
      <c r="V22" s="2">
        <f t="shared" si="0"/>
        <v>0.14142135623730995</v>
      </c>
      <c r="W22" s="2">
        <f t="shared" si="1"/>
        <v>0.67823299831252726</v>
      </c>
      <c r="X22" s="2">
        <f t="shared" si="2"/>
        <v>0.67823299831252726</v>
      </c>
      <c r="Y22" s="2">
        <f t="shared" si="3"/>
        <v>0.44721359549995776</v>
      </c>
      <c r="Z22" s="2">
        <f t="shared" si="29"/>
        <v>0.57445626465380306</v>
      </c>
      <c r="AA22" s="2">
        <f t="shared" si="4"/>
        <v>1.1224972160321829</v>
      </c>
      <c r="AB22" s="2">
        <f t="shared" si="5"/>
        <v>0.71414284285428498</v>
      </c>
      <c r="AC22" s="2">
        <f t="shared" si="6"/>
        <v>0.38729833462074209</v>
      </c>
      <c r="AD22" s="2">
        <f t="shared" si="7"/>
        <v>0.64031242374328512</v>
      </c>
      <c r="AE22" s="2">
        <f t="shared" si="8"/>
        <v>0.14142135623730964</v>
      </c>
      <c r="AF22" s="2">
        <f t="shared" si="9"/>
        <v>3.9509492530276824</v>
      </c>
      <c r="AG22" s="2">
        <f t="shared" si="10"/>
        <v>3.0446674695276661</v>
      </c>
      <c r="AH22" s="2">
        <f t="shared" si="11"/>
        <v>3.7509998667022106</v>
      </c>
      <c r="AI22" s="2">
        <f t="shared" si="12"/>
        <v>2.8600699292150185</v>
      </c>
      <c r="AJ22" s="2">
        <f t="shared" si="13"/>
        <v>3.0789608636681307</v>
      </c>
      <c r="AK22" s="2">
        <f t="shared" si="14"/>
        <v>3.574912586343896</v>
      </c>
      <c r="AL22" s="2">
        <f t="shared" si="15"/>
        <v>3.7067505985701277</v>
      </c>
      <c r="AM22" s="2">
        <f t="shared" si="16"/>
        <v>3.0232432915661951</v>
      </c>
      <c r="AN22" s="2">
        <f t="shared" si="17"/>
        <v>3.3630343441600479</v>
      </c>
      <c r="AO22" s="2">
        <f t="shared" si="18"/>
        <v>4.1976183723630713</v>
      </c>
      <c r="AP22" s="2">
        <f t="shared" si="19"/>
        <v>5.2602281319349631</v>
      </c>
      <c r="AQ22" s="2">
        <f t="shared" si="20"/>
        <v>4.6540305112880382</v>
      </c>
      <c r="AR22" s="2">
        <f t="shared" si="21"/>
        <v>3.5721142198983507</v>
      </c>
      <c r="AS22" s="2">
        <f t="shared" si="22"/>
        <v>5.6053545828966067</v>
      </c>
      <c r="AT22" s="2">
        <f t="shared" si="23"/>
        <v>4.8104053883222768</v>
      </c>
      <c r="AU22" s="2">
        <f t="shared" si="24"/>
        <v>4.5934736311423396</v>
      </c>
      <c r="AV22" s="2">
        <f t="shared" si="25"/>
        <v>6.4459289477933277</v>
      </c>
      <c r="AW22" s="2">
        <f t="shared" si="26"/>
        <v>4.0012498047485119</v>
      </c>
      <c r="AX22" s="2">
        <f t="shared" si="27"/>
        <v>4.9355850717012268</v>
      </c>
      <c r="AY22" s="2">
        <f t="shared" si="28"/>
        <v>3.9724048132082412</v>
      </c>
    </row>
    <row r="23" spans="1:51" x14ac:dyDescent="0.3">
      <c r="A23" s="2">
        <v>20</v>
      </c>
      <c r="B23" s="2">
        <v>5.0999999999999996</v>
      </c>
      <c r="C23" s="2">
        <v>3.8</v>
      </c>
      <c r="D23" s="2">
        <v>1.5</v>
      </c>
      <c r="E23" s="2">
        <v>0.3</v>
      </c>
      <c r="F23" s="58" t="s">
        <v>13</v>
      </c>
      <c r="G23" s="3"/>
      <c r="H23" s="21">
        <v>20</v>
      </c>
      <c r="I23" s="6">
        <v>6.7</v>
      </c>
      <c r="J23" s="6">
        <v>3</v>
      </c>
      <c r="K23" s="6">
        <v>5</v>
      </c>
      <c r="L23" s="6">
        <v>1.7</v>
      </c>
      <c r="M23" s="21" t="s">
        <v>12</v>
      </c>
      <c r="N23" s="20">
        <v>2</v>
      </c>
      <c r="O23" s="18">
        <v>20</v>
      </c>
      <c r="P23" s="2">
        <v>4.7</v>
      </c>
      <c r="Q23" s="2">
        <v>3.2</v>
      </c>
      <c r="R23" s="2">
        <v>1.6</v>
      </c>
      <c r="S23" s="2">
        <v>0.2</v>
      </c>
      <c r="T23" s="18" t="s">
        <v>13</v>
      </c>
      <c r="U23" s="18">
        <v>1</v>
      </c>
      <c r="V23" s="2">
        <f t="shared" si="0"/>
        <v>0.53851648071345004</v>
      </c>
      <c r="W23" s="2">
        <f t="shared" si="1"/>
        <v>0.17320508075688812</v>
      </c>
      <c r="X23" s="2">
        <f t="shared" si="2"/>
        <v>0.17320508075688812</v>
      </c>
      <c r="Y23" s="2">
        <f t="shared" si="3"/>
        <v>0.26457513110645925</v>
      </c>
      <c r="Z23" s="2">
        <f t="shared" si="29"/>
        <v>0.31622776601683805</v>
      </c>
      <c r="AA23" s="2">
        <f t="shared" si="4"/>
        <v>1.565247584249853</v>
      </c>
      <c r="AB23" s="2">
        <f t="shared" si="5"/>
        <v>1.1747340124470729</v>
      </c>
      <c r="AC23" s="2">
        <f t="shared" si="6"/>
        <v>0.67823299831252659</v>
      </c>
      <c r="AD23" s="2">
        <f t="shared" si="7"/>
        <v>0.37416573867739378</v>
      </c>
      <c r="AE23" s="2">
        <f t="shared" si="8"/>
        <v>0.59160797830996159</v>
      </c>
      <c r="AF23" s="2">
        <f t="shared" si="9"/>
        <v>4.0422765862815471</v>
      </c>
      <c r="AG23" s="2">
        <f t="shared" si="10"/>
        <v>2.9017236257093817</v>
      </c>
      <c r="AH23" s="2">
        <f t="shared" si="11"/>
        <v>3.7603191353926331</v>
      </c>
      <c r="AI23" s="2">
        <f t="shared" si="12"/>
        <v>2.6888659319497501</v>
      </c>
      <c r="AJ23" s="2">
        <f t="shared" si="13"/>
        <v>3.0149626863362671</v>
      </c>
      <c r="AK23" s="2">
        <f t="shared" si="14"/>
        <v>3.6455452267116368</v>
      </c>
      <c r="AL23" s="2">
        <f t="shared" si="15"/>
        <v>3.6537651812890219</v>
      </c>
      <c r="AM23" s="2">
        <f t="shared" si="16"/>
        <v>3.0149626863362671</v>
      </c>
      <c r="AN23" s="2">
        <f t="shared" si="17"/>
        <v>3.3882148692194831</v>
      </c>
      <c r="AO23" s="2">
        <f t="shared" si="18"/>
        <v>4.2249260348555211</v>
      </c>
      <c r="AP23" s="2">
        <f t="shared" si="19"/>
        <v>5.2172789842982326</v>
      </c>
      <c r="AQ23" s="2">
        <f t="shared" si="20"/>
        <v>4.6054315758677813</v>
      </c>
      <c r="AR23" s="2">
        <f t="shared" si="21"/>
        <v>3.3451457367355464</v>
      </c>
      <c r="AS23" s="2">
        <f t="shared" si="22"/>
        <v>5.6524331044250316</v>
      </c>
      <c r="AT23" s="2">
        <f t="shared" si="23"/>
        <v>4.8238988380769339</v>
      </c>
      <c r="AU23" s="2">
        <f t="shared" si="24"/>
        <v>4.5814844755821227</v>
      </c>
      <c r="AV23" s="2">
        <f t="shared" si="25"/>
        <v>6.469930447848725</v>
      </c>
      <c r="AW23" s="2">
        <f t="shared" si="26"/>
        <v>3.8858718455450898</v>
      </c>
      <c r="AX23" s="2">
        <f t="shared" si="27"/>
        <v>4.9426713425029583</v>
      </c>
      <c r="AY23" s="2">
        <f t="shared" si="28"/>
        <v>3.9306488014067096</v>
      </c>
    </row>
    <row r="24" spans="1:51" x14ac:dyDescent="0.3">
      <c r="A24" s="2">
        <v>21</v>
      </c>
      <c r="B24" s="2">
        <v>5.4</v>
      </c>
      <c r="C24" s="2">
        <v>3.4</v>
      </c>
      <c r="D24" s="2">
        <v>1.7</v>
      </c>
      <c r="E24" s="2">
        <v>0.2</v>
      </c>
      <c r="F24" s="58" t="s">
        <v>13</v>
      </c>
      <c r="G24" s="3"/>
      <c r="H24" s="21">
        <v>21</v>
      </c>
      <c r="I24" s="6">
        <v>6.3</v>
      </c>
      <c r="J24" s="6">
        <v>3.3</v>
      </c>
      <c r="K24" s="6">
        <v>6</v>
      </c>
      <c r="L24" s="6">
        <v>2.5</v>
      </c>
      <c r="M24" s="21" t="s">
        <v>0</v>
      </c>
      <c r="N24" s="20">
        <v>3</v>
      </c>
      <c r="O24" s="18">
        <v>21</v>
      </c>
      <c r="P24" s="58">
        <v>4.8</v>
      </c>
      <c r="Q24" s="58">
        <v>3.1</v>
      </c>
      <c r="R24" s="58">
        <v>1.6</v>
      </c>
      <c r="S24" s="58">
        <v>0.2</v>
      </c>
      <c r="T24" s="18" t="s">
        <v>13</v>
      </c>
      <c r="U24" s="18">
        <v>1</v>
      </c>
      <c r="V24" s="2">
        <f t="shared" si="0"/>
        <v>0.53851648071345037</v>
      </c>
      <c r="W24" s="2">
        <f t="shared" si="1"/>
        <v>0.22360679774997916</v>
      </c>
      <c r="X24" s="2">
        <f t="shared" si="2"/>
        <v>0.22360679774997916</v>
      </c>
      <c r="Y24" s="2">
        <f t="shared" si="3"/>
        <v>0.17320508075688809</v>
      </c>
      <c r="Z24" s="2">
        <f t="shared" si="29"/>
        <v>0.24494897427831799</v>
      </c>
      <c r="AA24" s="2">
        <f t="shared" si="4"/>
        <v>1.5842979517754865</v>
      </c>
      <c r="AB24" s="2">
        <f t="shared" si="5"/>
        <v>1.1489125293076059</v>
      </c>
      <c r="AC24" s="2">
        <f t="shared" si="6"/>
        <v>0.70710678118654757</v>
      </c>
      <c r="AD24" s="2">
        <f t="shared" si="7"/>
        <v>0.42426406871192829</v>
      </c>
      <c r="AE24" s="2">
        <f t="shared" si="8"/>
        <v>0.57445626465380306</v>
      </c>
      <c r="AF24" s="2">
        <f t="shared" si="9"/>
        <v>3.9874804074753771</v>
      </c>
      <c r="AG24" s="2">
        <f t="shared" si="10"/>
        <v>2.8460498941515415</v>
      </c>
      <c r="AH24" s="2">
        <f t="shared" si="11"/>
        <v>3.7229020937972575</v>
      </c>
      <c r="AI24" s="2">
        <f t="shared" si="12"/>
        <v>2.6551836094703507</v>
      </c>
      <c r="AJ24" s="2">
        <f t="shared" si="13"/>
        <v>2.9410882339705484</v>
      </c>
      <c r="AK24" s="2">
        <f t="shared" si="14"/>
        <v>3.5902646142032486</v>
      </c>
      <c r="AL24" s="2">
        <f t="shared" si="15"/>
        <v>3.5874782229304194</v>
      </c>
      <c r="AM24" s="2">
        <f t="shared" si="16"/>
        <v>2.9580398915498081</v>
      </c>
      <c r="AN24" s="2">
        <f t="shared" si="17"/>
        <v>3.3316662497915366</v>
      </c>
      <c r="AO24" s="2">
        <f t="shared" si="18"/>
        <v>4.1749251490296206</v>
      </c>
      <c r="AP24" s="2">
        <f t="shared" si="19"/>
        <v>5.1903757089443925</v>
      </c>
      <c r="AQ24" s="2">
        <f t="shared" si="20"/>
        <v>4.5661800227323486</v>
      </c>
      <c r="AR24" s="2">
        <f t="shared" si="21"/>
        <v>3.3211443810831232</v>
      </c>
      <c r="AS24" s="2">
        <f t="shared" si="22"/>
        <v>5.6169386679934474</v>
      </c>
      <c r="AT24" s="2">
        <f t="shared" si="23"/>
        <v>4.7780749261601159</v>
      </c>
      <c r="AU24" s="2">
        <f t="shared" si="24"/>
        <v>4.5464271686677211</v>
      </c>
      <c r="AV24" s="2">
        <f t="shared" si="25"/>
        <v>6.4156059729381765</v>
      </c>
      <c r="AW24" s="2">
        <f t="shared" si="26"/>
        <v>3.8548670534792771</v>
      </c>
      <c r="AX24" s="2">
        <f t="shared" si="27"/>
        <v>4.9061186288144318</v>
      </c>
      <c r="AY24" s="2">
        <f t="shared" si="28"/>
        <v>3.8923000912057129</v>
      </c>
    </row>
    <row r="25" spans="1:51" x14ac:dyDescent="0.3">
      <c r="A25" s="2">
        <v>22</v>
      </c>
      <c r="B25" s="6">
        <v>5.0999999999999996</v>
      </c>
      <c r="C25" s="6">
        <v>3.7</v>
      </c>
      <c r="D25" s="6">
        <v>1.5</v>
      </c>
      <c r="E25" s="6">
        <v>0.4</v>
      </c>
      <c r="F25" s="58" t="s">
        <v>13</v>
      </c>
      <c r="G25" s="3"/>
      <c r="H25" s="21">
        <v>22</v>
      </c>
      <c r="I25" s="6">
        <v>6.3</v>
      </c>
      <c r="J25" s="6">
        <v>2.9</v>
      </c>
      <c r="K25" s="6">
        <v>5.6</v>
      </c>
      <c r="L25" s="6">
        <v>1.8</v>
      </c>
      <c r="M25" s="21" t="s">
        <v>0</v>
      </c>
      <c r="N25" s="20">
        <v>3</v>
      </c>
      <c r="O25" s="18">
        <v>22</v>
      </c>
      <c r="P25" s="2">
        <v>5.4</v>
      </c>
      <c r="Q25" s="2">
        <v>3.4</v>
      </c>
      <c r="R25" s="2">
        <v>1.5</v>
      </c>
      <c r="S25" s="2">
        <v>0.4</v>
      </c>
      <c r="T25" s="18" t="s">
        <v>13</v>
      </c>
      <c r="U25" s="18">
        <v>1</v>
      </c>
      <c r="V25" s="2">
        <f t="shared" si="0"/>
        <v>0.38729833462074231</v>
      </c>
      <c r="W25" s="2">
        <f t="shared" si="1"/>
        <v>0.87749643873921279</v>
      </c>
      <c r="X25" s="2">
        <f t="shared" si="2"/>
        <v>0.87749643873921279</v>
      </c>
      <c r="Y25" s="2">
        <f t="shared" si="3"/>
        <v>0.65574385243020006</v>
      </c>
      <c r="Z25" s="2">
        <f t="shared" si="29"/>
        <v>0.78740078740118147</v>
      </c>
      <c r="AA25" s="2">
        <f t="shared" si="4"/>
        <v>1.0630145812734653</v>
      </c>
      <c r="AB25" s="2">
        <f t="shared" si="5"/>
        <v>0.54772255750516596</v>
      </c>
      <c r="AC25" s="2">
        <f t="shared" si="6"/>
        <v>0.42426406871192923</v>
      </c>
      <c r="AD25" s="2">
        <f t="shared" si="7"/>
        <v>0.74833147735478867</v>
      </c>
      <c r="AE25" s="2">
        <f t="shared" si="8"/>
        <v>0.30000000000000016</v>
      </c>
      <c r="AF25" s="2">
        <f t="shared" si="9"/>
        <v>3.7202150475476548</v>
      </c>
      <c r="AG25" s="2">
        <f t="shared" si="10"/>
        <v>2.8774989139876319</v>
      </c>
      <c r="AH25" s="2">
        <f t="shared" si="11"/>
        <v>3.5355339059327378</v>
      </c>
      <c r="AI25" s="2">
        <f t="shared" si="12"/>
        <v>2.6999999999999997</v>
      </c>
      <c r="AJ25" s="2">
        <f t="shared" si="13"/>
        <v>2.9</v>
      </c>
      <c r="AK25" s="2">
        <f t="shared" si="14"/>
        <v>3.3451457367355464</v>
      </c>
      <c r="AL25" s="2">
        <f t="shared" si="15"/>
        <v>3.5057096285916205</v>
      </c>
      <c r="AM25" s="2">
        <f t="shared" si="16"/>
        <v>2.8124722220850464</v>
      </c>
      <c r="AN25" s="2">
        <f t="shared" si="17"/>
        <v>3.1464265445104549</v>
      </c>
      <c r="AO25" s="2">
        <f t="shared" si="18"/>
        <v>3.9736632972611052</v>
      </c>
      <c r="AP25" s="2">
        <f t="shared" si="19"/>
        <v>5.0477717856495854</v>
      </c>
      <c r="AQ25" s="2">
        <f t="shared" si="20"/>
        <v>4.4530888156424631</v>
      </c>
      <c r="AR25" s="2">
        <f t="shared" si="21"/>
        <v>3.427827300200522</v>
      </c>
      <c r="AS25" s="2">
        <f t="shared" si="22"/>
        <v>5.3712196007983142</v>
      </c>
      <c r="AT25" s="2">
        <f t="shared" si="23"/>
        <v>4.5836666545463354</v>
      </c>
      <c r="AU25" s="2">
        <f t="shared" si="24"/>
        <v>4.3692104549906956</v>
      </c>
      <c r="AV25" s="2">
        <f t="shared" si="25"/>
        <v>6.2209324059983162</v>
      </c>
      <c r="AW25" s="2">
        <f t="shared" si="26"/>
        <v>3.8105117766515306</v>
      </c>
      <c r="AX25" s="2">
        <f t="shared" si="27"/>
        <v>4.7148700936505135</v>
      </c>
      <c r="AY25" s="2">
        <f t="shared" si="28"/>
        <v>3.7643060449437424</v>
      </c>
    </row>
    <row r="26" spans="1:51" x14ac:dyDescent="0.3">
      <c r="A26" s="2">
        <v>23</v>
      </c>
      <c r="B26" s="2">
        <v>4.5999999999999996</v>
      </c>
      <c r="C26" s="2">
        <v>3.6</v>
      </c>
      <c r="D26" s="2">
        <v>1</v>
      </c>
      <c r="E26" s="2">
        <v>0.2</v>
      </c>
      <c r="F26" s="58" t="s">
        <v>13</v>
      </c>
      <c r="G26" s="3"/>
      <c r="H26" s="21">
        <v>23</v>
      </c>
      <c r="I26" s="6">
        <v>4.9000000000000004</v>
      </c>
      <c r="J26" s="6">
        <v>2.5</v>
      </c>
      <c r="K26" s="6">
        <v>4.5</v>
      </c>
      <c r="L26" s="6">
        <v>1.7</v>
      </c>
      <c r="M26" s="21" t="s">
        <v>0</v>
      </c>
      <c r="N26" s="20">
        <v>3</v>
      </c>
      <c r="O26" s="18">
        <v>23</v>
      </c>
      <c r="P26" s="2">
        <v>5.2</v>
      </c>
      <c r="Q26" s="2">
        <v>4.0999999999999996</v>
      </c>
      <c r="R26" s="2">
        <v>1.5</v>
      </c>
      <c r="S26" s="2">
        <v>0.1</v>
      </c>
      <c r="T26" s="18" t="s">
        <v>13</v>
      </c>
      <c r="U26" s="18">
        <v>1</v>
      </c>
      <c r="V26" s="2">
        <f t="shared" si="0"/>
        <v>0.62449979983983961</v>
      </c>
      <c r="W26" s="2">
        <f t="shared" si="1"/>
        <v>1.1704699910719625</v>
      </c>
      <c r="X26" s="2">
        <f t="shared" si="2"/>
        <v>1.1704699910719625</v>
      </c>
      <c r="Y26" s="2">
        <f t="shared" si="3"/>
        <v>1.0440306508910546</v>
      </c>
      <c r="Z26" s="2">
        <f t="shared" si="29"/>
        <v>1.1747340124470729</v>
      </c>
      <c r="AA26" s="2">
        <f t="shared" si="4"/>
        <v>0.59160797830996192</v>
      </c>
      <c r="AB26" s="2">
        <f t="shared" si="5"/>
        <v>0.64807406984078597</v>
      </c>
      <c r="AC26" s="2">
        <f t="shared" si="6"/>
        <v>0.50990195135927818</v>
      </c>
      <c r="AD26" s="2">
        <f t="shared" si="7"/>
        <v>0.90553851381374162</v>
      </c>
      <c r="AE26" s="2">
        <f t="shared" si="8"/>
        <v>0.60827625302982169</v>
      </c>
      <c r="AF26" s="2">
        <f t="shared" si="9"/>
        <v>3.9974992182613369</v>
      </c>
      <c r="AG26" s="2">
        <f t="shared" si="10"/>
        <v>3.3196385345395663</v>
      </c>
      <c r="AH26" s="2">
        <f t="shared" si="11"/>
        <v>3.786819245752298</v>
      </c>
      <c r="AI26" s="2">
        <f t="shared" si="12"/>
        <v>3.0675723300355928</v>
      </c>
      <c r="AJ26" s="2">
        <f t="shared" si="13"/>
        <v>3.363034344160047</v>
      </c>
      <c r="AK26" s="2">
        <f t="shared" si="14"/>
        <v>3.6537651812890219</v>
      </c>
      <c r="AL26" s="2">
        <f t="shared" si="15"/>
        <v>3.9458839313897713</v>
      </c>
      <c r="AM26" s="2">
        <f t="shared" si="16"/>
        <v>3.1921779399024732</v>
      </c>
      <c r="AN26" s="2">
        <f t="shared" si="17"/>
        <v>3.4871191548325386</v>
      </c>
      <c r="AO26" s="2">
        <f t="shared" si="18"/>
        <v>4.2743420546325019</v>
      </c>
      <c r="AP26" s="2">
        <f t="shared" si="19"/>
        <v>5.2782572881586587</v>
      </c>
      <c r="AQ26" s="2">
        <f t="shared" si="20"/>
        <v>4.7275786614291251</v>
      </c>
      <c r="AR26" s="2">
        <f t="shared" si="21"/>
        <v>3.7696153649941526</v>
      </c>
      <c r="AS26" s="2">
        <f t="shared" si="22"/>
        <v>5.5830099408831426</v>
      </c>
      <c r="AT26" s="2">
        <f t="shared" si="23"/>
        <v>4.8754486972995617</v>
      </c>
      <c r="AU26" s="2">
        <f t="shared" si="24"/>
        <v>4.6400431032480718</v>
      </c>
      <c r="AV26" s="2">
        <f t="shared" si="25"/>
        <v>6.5192024052026492</v>
      </c>
      <c r="AW26" s="2">
        <f t="shared" si="26"/>
        <v>4.1255302689472542</v>
      </c>
      <c r="AX26" s="2">
        <f t="shared" si="27"/>
        <v>4.9527769988159172</v>
      </c>
      <c r="AY26" s="2">
        <f t="shared" si="28"/>
        <v>4.0583247775406051</v>
      </c>
    </row>
    <row r="27" spans="1:51" x14ac:dyDescent="0.3">
      <c r="A27" s="2">
        <v>24</v>
      </c>
      <c r="B27" s="2">
        <v>5.0999999999999996</v>
      </c>
      <c r="C27" s="2">
        <v>3.3</v>
      </c>
      <c r="D27" s="2">
        <v>1.7</v>
      </c>
      <c r="E27" s="2">
        <v>0.5</v>
      </c>
      <c r="F27" s="58" t="s">
        <v>13</v>
      </c>
      <c r="G27" s="3"/>
      <c r="H27" s="21">
        <v>24</v>
      </c>
      <c r="I27" s="6">
        <v>7.2</v>
      </c>
      <c r="J27" s="6">
        <v>3.6</v>
      </c>
      <c r="K27" s="6">
        <v>6.1</v>
      </c>
      <c r="L27" s="6">
        <v>2.5</v>
      </c>
      <c r="M27" s="21" t="s">
        <v>0</v>
      </c>
      <c r="N27" s="20">
        <v>3</v>
      </c>
      <c r="O27" s="18">
        <v>24</v>
      </c>
      <c r="P27" s="2">
        <v>5.5</v>
      </c>
      <c r="Q27" s="2">
        <v>4.2</v>
      </c>
      <c r="R27" s="2">
        <v>1.4</v>
      </c>
      <c r="S27" s="2">
        <v>0.2</v>
      </c>
      <c r="T27" s="18" t="s">
        <v>13</v>
      </c>
      <c r="U27" s="18">
        <v>1</v>
      </c>
      <c r="V27" s="2">
        <f t="shared" si="0"/>
        <v>0.80622577482985536</v>
      </c>
      <c r="W27" s="2">
        <f t="shared" si="1"/>
        <v>1.4247806848775011</v>
      </c>
      <c r="X27" s="2">
        <f t="shared" si="2"/>
        <v>1.4247806848775011</v>
      </c>
      <c r="Y27" s="2">
        <f t="shared" si="3"/>
        <v>1.260952021291849</v>
      </c>
      <c r="Z27" s="2">
        <f t="shared" si="29"/>
        <v>1.3928388277184121</v>
      </c>
      <c r="AA27" s="2">
        <f t="shared" si="4"/>
        <v>0.30000000000000027</v>
      </c>
      <c r="AB27" s="2">
        <f t="shared" si="5"/>
        <v>0.54772255750516641</v>
      </c>
      <c r="AC27" s="2">
        <f t="shared" si="6"/>
        <v>0.67823299831252704</v>
      </c>
      <c r="AD27" s="2">
        <f t="shared" si="7"/>
        <v>1.1747340124470733</v>
      </c>
      <c r="AE27" s="2">
        <f t="shared" si="8"/>
        <v>0.76811457478686096</v>
      </c>
      <c r="AF27" s="2">
        <f t="shared" si="9"/>
        <v>3.9471508711981103</v>
      </c>
      <c r="AG27" s="2">
        <f t="shared" si="10"/>
        <v>3.4029399054347111</v>
      </c>
      <c r="AH27" s="2">
        <f t="shared" si="11"/>
        <v>3.7815340802378081</v>
      </c>
      <c r="AI27" s="2">
        <f t="shared" si="12"/>
        <v>3.1670175244226231</v>
      </c>
      <c r="AJ27" s="2">
        <f t="shared" si="13"/>
        <v>3.4132096331752027</v>
      </c>
      <c r="AK27" s="2">
        <f t="shared" si="14"/>
        <v>3.6180105030251091</v>
      </c>
      <c r="AL27" s="2">
        <f t="shared" si="15"/>
        <v>3.9736632972611057</v>
      </c>
      <c r="AM27" s="2">
        <f t="shared" si="16"/>
        <v>3.2078029864690882</v>
      </c>
      <c r="AN27" s="2">
        <f t="shared" si="17"/>
        <v>3.4813790371058424</v>
      </c>
      <c r="AO27" s="2">
        <f t="shared" si="18"/>
        <v>4.2532340636273478</v>
      </c>
      <c r="AP27" s="2">
        <f t="shared" si="19"/>
        <v>5.2820450584977019</v>
      </c>
      <c r="AQ27" s="2">
        <f t="shared" si="20"/>
        <v>4.7465777145223269</v>
      </c>
      <c r="AR27" s="2">
        <f t="shared" si="21"/>
        <v>3.8871583451153624</v>
      </c>
      <c r="AS27" s="2">
        <f t="shared" si="22"/>
        <v>5.5344376408086839</v>
      </c>
      <c r="AT27" s="2">
        <f t="shared" si="23"/>
        <v>4.8528342234203716</v>
      </c>
      <c r="AU27" s="2">
        <f t="shared" si="24"/>
        <v>4.6292547996410827</v>
      </c>
      <c r="AV27" s="2">
        <f t="shared" si="25"/>
        <v>6.4853681468363842</v>
      </c>
      <c r="AW27" s="2">
        <f t="shared" si="26"/>
        <v>4.1785164831552359</v>
      </c>
      <c r="AX27" s="2">
        <f t="shared" si="27"/>
        <v>4.9345719165901318</v>
      </c>
      <c r="AY27" s="2">
        <f t="shared" si="28"/>
        <v>4.0755367744629671</v>
      </c>
    </row>
    <row r="28" spans="1:51" x14ac:dyDescent="0.3">
      <c r="A28" s="2">
        <v>25</v>
      </c>
      <c r="B28" s="6">
        <v>4.8</v>
      </c>
      <c r="C28" s="6">
        <v>3.4</v>
      </c>
      <c r="D28" s="6">
        <v>1.9</v>
      </c>
      <c r="E28" s="6">
        <v>0.2</v>
      </c>
      <c r="F28" s="58" t="s">
        <v>13</v>
      </c>
      <c r="G28" s="3"/>
      <c r="H28" s="21">
        <v>25</v>
      </c>
      <c r="I28" s="6">
        <v>6.8</v>
      </c>
      <c r="J28" s="6">
        <v>3</v>
      </c>
      <c r="K28" s="6">
        <v>5.5</v>
      </c>
      <c r="L28" s="6">
        <v>2.1</v>
      </c>
      <c r="M28" s="21" t="s">
        <v>0</v>
      </c>
      <c r="N28" s="20">
        <v>3</v>
      </c>
      <c r="O28" s="18">
        <v>25</v>
      </c>
      <c r="P28" s="2">
        <v>4.9000000000000004</v>
      </c>
      <c r="Q28" s="2">
        <v>3.1</v>
      </c>
      <c r="R28" s="2">
        <v>1.5</v>
      </c>
      <c r="S28" s="2">
        <v>0.1</v>
      </c>
      <c r="T28" s="18" t="s">
        <v>13</v>
      </c>
      <c r="U28" s="18">
        <v>1</v>
      </c>
      <c r="V28" s="2">
        <f t="shared" si="0"/>
        <v>0.46904157598234258</v>
      </c>
      <c r="W28" s="2">
        <f t="shared" si="1"/>
        <v>0.31622776601683861</v>
      </c>
      <c r="X28" s="2">
        <f t="shared" si="2"/>
        <v>0.31622776601683861</v>
      </c>
      <c r="Y28" s="2">
        <f t="shared" si="3"/>
        <v>0</v>
      </c>
      <c r="Z28" s="2">
        <f t="shared" si="29"/>
        <v>0.17320508075688812</v>
      </c>
      <c r="AA28" s="2">
        <f t="shared" si="4"/>
        <v>1.5297058540778354</v>
      </c>
      <c r="AB28" s="2">
        <f t="shared" si="5"/>
        <v>1.0999999999999996</v>
      </c>
      <c r="AC28" s="2">
        <f t="shared" si="6"/>
        <v>0.69999999999999984</v>
      </c>
      <c r="AD28" s="2">
        <f t="shared" si="7"/>
        <v>0.51961524227066314</v>
      </c>
      <c r="AE28" s="2">
        <f t="shared" si="8"/>
        <v>0.50990195135927829</v>
      </c>
      <c r="AF28" s="2">
        <f t="shared" si="9"/>
        <v>4.0435133238311458</v>
      </c>
      <c r="AG28" s="2">
        <f t="shared" si="10"/>
        <v>2.947880594596735</v>
      </c>
      <c r="AH28" s="2">
        <f t="shared" si="11"/>
        <v>3.8065732621348563</v>
      </c>
      <c r="AI28" s="2">
        <f t="shared" si="12"/>
        <v>2.7748873851023212</v>
      </c>
      <c r="AJ28" s="2">
        <f t="shared" si="13"/>
        <v>3.0133038346638727</v>
      </c>
      <c r="AK28" s="2">
        <f t="shared" si="14"/>
        <v>3.6523964735499352</v>
      </c>
      <c r="AL28" s="2">
        <f t="shared" si="15"/>
        <v>3.6687872655688283</v>
      </c>
      <c r="AM28" s="2">
        <f t="shared" si="16"/>
        <v>3.0364452901377952</v>
      </c>
      <c r="AN28" s="2">
        <f t="shared" si="17"/>
        <v>3.4014702703389896</v>
      </c>
      <c r="AO28" s="2">
        <f t="shared" si="18"/>
        <v>4.2497058721751557</v>
      </c>
      <c r="AP28" s="2">
        <f t="shared" si="19"/>
        <v>5.2924474489596962</v>
      </c>
      <c r="AQ28" s="2">
        <f t="shared" si="20"/>
        <v>4.658325879540846</v>
      </c>
      <c r="AR28" s="2">
        <f t="shared" si="21"/>
        <v>3.4525353003264136</v>
      </c>
      <c r="AS28" s="2">
        <f t="shared" si="22"/>
        <v>5.6973678132976451</v>
      </c>
      <c r="AT28" s="2">
        <f t="shared" si="23"/>
        <v>4.8600411520891464</v>
      </c>
      <c r="AU28" s="2">
        <f t="shared" si="24"/>
        <v>4.6411205543489169</v>
      </c>
      <c r="AV28" s="2">
        <f t="shared" si="25"/>
        <v>6.4876806333234374</v>
      </c>
      <c r="AW28" s="2">
        <f t="shared" si="26"/>
        <v>3.9686269665968861</v>
      </c>
      <c r="AX28" s="2">
        <f t="shared" si="27"/>
        <v>4.991993589739474</v>
      </c>
      <c r="AY28" s="2">
        <f t="shared" si="28"/>
        <v>3.9874804074753776</v>
      </c>
    </row>
    <row r="29" spans="1:51" x14ac:dyDescent="0.3">
      <c r="A29" s="2">
        <v>26</v>
      </c>
      <c r="B29" s="2">
        <v>5</v>
      </c>
      <c r="C29" s="2">
        <v>3</v>
      </c>
      <c r="D29" s="2">
        <v>1.6</v>
      </c>
      <c r="E29" s="2">
        <v>0.2</v>
      </c>
      <c r="F29" s="58" t="s">
        <v>13</v>
      </c>
      <c r="G29" s="3"/>
      <c r="H29" s="21">
        <v>26</v>
      </c>
      <c r="I29" s="6">
        <v>6.4</v>
      </c>
      <c r="J29" s="6">
        <v>3.2</v>
      </c>
      <c r="K29" s="6">
        <v>5.3</v>
      </c>
      <c r="L29" s="6">
        <v>2.2999999999999998</v>
      </c>
      <c r="M29" s="21" t="s">
        <v>0</v>
      </c>
      <c r="N29" s="20">
        <v>3</v>
      </c>
      <c r="O29" s="18">
        <v>26</v>
      </c>
      <c r="P29" s="2">
        <v>5</v>
      </c>
      <c r="Q29" s="2">
        <v>3.2</v>
      </c>
      <c r="R29" s="2">
        <v>1.2</v>
      </c>
      <c r="S29" s="2">
        <v>0.2</v>
      </c>
      <c r="T29" s="18" t="s">
        <v>13</v>
      </c>
      <c r="U29" s="18">
        <v>1</v>
      </c>
      <c r="V29" s="2">
        <f t="shared" si="0"/>
        <v>0.37416573867739383</v>
      </c>
      <c r="W29" s="2">
        <f t="shared" si="1"/>
        <v>0.50990195135927885</v>
      </c>
      <c r="X29" s="2">
        <f t="shared" si="2"/>
        <v>0.50990195135927885</v>
      </c>
      <c r="Y29" s="2">
        <f t="shared" si="3"/>
        <v>0.34641016151377541</v>
      </c>
      <c r="Z29" s="2">
        <f t="shared" si="29"/>
        <v>0.36055512754639907</v>
      </c>
      <c r="AA29" s="2">
        <f t="shared" si="4"/>
        <v>1.4212670403551897</v>
      </c>
      <c r="AB29" s="2">
        <f t="shared" si="5"/>
        <v>1.0535653752852738</v>
      </c>
      <c r="AC29" s="2">
        <f t="shared" si="6"/>
        <v>0.62449979983983983</v>
      </c>
      <c r="AD29" s="2">
        <f t="shared" si="7"/>
        <v>0.75498344352707492</v>
      </c>
      <c r="AE29" s="2">
        <f t="shared" si="8"/>
        <v>0.46904157598234297</v>
      </c>
      <c r="AF29" s="2">
        <f t="shared" si="9"/>
        <v>4.2059481689626184</v>
      </c>
      <c r="AG29" s="2">
        <f t="shared" si="10"/>
        <v>3.179622619116929</v>
      </c>
      <c r="AH29" s="2">
        <f t="shared" si="11"/>
        <v>3.9887341350358261</v>
      </c>
      <c r="AI29" s="2">
        <f t="shared" si="12"/>
        <v>3.0033314835362415</v>
      </c>
      <c r="AJ29" s="2">
        <f t="shared" si="13"/>
        <v>3.237282811247729</v>
      </c>
      <c r="AK29" s="2">
        <f t="shared" si="14"/>
        <v>3.8183766184073571</v>
      </c>
      <c r="AL29" s="2">
        <f t="shared" si="15"/>
        <v>3.8755644750152198</v>
      </c>
      <c r="AM29" s="2">
        <f t="shared" si="16"/>
        <v>3.2280024783137944</v>
      </c>
      <c r="AN29" s="2">
        <f t="shared" si="17"/>
        <v>3.5874782229304194</v>
      </c>
      <c r="AO29" s="2">
        <f t="shared" si="18"/>
        <v>4.4294469180700204</v>
      </c>
      <c r="AP29" s="2">
        <f t="shared" si="19"/>
        <v>5.4799635035281025</v>
      </c>
      <c r="AQ29" s="2">
        <f t="shared" si="20"/>
        <v>4.8682645778552338</v>
      </c>
      <c r="AR29" s="2">
        <f t="shared" si="21"/>
        <v>3.6932370625238775</v>
      </c>
      <c r="AS29" s="2">
        <f t="shared" si="22"/>
        <v>5.8566201857385289</v>
      </c>
      <c r="AT29" s="2">
        <f t="shared" si="23"/>
        <v>5.0378566871239991</v>
      </c>
      <c r="AU29" s="2">
        <f t="shared" si="24"/>
        <v>4.8145612468842893</v>
      </c>
      <c r="AV29" s="2">
        <f t="shared" si="25"/>
        <v>6.6745786383860963</v>
      </c>
      <c r="AW29" s="2">
        <f t="shared" si="26"/>
        <v>4.1773197148410848</v>
      </c>
      <c r="AX29" s="2">
        <f t="shared" si="27"/>
        <v>5.1730068625510253</v>
      </c>
      <c r="AY29" s="2">
        <f t="shared" si="28"/>
        <v>4.1833001326703778</v>
      </c>
    </row>
    <row r="30" spans="1:51" x14ac:dyDescent="0.3">
      <c r="A30" s="2">
        <v>27</v>
      </c>
      <c r="B30" s="2">
        <v>5</v>
      </c>
      <c r="C30" s="2">
        <v>3.4</v>
      </c>
      <c r="D30" s="2">
        <v>1.6</v>
      </c>
      <c r="E30" s="2">
        <v>0.4</v>
      </c>
      <c r="F30" s="58" t="s">
        <v>13</v>
      </c>
      <c r="G30" s="3"/>
      <c r="H30" s="21">
        <v>27</v>
      </c>
      <c r="I30" s="6">
        <v>7.7</v>
      </c>
      <c r="J30" s="6">
        <v>2.6</v>
      </c>
      <c r="K30" s="6">
        <v>6.9</v>
      </c>
      <c r="L30" s="6">
        <v>2.2999999999999998</v>
      </c>
      <c r="M30" s="21" t="s">
        <v>0</v>
      </c>
      <c r="N30" s="20">
        <v>3</v>
      </c>
      <c r="O30" s="18">
        <v>27</v>
      </c>
      <c r="P30" s="2">
        <v>5.5</v>
      </c>
      <c r="Q30" s="2">
        <v>3.5</v>
      </c>
      <c r="R30" s="2">
        <v>1.3</v>
      </c>
      <c r="S30" s="2">
        <v>0.2</v>
      </c>
      <c r="T30" s="18" t="s">
        <v>13</v>
      </c>
      <c r="U30" s="18">
        <v>1</v>
      </c>
      <c r="V30" s="2">
        <f t="shared" si="0"/>
        <v>0.41231056256176635</v>
      </c>
      <c r="W30" s="2">
        <f t="shared" si="1"/>
        <v>1.0049875621120892</v>
      </c>
      <c r="X30" s="2">
        <f t="shared" si="2"/>
        <v>1.0049875621120892</v>
      </c>
      <c r="Y30" s="2">
        <f t="shared" si="3"/>
        <v>0.75498344352707469</v>
      </c>
      <c r="Z30" s="2">
        <f t="shared" si="29"/>
        <v>0.87177978870813488</v>
      </c>
      <c r="AA30" s="2">
        <f t="shared" si="4"/>
        <v>0.94339811320566069</v>
      </c>
      <c r="AB30" s="2">
        <f t="shared" si="5"/>
        <v>0.54772255750516607</v>
      </c>
      <c r="AC30" s="2">
        <f t="shared" si="6"/>
        <v>0.5291502622129185</v>
      </c>
      <c r="AD30" s="2">
        <f t="shared" si="7"/>
        <v>0.92736184954957046</v>
      </c>
      <c r="AE30" s="2">
        <f t="shared" si="8"/>
        <v>0.36055512754639879</v>
      </c>
      <c r="AF30" s="2">
        <f t="shared" si="9"/>
        <v>3.916631205513228</v>
      </c>
      <c r="AG30" s="2">
        <f t="shared" si="10"/>
        <v>3.1527765540868895</v>
      </c>
      <c r="AH30" s="2">
        <f t="shared" si="11"/>
        <v>3.7682887362833548</v>
      </c>
      <c r="AI30" s="2">
        <f t="shared" si="12"/>
        <v>2.9883105594967865</v>
      </c>
      <c r="AJ30" s="2">
        <f t="shared" si="13"/>
        <v>3.1416556144810017</v>
      </c>
      <c r="AK30" s="2">
        <f t="shared" si="14"/>
        <v>3.5566838487557484</v>
      </c>
      <c r="AL30" s="2">
        <f t="shared" si="15"/>
        <v>3.7563279941985899</v>
      </c>
      <c r="AM30" s="2">
        <f t="shared" si="16"/>
        <v>3.0577769702841313</v>
      </c>
      <c r="AN30" s="2">
        <f t="shared" si="17"/>
        <v>3.3734255586866007</v>
      </c>
      <c r="AO30" s="2">
        <f t="shared" si="18"/>
        <v>4.1988093550434034</v>
      </c>
      <c r="AP30" s="2">
        <f t="shared" si="19"/>
        <v>5.2971690552596113</v>
      </c>
      <c r="AQ30" s="2">
        <f t="shared" si="20"/>
        <v>4.6957427527495579</v>
      </c>
      <c r="AR30" s="2">
        <f t="shared" si="21"/>
        <v>3.7215588131856792</v>
      </c>
      <c r="AS30" s="2">
        <f t="shared" si="22"/>
        <v>5.5883808030591471</v>
      </c>
      <c r="AT30" s="2">
        <f t="shared" si="23"/>
        <v>4.8155996511338026</v>
      </c>
      <c r="AU30" s="2">
        <f t="shared" si="24"/>
        <v>4.6162755550335168</v>
      </c>
      <c r="AV30" s="2">
        <f t="shared" si="25"/>
        <v>6.4358371638816347</v>
      </c>
      <c r="AW30" s="2">
        <f t="shared" si="26"/>
        <v>4.0865633483405102</v>
      </c>
      <c r="AX30" s="2">
        <f t="shared" si="27"/>
        <v>4.9446941260304467</v>
      </c>
      <c r="AY30" s="2">
        <f t="shared" si="28"/>
        <v>4.0162171256046406</v>
      </c>
    </row>
    <row r="31" spans="1:51" x14ac:dyDescent="0.3">
      <c r="A31" s="2">
        <v>28</v>
      </c>
      <c r="B31" s="6">
        <v>5.2</v>
      </c>
      <c r="C31" s="6">
        <v>3.5</v>
      </c>
      <c r="D31" s="6">
        <v>1.5</v>
      </c>
      <c r="E31" s="6">
        <v>0.2</v>
      </c>
      <c r="F31" s="58" t="s">
        <v>13</v>
      </c>
      <c r="G31" s="3"/>
      <c r="H31" s="21">
        <v>28</v>
      </c>
      <c r="I31" s="6">
        <v>5.6</v>
      </c>
      <c r="J31" s="6">
        <v>2.8</v>
      </c>
      <c r="K31" s="6">
        <v>4.9000000000000004</v>
      </c>
      <c r="L31" s="6">
        <v>2</v>
      </c>
      <c r="M31" s="21" t="s">
        <v>0</v>
      </c>
      <c r="N31" s="20">
        <v>3</v>
      </c>
      <c r="O31" s="18">
        <v>28</v>
      </c>
      <c r="P31" s="2">
        <v>4.9000000000000004</v>
      </c>
      <c r="Q31" s="2">
        <v>3.1</v>
      </c>
      <c r="R31" s="2">
        <v>1.5</v>
      </c>
      <c r="S31" s="2">
        <v>0.1</v>
      </c>
      <c r="T31" s="18" t="s">
        <v>13</v>
      </c>
      <c r="U31" s="18">
        <v>1</v>
      </c>
      <c r="V31" s="2">
        <f t="shared" si="0"/>
        <v>0.46904157598234258</v>
      </c>
      <c r="W31" s="2">
        <f t="shared" si="1"/>
        <v>0.31622776601683861</v>
      </c>
      <c r="X31" s="2">
        <f t="shared" si="2"/>
        <v>0.31622776601683861</v>
      </c>
      <c r="Y31" s="2">
        <f t="shared" si="3"/>
        <v>0</v>
      </c>
      <c r="Z31" s="2">
        <f t="shared" si="29"/>
        <v>0.17320508075688812</v>
      </c>
      <c r="AA31" s="2">
        <f t="shared" si="4"/>
        <v>1.5297058540778354</v>
      </c>
      <c r="AB31" s="2">
        <f t="shared" si="5"/>
        <v>1.0999999999999996</v>
      </c>
      <c r="AC31" s="2">
        <f t="shared" si="6"/>
        <v>0.69999999999999984</v>
      </c>
      <c r="AD31" s="2">
        <f t="shared" si="7"/>
        <v>0.51961524227066314</v>
      </c>
      <c r="AE31" s="2">
        <f t="shared" si="8"/>
        <v>0.50990195135927829</v>
      </c>
      <c r="AF31" s="2">
        <f t="shared" si="9"/>
        <v>4.0435133238311458</v>
      </c>
      <c r="AG31" s="2">
        <f t="shared" si="10"/>
        <v>2.947880594596735</v>
      </c>
      <c r="AH31" s="2">
        <f t="shared" si="11"/>
        <v>3.8065732621348563</v>
      </c>
      <c r="AI31" s="2">
        <f t="shared" si="12"/>
        <v>2.7748873851023212</v>
      </c>
      <c r="AJ31" s="2">
        <f t="shared" si="13"/>
        <v>3.0133038346638727</v>
      </c>
      <c r="AK31" s="2">
        <f t="shared" si="14"/>
        <v>3.6523964735499352</v>
      </c>
      <c r="AL31" s="2">
        <f t="shared" si="15"/>
        <v>3.6687872655688283</v>
      </c>
      <c r="AM31" s="2">
        <f t="shared" si="16"/>
        <v>3.0364452901377952</v>
      </c>
      <c r="AN31" s="2">
        <f t="shared" si="17"/>
        <v>3.4014702703389896</v>
      </c>
      <c r="AO31" s="2">
        <f t="shared" si="18"/>
        <v>4.2497058721751557</v>
      </c>
      <c r="AP31" s="2">
        <f t="shared" si="19"/>
        <v>5.2924474489596962</v>
      </c>
      <c r="AQ31" s="2">
        <f t="shared" si="20"/>
        <v>4.658325879540846</v>
      </c>
      <c r="AR31" s="2">
        <f t="shared" si="21"/>
        <v>3.4525353003264136</v>
      </c>
      <c r="AS31" s="2">
        <f t="shared" si="22"/>
        <v>5.6973678132976451</v>
      </c>
      <c r="AT31" s="2">
        <f t="shared" si="23"/>
        <v>4.8600411520891464</v>
      </c>
      <c r="AU31" s="2">
        <f t="shared" si="24"/>
        <v>4.6411205543489169</v>
      </c>
      <c r="AV31" s="2">
        <f t="shared" si="25"/>
        <v>6.4876806333234374</v>
      </c>
      <c r="AW31" s="2">
        <f t="shared" si="26"/>
        <v>3.9686269665968861</v>
      </c>
      <c r="AX31" s="2">
        <f t="shared" si="27"/>
        <v>4.991993589739474</v>
      </c>
      <c r="AY31" s="2">
        <f t="shared" si="28"/>
        <v>3.9874804074753776</v>
      </c>
    </row>
    <row r="32" spans="1:51" x14ac:dyDescent="0.3">
      <c r="A32" s="2">
        <v>29</v>
      </c>
      <c r="B32" s="2">
        <v>5.2</v>
      </c>
      <c r="C32" s="2">
        <v>3.4</v>
      </c>
      <c r="D32" s="2">
        <v>1.4</v>
      </c>
      <c r="E32" s="2">
        <v>0.2</v>
      </c>
      <c r="F32" s="58" t="s">
        <v>13</v>
      </c>
      <c r="G32" s="3"/>
      <c r="H32" s="21">
        <v>29</v>
      </c>
      <c r="I32" s="6">
        <v>6.7</v>
      </c>
      <c r="J32" s="6">
        <v>3.3</v>
      </c>
      <c r="K32" s="6">
        <v>5.7</v>
      </c>
      <c r="L32" s="6">
        <v>2.1</v>
      </c>
      <c r="M32" s="21" t="s">
        <v>0</v>
      </c>
      <c r="N32" s="20">
        <v>3</v>
      </c>
      <c r="O32" s="18">
        <v>29</v>
      </c>
      <c r="P32" s="2">
        <v>4.4000000000000004</v>
      </c>
      <c r="Q32" s="2">
        <v>3</v>
      </c>
      <c r="R32" s="2">
        <v>1.3</v>
      </c>
      <c r="S32" s="2">
        <v>0.2</v>
      </c>
      <c r="T32" s="18" t="s">
        <v>13</v>
      </c>
      <c r="U32" s="18">
        <v>1</v>
      </c>
      <c r="V32" s="2">
        <f t="shared" si="0"/>
        <v>0.86602540378443804</v>
      </c>
      <c r="W32" s="2">
        <f t="shared" si="1"/>
        <v>0.29999999999999954</v>
      </c>
      <c r="X32" s="2">
        <f t="shared" si="2"/>
        <v>0.29999999999999954</v>
      </c>
      <c r="Y32" s="2">
        <f t="shared" si="3"/>
        <v>0.55677643628300222</v>
      </c>
      <c r="Z32" s="2">
        <f t="shared" si="29"/>
        <v>0.42426406871192801</v>
      </c>
      <c r="AA32" s="2">
        <f t="shared" si="4"/>
        <v>1.9209372712298547</v>
      </c>
      <c r="AB32" s="2">
        <f t="shared" si="5"/>
        <v>1.5811388300841893</v>
      </c>
      <c r="AC32" s="2">
        <f t="shared" si="6"/>
        <v>1.0295630140986998</v>
      </c>
      <c r="AD32" s="2">
        <f t="shared" si="7"/>
        <v>0.8246211251235317</v>
      </c>
      <c r="AE32" s="2">
        <f t="shared" si="8"/>
        <v>0.96436507609929534</v>
      </c>
      <c r="AF32" s="2">
        <f t="shared" si="9"/>
        <v>4.4497190922573981</v>
      </c>
      <c r="AG32" s="2">
        <f t="shared" si="10"/>
        <v>3.1937438845342627</v>
      </c>
      <c r="AH32" s="2">
        <f t="shared" si="11"/>
        <v>4.1496987842492858</v>
      </c>
      <c r="AI32" s="2">
        <f t="shared" si="12"/>
        <v>2.9883105594967865</v>
      </c>
      <c r="AJ32" s="2">
        <f t="shared" si="13"/>
        <v>3.3361654635224554</v>
      </c>
      <c r="AK32" s="2">
        <f t="shared" si="14"/>
        <v>4.0435133238311458</v>
      </c>
      <c r="AL32" s="2">
        <f t="shared" si="15"/>
        <v>3.9761790704142088</v>
      </c>
      <c r="AM32" s="2">
        <f t="shared" si="16"/>
        <v>3.3808283008753932</v>
      </c>
      <c r="AN32" s="2">
        <f t="shared" si="17"/>
        <v>3.7709415269929605</v>
      </c>
      <c r="AO32" s="2">
        <f t="shared" si="18"/>
        <v>4.6076024134033089</v>
      </c>
      <c r="AP32" s="2">
        <f t="shared" si="19"/>
        <v>5.5749439459065417</v>
      </c>
      <c r="AQ32" s="2">
        <f t="shared" si="20"/>
        <v>4.9668903752750566</v>
      </c>
      <c r="AR32" s="2">
        <f t="shared" si="21"/>
        <v>3.6041642581880202</v>
      </c>
      <c r="AS32" s="2">
        <f t="shared" si="22"/>
        <v>6.0440052945046299</v>
      </c>
      <c r="AT32" s="2">
        <f t="shared" si="23"/>
        <v>5.1971145840745132</v>
      </c>
      <c r="AU32" s="2">
        <f t="shared" si="24"/>
        <v>4.9446941260304458</v>
      </c>
      <c r="AV32" s="2">
        <f t="shared" si="25"/>
        <v>6.8425141578224009</v>
      </c>
      <c r="AW32" s="2">
        <f t="shared" si="26"/>
        <v>4.2047592083257284</v>
      </c>
      <c r="AX32" s="2">
        <f t="shared" si="27"/>
        <v>5.3244718047896544</v>
      </c>
      <c r="AY32" s="2">
        <f t="shared" si="28"/>
        <v>4.2906875905849873</v>
      </c>
    </row>
    <row r="33" spans="1:51" x14ac:dyDescent="0.3">
      <c r="A33" s="2">
        <v>30</v>
      </c>
      <c r="B33" s="2">
        <v>4.7</v>
      </c>
      <c r="C33" s="2">
        <v>3.2</v>
      </c>
      <c r="D33" s="2">
        <v>1.6</v>
      </c>
      <c r="E33" s="2">
        <v>0.2</v>
      </c>
      <c r="F33" s="58" t="s">
        <v>13</v>
      </c>
      <c r="G33" s="3"/>
      <c r="H33" s="21">
        <v>30</v>
      </c>
      <c r="I33" s="6">
        <v>6.1</v>
      </c>
      <c r="J33" s="6">
        <v>3</v>
      </c>
      <c r="K33" s="6">
        <v>4.9000000000000004</v>
      </c>
      <c r="L33" s="6">
        <v>1.8</v>
      </c>
      <c r="M33" s="21" t="s">
        <v>0</v>
      </c>
      <c r="N33" s="20">
        <v>3</v>
      </c>
      <c r="O33" s="18">
        <v>30</v>
      </c>
      <c r="P33" s="2">
        <v>5.0999999999999996</v>
      </c>
      <c r="Q33" s="2">
        <v>3.4</v>
      </c>
      <c r="R33" s="2">
        <v>1.5</v>
      </c>
      <c r="S33" s="2">
        <v>0.2</v>
      </c>
      <c r="T33" s="18" t="s">
        <v>13</v>
      </c>
      <c r="U33" s="18">
        <v>1</v>
      </c>
      <c r="V33" s="2">
        <f t="shared" si="0"/>
        <v>0.14142135623730964</v>
      </c>
      <c r="W33" s="2">
        <f t="shared" si="1"/>
        <v>0.58309518948452999</v>
      </c>
      <c r="X33" s="2">
        <f t="shared" si="2"/>
        <v>0.58309518948452999</v>
      </c>
      <c r="Y33" s="2">
        <f t="shared" si="3"/>
        <v>0.37416573867739361</v>
      </c>
      <c r="Z33" s="2">
        <f t="shared" si="29"/>
        <v>0.51961524227066302</v>
      </c>
      <c r="AA33" s="2">
        <f t="shared" si="4"/>
        <v>1.1661903789690609</v>
      </c>
      <c r="AB33" s="2">
        <f t="shared" si="5"/>
        <v>0.75498344352707536</v>
      </c>
      <c r="AC33" s="2">
        <f t="shared" si="6"/>
        <v>0.36055512754639918</v>
      </c>
      <c r="AD33" s="2">
        <f t="shared" si="7"/>
        <v>0.49999999999999983</v>
      </c>
      <c r="AE33" s="2">
        <f t="shared" si="8"/>
        <v>0.14142135623730995</v>
      </c>
      <c r="AF33" s="2">
        <f t="shared" si="9"/>
        <v>3.9153543900903789</v>
      </c>
      <c r="AG33" s="2">
        <f t="shared" si="10"/>
        <v>2.9715315916207254</v>
      </c>
      <c r="AH33" s="2">
        <f t="shared" si="11"/>
        <v>3.6945906403822337</v>
      </c>
      <c r="AI33" s="2">
        <f t="shared" si="12"/>
        <v>2.7748873851023212</v>
      </c>
      <c r="AJ33" s="2">
        <f t="shared" si="13"/>
        <v>3.0232432915661951</v>
      </c>
      <c r="AK33" s="2">
        <f t="shared" si="14"/>
        <v>3.5355339059327382</v>
      </c>
      <c r="AL33" s="2">
        <f t="shared" si="15"/>
        <v>3.6523964735499348</v>
      </c>
      <c r="AM33" s="2">
        <f t="shared" si="16"/>
        <v>2.9698484809834995</v>
      </c>
      <c r="AN33" s="2">
        <f t="shared" si="17"/>
        <v>3.3151168908501556</v>
      </c>
      <c r="AO33" s="2">
        <f t="shared" si="18"/>
        <v>4.1496987842492858</v>
      </c>
      <c r="AP33" s="2">
        <f t="shared" si="19"/>
        <v>5.1951900831442153</v>
      </c>
      <c r="AQ33" s="2">
        <f t="shared" si="20"/>
        <v>4.5891175622335068</v>
      </c>
      <c r="AR33" s="2">
        <f t="shared" si="21"/>
        <v>3.4785054261852171</v>
      </c>
      <c r="AS33" s="2">
        <f t="shared" si="22"/>
        <v>5.5587768438749183</v>
      </c>
      <c r="AT33" s="2">
        <f t="shared" si="23"/>
        <v>4.7602520941647617</v>
      </c>
      <c r="AU33" s="2">
        <f t="shared" si="24"/>
        <v>4.5365184888855019</v>
      </c>
      <c r="AV33" s="2">
        <f t="shared" si="25"/>
        <v>6.4007812023221042</v>
      </c>
      <c r="AW33" s="2">
        <f t="shared" si="26"/>
        <v>3.9255572852781047</v>
      </c>
      <c r="AX33" s="2">
        <f t="shared" si="27"/>
        <v>4.8805737367649717</v>
      </c>
      <c r="AY33" s="2">
        <f t="shared" si="28"/>
        <v>3.9089640571384132</v>
      </c>
    </row>
    <row r="34" spans="1:51" x14ac:dyDescent="0.3">
      <c r="A34" s="2">
        <v>31</v>
      </c>
      <c r="B34" s="58">
        <v>4.8</v>
      </c>
      <c r="C34" s="58">
        <v>3.1</v>
      </c>
      <c r="D34" s="58">
        <v>1.6</v>
      </c>
      <c r="E34" s="58">
        <v>0.2</v>
      </c>
      <c r="F34" s="58" t="s">
        <v>13</v>
      </c>
      <c r="G34" s="3"/>
      <c r="H34" s="3"/>
      <c r="I34" s="3"/>
      <c r="J34" s="3"/>
      <c r="K34" s="3"/>
      <c r="L34" s="3"/>
      <c r="M34" s="3"/>
      <c r="N34" s="3"/>
      <c r="O34" s="19">
        <v>31</v>
      </c>
      <c r="P34" s="2">
        <v>5</v>
      </c>
      <c r="Q34" s="2">
        <v>3.5</v>
      </c>
      <c r="R34" s="2">
        <v>1.3</v>
      </c>
      <c r="S34" s="2">
        <v>0.3</v>
      </c>
      <c r="T34" s="18" t="s">
        <v>13</v>
      </c>
      <c r="U34" s="18">
        <v>1</v>
      </c>
      <c r="V34" s="2">
        <f t="shared" si="0"/>
        <v>0.17320508075688743</v>
      </c>
      <c r="W34" s="2">
        <f t="shared" si="1"/>
        <v>0.60827625302982213</v>
      </c>
      <c r="X34" s="2">
        <f t="shared" si="2"/>
        <v>0.60827625302982213</v>
      </c>
      <c r="Y34" s="2">
        <f t="shared" si="3"/>
        <v>0.49999999999999983</v>
      </c>
      <c r="Z34" s="2">
        <f t="shared" si="29"/>
        <v>0.5830951894845301</v>
      </c>
      <c r="AA34" s="2">
        <f t="shared" si="4"/>
        <v>1.1618950038622256</v>
      </c>
      <c r="AB34" s="2">
        <f t="shared" si="5"/>
        <v>0.86023252670426276</v>
      </c>
      <c r="AC34" s="2">
        <f t="shared" si="6"/>
        <v>0.31622776601683794</v>
      </c>
      <c r="AD34" s="2">
        <f t="shared" si="7"/>
        <v>0.64807406984078597</v>
      </c>
      <c r="AE34" s="2">
        <f t="shared" si="8"/>
        <v>0.30000000000000004</v>
      </c>
      <c r="AF34" s="2">
        <f t="shared" si="9"/>
        <v>4.1060930335295627</v>
      </c>
      <c r="AG34" s="2">
        <f t="shared" si="10"/>
        <v>3.1591137997862631</v>
      </c>
      <c r="AH34" s="2">
        <f t="shared" si="11"/>
        <v>3.8704004960727256</v>
      </c>
      <c r="AI34" s="2">
        <f t="shared" si="12"/>
        <v>2.941088233970548</v>
      </c>
      <c r="AJ34" s="2">
        <f t="shared" si="13"/>
        <v>3.2357379374726873</v>
      </c>
      <c r="AK34" s="2">
        <f t="shared" si="14"/>
        <v>3.7242448899072147</v>
      </c>
      <c r="AL34" s="2">
        <f t="shared" si="15"/>
        <v>3.8483762809787714</v>
      </c>
      <c r="AM34" s="2">
        <f t="shared" si="16"/>
        <v>3.1606961258558215</v>
      </c>
      <c r="AN34" s="2">
        <f t="shared" si="17"/>
        <v>3.5099857549568489</v>
      </c>
      <c r="AO34" s="2">
        <f t="shared" si="18"/>
        <v>4.3347433603386492</v>
      </c>
      <c r="AP34" s="2">
        <f t="shared" si="19"/>
        <v>5.3535035257296695</v>
      </c>
      <c r="AQ34" s="2">
        <f t="shared" si="20"/>
        <v>4.7738873049120043</v>
      </c>
      <c r="AR34" s="2">
        <f t="shared" si="21"/>
        <v>3.6345563690772495</v>
      </c>
      <c r="AS34" s="2">
        <f t="shared" si="22"/>
        <v>5.7210138961551218</v>
      </c>
      <c r="AT34" s="2">
        <f t="shared" si="23"/>
        <v>4.9365980188789926</v>
      </c>
      <c r="AU34" s="2">
        <f t="shared" si="24"/>
        <v>4.6957427527495588</v>
      </c>
      <c r="AV34" s="2">
        <f t="shared" si="25"/>
        <v>6.5924198895398041</v>
      </c>
      <c r="AW34" s="2">
        <f t="shared" si="26"/>
        <v>4.0865633483405102</v>
      </c>
      <c r="AX34" s="2">
        <f t="shared" si="27"/>
        <v>5.0527220386639122</v>
      </c>
      <c r="AY34" s="2">
        <f t="shared" si="28"/>
        <v>4.0828911325187205</v>
      </c>
    </row>
    <row r="35" spans="1:51" x14ac:dyDescent="0.3">
      <c r="A35" s="2">
        <v>32</v>
      </c>
      <c r="B35" s="2">
        <v>5.4</v>
      </c>
      <c r="C35" s="2">
        <v>3.4</v>
      </c>
      <c r="D35" s="2">
        <v>1.5</v>
      </c>
      <c r="E35" s="2">
        <v>0.4</v>
      </c>
      <c r="F35" s="58" t="s">
        <v>13</v>
      </c>
      <c r="G35" s="3"/>
      <c r="H35" s="3"/>
      <c r="I35" s="3" t="s">
        <v>77</v>
      </c>
      <c r="J35" s="3"/>
      <c r="K35" s="3"/>
      <c r="L35" s="3"/>
      <c r="M35" s="3"/>
      <c r="N35" s="3"/>
      <c r="O35" s="19">
        <v>32</v>
      </c>
      <c r="P35" s="2">
        <v>4.5</v>
      </c>
      <c r="Q35" s="2">
        <v>2.2999999999999998</v>
      </c>
      <c r="R35" s="2">
        <v>1.3</v>
      </c>
      <c r="S35" s="2">
        <v>0.3</v>
      </c>
      <c r="T35" s="18" t="s">
        <v>13</v>
      </c>
      <c r="U35" s="18">
        <v>1</v>
      </c>
      <c r="V35" s="2">
        <f t="shared" si="0"/>
        <v>1.3490737563232043</v>
      </c>
      <c r="W35" s="2">
        <f t="shared" si="1"/>
        <v>0.83666002653407578</v>
      </c>
      <c r="X35" s="2">
        <f t="shared" si="2"/>
        <v>0.83666002653407578</v>
      </c>
      <c r="Y35" s="2">
        <f t="shared" si="3"/>
        <v>0.93808315196468628</v>
      </c>
      <c r="Z35" s="2">
        <f t="shared" si="29"/>
        <v>0.7937253933193773</v>
      </c>
      <c r="AA35" s="2">
        <f t="shared" si="4"/>
        <v>2.4289915602982242</v>
      </c>
      <c r="AB35" s="2">
        <f t="shared" si="5"/>
        <v>1.9621416870348585</v>
      </c>
      <c r="AC35" s="2">
        <f t="shared" si="6"/>
        <v>1.5394804318340654</v>
      </c>
      <c r="AD35" s="2">
        <f t="shared" si="7"/>
        <v>1.2922847983320085</v>
      </c>
      <c r="AE35" s="2">
        <f t="shared" si="8"/>
        <v>1.4071247279470291</v>
      </c>
      <c r="AF35" s="2">
        <f t="shared" si="9"/>
        <v>4.4530888156424639</v>
      </c>
      <c r="AG35" s="2">
        <f t="shared" si="10"/>
        <v>3.047950130825634</v>
      </c>
      <c r="AH35" s="2">
        <f t="shared" si="11"/>
        <v>4.1821047332652972</v>
      </c>
      <c r="AI35" s="2">
        <f t="shared" si="12"/>
        <v>2.9359836511806394</v>
      </c>
      <c r="AJ35" s="2">
        <f t="shared" si="13"/>
        <v>3.1685959035509721</v>
      </c>
      <c r="AK35" s="2">
        <f t="shared" si="14"/>
        <v>4.0373258476372706</v>
      </c>
      <c r="AL35" s="2">
        <f t="shared" si="15"/>
        <v>3.8183766184073571</v>
      </c>
      <c r="AM35" s="2">
        <f t="shared" si="16"/>
        <v>3.3316662497915361</v>
      </c>
      <c r="AN35" s="2">
        <f t="shared" si="17"/>
        <v>3.7376463182061519</v>
      </c>
      <c r="AO35" s="2">
        <f t="shared" si="18"/>
        <v>4.5803929962395156</v>
      </c>
      <c r="AP35" s="2">
        <f t="shared" si="19"/>
        <v>5.5830099408831435</v>
      </c>
      <c r="AQ35" s="2">
        <f t="shared" si="20"/>
        <v>4.9335585534176039</v>
      </c>
      <c r="AR35" s="2">
        <f t="shared" si="21"/>
        <v>3.5213633723318023</v>
      </c>
      <c r="AS35" s="2">
        <f t="shared" si="22"/>
        <v>6.0712436946642168</v>
      </c>
      <c r="AT35" s="2">
        <f t="shared" si="23"/>
        <v>5.1633322573702349</v>
      </c>
      <c r="AU35" s="2">
        <f t="shared" si="24"/>
        <v>4.9416596402423352</v>
      </c>
      <c r="AV35" s="2">
        <f t="shared" si="25"/>
        <v>6.7594378464484759</v>
      </c>
      <c r="AW35" s="2">
        <f t="shared" si="26"/>
        <v>4.1605288125429443</v>
      </c>
      <c r="AX35" s="2">
        <f t="shared" si="27"/>
        <v>5.3329166503893539</v>
      </c>
      <c r="AY35" s="2">
        <f t="shared" si="28"/>
        <v>4.2731721238442999</v>
      </c>
    </row>
    <row r="36" spans="1:51" x14ac:dyDescent="0.3">
      <c r="A36" s="2">
        <v>33</v>
      </c>
      <c r="B36" s="2">
        <v>5.2</v>
      </c>
      <c r="C36" s="2">
        <v>4.0999999999999996</v>
      </c>
      <c r="D36" s="2">
        <v>1.5</v>
      </c>
      <c r="E36" s="2">
        <v>0.1</v>
      </c>
      <c r="F36" s="58" t="s">
        <v>13</v>
      </c>
      <c r="G36" s="3"/>
      <c r="H36" s="3"/>
      <c r="I36" s="3"/>
      <c r="J36" s="3"/>
      <c r="K36" s="3"/>
      <c r="L36" s="3"/>
      <c r="M36" s="3"/>
      <c r="N36" s="3"/>
      <c r="O36" s="19">
        <v>33</v>
      </c>
      <c r="P36" s="2">
        <v>4.4000000000000004</v>
      </c>
      <c r="Q36" s="2">
        <v>3.2</v>
      </c>
      <c r="R36" s="2">
        <v>1.3</v>
      </c>
      <c r="S36" s="2">
        <v>0.2</v>
      </c>
      <c r="T36" s="18" t="s">
        <v>13</v>
      </c>
      <c r="U36" s="18">
        <v>1</v>
      </c>
      <c r="V36" s="2">
        <f t="shared" si="0"/>
        <v>0.76811457478686007</v>
      </c>
      <c r="W36" s="2">
        <f t="shared" si="1"/>
        <v>0.29999999999999954</v>
      </c>
      <c r="X36" s="2">
        <f t="shared" si="2"/>
        <v>0.29999999999999954</v>
      </c>
      <c r="Y36" s="2">
        <f t="shared" si="3"/>
        <v>0.55677643628300222</v>
      </c>
      <c r="Z36" s="2">
        <f t="shared" si="29"/>
        <v>0.46904157598234258</v>
      </c>
      <c r="AA36" s="2">
        <f t="shared" si="4"/>
        <v>1.7804493814764855</v>
      </c>
      <c r="AB36" s="2">
        <f t="shared" si="5"/>
        <v>1.4899664425751336</v>
      </c>
      <c r="AC36" s="2">
        <f t="shared" si="6"/>
        <v>0.90553851381374106</v>
      </c>
      <c r="AD36" s="2">
        <f t="shared" si="7"/>
        <v>0.74833147735478778</v>
      </c>
      <c r="AE36" s="2">
        <f t="shared" si="8"/>
        <v>0.87749643873921201</v>
      </c>
      <c r="AF36" s="2">
        <f t="shared" si="9"/>
        <v>4.4452221541785741</v>
      </c>
      <c r="AG36" s="2">
        <f t="shared" si="10"/>
        <v>3.2434549480453714</v>
      </c>
      <c r="AH36" s="2">
        <f t="shared" si="11"/>
        <v>4.1400483088968905</v>
      </c>
      <c r="AI36" s="2">
        <f t="shared" si="12"/>
        <v>3.0149626863362666</v>
      </c>
      <c r="AJ36" s="2">
        <f t="shared" si="13"/>
        <v>3.3896902513356584</v>
      </c>
      <c r="AK36" s="2">
        <f t="shared" si="14"/>
        <v>4.0435133238311458</v>
      </c>
      <c r="AL36" s="2">
        <f t="shared" si="15"/>
        <v>4.0211938525766202</v>
      </c>
      <c r="AM36" s="2">
        <f t="shared" si="16"/>
        <v>3.3985290935932855</v>
      </c>
      <c r="AN36" s="2">
        <f t="shared" si="17"/>
        <v>3.7815340802378077</v>
      </c>
      <c r="AO36" s="2">
        <f t="shared" si="18"/>
        <v>4.6119410230400826</v>
      </c>
      <c r="AP36" s="2">
        <f t="shared" si="19"/>
        <v>5.5677643628300215</v>
      </c>
      <c r="AQ36" s="2">
        <f t="shared" si="20"/>
        <v>4.9749371855330997</v>
      </c>
      <c r="AR36" s="2">
        <f t="shared" si="21"/>
        <v>3.6373066958946425</v>
      </c>
      <c r="AS36" s="2">
        <f t="shared" si="22"/>
        <v>6.0274372663678548</v>
      </c>
      <c r="AT36" s="2">
        <f t="shared" si="23"/>
        <v>5.2009614495783367</v>
      </c>
      <c r="AU36" s="2">
        <f t="shared" si="24"/>
        <v>4.9406477308142502</v>
      </c>
      <c r="AV36" s="2">
        <f t="shared" si="25"/>
        <v>6.8571130951735073</v>
      </c>
      <c r="AW36" s="2">
        <f t="shared" si="26"/>
        <v>4.219004621945798</v>
      </c>
      <c r="AX36" s="2">
        <f t="shared" si="27"/>
        <v>5.3169540152233781</v>
      </c>
      <c r="AY36" s="2">
        <f t="shared" si="28"/>
        <v>4.2953463189829062</v>
      </c>
    </row>
    <row r="37" spans="1:51" x14ac:dyDescent="0.3">
      <c r="A37" s="2">
        <v>34</v>
      </c>
      <c r="B37" s="2">
        <v>5.5</v>
      </c>
      <c r="C37" s="2">
        <v>4.2</v>
      </c>
      <c r="D37" s="2">
        <v>1.4</v>
      </c>
      <c r="E37" s="2">
        <v>0.2</v>
      </c>
      <c r="F37" s="58" t="s">
        <v>13</v>
      </c>
      <c r="G37" s="3"/>
      <c r="H37" s="3"/>
      <c r="I37" s="3"/>
      <c r="J37" s="3"/>
      <c r="K37" s="3"/>
      <c r="L37" s="3"/>
      <c r="M37" s="3"/>
      <c r="N37" s="3"/>
      <c r="O37" s="19">
        <v>34</v>
      </c>
      <c r="P37" s="2">
        <v>5</v>
      </c>
      <c r="Q37" s="2">
        <v>3.5</v>
      </c>
      <c r="R37" s="2">
        <v>1.6</v>
      </c>
      <c r="S37" s="2">
        <v>0.6</v>
      </c>
      <c r="T37" s="18" t="s">
        <v>13</v>
      </c>
      <c r="U37" s="18">
        <v>1</v>
      </c>
      <c r="V37" s="2">
        <f t="shared" si="0"/>
        <v>0.45825756949558394</v>
      </c>
      <c r="W37" s="2">
        <f t="shared" si="1"/>
        <v>0.70000000000000007</v>
      </c>
      <c r="X37" s="2">
        <f t="shared" si="2"/>
        <v>0.70000000000000007</v>
      </c>
      <c r="Y37" s="2">
        <f t="shared" si="3"/>
        <v>0.65574385243019995</v>
      </c>
      <c r="Z37" s="2">
        <f t="shared" si="29"/>
        <v>0.761577310586391</v>
      </c>
      <c r="AA37" s="2">
        <f t="shared" si="4"/>
        <v>1.2124355652982144</v>
      </c>
      <c r="AB37" s="2">
        <f t="shared" si="5"/>
        <v>0.82462112512353225</v>
      </c>
      <c r="AC37" s="2">
        <f t="shared" si="6"/>
        <v>0.31622776601683794</v>
      </c>
      <c r="AD37" s="2">
        <f t="shared" si="7"/>
        <v>0.54772255750516607</v>
      </c>
      <c r="AE37" s="2">
        <f t="shared" si="8"/>
        <v>0.45825756949558411</v>
      </c>
      <c r="AF37" s="2">
        <f t="shared" si="9"/>
        <v>3.786819245752298</v>
      </c>
      <c r="AG37" s="2">
        <f t="shared" si="10"/>
        <v>2.8178005607210741</v>
      </c>
      <c r="AH37" s="2">
        <f t="shared" si="11"/>
        <v>3.5128336140500593</v>
      </c>
      <c r="AI37" s="2">
        <f t="shared" si="12"/>
        <v>2.5709920264364881</v>
      </c>
      <c r="AJ37" s="2">
        <f t="shared" si="13"/>
        <v>2.9342801502242417</v>
      </c>
      <c r="AK37" s="2">
        <f t="shared" si="14"/>
        <v>3.3955853692699294</v>
      </c>
      <c r="AL37" s="2">
        <f t="shared" si="15"/>
        <v>3.5142566781611158</v>
      </c>
      <c r="AM37" s="2">
        <f t="shared" si="16"/>
        <v>2.8195744359743369</v>
      </c>
      <c r="AN37" s="2">
        <f t="shared" si="17"/>
        <v>3.1780497164141406</v>
      </c>
      <c r="AO37" s="2">
        <f t="shared" si="18"/>
        <v>3.9887341350358261</v>
      </c>
      <c r="AP37" s="2">
        <f t="shared" si="19"/>
        <v>4.9699094559156709</v>
      </c>
      <c r="AQ37" s="2">
        <f t="shared" si="20"/>
        <v>4.4147480109288226</v>
      </c>
      <c r="AR37" s="2">
        <f t="shared" si="21"/>
        <v>3.2603680773802215</v>
      </c>
      <c r="AS37" s="2">
        <f t="shared" si="22"/>
        <v>5.3581713298475258</v>
      </c>
      <c r="AT37" s="2">
        <f t="shared" si="23"/>
        <v>4.5771169965383232</v>
      </c>
      <c r="AU37" s="2">
        <f t="shared" si="24"/>
        <v>4.3162483709814472</v>
      </c>
      <c r="AV37" s="2">
        <f t="shared" si="25"/>
        <v>6.2513998432351148</v>
      </c>
      <c r="AW37" s="2">
        <f t="shared" si="26"/>
        <v>3.7013511046643495</v>
      </c>
      <c r="AX37" s="2">
        <f t="shared" si="27"/>
        <v>4.6893496350773418</v>
      </c>
      <c r="AY37" s="2">
        <f t="shared" si="28"/>
        <v>3.7134889255254286</v>
      </c>
    </row>
    <row r="38" spans="1:51" x14ac:dyDescent="0.3">
      <c r="A38" s="2">
        <v>35</v>
      </c>
      <c r="B38" s="2">
        <v>4.9000000000000004</v>
      </c>
      <c r="C38" s="2">
        <v>3.1</v>
      </c>
      <c r="D38" s="2">
        <v>1.5</v>
      </c>
      <c r="E38" s="2">
        <v>0.1</v>
      </c>
      <c r="F38" s="58" t="s">
        <v>13</v>
      </c>
      <c r="G38" s="3"/>
      <c r="H38" s="3"/>
      <c r="I38" s="3"/>
      <c r="J38" s="3"/>
      <c r="K38" s="3"/>
      <c r="L38" s="3"/>
      <c r="M38" s="3"/>
      <c r="N38" s="3"/>
      <c r="O38" s="19">
        <v>35</v>
      </c>
      <c r="P38" s="2">
        <v>5.0999999999999996</v>
      </c>
      <c r="Q38" s="2">
        <v>3.8</v>
      </c>
      <c r="R38" s="2">
        <v>1.9</v>
      </c>
      <c r="S38" s="2">
        <v>0.4</v>
      </c>
      <c r="T38" s="18" t="s">
        <v>13</v>
      </c>
      <c r="U38" s="18">
        <v>1</v>
      </c>
      <c r="V38" s="2">
        <f t="shared" si="0"/>
        <v>0.61644140029689753</v>
      </c>
      <c r="W38" s="2">
        <f t="shared" si="1"/>
        <v>0.96953597148326554</v>
      </c>
      <c r="X38" s="2">
        <f t="shared" si="2"/>
        <v>0.96953597148326554</v>
      </c>
      <c r="Y38" s="2">
        <f t="shared" si="3"/>
        <v>0.88317608663278435</v>
      </c>
      <c r="Z38" s="2">
        <f t="shared" si="29"/>
        <v>1.0344080432788598</v>
      </c>
      <c r="AA38" s="2">
        <f t="shared" si="4"/>
        <v>0.9591663046625446</v>
      </c>
      <c r="AB38" s="2">
        <f t="shared" si="5"/>
        <v>0.64031242374328534</v>
      </c>
      <c r="AC38" s="2">
        <f t="shared" si="6"/>
        <v>0.41231056256176585</v>
      </c>
      <c r="AD38" s="2">
        <f t="shared" si="7"/>
        <v>0.53851648071345026</v>
      </c>
      <c r="AE38" s="2">
        <f t="shared" si="8"/>
        <v>0.54772255750516607</v>
      </c>
      <c r="AF38" s="2">
        <f t="shared" si="9"/>
        <v>3.5791060336346563</v>
      </c>
      <c r="AG38" s="2">
        <f t="shared" si="10"/>
        <v>2.7622454633866269</v>
      </c>
      <c r="AH38" s="2">
        <f t="shared" si="11"/>
        <v>3.3120990323358392</v>
      </c>
      <c r="AI38" s="2">
        <f t="shared" si="12"/>
        <v>2.4939927826679851</v>
      </c>
      <c r="AJ38" s="2">
        <f t="shared" si="13"/>
        <v>2.8530685235374209</v>
      </c>
      <c r="AK38" s="2">
        <f t="shared" si="14"/>
        <v>3.209361307176243</v>
      </c>
      <c r="AL38" s="2">
        <f t="shared" si="15"/>
        <v>3.4263683398023632</v>
      </c>
      <c r="AM38" s="2">
        <f t="shared" si="16"/>
        <v>2.6870057685088806</v>
      </c>
      <c r="AN38" s="2">
        <f t="shared" si="17"/>
        <v>3.0116440692751199</v>
      </c>
      <c r="AO38" s="2">
        <f t="shared" si="18"/>
        <v>3.8078865529319543</v>
      </c>
      <c r="AP38" s="2">
        <f t="shared" si="19"/>
        <v>4.7864391775097275</v>
      </c>
      <c r="AQ38" s="2">
        <f t="shared" si="20"/>
        <v>4.2308391602612359</v>
      </c>
      <c r="AR38" s="2">
        <f t="shared" si="21"/>
        <v>3.1906112267087634</v>
      </c>
      <c r="AS38" s="2">
        <f t="shared" si="22"/>
        <v>5.1478150704934995</v>
      </c>
      <c r="AT38" s="2">
        <f t="shared" si="23"/>
        <v>4.4022721406110277</v>
      </c>
      <c r="AU38" s="2">
        <f t="shared" si="24"/>
        <v>4.1496987842492858</v>
      </c>
      <c r="AV38" s="2">
        <f t="shared" si="25"/>
        <v>6.0671245248470056</v>
      </c>
      <c r="AW38" s="2">
        <f t="shared" si="26"/>
        <v>3.5791060336346567</v>
      </c>
      <c r="AX38" s="2">
        <f t="shared" si="27"/>
        <v>4.4877611344633754</v>
      </c>
      <c r="AY38" s="2">
        <f t="shared" si="28"/>
        <v>3.5496478698597702</v>
      </c>
    </row>
    <row r="39" spans="1:51" x14ac:dyDescent="0.3">
      <c r="A39" s="2">
        <v>36</v>
      </c>
      <c r="B39" s="2">
        <v>5</v>
      </c>
      <c r="C39" s="2">
        <v>3.2</v>
      </c>
      <c r="D39" s="2">
        <v>1.2</v>
      </c>
      <c r="E39" s="2">
        <v>0.2</v>
      </c>
      <c r="F39" s="58" t="s">
        <v>13</v>
      </c>
      <c r="G39" s="3"/>
      <c r="H39" s="3"/>
      <c r="I39" s="3"/>
      <c r="J39" s="3"/>
      <c r="K39" s="3"/>
      <c r="L39" s="3"/>
      <c r="M39" s="3"/>
      <c r="N39" s="3"/>
      <c r="O39" s="19">
        <v>36</v>
      </c>
      <c r="P39" s="2">
        <v>4.8</v>
      </c>
      <c r="Q39" s="2">
        <v>3</v>
      </c>
      <c r="R39" s="2">
        <v>1.4</v>
      </c>
      <c r="S39" s="2">
        <v>0.3</v>
      </c>
      <c r="T39" s="18" t="s">
        <v>13</v>
      </c>
      <c r="U39" s="18">
        <v>1</v>
      </c>
      <c r="V39" s="2">
        <f t="shared" si="0"/>
        <v>0.59160797830996159</v>
      </c>
      <c r="W39" s="2">
        <f t="shared" si="1"/>
        <v>0.26457513110645925</v>
      </c>
      <c r="X39" s="2">
        <f t="shared" si="2"/>
        <v>0.26457513110645925</v>
      </c>
      <c r="Y39" s="2">
        <f t="shared" si="3"/>
        <v>0.2645751311064593</v>
      </c>
      <c r="Z39" s="2">
        <f t="shared" si="29"/>
        <v>0.19999999999999998</v>
      </c>
      <c r="AA39" s="2">
        <f t="shared" si="4"/>
        <v>1.6703293088490072</v>
      </c>
      <c r="AB39" s="2">
        <f t="shared" si="5"/>
        <v>1.2409673645990857</v>
      </c>
      <c r="AC39" s="2">
        <f t="shared" si="6"/>
        <v>0.77459666924148352</v>
      </c>
      <c r="AD39" s="2">
        <f t="shared" si="7"/>
        <v>0.64807406984078597</v>
      </c>
      <c r="AE39" s="2">
        <f t="shared" si="8"/>
        <v>0.65574385243020028</v>
      </c>
      <c r="AF39" s="2">
        <f t="shared" si="9"/>
        <v>4.1206795556073033</v>
      </c>
      <c r="AG39" s="2">
        <f t="shared" si="10"/>
        <v>2.956349099818897</v>
      </c>
      <c r="AH39" s="2">
        <f t="shared" si="11"/>
        <v>3.8626415831655936</v>
      </c>
      <c r="AI39" s="2">
        <f t="shared" si="12"/>
        <v>2.7766886753829643</v>
      </c>
      <c r="AJ39" s="2">
        <f t="shared" si="13"/>
        <v>3.0545048698602528</v>
      </c>
      <c r="AK39" s="2">
        <f t="shared" si="14"/>
        <v>3.718870796357411</v>
      </c>
      <c r="AL39" s="2">
        <f t="shared" si="15"/>
        <v>3.6945906403822333</v>
      </c>
      <c r="AM39" s="2">
        <f t="shared" si="16"/>
        <v>3.0805843601498726</v>
      </c>
      <c r="AN39" s="2">
        <f t="shared" si="17"/>
        <v>3.4612136599753565</v>
      </c>
      <c r="AO39" s="2">
        <f t="shared" si="18"/>
        <v>4.3046486500061771</v>
      </c>
      <c r="AP39" s="2">
        <f t="shared" si="19"/>
        <v>5.3235326616824654</v>
      </c>
      <c r="AQ39" s="2">
        <f t="shared" si="20"/>
        <v>4.7063786503000369</v>
      </c>
      <c r="AR39" s="2">
        <f t="shared" si="21"/>
        <v>3.4394767043839676</v>
      </c>
      <c r="AS39" s="2">
        <f t="shared" si="22"/>
        <v>5.7489129407219242</v>
      </c>
      <c r="AT39" s="2">
        <f t="shared" si="23"/>
        <v>4.9040799340956909</v>
      </c>
      <c r="AU39" s="2">
        <f t="shared" si="24"/>
        <v>4.6701177715342475</v>
      </c>
      <c r="AV39" s="2">
        <f t="shared" si="25"/>
        <v>6.5436992595931542</v>
      </c>
      <c r="AW39" s="2">
        <f t="shared" si="26"/>
        <v>3.9774363602702687</v>
      </c>
      <c r="AX39" s="2">
        <f t="shared" si="27"/>
        <v>5.0428166732491881</v>
      </c>
      <c r="AY39" s="2">
        <f t="shared" si="28"/>
        <v>4.0236799077461427</v>
      </c>
    </row>
    <row r="40" spans="1:51" x14ac:dyDescent="0.3">
      <c r="A40" s="2">
        <v>37</v>
      </c>
      <c r="B40" s="2">
        <v>5.5</v>
      </c>
      <c r="C40" s="2">
        <v>3.5</v>
      </c>
      <c r="D40" s="2">
        <v>1.3</v>
      </c>
      <c r="E40" s="2">
        <v>0.2</v>
      </c>
      <c r="F40" s="58" t="s">
        <v>13</v>
      </c>
      <c r="G40" s="3"/>
      <c r="H40" s="3"/>
      <c r="I40" s="3"/>
      <c r="J40" s="3"/>
      <c r="K40" s="3"/>
      <c r="L40" s="3"/>
      <c r="M40" s="3"/>
      <c r="N40" s="3"/>
      <c r="O40" s="19">
        <v>37</v>
      </c>
      <c r="P40" s="2">
        <v>5.0999999999999996</v>
      </c>
      <c r="Q40" s="2">
        <v>3.8</v>
      </c>
      <c r="R40" s="2">
        <v>1.6</v>
      </c>
      <c r="S40" s="2">
        <v>0.2</v>
      </c>
      <c r="T40" s="18" t="s">
        <v>13</v>
      </c>
      <c r="U40" s="18">
        <v>1</v>
      </c>
      <c r="V40" s="2">
        <f t="shared" si="0"/>
        <v>0.3605551275463989</v>
      </c>
      <c r="W40" s="2">
        <f t="shared" si="1"/>
        <v>0.86602540378443837</v>
      </c>
      <c r="X40" s="2">
        <f t="shared" si="2"/>
        <v>0.86602540378443837</v>
      </c>
      <c r="Y40" s="2">
        <f t="shared" si="3"/>
        <v>0.74161984870956588</v>
      </c>
      <c r="Z40" s="2">
        <f t="shared" si="29"/>
        <v>0.88317608663278446</v>
      </c>
      <c r="AA40" s="2">
        <f t="shared" si="4"/>
        <v>0.85440037453175388</v>
      </c>
      <c r="AB40" s="2">
        <f t="shared" si="5"/>
        <v>0.61644140029689809</v>
      </c>
      <c r="AC40" s="2">
        <f t="shared" si="6"/>
        <v>0.24494897427831772</v>
      </c>
      <c r="AD40" s="2">
        <f t="shared" si="7"/>
        <v>0.58309518948452987</v>
      </c>
      <c r="AE40" s="2">
        <f t="shared" si="8"/>
        <v>0.33166247903554003</v>
      </c>
      <c r="AF40" s="2">
        <f t="shared" si="9"/>
        <v>3.8755644750152203</v>
      </c>
      <c r="AG40" s="2">
        <f t="shared" si="10"/>
        <v>3.062678566222711</v>
      </c>
      <c r="AH40" s="2">
        <f t="shared" si="11"/>
        <v>3.6414282912066249</v>
      </c>
      <c r="AI40" s="2">
        <f t="shared" si="12"/>
        <v>2.8195744359743364</v>
      </c>
      <c r="AJ40" s="2">
        <f t="shared" si="13"/>
        <v>3.1256999216175565</v>
      </c>
      <c r="AK40" s="2">
        <f t="shared" si="14"/>
        <v>3.5114099732158879</v>
      </c>
      <c r="AL40" s="2">
        <f t="shared" si="15"/>
        <v>3.7242448899072143</v>
      </c>
      <c r="AM40" s="2">
        <f t="shared" si="16"/>
        <v>2.9949958263743874</v>
      </c>
      <c r="AN40" s="2">
        <f t="shared" si="17"/>
        <v>3.3166247903553998</v>
      </c>
      <c r="AO40" s="2">
        <f t="shared" si="18"/>
        <v>4.1243181254602561</v>
      </c>
      <c r="AP40" s="2">
        <f t="shared" si="19"/>
        <v>5.1322509681425368</v>
      </c>
      <c r="AQ40" s="2">
        <f t="shared" si="20"/>
        <v>4.5617978911828168</v>
      </c>
      <c r="AR40" s="2">
        <f t="shared" si="21"/>
        <v>3.5199431813596083</v>
      </c>
      <c r="AS40" s="2">
        <f t="shared" si="22"/>
        <v>5.4763126280372276</v>
      </c>
      <c r="AT40" s="2">
        <f t="shared" si="23"/>
        <v>4.7275786614291251</v>
      </c>
      <c r="AU40" s="2">
        <f t="shared" si="24"/>
        <v>4.4888751374926876</v>
      </c>
      <c r="AV40" s="2">
        <f t="shared" si="25"/>
        <v>6.3796551630946325</v>
      </c>
      <c r="AW40" s="2">
        <f t="shared" si="26"/>
        <v>3.9217343102255158</v>
      </c>
      <c r="AX40" s="2">
        <f t="shared" si="27"/>
        <v>4.8197510309143565</v>
      </c>
      <c r="AY40" s="2">
        <f t="shared" si="28"/>
        <v>3.8845849199110067</v>
      </c>
    </row>
    <row r="41" spans="1:51" x14ac:dyDescent="0.3">
      <c r="A41" s="2">
        <v>38</v>
      </c>
      <c r="B41" s="2">
        <v>4.9000000000000004</v>
      </c>
      <c r="C41" s="2">
        <v>3.1</v>
      </c>
      <c r="D41" s="2">
        <v>1.5</v>
      </c>
      <c r="E41" s="2">
        <v>0.1</v>
      </c>
      <c r="F41" s="58" t="s">
        <v>13</v>
      </c>
      <c r="G41" s="3"/>
      <c r="H41" s="3"/>
      <c r="I41" s="3"/>
      <c r="J41" s="3"/>
      <c r="K41" s="3"/>
      <c r="L41" s="3"/>
      <c r="M41" s="3"/>
      <c r="N41" s="3"/>
      <c r="O41" s="19">
        <v>38</v>
      </c>
      <c r="P41" s="2">
        <v>4.5999999999999996</v>
      </c>
      <c r="Q41" s="2">
        <v>3.2</v>
      </c>
      <c r="R41" s="2">
        <v>1.4</v>
      </c>
      <c r="S41" s="2">
        <v>0.2</v>
      </c>
      <c r="T41" s="18" t="s">
        <v>13</v>
      </c>
      <c r="U41" s="18">
        <v>1</v>
      </c>
      <c r="V41" s="2">
        <f t="shared" si="0"/>
        <v>0.58309518948452999</v>
      </c>
      <c r="W41" s="2">
        <f t="shared" si="1"/>
        <v>0.14142135623730964</v>
      </c>
      <c r="X41" s="2">
        <f t="shared" si="2"/>
        <v>0.14142135623730964</v>
      </c>
      <c r="Y41" s="2">
        <f t="shared" si="3"/>
        <v>0.34641016151377613</v>
      </c>
      <c r="Z41" s="2">
        <f t="shared" si="29"/>
        <v>0.30000000000000021</v>
      </c>
      <c r="AA41" s="2">
        <f t="shared" si="4"/>
        <v>1.6309506430300096</v>
      </c>
      <c r="AB41" s="2">
        <f t="shared" si="5"/>
        <v>1.2922847983320089</v>
      </c>
      <c r="AC41" s="2">
        <f t="shared" si="6"/>
        <v>0.74161984870956632</v>
      </c>
      <c r="AD41" s="2">
        <f t="shared" si="7"/>
        <v>0.57445626465380284</v>
      </c>
      <c r="AE41" s="2">
        <f t="shared" si="8"/>
        <v>0.67823299831252726</v>
      </c>
      <c r="AF41" s="2">
        <f t="shared" si="9"/>
        <v>4.2532340636273487</v>
      </c>
      <c r="AG41" s="2">
        <f t="shared" si="10"/>
        <v>3.0967725134404049</v>
      </c>
      <c r="AH41" s="2">
        <f t="shared" si="11"/>
        <v>3.9686269665968865</v>
      </c>
      <c r="AI41" s="2">
        <f t="shared" si="12"/>
        <v>2.8809720581775866</v>
      </c>
      <c r="AJ41" s="2">
        <f t="shared" si="13"/>
        <v>3.2186953878862168</v>
      </c>
      <c r="AK41" s="2">
        <f t="shared" si="14"/>
        <v>3.8548670534792771</v>
      </c>
      <c r="AL41" s="2">
        <f t="shared" si="15"/>
        <v>3.8548670534792771</v>
      </c>
      <c r="AM41" s="2">
        <f t="shared" si="16"/>
        <v>3.2218007387174028</v>
      </c>
      <c r="AN41" s="2">
        <f t="shared" si="17"/>
        <v>3.5986108430893169</v>
      </c>
      <c r="AO41" s="2">
        <f t="shared" si="18"/>
        <v>4.4339598554790731</v>
      </c>
      <c r="AP41" s="2">
        <f t="shared" si="19"/>
        <v>5.417564028232615</v>
      </c>
      <c r="AQ41" s="2">
        <f t="shared" si="20"/>
        <v>4.8145612468842884</v>
      </c>
      <c r="AR41" s="2">
        <f t="shared" si="21"/>
        <v>3.5270384177096799</v>
      </c>
      <c r="AS41" s="2">
        <f t="shared" si="22"/>
        <v>5.8566201857385289</v>
      </c>
      <c r="AT41" s="2">
        <f t="shared" si="23"/>
        <v>5.0299105359837162</v>
      </c>
      <c r="AU41" s="2">
        <f t="shared" si="24"/>
        <v>4.7812132351527685</v>
      </c>
      <c r="AV41" s="2">
        <f t="shared" si="25"/>
        <v>6.680568838055633</v>
      </c>
      <c r="AW41" s="2">
        <f t="shared" si="26"/>
        <v>4.0804411526206339</v>
      </c>
      <c r="AX41" s="2">
        <f t="shared" si="27"/>
        <v>5.149757275833494</v>
      </c>
      <c r="AY41" s="2">
        <f t="shared" si="28"/>
        <v>4.135214625627067</v>
      </c>
    </row>
    <row r="42" spans="1:51" x14ac:dyDescent="0.3">
      <c r="A42" s="2">
        <v>39</v>
      </c>
      <c r="B42" s="2">
        <v>4.4000000000000004</v>
      </c>
      <c r="C42" s="2">
        <v>3</v>
      </c>
      <c r="D42" s="2">
        <v>1.3</v>
      </c>
      <c r="E42" s="2">
        <v>0.2</v>
      </c>
      <c r="F42" s="58" t="s">
        <v>13</v>
      </c>
      <c r="G42" s="3"/>
      <c r="H42" s="3"/>
      <c r="I42" s="3"/>
      <c r="J42" s="3"/>
      <c r="K42" s="3"/>
      <c r="L42" s="3"/>
      <c r="M42" s="3"/>
      <c r="N42" s="3"/>
      <c r="O42" s="19">
        <v>39</v>
      </c>
      <c r="P42" s="2">
        <v>5.3</v>
      </c>
      <c r="Q42" s="2">
        <v>3.7</v>
      </c>
      <c r="R42" s="2">
        <v>1.5</v>
      </c>
      <c r="S42" s="2">
        <v>0.2</v>
      </c>
      <c r="T42" s="18" t="s">
        <v>13</v>
      </c>
      <c r="U42" s="18">
        <v>1</v>
      </c>
      <c r="V42" s="2">
        <f t="shared" si="0"/>
        <v>0.30000000000000027</v>
      </c>
      <c r="W42" s="2">
        <f t="shared" si="1"/>
        <v>0.92195444572928886</v>
      </c>
      <c r="X42" s="2">
        <f t="shared" si="2"/>
        <v>0.92195444572928886</v>
      </c>
      <c r="Y42" s="2">
        <f t="shared" si="3"/>
        <v>0.72801098892805161</v>
      </c>
      <c r="Z42" s="2">
        <f t="shared" si="29"/>
        <v>0.87177978870813488</v>
      </c>
      <c r="AA42" s="2">
        <f t="shared" si="4"/>
        <v>0.80622577482985536</v>
      </c>
      <c r="AB42" s="2">
        <f t="shared" si="5"/>
        <v>0.46904157598234314</v>
      </c>
      <c r="AC42" s="2">
        <f t="shared" si="6"/>
        <v>0.28284271247461912</v>
      </c>
      <c r="AD42" s="2">
        <f t="shared" si="7"/>
        <v>0.70710678118654757</v>
      </c>
      <c r="AE42" s="2">
        <f t="shared" si="8"/>
        <v>0.22360679774997896</v>
      </c>
      <c r="AF42" s="2">
        <f t="shared" si="9"/>
        <v>3.8496753109840318</v>
      </c>
      <c r="AG42" s="2">
        <f t="shared" si="10"/>
        <v>3.0757112998459402</v>
      </c>
      <c r="AH42" s="2">
        <f t="shared" si="11"/>
        <v>3.6551333764994136</v>
      </c>
      <c r="AI42" s="2">
        <f t="shared" si="12"/>
        <v>2.8653097563788803</v>
      </c>
      <c r="AJ42" s="2">
        <f t="shared" si="13"/>
        <v>3.1032241298365801</v>
      </c>
      <c r="AK42" s="2">
        <f t="shared" si="14"/>
        <v>3.4885527085024819</v>
      </c>
      <c r="AL42" s="2">
        <f t="shared" si="15"/>
        <v>3.7080992435478315</v>
      </c>
      <c r="AM42" s="2">
        <f t="shared" si="16"/>
        <v>2.98496231131986</v>
      </c>
      <c r="AN42" s="2">
        <f t="shared" si="17"/>
        <v>3.301514803843836</v>
      </c>
      <c r="AO42" s="2">
        <f t="shared" si="18"/>
        <v>4.1170377700477809</v>
      </c>
      <c r="AP42" s="2">
        <f t="shared" si="19"/>
        <v>5.1672042731055257</v>
      </c>
      <c r="AQ42" s="2">
        <f t="shared" si="20"/>
        <v>4.5836666545463354</v>
      </c>
      <c r="AR42" s="2">
        <f t="shared" si="21"/>
        <v>3.5846896657869842</v>
      </c>
      <c r="AS42" s="2">
        <f t="shared" si="22"/>
        <v>5.4836119483420775</v>
      </c>
      <c r="AT42" s="2">
        <f t="shared" si="23"/>
        <v>4.7275786614291251</v>
      </c>
      <c r="AU42" s="2">
        <f t="shared" si="24"/>
        <v>4.5066617356974996</v>
      </c>
      <c r="AV42" s="2">
        <f t="shared" si="25"/>
        <v>6.3671029518926421</v>
      </c>
      <c r="AW42" s="2">
        <f t="shared" si="26"/>
        <v>3.9623225512317903</v>
      </c>
      <c r="AX42" s="2">
        <f t="shared" si="27"/>
        <v>4.8342527861087286</v>
      </c>
      <c r="AY42" s="2">
        <f t="shared" si="28"/>
        <v>3.9051248379533274</v>
      </c>
    </row>
    <row r="43" spans="1:51" x14ac:dyDescent="0.3">
      <c r="A43" s="2">
        <v>40</v>
      </c>
      <c r="B43" s="2">
        <v>5.0999999999999996</v>
      </c>
      <c r="C43" s="2">
        <v>3.4</v>
      </c>
      <c r="D43" s="2">
        <v>1.5</v>
      </c>
      <c r="E43" s="2">
        <v>0.2</v>
      </c>
      <c r="F43" s="58" t="s">
        <v>13</v>
      </c>
      <c r="G43" s="3"/>
      <c r="H43" s="3"/>
      <c r="I43" s="3"/>
      <c r="J43" s="3"/>
      <c r="K43" s="3"/>
      <c r="L43" s="3"/>
      <c r="M43" s="3"/>
      <c r="N43" s="3"/>
      <c r="O43" s="19">
        <v>40</v>
      </c>
      <c r="P43" s="2">
        <v>5</v>
      </c>
      <c r="Q43" s="2">
        <v>3.3</v>
      </c>
      <c r="R43" s="2">
        <v>1.4</v>
      </c>
      <c r="S43" s="2">
        <v>0.2</v>
      </c>
      <c r="T43" s="18" t="s">
        <v>13</v>
      </c>
      <c r="U43" s="18">
        <v>1</v>
      </c>
      <c r="V43" s="2">
        <f t="shared" si="0"/>
        <v>0.22360679774997896</v>
      </c>
      <c r="W43" s="2">
        <f t="shared" si="1"/>
        <v>0.45825756949558422</v>
      </c>
      <c r="X43" s="2">
        <f t="shared" si="2"/>
        <v>0.45825756949558422</v>
      </c>
      <c r="Y43" s="2">
        <f t="shared" si="3"/>
        <v>0.26457513110645875</v>
      </c>
      <c r="Z43" s="2">
        <f t="shared" si="29"/>
        <v>0.37416573867739411</v>
      </c>
      <c r="AA43" s="2">
        <f t="shared" si="4"/>
        <v>1.3076696830622025</v>
      </c>
      <c r="AB43" s="2">
        <f t="shared" si="5"/>
        <v>0.91651513899116821</v>
      </c>
      <c r="AC43" s="2">
        <f t="shared" si="6"/>
        <v>0.4690415759823432</v>
      </c>
      <c r="AD43" s="2">
        <f t="shared" si="7"/>
        <v>0.54772255750516619</v>
      </c>
      <c r="AE43" s="2">
        <f t="shared" si="8"/>
        <v>0.30000000000000027</v>
      </c>
      <c r="AF43" s="2">
        <f t="shared" si="9"/>
        <v>4.042276586281548</v>
      </c>
      <c r="AG43" s="2">
        <f t="shared" si="10"/>
        <v>3.0364452901377956</v>
      </c>
      <c r="AH43" s="2">
        <f t="shared" si="11"/>
        <v>3.8131351929875241</v>
      </c>
      <c r="AI43" s="2">
        <f t="shared" si="12"/>
        <v>2.8442925306655784</v>
      </c>
      <c r="AJ43" s="2">
        <f t="shared" si="13"/>
        <v>3.1</v>
      </c>
      <c r="AK43" s="2">
        <f t="shared" si="14"/>
        <v>3.6565010597564447</v>
      </c>
      <c r="AL43" s="2">
        <f t="shared" si="15"/>
        <v>3.73496987939662</v>
      </c>
      <c r="AM43" s="2">
        <f t="shared" si="16"/>
        <v>3.0708305065568178</v>
      </c>
      <c r="AN43" s="2">
        <f t="shared" si="17"/>
        <v>3.4263683398023632</v>
      </c>
      <c r="AO43" s="2">
        <f t="shared" si="18"/>
        <v>4.2649736224272248</v>
      </c>
      <c r="AP43" s="2">
        <f t="shared" si="19"/>
        <v>5.304714883949937</v>
      </c>
      <c r="AQ43" s="2">
        <f t="shared" si="20"/>
        <v>4.695742752749557</v>
      </c>
      <c r="AR43" s="2">
        <f t="shared" si="21"/>
        <v>3.5369478367654792</v>
      </c>
      <c r="AS43" s="2">
        <f t="shared" si="22"/>
        <v>5.6841885964489238</v>
      </c>
      <c r="AT43" s="2">
        <f t="shared" si="23"/>
        <v>4.8733971724044816</v>
      </c>
      <c r="AU43" s="2">
        <f t="shared" si="24"/>
        <v>4.6465040621955769</v>
      </c>
      <c r="AV43" s="2">
        <f t="shared" si="25"/>
        <v>6.5145989899609322</v>
      </c>
      <c r="AW43" s="2">
        <f t="shared" si="26"/>
        <v>4.0124805295477763</v>
      </c>
      <c r="AX43" s="2">
        <f t="shared" si="27"/>
        <v>4.9989998999799958</v>
      </c>
      <c r="AY43" s="2">
        <f t="shared" si="28"/>
        <v>4.0137264480778958</v>
      </c>
    </row>
    <row r="44" spans="1:51" x14ac:dyDescent="0.3">
      <c r="A44" s="2">
        <v>41</v>
      </c>
      <c r="B44" s="2">
        <v>5</v>
      </c>
      <c r="C44" s="2">
        <v>3.5</v>
      </c>
      <c r="D44" s="2">
        <v>1.3</v>
      </c>
      <c r="E44" s="2">
        <v>0.3</v>
      </c>
      <c r="F44" s="58" t="s">
        <v>13</v>
      </c>
      <c r="G44" s="3"/>
      <c r="H44" s="3"/>
      <c r="I44" s="3"/>
      <c r="J44" s="3"/>
      <c r="K44" s="3"/>
      <c r="L44" s="3"/>
      <c r="M44" s="3"/>
      <c r="N44" s="3"/>
      <c r="O44" s="19">
        <v>41</v>
      </c>
      <c r="P44" s="58">
        <v>6.4</v>
      </c>
      <c r="Q44" s="58">
        <v>3.2</v>
      </c>
      <c r="R44" s="58">
        <v>4.5</v>
      </c>
      <c r="S44" s="58">
        <v>1.5</v>
      </c>
      <c r="T44" s="18" t="s">
        <v>12</v>
      </c>
      <c r="U44" s="18">
        <v>2</v>
      </c>
      <c r="V44" s="2">
        <f t="shared" si="0"/>
        <v>3.6166282640050254</v>
      </c>
      <c r="W44" s="2">
        <f t="shared" si="1"/>
        <v>3.7336309405188941</v>
      </c>
      <c r="X44" s="2">
        <f t="shared" si="2"/>
        <v>3.7336309405188941</v>
      </c>
      <c r="Y44" s="2">
        <f t="shared" si="3"/>
        <v>3.6359317925395684</v>
      </c>
      <c r="Z44" s="2">
        <f t="shared" si="29"/>
        <v>3.7643060449437424</v>
      </c>
      <c r="AA44" s="2">
        <f t="shared" si="4"/>
        <v>3.552463933666322</v>
      </c>
      <c r="AB44" s="2">
        <f t="shared" si="5"/>
        <v>3.1827660925679098</v>
      </c>
      <c r="AC44" s="2">
        <f t="shared" si="6"/>
        <v>3.4856850115866753</v>
      </c>
      <c r="AD44" s="2">
        <f t="shared" si="7"/>
        <v>3.3241540277189325</v>
      </c>
      <c r="AE44" s="2">
        <f t="shared" si="8"/>
        <v>3.4957116585897072</v>
      </c>
      <c r="AF44" s="2">
        <f t="shared" si="9"/>
        <v>0.64031242374328468</v>
      </c>
      <c r="AG44" s="2">
        <f t="shared" si="10"/>
        <v>1.3820274961085257</v>
      </c>
      <c r="AH44" s="2">
        <f t="shared" si="11"/>
        <v>0.2645751311064593</v>
      </c>
      <c r="AI44" s="2">
        <f t="shared" si="12"/>
        <v>1.4352700094407327</v>
      </c>
      <c r="AJ44" s="2">
        <f t="shared" si="13"/>
        <v>1.2884098726725126</v>
      </c>
      <c r="AK44" s="2">
        <f t="shared" si="14"/>
        <v>0.34641016151377529</v>
      </c>
      <c r="AL44" s="2">
        <f t="shared" si="15"/>
        <v>1.019803902718557</v>
      </c>
      <c r="AM44" s="2">
        <f t="shared" si="16"/>
        <v>0.7348469228349539</v>
      </c>
      <c r="AN44" s="2">
        <f t="shared" si="17"/>
        <v>0.41231056256176629</v>
      </c>
      <c r="AO44" s="2">
        <f t="shared" si="18"/>
        <v>0.64807406984078597</v>
      </c>
      <c r="AP44" s="2">
        <f t="shared" si="19"/>
        <v>1.8083141320025125</v>
      </c>
      <c r="AQ44" s="2">
        <f t="shared" si="20"/>
        <v>1.1832159566199232</v>
      </c>
      <c r="AR44" s="2">
        <f t="shared" si="21"/>
        <v>1.6673332000533068</v>
      </c>
      <c r="AS44" s="2">
        <f t="shared" si="22"/>
        <v>2.0880613017821097</v>
      </c>
      <c r="AT44" s="2">
        <f t="shared" si="23"/>
        <v>1.2489995996796797</v>
      </c>
      <c r="AU44" s="2">
        <f t="shared" si="24"/>
        <v>1.1313708498984758</v>
      </c>
      <c r="AV44" s="2">
        <f t="shared" si="25"/>
        <v>2.9068883707497268</v>
      </c>
      <c r="AW44" s="2">
        <f t="shared" si="26"/>
        <v>1.1000000000000008</v>
      </c>
      <c r="AX44" s="2">
        <f t="shared" si="27"/>
        <v>1.3784048752090223</v>
      </c>
      <c r="AY44" s="2">
        <f t="shared" si="28"/>
        <v>0.61644140029689831</v>
      </c>
    </row>
    <row r="45" spans="1:51" x14ac:dyDescent="0.3">
      <c r="A45" s="2">
        <v>42</v>
      </c>
      <c r="B45" s="2">
        <v>4.5</v>
      </c>
      <c r="C45" s="2">
        <v>2.2999999999999998</v>
      </c>
      <c r="D45" s="2">
        <v>1.3</v>
      </c>
      <c r="E45" s="2">
        <v>0.3</v>
      </c>
      <c r="F45" s="58" t="s">
        <v>13</v>
      </c>
      <c r="G45" s="3"/>
      <c r="H45" s="3"/>
      <c r="I45" s="3"/>
      <c r="J45" s="3"/>
      <c r="K45" s="3"/>
      <c r="L45" s="3"/>
      <c r="M45" s="3"/>
      <c r="N45" s="3"/>
      <c r="O45" s="19">
        <v>42</v>
      </c>
      <c r="P45" s="58">
        <v>6.9</v>
      </c>
      <c r="Q45" s="58">
        <v>3.1</v>
      </c>
      <c r="R45" s="58">
        <v>4.9000000000000004</v>
      </c>
      <c r="S45" s="58">
        <v>1.5</v>
      </c>
      <c r="T45" s="18" t="s">
        <v>12</v>
      </c>
      <c r="U45" s="18">
        <v>2</v>
      </c>
      <c r="V45" s="2">
        <f t="shared" si="0"/>
        <v>4.1641325627314032</v>
      </c>
      <c r="W45" s="2">
        <f t="shared" si="1"/>
        <v>4.3058100283221981</v>
      </c>
      <c r="X45" s="2">
        <f t="shared" si="2"/>
        <v>4.3058100283221981</v>
      </c>
      <c r="Y45" s="2">
        <f t="shared" si="3"/>
        <v>4.1856899072912706</v>
      </c>
      <c r="Z45" s="2">
        <f t="shared" si="29"/>
        <v>4.3162483709814481</v>
      </c>
      <c r="AA45" s="2">
        <f t="shared" si="4"/>
        <v>4.0472212689696123</v>
      </c>
      <c r="AB45" s="2">
        <f t="shared" si="5"/>
        <v>3.6891733491393435</v>
      </c>
      <c r="AC45" s="2">
        <f t="shared" si="6"/>
        <v>4.0459856648287822</v>
      </c>
      <c r="AD45" s="2">
        <f t="shared" si="7"/>
        <v>3.8974350539810159</v>
      </c>
      <c r="AE45" s="2">
        <f t="shared" si="8"/>
        <v>4.0373258476372706</v>
      </c>
      <c r="AF45" s="2">
        <f t="shared" si="9"/>
        <v>0.26457513110645914</v>
      </c>
      <c r="AG45" s="2">
        <f t="shared" si="10"/>
        <v>1.8574175621006714</v>
      </c>
      <c r="AH45" s="2">
        <f t="shared" si="11"/>
        <v>0.67082039324993736</v>
      </c>
      <c r="AI45" s="2">
        <f t="shared" si="12"/>
        <v>2.014944167960989</v>
      </c>
      <c r="AJ45" s="2">
        <f t="shared" si="13"/>
        <v>1.6370705543744903</v>
      </c>
      <c r="AK45" s="2">
        <f t="shared" si="14"/>
        <v>0.54772255750516619</v>
      </c>
      <c r="AL45" s="2">
        <f t="shared" si="15"/>
        <v>1.2083045973594573</v>
      </c>
      <c r="AM45" s="2">
        <f t="shared" si="16"/>
        <v>1.2569805089976542</v>
      </c>
      <c r="AN45" s="2">
        <f t="shared" si="17"/>
        <v>0.830662386291808</v>
      </c>
      <c r="AO45" s="2">
        <f t="shared" si="18"/>
        <v>0.31622776601683794</v>
      </c>
      <c r="AP45" s="2">
        <f t="shared" si="19"/>
        <v>1.6155494421403511</v>
      </c>
      <c r="AQ45" s="2">
        <f t="shared" si="20"/>
        <v>0.98994949366116636</v>
      </c>
      <c r="AR45" s="2">
        <f t="shared" si="21"/>
        <v>2.1354156504062622</v>
      </c>
      <c r="AS45" s="2">
        <f t="shared" si="22"/>
        <v>1.6673332000533063</v>
      </c>
      <c r="AT45" s="2">
        <f t="shared" si="23"/>
        <v>0.86023252670426253</v>
      </c>
      <c r="AU45" s="2">
        <f t="shared" si="24"/>
        <v>1.0295630140986995</v>
      </c>
      <c r="AV45" s="2">
        <f t="shared" si="25"/>
        <v>2.351595203260969</v>
      </c>
      <c r="AW45" s="2">
        <f t="shared" si="26"/>
        <v>1.4247806848775015</v>
      </c>
      <c r="AX45" s="2">
        <f t="shared" si="27"/>
        <v>1.0392304845413263</v>
      </c>
      <c r="AY45" s="2">
        <f t="shared" si="28"/>
        <v>0.86023252670426331</v>
      </c>
    </row>
    <row r="46" spans="1:51" x14ac:dyDescent="0.3">
      <c r="A46" s="2">
        <v>43</v>
      </c>
      <c r="B46" s="2">
        <v>4.4000000000000004</v>
      </c>
      <c r="C46" s="2">
        <v>3.2</v>
      </c>
      <c r="D46" s="2">
        <v>1.3</v>
      </c>
      <c r="E46" s="2">
        <v>0.2</v>
      </c>
      <c r="F46" s="58" t="s">
        <v>13</v>
      </c>
      <c r="G46" s="3"/>
      <c r="H46" s="3"/>
      <c r="I46" s="3"/>
      <c r="J46" s="3"/>
      <c r="K46" s="3"/>
      <c r="L46" s="3"/>
      <c r="M46" s="3"/>
      <c r="N46" s="3"/>
      <c r="O46" s="19">
        <v>43</v>
      </c>
      <c r="P46" s="58">
        <v>6.5</v>
      </c>
      <c r="Q46" s="58">
        <v>2.8</v>
      </c>
      <c r="R46" s="58">
        <v>4.5999999999999996</v>
      </c>
      <c r="S46" s="58">
        <v>1.5</v>
      </c>
      <c r="T46" s="18" t="s">
        <v>12</v>
      </c>
      <c r="U46" s="18">
        <v>2</v>
      </c>
      <c r="V46" s="2">
        <f t="shared" si="0"/>
        <v>3.7920970451717082</v>
      </c>
      <c r="W46" s="2">
        <f t="shared" si="1"/>
        <v>3.8729833462074166</v>
      </c>
      <c r="X46" s="2">
        <f t="shared" si="2"/>
        <v>3.8729833462074166</v>
      </c>
      <c r="Y46" s="2">
        <f t="shared" si="3"/>
        <v>3.7709415269929596</v>
      </c>
      <c r="Z46" s="2">
        <f t="shared" si="29"/>
        <v>3.8897300677553446</v>
      </c>
      <c r="AA46" s="2">
        <f t="shared" si="4"/>
        <v>3.8078865529319539</v>
      </c>
      <c r="AB46" s="2">
        <f t="shared" si="5"/>
        <v>3.3896902513356579</v>
      </c>
      <c r="AC46" s="2">
        <f t="shared" si="6"/>
        <v>3.6864617182333523</v>
      </c>
      <c r="AD46" s="2">
        <f t="shared" si="7"/>
        <v>3.4971416900091423</v>
      </c>
      <c r="AE46" s="2">
        <f t="shared" si="8"/>
        <v>3.6715119501371634</v>
      </c>
      <c r="AF46" s="2">
        <f t="shared" si="9"/>
        <v>0.65574385243020039</v>
      </c>
      <c r="AG46" s="2">
        <f t="shared" si="10"/>
        <v>1.2845232578665129</v>
      </c>
      <c r="AH46" s="2">
        <f t="shared" si="11"/>
        <v>0.55677643628300244</v>
      </c>
      <c r="AI46" s="2">
        <f t="shared" si="12"/>
        <v>1.4832396974191324</v>
      </c>
      <c r="AJ46" s="2">
        <f t="shared" si="13"/>
        <v>1.1045361017187258</v>
      </c>
      <c r="AK46" s="2">
        <f t="shared" si="14"/>
        <v>0.42426406871192845</v>
      </c>
      <c r="AL46" s="2">
        <f t="shared" si="15"/>
        <v>0.67823299831252637</v>
      </c>
      <c r="AM46" s="2">
        <f t="shared" si="16"/>
        <v>0.74833147735478811</v>
      </c>
      <c r="AN46" s="2">
        <f t="shared" si="17"/>
        <v>0.38729833462074148</v>
      </c>
      <c r="AO46" s="2">
        <f t="shared" si="18"/>
        <v>0.5291502622129185</v>
      </c>
      <c r="AP46" s="2">
        <f t="shared" si="19"/>
        <v>1.802775637731995</v>
      </c>
      <c r="AQ46" s="2">
        <f t="shared" si="20"/>
        <v>1.0677078252031311</v>
      </c>
      <c r="AR46" s="2">
        <f t="shared" si="21"/>
        <v>1.6431676725154978</v>
      </c>
      <c r="AS46" s="2">
        <f t="shared" si="22"/>
        <v>2.0928449536456353</v>
      </c>
      <c r="AT46" s="2">
        <f t="shared" si="23"/>
        <v>1.1401754250991383</v>
      </c>
      <c r="AU46" s="2">
        <f t="shared" si="24"/>
        <v>1.1401754250991381</v>
      </c>
      <c r="AV46" s="2">
        <f t="shared" si="25"/>
        <v>2.7221315177632404</v>
      </c>
      <c r="AW46" s="2">
        <f t="shared" si="26"/>
        <v>1.0723805294763613</v>
      </c>
      <c r="AX46" s="2">
        <f t="shared" si="27"/>
        <v>1.363818169698586</v>
      </c>
      <c r="AY46" s="2">
        <f t="shared" si="28"/>
        <v>0.61644140029689831</v>
      </c>
    </row>
    <row r="47" spans="1:51" x14ac:dyDescent="0.3">
      <c r="A47" s="2">
        <v>44</v>
      </c>
      <c r="B47" s="2">
        <v>5</v>
      </c>
      <c r="C47" s="2">
        <v>3.5</v>
      </c>
      <c r="D47" s="2">
        <v>1.6</v>
      </c>
      <c r="E47" s="2">
        <v>0.6</v>
      </c>
      <c r="F47" s="58" t="s">
        <v>13</v>
      </c>
      <c r="G47" s="3"/>
      <c r="H47" s="3"/>
      <c r="I47" s="3"/>
      <c r="J47" s="3"/>
      <c r="K47" s="3"/>
      <c r="L47" s="3"/>
      <c r="M47" s="3"/>
      <c r="N47" s="3"/>
      <c r="O47" s="19">
        <v>44</v>
      </c>
      <c r="P47" s="58">
        <v>5.7</v>
      </c>
      <c r="Q47" s="58">
        <v>2.8</v>
      </c>
      <c r="R47" s="58">
        <v>4.5</v>
      </c>
      <c r="S47" s="58">
        <v>1.3</v>
      </c>
      <c r="T47" s="18" t="s">
        <v>12</v>
      </c>
      <c r="U47" s="18">
        <v>2</v>
      </c>
      <c r="V47" s="2">
        <f t="shared" si="0"/>
        <v>3.4161381705077449</v>
      </c>
      <c r="W47" s="2">
        <f t="shared" si="1"/>
        <v>3.3926390907374753</v>
      </c>
      <c r="X47" s="2">
        <f t="shared" si="2"/>
        <v>3.3926390907374753</v>
      </c>
      <c r="Y47" s="2">
        <f t="shared" si="3"/>
        <v>3.3421549934136805</v>
      </c>
      <c r="Z47" s="2">
        <f t="shared" si="29"/>
        <v>3.4496376621320683</v>
      </c>
      <c r="AA47" s="2">
        <f t="shared" si="4"/>
        <v>3.5735136770411278</v>
      </c>
      <c r="AB47" s="2">
        <f t="shared" si="5"/>
        <v>3.1368774282716245</v>
      </c>
      <c r="AC47" s="2">
        <f t="shared" si="6"/>
        <v>3.3136083051561784</v>
      </c>
      <c r="AD47" s="2">
        <f t="shared" si="7"/>
        <v>3.0232432915661951</v>
      </c>
      <c r="AE47" s="2">
        <f t="shared" si="8"/>
        <v>3.3090784215548594</v>
      </c>
      <c r="AF47" s="2">
        <f t="shared" si="9"/>
        <v>1.3784048752090221</v>
      </c>
      <c r="AG47" s="2">
        <f t="shared" si="10"/>
        <v>0.73484692283495345</v>
      </c>
      <c r="AH47" s="2">
        <f t="shared" si="11"/>
        <v>0.86023252670426253</v>
      </c>
      <c r="AI47" s="2">
        <f t="shared" si="12"/>
        <v>0.7937253933193773</v>
      </c>
      <c r="AJ47" s="2">
        <f t="shared" si="13"/>
        <v>0.88881944173155869</v>
      </c>
      <c r="AK47" s="2">
        <f t="shared" si="14"/>
        <v>1.0535653752852738</v>
      </c>
      <c r="AL47" s="2">
        <f t="shared" si="15"/>
        <v>0.8062257748298548</v>
      </c>
      <c r="AM47" s="2">
        <f t="shared" si="16"/>
        <v>0.64031242374328456</v>
      </c>
      <c r="AN47" s="2">
        <f t="shared" si="17"/>
        <v>0.73484692283495368</v>
      </c>
      <c r="AO47" s="2">
        <f t="shared" si="18"/>
        <v>1.2041594578792296</v>
      </c>
      <c r="AP47" s="2">
        <f t="shared" si="19"/>
        <v>2.0736441353327719</v>
      </c>
      <c r="AQ47" s="2">
        <f t="shared" si="20"/>
        <v>1.352774925846868</v>
      </c>
      <c r="AR47" s="2">
        <f t="shared" si="21"/>
        <v>0.94339811320566014</v>
      </c>
      <c r="AS47" s="2">
        <f t="shared" si="22"/>
        <v>2.6248809496813372</v>
      </c>
      <c r="AT47" s="2">
        <f t="shared" si="23"/>
        <v>1.6999999999999997</v>
      </c>
      <c r="AU47" s="2">
        <f t="shared" si="24"/>
        <v>1.5132745950421556</v>
      </c>
      <c r="AV47" s="2">
        <f t="shared" si="25"/>
        <v>3.2863353450309969</v>
      </c>
      <c r="AW47" s="2">
        <f t="shared" si="26"/>
        <v>0.81240384046359626</v>
      </c>
      <c r="AX47" s="2">
        <f t="shared" si="27"/>
        <v>1.8248287590894661</v>
      </c>
      <c r="AY47" s="2">
        <f t="shared" si="28"/>
        <v>0.78102496759066531</v>
      </c>
    </row>
    <row r="48" spans="1:51" x14ac:dyDescent="0.3">
      <c r="A48" s="2">
        <v>45</v>
      </c>
      <c r="B48" s="2">
        <v>5.0999999999999996</v>
      </c>
      <c r="C48" s="2">
        <v>3.8</v>
      </c>
      <c r="D48" s="2">
        <v>1.9</v>
      </c>
      <c r="E48" s="2">
        <v>0.4</v>
      </c>
      <c r="F48" s="58" t="s">
        <v>13</v>
      </c>
      <c r="G48" s="3"/>
      <c r="H48" s="3"/>
      <c r="I48" s="3"/>
      <c r="J48" s="3"/>
      <c r="K48" s="3"/>
      <c r="L48" s="3"/>
      <c r="M48" s="3"/>
      <c r="N48" s="3"/>
      <c r="O48" s="19">
        <v>45</v>
      </c>
      <c r="P48" s="58">
        <v>4.9000000000000004</v>
      </c>
      <c r="Q48" s="58">
        <v>2.4</v>
      </c>
      <c r="R48" s="58">
        <v>3.3</v>
      </c>
      <c r="S48" s="58">
        <v>1</v>
      </c>
      <c r="T48" s="18" t="s">
        <v>12</v>
      </c>
      <c r="U48" s="18">
        <v>2</v>
      </c>
      <c r="V48" s="2">
        <f t="shared" si="0"/>
        <v>2.3452078799117149</v>
      </c>
      <c r="W48" s="2">
        <f t="shared" si="1"/>
        <v>2.1118712081942879</v>
      </c>
      <c r="X48" s="2">
        <f t="shared" si="2"/>
        <v>2.1118712081942879</v>
      </c>
      <c r="Y48" s="2">
        <f t="shared" si="3"/>
        <v>2.1307275752662513</v>
      </c>
      <c r="Z48" s="2">
        <f t="shared" si="29"/>
        <v>2.1886068628239288</v>
      </c>
      <c r="AA48" s="2">
        <f t="shared" si="4"/>
        <v>2.9189039038652851</v>
      </c>
      <c r="AB48" s="2">
        <f t="shared" si="5"/>
        <v>2.3769728648009423</v>
      </c>
      <c r="AC48" s="2">
        <f t="shared" si="6"/>
        <v>2.3086792761230392</v>
      </c>
      <c r="AD48" s="2">
        <f t="shared" si="7"/>
        <v>1.9</v>
      </c>
      <c r="AE48" s="2">
        <f t="shared" si="8"/>
        <v>2.2759613353482084</v>
      </c>
      <c r="AF48" s="2">
        <f t="shared" si="9"/>
        <v>2.6776855677991769</v>
      </c>
      <c r="AG48" s="2">
        <f t="shared" si="10"/>
        <v>0.97467943448089633</v>
      </c>
      <c r="AH48" s="2">
        <f t="shared" si="11"/>
        <v>2.2561028345356955</v>
      </c>
      <c r="AI48" s="2">
        <f t="shared" si="12"/>
        <v>0.83666002653407556</v>
      </c>
      <c r="AJ48" s="2">
        <f t="shared" si="13"/>
        <v>1.3190905958272916</v>
      </c>
      <c r="AK48" s="2">
        <f t="shared" si="14"/>
        <v>2.2583179581272432</v>
      </c>
      <c r="AL48" s="2">
        <f t="shared" si="15"/>
        <v>1.8493242008906929</v>
      </c>
      <c r="AM48" s="2">
        <f t="shared" si="16"/>
        <v>1.4764823060233394</v>
      </c>
      <c r="AN48" s="2">
        <f t="shared" si="17"/>
        <v>1.8947295321496416</v>
      </c>
      <c r="AO48" s="2">
        <f t="shared" si="18"/>
        <v>2.6419689627245813</v>
      </c>
      <c r="AP48" s="2">
        <f t="shared" si="19"/>
        <v>3.5085609585697664</v>
      </c>
      <c r="AQ48" s="2">
        <f t="shared" si="20"/>
        <v>2.8530685235374205</v>
      </c>
      <c r="AR48" s="2">
        <f t="shared" si="21"/>
        <v>1.3928388277184121</v>
      </c>
      <c r="AS48" s="2">
        <f t="shared" si="22"/>
        <v>4.1012193308819755</v>
      </c>
      <c r="AT48" s="2">
        <f t="shared" si="23"/>
        <v>3.1654383582688825</v>
      </c>
      <c r="AU48" s="2">
        <f t="shared" si="24"/>
        <v>2.9291637031753619</v>
      </c>
      <c r="AV48" s="2">
        <f t="shared" si="25"/>
        <v>4.7465777145223278</v>
      </c>
      <c r="AW48" s="2">
        <f t="shared" si="26"/>
        <v>2.0518284528683193</v>
      </c>
      <c r="AX48" s="2">
        <f t="shared" si="27"/>
        <v>3.3196385345395667</v>
      </c>
      <c r="AY48" s="2">
        <f t="shared" si="28"/>
        <v>2.2360679774997898</v>
      </c>
    </row>
    <row r="49" spans="1:51" x14ac:dyDescent="0.3">
      <c r="A49" s="2">
        <v>46</v>
      </c>
      <c r="B49" s="2">
        <v>4.8</v>
      </c>
      <c r="C49" s="2">
        <v>3</v>
      </c>
      <c r="D49" s="2">
        <v>1.4</v>
      </c>
      <c r="E49" s="2">
        <v>0.3</v>
      </c>
      <c r="F49" s="58" t="s">
        <v>13</v>
      </c>
      <c r="G49" s="3"/>
      <c r="H49" s="3"/>
      <c r="I49" s="3"/>
      <c r="J49" s="3"/>
      <c r="K49" s="3"/>
      <c r="L49" s="3"/>
      <c r="M49" s="3"/>
      <c r="N49" s="3"/>
      <c r="O49" s="19">
        <v>46</v>
      </c>
      <c r="P49" s="58">
        <v>6.6</v>
      </c>
      <c r="Q49" s="58">
        <v>2.9</v>
      </c>
      <c r="R49" s="58">
        <v>4.5999999999999996</v>
      </c>
      <c r="S49" s="58">
        <v>1.3</v>
      </c>
      <c r="T49" s="18" t="s">
        <v>12</v>
      </c>
      <c r="U49" s="18">
        <v>2</v>
      </c>
      <c r="V49" s="2">
        <f t="shared" si="0"/>
        <v>3.7496666518505348</v>
      </c>
      <c r="W49" s="2">
        <f t="shared" si="1"/>
        <v>3.8548670534792766</v>
      </c>
      <c r="X49" s="2">
        <f t="shared" si="2"/>
        <v>3.8548670534792766</v>
      </c>
      <c r="Y49" s="2">
        <f t="shared" si="3"/>
        <v>3.7389838191679829</v>
      </c>
      <c r="Z49" s="2">
        <f t="shared" si="29"/>
        <v>3.8639358172723313</v>
      </c>
      <c r="AA49" s="2">
        <f t="shared" si="4"/>
        <v>3.7255872020394314</v>
      </c>
      <c r="AB49" s="2">
        <f t="shared" si="5"/>
        <v>3.3211443810831223</v>
      </c>
      <c r="AC49" s="2">
        <f t="shared" si="6"/>
        <v>3.6482872693909396</v>
      </c>
      <c r="AD49" s="2">
        <f t="shared" si="7"/>
        <v>3.4626579386361569</v>
      </c>
      <c r="AE49" s="2">
        <f t="shared" si="8"/>
        <v>3.6249137920783712</v>
      </c>
      <c r="AF49" s="2">
        <f t="shared" si="9"/>
        <v>0.51961524227066369</v>
      </c>
      <c r="AG49" s="2">
        <f t="shared" si="10"/>
        <v>1.3892443989449801</v>
      </c>
      <c r="AH49" s="2">
        <f t="shared" si="11"/>
        <v>0.59160797830996159</v>
      </c>
      <c r="AI49" s="2">
        <f t="shared" si="12"/>
        <v>1.5811388300841889</v>
      </c>
      <c r="AJ49" s="2">
        <f t="shared" si="13"/>
        <v>1.1401754250991376</v>
      </c>
      <c r="AK49" s="2">
        <f t="shared" si="14"/>
        <v>0.31622776601683772</v>
      </c>
      <c r="AL49" s="2">
        <f t="shared" si="15"/>
        <v>0.83666002653407501</v>
      </c>
      <c r="AM49" s="2">
        <f t="shared" si="16"/>
        <v>0.78740078740118091</v>
      </c>
      <c r="AN49" s="2">
        <f t="shared" si="17"/>
        <v>0.3605551275463984</v>
      </c>
      <c r="AO49" s="2">
        <f t="shared" si="18"/>
        <v>0.58309518948453032</v>
      </c>
      <c r="AP49" s="2">
        <f t="shared" si="19"/>
        <v>1.9104973174542803</v>
      </c>
      <c r="AQ49" s="2">
        <f t="shared" si="20"/>
        <v>1.1575836902790224</v>
      </c>
      <c r="AR49" s="2">
        <f t="shared" si="21"/>
        <v>1.7944358444926352</v>
      </c>
      <c r="AS49" s="2">
        <f t="shared" si="22"/>
        <v>2.1307275752662518</v>
      </c>
      <c r="AT49" s="2">
        <f t="shared" si="23"/>
        <v>1.2247448713915894</v>
      </c>
      <c r="AU49" s="2">
        <f t="shared" si="24"/>
        <v>1.2727922061357855</v>
      </c>
      <c r="AV49" s="2">
        <f t="shared" si="25"/>
        <v>2.7549954627911828</v>
      </c>
      <c r="AW49" s="2">
        <f t="shared" si="26"/>
        <v>1.2609520212918495</v>
      </c>
      <c r="AX49" s="2">
        <f t="shared" si="27"/>
        <v>1.4212670403551899</v>
      </c>
      <c r="AY49" s="2">
        <f t="shared" si="28"/>
        <v>0.77459666924148363</v>
      </c>
    </row>
    <row r="50" spans="1:51" x14ac:dyDescent="0.3">
      <c r="A50" s="2">
        <v>47</v>
      </c>
      <c r="B50" s="2">
        <v>5.0999999999999996</v>
      </c>
      <c r="C50" s="2">
        <v>3.8</v>
      </c>
      <c r="D50" s="2">
        <v>1.6</v>
      </c>
      <c r="E50" s="2">
        <v>0.2</v>
      </c>
      <c r="F50" s="58" t="s">
        <v>13</v>
      </c>
      <c r="G50" s="3"/>
      <c r="H50" s="3"/>
      <c r="I50" s="3"/>
      <c r="J50" s="3"/>
      <c r="K50" s="3"/>
      <c r="L50" s="3"/>
      <c r="M50" s="3"/>
      <c r="N50" s="3"/>
      <c r="O50" s="19">
        <v>47</v>
      </c>
      <c r="P50" s="2">
        <v>5</v>
      </c>
      <c r="Q50" s="2">
        <v>2</v>
      </c>
      <c r="R50" s="2">
        <v>3.5</v>
      </c>
      <c r="S50" s="2">
        <v>1</v>
      </c>
      <c r="T50" s="18" t="s">
        <v>12</v>
      </c>
      <c r="U50" s="18">
        <v>2</v>
      </c>
      <c r="V50" s="2">
        <f t="shared" si="0"/>
        <v>2.7037011669191551</v>
      </c>
      <c r="W50" s="2">
        <f t="shared" si="1"/>
        <v>2.4515301344262528</v>
      </c>
      <c r="X50" s="2">
        <f t="shared" si="2"/>
        <v>2.4515301344262528</v>
      </c>
      <c r="Y50" s="2">
        <f t="shared" si="3"/>
        <v>2.4556058315617353</v>
      </c>
      <c r="Z50" s="2">
        <f t="shared" si="29"/>
        <v>2.5019992006393608</v>
      </c>
      <c r="AA50" s="2">
        <f t="shared" si="4"/>
        <v>3.3000000000000003</v>
      </c>
      <c r="AB50" s="2">
        <f t="shared" si="5"/>
        <v>2.7313000567495327</v>
      </c>
      <c r="AC50" s="2">
        <f t="shared" si="6"/>
        <v>2.6944387170614958</v>
      </c>
      <c r="AD50" s="2">
        <f t="shared" si="7"/>
        <v>2.2803508501982761</v>
      </c>
      <c r="AE50" s="2">
        <f t="shared" si="8"/>
        <v>2.6324893162176366</v>
      </c>
      <c r="AF50" s="2">
        <f t="shared" si="9"/>
        <v>2.6532998322843202</v>
      </c>
      <c r="AG50" s="2">
        <f t="shared" si="10"/>
        <v>0.82462112512353203</v>
      </c>
      <c r="AH50" s="2">
        <f t="shared" si="11"/>
        <v>2.2759613353482084</v>
      </c>
      <c r="AI50" s="2">
        <f t="shared" si="12"/>
        <v>0.92195444572928886</v>
      </c>
      <c r="AJ50" s="2">
        <f t="shared" si="13"/>
        <v>1.1357816691600546</v>
      </c>
      <c r="AK50" s="2">
        <f t="shared" si="14"/>
        <v>2.2516660498395407</v>
      </c>
      <c r="AL50" s="2">
        <f t="shared" si="15"/>
        <v>1.6522711641858308</v>
      </c>
      <c r="AM50" s="2">
        <f t="shared" si="16"/>
        <v>1.4798648586948737</v>
      </c>
      <c r="AN50" s="2">
        <f t="shared" si="17"/>
        <v>1.8708286933869709</v>
      </c>
      <c r="AO50" s="2">
        <f t="shared" si="18"/>
        <v>2.5748786379167465</v>
      </c>
      <c r="AP50" s="2">
        <f t="shared" si="19"/>
        <v>3.4467375879228173</v>
      </c>
      <c r="AQ50" s="2">
        <f t="shared" si="20"/>
        <v>2.7477263328068169</v>
      </c>
      <c r="AR50" s="2">
        <f t="shared" si="21"/>
        <v>1.3228756555322954</v>
      </c>
      <c r="AS50" s="2">
        <f t="shared" si="22"/>
        <v>4.0509258201058191</v>
      </c>
      <c r="AT50" s="2">
        <f t="shared" si="23"/>
        <v>3.0740852297878796</v>
      </c>
      <c r="AU50" s="2">
        <f t="shared" si="24"/>
        <v>2.8861739379323623</v>
      </c>
      <c r="AV50" s="2">
        <f t="shared" si="25"/>
        <v>4.5716517802649852</v>
      </c>
      <c r="AW50" s="2">
        <f t="shared" si="26"/>
        <v>1.9899748742132399</v>
      </c>
      <c r="AX50" s="2">
        <f t="shared" si="27"/>
        <v>3.2603680773802215</v>
      </c>
      <c r="AY50" s="2">
        <f t="shared" si="28"/>
        <v>2.1931712199461311</v>
      </c>
    </row>
    <row r="51" spans="1:51" x14ac:dyDescent="0.3">
      <c r="A51" s="2">
        <v>48</v>
      </c>
      <c r="B51" s="2">
        <v>4.5999999999999996</v>
      </c>
      <c r="C51" s="2">
        <v>3.2</v>
      </c>
      <c r="D51" s="2">
        <v>1.4</v>
      </c>
      <c r="E51" s="2">
        <v>0.2</v>
      </c>
      <c r="F51" s="58" t="s">
        <v>13</v>
      </c>
      <c r="G51" s="3"/>
      <c r="H51" s="3"/>
      <c r="I51" s="3"/>
      <c r="J51" s="3"/>
      <c r="K51" s="3"/>
      <c r="L51" s="3"/>
      <c r="M51" s="3"/>
      <c r="N51" s="3"/>
      <c r="O51" s="19">
        <v>48</v>
      </c>
      <c r="P51" s="2">
        <v>5.9</v>
      </c>
      <c r="Q51" s="2">
        <v>3</v>
      </c>
      <c r="R51" s="2">
        <v>4.2</v>
      </c>
      <c r="S51" s="2">
        <v>1.5</v>
      </c>
      <c r="T51" s="18" t="s">
        <v>12</v>
      </c>
      <c r="U51" s="18">
        <v>2</v>
      </c>
      <c r="V51" s="2">
        <f t="shared" si="0"/>
        <v>3.2280024783137948</v>
      </c>
      <c r="W51" s="2">
        <f t="shared" si="1"/>
        <v>3.2680269276736387</v>
      </c>
      <c r="X51" s="2">
        <f t="shared" si="2"/>
        <v>3.2680269276736387</v>
      </c>
      <c r="Y51" s="2">
        <f t="shared" si="3"/>
        <v>3.2031234756093934</v>
      </c>
      <c r="Z51" s="2">
        <f t="shared" si="29"/>
        <v>3.3181320046074121</v>
      </c>
      <c r="AA51" s="2">
        <f t="shared" si="4"/>
        <v>3.3136083051561784</v>
      </c>
      <c r="AB51" s="2">
        <f t="shared" si="5"/>
        <v>2.8930952282978866</v>
      </c>
      <c r="AC51" s="2">
        <f t="shared" si="6"/>
        <v>3.1032241298365806</v>
      </c>
      <c r="AD51" s="2">
        <f t="shared" si="7"/>
        <v>2.8896366553599782</v>
      </c>
      <c r="AE51" s="2">
        <f t="shared" si="8"/>
        <v>3.117691453623979</v>
      </c>
      <c r="AF51" s="2">
        <f t="shared" si="9"/>
        <v>1.2288205727444506</v>
      </c>
      <c r="AG51" s="2">
        <f t="shared" si="10"/>
        <v>0.85440037453175355</v>
      </c>
      <c r="AH51" s="2">
        <f t="shared" si="11"/>
        <v>0.71414284285428464</v>
      </c>
      <c r="AI51" s="2">
        <f t="shared" si="12"/>
        <v>0.82462112512353236</v>
      </c>
      <c r="AJ51" s="2">
        <f t="shared" si="13"/>
        <v>0.96953597148326565</v>
      </c>
      <c r="AK51" s="2">
        <f t="shared" si="14"/>
        <v>0.83666002653407534</v>
      </c>
      <c r="AL51" s="2">
        <f t="shared" si="15"/>
        <v>0.90553851381374129</v>
      </c>
      <c r="AM51" s="2">
        <f t="shared" si="16"/>
        <v>0.3999999999999998</v>
      </c>
      <c r="AN51" s="2">
        <f t="shared" si="17"/>
        <v>0.55677643628300211</v>
      </c>
      <c r="AO51" s="2">
        <f t="shared" si="18"/>
        <v>1.1489125293076055</v>
      </c>
      <c r="AP51" s="2">
        <f t="shared" si="19"/>
        <v>2.1189620100417086</v>
      </c>
      <c r="AQ51" s="2">
        <f t="shared" si="20"/>
        <v>1.4899664425751333</v>
      </c>
      <c r="AR51" s="2">
        <f t="shared" si="21"/>
        <v>1.1747340124470731</v>
      </c>
      <c r="AS51" s="2">
        <f t="shared" si="22"/>
        <v>2.5806975801127878</v>
      </c>
      <c r="AT51" s="2">
        <f t="shared" si="23"/>
        <v>1.6911534525287759</v>
      </c>
      <c r="AU51" s="2">
        <f t="shared" si="24"/>
        <v>1.4628738838327788</v>
      </c>
      <c r="AV51" s="2">
        <f t="shared" si="25"/>
        <v>3.3660065359413669</v>
      </c>
      <c r="AW51" s="2">
        <f t="shared" si="26"/>
        <v>0.9327379053088819</v>
      </c>
      <c r="AX51" s="2">
        <f t="shared" si="27"/>
        <v>1.8275666882497066</v>
      </c>
      <c r="AY51" s="2">
        <f t="shared" si="28"/>
        <v>0.78740078740118113</v>
      </c>
    </row>
    <row r="52" spans="1:51" x14ac:dyDescent="0.3">
      <c r="A52" s="2">
        <v>49</v>
      </c>
      <c r="B52" s="2">
        <v>5.3</v>
      </c>
      <c r="C52" s="2">
        <v>3.7</v>
      </c>
      <c r="D52" s="2">
        <v>1.5</v>
      </c>
      <c r="E52" s="2">
        <v>0.2</v>
      </c>
      <c r="F52" s="58" t="s">
        <v>13</v>
      </c>
      <c r="G52" s="3"/>
      <c r="H52" s="3"/>
      <c r="I52" s="3"/>
      <c r="J52" s="3"/>
      <c r="K52" s="3"/>
      <c r="L52" s="3"/>
      <c r="M52" s="3"/>
      <c r="N52" s="3"/>
      <c r="O52" s="19">
        <v>49</v>
      </c>
      <c r="P52" s="2">
        <v>6.1</v>
      </c>
      <c r="Q52" s="2">
        <v>2.9</v>
      </c>
      <c r="R52" s="2">
        <v>4.7</v>
      </c>
      <c r="S52" s="2">
        <v>1.4</v>
      </c>
      <c r="T52" s="18" t="s">
        <v>12</v>
      </c>
      <c r="U52" s="18">
        <v>2</v>
      </c>
      <c r="V52" s="2">
        <f t="shared" si="0"/>
        <v>3.7</v>
      </c>
      <c r="W52" s="2">
        <f t="shared" si="1"/>
        <v>3.7376463182061515</v>
      </c>
      <c r="X52" s="2">
        <f t="shared" si="2"/>
        <v>3.7376463182061515</v>
      </c>
      <c r="Y52" s="2">
        <f t="shared" si="3"/>
        <v>3.6619666847201109</v>
      </c>
      <c r="Z52" s="2">
        <f t="shared" si="29"/>
        <v>3.7788887255382368</v>
      </c>
      <c r="AA52" s="2">
        <f t="shared" si="4"/>
        <v>3.753664875824692</v>
      </c>
      <c r="AB52" s="2">
        <f t="shared" si="5"/>
        <v>3.3436506994600972</v>
      </c>
      <c r="AC52" s="2">
        <f t="shared" si="6"/>
        <v>3.5888716889852725</v>
      </c>
      <c r="AD52" s="2">
        <f t="shared" si="7"/>
        <v>3.3496268448888453</v>
      </c>
      <c r="AE52" s="2">
        <f t="shared" si="8"/>
        <v>3.5846896657869842</v>
      </c>
      <c r="AF52" s="2">
        <f t="shared" si="9"/>
        <v>0.94868329805051421</v>
      </c>
      <c r="AG52" s="2">
        <f t="shared" si="10"/>
        <v>1.1045361017187261</v>
      </c>
      <c r="AH52" s="2">
        <f t="shared" si="11"/>
        <v>0.48989794855663565</v>
      </c>
      <c r="AI52" s="2">
        <f t="shared" si="12"/>
        <v>1.2206555615733701</v>
      </c>
      <c r="AJ52" s="2">
        <f t="shared" si="13"/>
        <v>1.0723805294763606</v>
      </c>
      <c r="AK52" s="2">
        <f t="shared" si="14"/>
        <v>0.70000000000000051</v>
      </c>
      <c r="AL52" s="2">
        <f t="shared" si="15"/>
        <v>0.74161984870956621</v>
      </c>
      <c r="AM52" s="2">
        <f t="shared" si="16"/>
        <v>0.7141428428542852</v>
      </c>
      <c r="AN52" s="2">
        <f t="shared" si="17"/>
        <v>0.50990195135927918</v>
      </c>
      <c r="AO52" s="2">
        <f t="shared" si="18"/>
        <v>0.74161984870956665</v>
      </c>
      <c r="AP52" s="2">
        <f t="shared" si="19"/>
        <v>1.7606816861659007</v>
      </c>
      <c r="AQ52" s="2">
        <f t="shared" si="20"/>
        <v>1.0049875621120885</v>
      </c>
      <c r="AR52" s="2">
        <f t="shared" si="21"/>
        <v>1.31529464379659</v>
      </c>
      <c r="AS52" s="2">
        <f t="shared" si="22"/>
        <v>2.2068076490713913</v>
      </c>
      <c r="AT52" s="2">
        <f t="shared" si="23"/>
        <v>1.2767145334803707</v>
      </c>
      <c r="AU52" s="2">
        <f t="shared" si="24"/>
        <v>1.1618950038622251</v>
      </c>
      <c r="AV52" s="2">
        <f t="shared" si="25"/>
        <v>2.8809720581775871</v>
      </c>
      <c r="AW52" s="2">
        <f t="shared" si="26"/>
        <v>0.81240384046359615</v>
      </c>
      <c r="AX52" s="2">
        <f t="shared" si="27"/>
        <v>1.4177446878757827</v>
      </c>
      <c r="AY52" s="2">
        <f t="shared" si="28"/>
        <v>0.45825756949558422</v>
      </c>
    </row>
    <row r="53" spans="1:51" x14ac:dyDescent="0.3">
      <c r="A53" s="2">
        <v>50</v>
      </c>
      <c r="B53" s="2">
        <v>5</v>
      </c>
      <c r="C53" s="2">
        <v>3.3</v>
      </c>
      <c r="D53" s="2">
        <v>1.4</v>
      </c>
      <c r="E53" s="2">
        <v>0.2</v>
      </c>
      <c r="F53" s="58" t="s">
        <v>13</v>
      </c>
      <c r="G53" s="3"/>
      <c r="H53" s="3"/>
      <c r="I53" s="3"/>
      <c r="J53" s="3"/>
      <c r="K53" s="3"/>
      <c r="L53" s="3"/>
      <c r="M53" s="3"/>
      <c r="N53" s="3"/>
      <c r="O53" s="19">
        <v>50</v>
      </c>
      <c r="P53" s="2">
        <v>5.6</v>
      </c>
      <c r="Q53" s="2">
        <v>2.9</v>
      </c>
      <c r="R53" s="2">
        <v>3.6</v>
      </c>
      <c r="S53" s="2">
        <v>1.3</v>
      </c>
      <c r="T53" s="18" t="s">
        <v>12</v>
      </c>
      <c r="U53" s="18">
        <v>2</v>
      </c>
      <c r="V53" s="2">
        <f t="shared" si="0"/>
        <v>2.5806975801127883</v>
      </c>
      <c r="W53" s="2">
        <f t="shared" si="1"/>
        <v>2.5806975801127883</v>
      </c>
      <c r="X53" s="2">
        <f t="shared" si="2"/>
        <v>2.5806975801127883</v>
      </c>
      <c r="Y53" s="2">
        <f t="shared" si="3"/>
        <v>2.5258661880630173</v>
      </c>
      <c r="Z53" s="2">
        <f t="shared" si="29"/>
        <v>2.6324893162176366</v>
      </c>
      <c r="AA53" s="2">
        <f t="shared" si="4"/>
        <v>2.8071337695236402</v>
      </c>
      <c r="AB53" s="2">
        <f t="shared" si="5"/>
        <v>2.3302360395462087</v>
      </c>
      <c r="AC53" s="2">
        <f t="shared" si="6"/>
        <v>2.4718414188616551</v>
      </c>
      <c r="AD53" s="2">
        <f t="shared" si="7"/>
        <v>2.2338307903688679</v>
      </c>
      <c r="AE53" s="2">
        <f t="shared" si="8"/>
        <v>2.4779023386727732</v>
      </c>
      <c r="AF53" s="2">
        <f t="shared" si="9"/>
        <v>1.8083141320025129</v>
      </c>
      <c r="AG53" s="2">
        <f t="shared" si="10"/>
        <v>0.72801098892805183</v>
      </c>
      <c r="AH53" s="2">
        <f t="shared" si="11"/>
        <v>1.3964240043768943</v>
      </c>
      <c r="AI53" s="2">
        <f t="shared" si="12"/>
        <v>0.54772255750516552</v>
      </c>
      <c r="AJ53" s="2">
        <f t="shared" si="13"/>
        <v>0.94868329805051377</v>
      </c>
      <c r="AK53" s="2">
        <f t="shared" si="14"/>
        <v>1.3784048752090228</v>
      </c>
      <c r="AL53" s="2">
        <f t="shared" si="15"/>
        <v>1.3038404810405297</v>
      </c>
      <c r="AM53" s="2">
        <f t="shared" si="16"/>
        <v>0.64807406984078597</v>
      </c>
      <c r="AN53" s="2">
        <f t="shared" si="17"/>
        <v>1.0630145812734653</v>
      </c>
      <c r="AO53" s="2">
        <f t="shared" si="18"/>
        <v>1.8275666882497068</v>
      </c>
      <c r="AP53" s="2">
        <f t="shared" si="19"/>
        <v>2.8017851452243798</v>
      </c>
      <c r="AQ53" s="2">
        <f t="shared" si="20"/>
        <v>2.1771541057077237</v>
      </c>
      <c r="AR53" s="2">
        <f t="shared" si="21"/>
        <v>1.272792206135785</v>
      </c>
      <c r="AS53" s="2">
        <f t="shared" si="22"/>
        <v>3.2771939216347881</v>
      </c>
      <c r="AT53" s="2">
        <f t="shared" si="23"/>
        <v>2.3874672772626648</v>
      </c>
      <c r="AU53" s="2">
        <f t="shared" si="24"/>
        <v>2.1494185260204679</v>
      </c>
      <c r="AV53" s="2">
        <f t="shared" si="25"/>
        <v>4.0484564959994325</v>
      </c>
      <c r="AW53" s="2">
        <f t="shared" si="26"/>
        <v>1.4798648586948744</v>
      </c>
      <c r="AX53" s="2">
        <f t="shared" si="27"/>
        <v>2.533771891863986</v>
      </c>
      <c r="AY53" s="2">
        <f t="shared" si="28"/>
        <v>1.4832396974191329</v>
      </c>
    </row>
    <row r="54" spans="1:51" x14ac:dyDescent="0.3">
      <c r="A54" s="2">
        <v>51</v>
      </c>
      <c r="B54" s="6">
        <v>7</v>
      </c>
      <c r="C54" s="6">
        <v>3.2</v>
      </c>
      <c r="D54" s="6">
        <v>4.7</v>
      </c>
      <c r="E54" s="6">
        <v>1.4</v>
      </c>
      <c r="F54" s="58" t="s">
        <v>12</v>
      </c>
      <c r="G54" s="3"/>
      <c r="H54" s="3"/>
      <c r="I54" s="3"/>
      <c r="J54" s="3"/>
      <c r="K54" s="3"/>
      <c r="L54" s="3"/>
      <c r="M54" s="3"/>
      <c r="N54" s="3"/>
      <c r="O54" s="19">
        <v>51</v>
      </c>
      <c r="P54" s="2">
        <v>5.6</v>
      </c>
      <c r="Q54" s="2">
        <v>3</v>
      </c>
      <c r="R54" s="2">
        <v>4.5</v>
      </c>
      <c r="S54" s="2">
        <v>1.5</v>
      </c>
      <c r="T54" s="18" t="s">
        <v>12</v>
      </c>
      <c r="U54" s="18">
        <v>2</v>
      </c>
      <c r="V54" s="2">
        <f t="shared" si="0"/>
        <v>3.4351128074635335</v>
      </c>
      <c r="W54" s="2">
        <f t="shared" si="1"/>
        <v>3.4205262752974139</v>
      </c>
      <c r="X54" s="2">
        <f t="shared" si="2"/>
        <v>3.4205262752974139</v>
      </c>
      <c r="Y54" s="2">
        <f t="shared" si="3"/>
        <v>3.3852621759621511</v>
      </c>
      <c r="Z54" s="2">
        <f t="shared" si="29"/>
        <v>3.4942810419312296</v>
      </c>
      <c r="AA54" s="2">
        <f t="shared" si="4"/>
        <v>3.5580893749314391</v>
      </c>
      <c r="AB54" s="2">
        <f t="shared" si="5"/>
        <v>3.1511902513177459</v>
      </c>
      <c r="AC54" s="2">
        <f t="shared" si="6"/>
        <v>3.3090784215548594</v>
      </c>
      <c r="AD54" s="2">
        <f t="shared" si="7"/>
        <v>3.0413812651491097</v>
      </c>
      <c r="AE54" s="2">
        <f t="shared" si="8"/>
        <v>3.3316662497915361</v>
      </c>
      <c r="AF54" s="2">
        <f t="shared" si="9"/>
        <v>1.4317821063276359</v>
      </c>
      <c r="AG54" s="2">
        <f t="shared" si="10"/>
        <v>0.88881944173155902</v>
      </c>
      <c r="AH54" s="2">
        <f t="shared" si="11"/>
        <v>0.7937253933193773</v>
      </c>
      <c r="AI54" s="2">
        <f t="shared" si="12"/>
        <v>0.78740078740118091</v>
      </c>
      <c r="AJ54" s="2">
        <f t="shared" si="13"/>
        <v>1.1401754250991378</v>
      </c>
      <c r="AK54" s="2">
        <f t="shared" si="14"/>
        <v>1.1135528725660049</v>
      </c>
      <c r="AL54" s="2">
        <f t="shared" si="15"/>
        <v>1.0000000000000002</v>
      </c>
      <c r="AM54" s="2">
        <f t="shared" si="16"/>
        <v>0.76157731058639089</v>
      </c>
      <c r="AN54" s="2">
        <f t="shared" si="17"/>
        <v>0.85440037453175377</v>
      </c>
      <c r="AO54" s="2">
        <f t="shared" si="18"/>
        <v>1.2247448713915896</v>
      </c>
      <c r="AP54" s="2">
        <f t="shared" si="19"/>
        <v>1.9570385790780926</v>
      </c>
      <c r="AQ54" s="2">
        <f t="shared" si="20"/>
        <v>1.3416407864998736</v>
      </c>
      <c r="AR54" s="2">
        <f t="shared" si="21"/>
        <v>0.88317608663278402</v>
      </c>
      <c r="AS54" s="2">
        <f t="shared" si="22"/>
        <v>2.545584412271571</v>
      </c>
      <c r="AT54" s="2">
        <f t="shared" si="23"/>
        <v>1.6733200530681513</v>
      </c>
      <c r="AU54" s="2">
        <f t="shared" si="24"/>
        <v>1.4000000000000001</v>
      </c>
      <c r="AV54" s="2">
        <f t="shared" si="25"/>
        <v>3.3120990323358392</v>
      </c>
      <c r="AW54" s="2">
        <f t="shared" si="26"/>
        <v>0.67082039324993714</v>
      </c>
      <c r="AX54" s="2">
        <f t="shared" si="27"/>
        <v>1.7606816861659014</v>
      </c>
      <c r="AY54" s="2">
        <f t="shared" si="28"/>
        <v>0.70710678118654768</v>
      </c>
    </row>
    <row r="55" spans="1:51" x14ac:dyDescent="0.3">
      <c r="A55" s="2">
        <v>52</v>
      </c>
      <c r="B55" s="58">
        <v>6.4</v>
      </c>
      <c r="C55" s="58">
        <v>3.2</v>
      </c>
      <c r="D55" s="58">
        <v>4.5</v>
      </c>
      <c r="E55" s="58">
        <v>1.5</v>
      </c>
      <c r="F55" s="58" t="s">
        <v>12</v>
      </c>
      <c r="G55" s="3"/>
      <c r="H55" s="3"/>
      <c r="I55" s="3"/>
      <c r="J55" s="3"/>
      <c r="K55" s="3"/>
      <c r="L55" s="3"/>
      <c r="M55" s="3"/>
      <c r="N55" s="3"/>
      <c r="O55" s="19">
        <v>52</v>
      </c>
      <c r="P55" s="2">
        <v>5.8</v>
      </c>
      <c r="Q55" s="2">
        <v>2.7</v>
      </c>
      <c r="R55" s="2">
        <v>4.0999999999999996</v>
      </c>
      <c r="S55" s="2">
        <v>1</v>
      </c>
      <c r="T55" s="18" t="s">
        <v>12</v>
      </c>
      <c r="U55" s="18">
        <v>2</v>
      </c>
      <c r="V55" s="2">
        <f t="shared" si="0"/>
        <v>3.0099833886584819</v>
      </c>
      <c r="W55" s="2">
        <f t="shared" si="1"/>
        <v>2.9999999999999996</v>
      </c>
      <c r="X55" s="2">
        <f t="shared" si="2"/>
        <v>2.9999999999999996</v>
      </c>
      <c r="Y55" s="2">
        <f t="shared" si="3"/>
        <v>2.922327839240491</v>
      </c>
      <c r="Z55" s="2">
        <f t="shared" si="29"/>
        <v>3.0315012782448236</v>
      </c>
      <c r="AA55" s="2">
        <f t="shared" si="4"/>
        <v>3.2093613071762421</v>
      </c>
      <c r="AB55" s="2">
        <f t="shared" si="5"/>
        <v>2.7331300737432893</v>
      </c>
      <c r="AC55" s="2">
        <f t="shared" si="6"/>
        <v>2.9342801502242417</v>
      </c>
      <c r="AD55" s="2">
        <f t="shared" si="7"/>
        <v>2.6400757564888169</v>
      </c>
      <c r="AE55" s="2">
        <f t="shared" si="8"/>
        <v>2.898275349237887</v>
      </c>
      <c r="AF55" s="2">
        <f t="shared" si="9"/>
        <v>1.4866068747318508</v>
      </c>
      <c r="AG55" s="2">
        <f t="shared" si="10"/>
        <v>0.5916079783099617</v>
      </c>
      <c r="AH55" s="2">
        <f t="shared" si="11"/>
        <v>1.1532562594670799</v>
      </c>
      <c r="AI55" s="2">
        <f t="shared" si="12"/>
        <v>0.74833147735478789</v>
      </c>
      <c r="AJ55" s="2">
        <f t="shared" si="13"/>
        <v>0.54772255750516619</v>
      </c>
      <c r="AK55" s="2">
        <f t="shared" si="14"/>
        <v>1.1045361017187265</v>
      </c>
      <c r="AL55" s="2">
        <f t="shared" si="15"/>
        <v>0.90553851381374195</v>
      </c>
      <c r="AM55" s="2">
        <f t="shared" si="16"/>
        <v>0.44721359549995771</v>
      </c>
      <c r="AN55" s="2">
        <f t="shared" si="17"/>
        <v>0.72801098892805227</v>
      </c>
      <c r="AO55" s="2">
        <f t="shared" si="18"/>
        <v>1.4832396974191329</v>
      </c>
      <c r="AP55" s="2">
        <f t="shared" si="19"/>
        <v>2.5436194683953808</v>
      </c>
      <c r="AQ55" s="2">
        <f t="shared" si="20"/>
        <v>1.7832554500127009</v>
      </c>
      <c r="AR55" s="2">
        <f t="shared" si="21"/>
        <v>1.2247448713915887</v>
      </c>
      <c r="AS55" s="2">
        <f t="shared" si="22"/>
        <v>3.0033314835362415</v>
      </c>
      <c r="AT55" s="2">
        <f t="shared" si="23"/>
        <v>2.0639767440550294</v>
      </c>
      <c r="AU55" s="2">
        <f t="shared" si="24"/>
        <v>1.9339079605813718</v>
      </c>
      <c r="AV55" s="2">
        <f t="shared" si="25"/>
        <v>3.62629287289375</v>
      </c>
      <c r="AW55" s="2">
        <f t="shared" si="26"/>
        <v>1.3000000000000005</v>
      </c>
      <c r="AX55" s="2">
        <f t="shared" si="27"/>
        <v>2.2226110770892875</v>
      </c>
      <c r="AY55" s="2">
        <f t="shared" si="28"/>
        <v>1.2083045973594577</v>
      </c>
    </row>
    <row r="56" spans="1:51" x14ac:dyDescent="0.3">
      <c r="A56" s="2">
        <v>53</v>
      </c>
      <c r="B56" s="58">
        <v>6.9</v>
      </c>
      <c r="C56" s="58">
        <v>3.1</v>
      </c>
      <c r="D56" s="58">
        <v>4.9000000000000004</v>
      </c>
      <c r="E56" s="58">
        <v>1.5</v>
      </c>
      <c r="F56" s="58" t="s">
        <v>12</v>
      </c>
      <c r="G56" s="3"/>
      <c r="H56" s="3"/>
      <c r="I56" s="3"/>
      <c r="J56" s="3"/>
      <c r="K56" s="3"/>
      <c r="L56" s="3"/>
      <c r="M56" s="3"/>
      <c r="N56" s="3"/>
      <c r="O56" s="19">
        <v>53</v>
      </c>
      <c r="P56" s="2">
        <v>5.6</v>
      </c>
      <c r="Q56" s="2">
        <v>2.5</v>
      </c>
      <c r="R56" s="2">
        <v>3.9</v>
      </c>
      <c r="S56" s="2">
        <v>1.1000000000000001</v>
      </c>
      <c r="T56" s="18" t="s">
        <v>12</v>
      </c>
      <c r="U56" s="18">
        <v>2</v>
      </c>
      <c r="V56" s="2">
        <f t="shared" si="0"/>
        <v>2.8827070610799148</v>
      </c>
      <c r="W56" s="2">
        <f t="shared" si="1"/>
        <v>2.8160255680657449</v>
      </c>
      <c r="X56" s="2">
        <f t="shared" si="2"/>
        <v>2.8160255680657449</v>
      </c>
      <c r="Y56" s="2">
        <f t="shared" si="3"/>
        <v>2.758622844826744</v>
      </c>
      <c r="Z56" s="2">
        <f t="shared" si="29"/>
        <v>2.8530685235374214</v>
      </c>
      <c r="AA56" s="2">
        <f t="shared" si="4"/>
        <v>3.1921779399024737</v>
      </c>
      <c r="AB56" s="2">
        <f t="shared" si="5"/>
        <v>2.6795522013948525</v>
      </c>
      <c r="AC56" s="2">
        <f t="shared" si="6"/>
        <v>2.8178005607210741</v>
      </c>
      <c r="AD56" s="2">
        <f t="shared" si="7"/>
        <v>2.5019992006393608</v>
      </c>
      <c r="AE56" s="2">
        <f t="shared" si="8"/>
        <v>2.7802877548915688</v>
      </c>
      <c r="AF56" s="2">
        <f t="shared" si="9"/>
        <v>1.7832554500127014</v>
      </c>
      <c r="AG56" s="2">
        <f t="shared" si="10"/>
        <v>0.31622776601683794</v>
      </c>
      <c r="AH56" s="2">
        <f t="shared" si="11"/>
        <v>1.4212670403551897</v>
      </c>
      <c r="AI56" s="2">
        <f t="shared" si="12"/>
        <v>0.53851648071344993</v>
      </c>
      <c r="AJ56" s="2">
        <f t="shared" si="13"/>
        <v>0.51961524227066336</v>
      </c>
      <c r="AK56" s="2">
        <f t="shared" si="14"/>
        <v>1.3820274961085259</v>
      </c>
      <c r="AL56" s="2">
        <f t="shared" si="15"/>
        <v>0.98488578017961081</v>
      </c>
      <c r="AM56" s="2">
        <f t="shared" si="16"/>
        <v>0.62449979983983972</v>
      </c>
      <c r="AN56" s="2">
        <f t="shared" si="17"/>
        <v>1.0000000000000004</v>
      </c>
      <c r="AO56" s="2">
        <f t="shared" si="18"/>
        <v>1.7406895185529214</v>
      </c>
      <c r="AP56" s="2">
        <f t="shared" si="19"/>
        <v>2.7386127875258306</v>
      </c>
      <c r="AQ56" s="2">
        <f t="shared" si="20"/>
        <v>2.0074859899884729</v>
      </c>
      <c r="AR56" s="2">
        <f t="shared" si="21"/>
        <v>1.0999999999999994</v>
      </c>
      <c r="AS56" s="2">
        <f t="shared" si="22"/>
        <v>3.2511536414017717</v>
      </c>
      <c r="AT56" s="2">
        <f t="shared" si="23"/>
        <v>2.2912878474779204</v>
      </c>
      <c r="AU56" s="2">
        <f t="shared" si="24"/>
        <v>2.1283796653792764</v>
      </c>
      <c r="AV56" s="2">
        <f t="shared" si="25"/>
        <v>3.8548670534792771</v>
      </c>
      <c r="AW56" s="2">
        <f t="shared" si="26"/>
        <v>1.3784048752090223</v>
      </c>
      <c r="AX56" s="2">
        <f t="shared" si="27"/>
        <v>2.4677925358506134</v>
      </c>
      <c r="AY56" s="2">
        <f t="shared" si="28"/>
        <v>1.4106735979665888</v>
      </c>
    </row>
    <row r="57" spans="1:51" x14ac:dyDescent="0.3">
      <c r="A57" s="2">
        <v>54</v>
      </c>
      <c r="B57" s="6">
        <v>5.5</v>
      </c>
      <c r="C57" s="6">
        <v>2.2999999999999998</v>
      </c>
      <c r="D57" s="6">
        <v>4</v>
      </c>
      <c r="E57" s="6">
        <v>1.3</v>
      </c>
      <c r="F57" s="58" t="s">
        <v>12</v>
      </c>
      <c r="G57" s="3"/>
      <c r="H57" s="3"/>
      <c r="I57" s="3"/>
      <c r="J57" s="3"/>
      <c r="K57" s="3"/>
      <c r="L57" s="3"/>
      <c r="M57" s="3"/>
      <c r="N57" s="3"/>
      <c r="O57" s="19">
        <v>54</v>
      </c>
      <c r="P57" s="2">
        <v>5.9</v>
      </c>
      <c r="Q57" s="2">
        <v>3.2</v>
      </c>
      <c r="R57" s="2">
        <v>4.8</v>
      </c>
      <c r="S57" s="2">
        <v>1.8</v>
      </c>
      <c r="T57" s="18" t="s">
        <v>12</v>
      </c>
      <c r="U57" s="18">
        <v>2</v>
      </c>
      <c r="V57" s="2">
        <f t="shared" si="0"/>
        <v>3.8535697735995385</v>
      </c>
      <c r="W57" s="2">
        <f t="shared" si="1"/>
        <v>3.8923000912057129</v>
      </c>
      <c r="X57" s="2">
        <f t="shared" si="2"/>
        <v>3.8923000912057129</v>
      </c>
      <c r="Y57" s="2">
        <f t="shared" si="3"/>
        <v>3.8457769046058821</v>
      </c>
      <c r="Z57" s="2">
        <f t="shared" si="29"/>
        <v>3.9623225512317899</v>
      </c>
      <c r="AA57" s="2">
        <f t="shared" si="4"/>
        <v>3.8639358172723313</v>
      </c>
      <c r="AB57" s="2">
        <f t="shared" si="5"/>
        <v>3.5014282800023189</v>
      </c>
      <c r="AC57" s="2">
        <f t="shared" si="6"/>
        <v>3.7067505985701277</v>
      </c>
      <c r="AD57" s="2">
        <f t="shared" si="7"/>
        <v>3.4957116585897072</v>
      </c>
      <c r="AE57" s="2">
        <f t="shared" si="8"/>
        <v>3.7456641600656084</v>
      </c>
      <c r="AF57" s="2">
        <f t="shared" si="9"/>
        <v>1.1747340124470729</v>
      </c>
      <c r="AG57" s="2">
        <f t="shared" si="10"/>
        <v>1.3638181696985858</v>
      </c>
      <c r="AH57" s="2">
        <f t="shared" si="11"/>
        <v>0.46904157598234236</v>
      </c>
      <c r="AI57" s="2">
        <f t="shared" si="12"/>
        <v>1.3076696830622021</v>
      </c>
      <c r="AJ57" s="2">
        <f t="shared" si="13"/>
        <v>1.5132745950421556</v>
      </c>
      <c r="AK57" s="2">
        <f t="shared" si="14"/>
        <v>0.98488578017961015</v>
      </c>
      <c r="AL57" s="2">
        <f t="shared" si="15"/>
        <v>1.1269427669584644</v>
      </c>
      <c r="AM57" s="2">
        <f t="shared" si="16"/>
        <v>1.0440306508910548</v>
      </c>
      <c r="AN57" s="2">
        <f t="shared" si="17"/>
        <v>0.9165151389911681</v>
      </c>
      <c r="AO57" s="2">
        <f t="shared" si="18"/>
        <v>0.85440037453175299</v>
      </c>
      <c r="AP57" s="2">
        <f t="shared" si="19"/>
        <v>1.4491376746189437</v>
      </c>
      <c r="AQ57" s="2">
        <f t="shared" si="20"/>
        <v>0.94339811320566014</v>
      </c>
      <c r="AR57" s="2">
        <f t="shared" si="21"/>
        <v>1.2609520212918492</v>
      </c>
      <c r="AS57" s="2">
        <f t="shared" si="22"/>
        <v>2.0074859899884729</v>
      </c>
      <c r="AT57" s="2">
        <f t="shared" si="23"/>
        <v>1.1958260743101397</v>
      </c>
      <c r="AU57" s="2">
        <f t="shared" si="24"/>
        <v>0.86602540378443849</v>
      </c>
      <c r="AV57" s="2">
        <f t="shared" si="25"/>
        <v>2.8740215726399829</v>
      </c>
      <c r="AW57" s="2">
        <f t="shared" si="26"/>
        <v>0.54772255750516685</v>
      </c>
      <c r="AX57" s="2">
        <f t="shared" si="27"/>
        <v>1.2449899597988734</v>
      </c>
      <c r="AY57" s="2">
        <f t="shared" si="28"/>
        <v>0.29999999999999982</v>
      </c>
    </row>
    <row r="58" spans="1:51" x14ac:dyDescent="0.3">
      <c r="A58" s="2">
        <v>55</v>
      </c>
      <c r="B58" s="58">
        <v>6.5</v>
      </c>
      <c r="C58" s="58">
        <v>2.8</v>
      </c>
      <c r="D58" s="58">
        <v>4.5999999999999996</v>
      </c>
      <c r="E58" s="58">
        <v>1.5</v>
      </c>
      <c r="F58" s="58" t="s">
        <v>12</v>
      </c>
      <c r="G58" s="3"/>
      <c r="H58" s="3"/>
      <c r="I58" s="3"/>
      <c r="J58" s="3"/>
      <c r="K58" s="3"/>
      <c r="L58" s="3"/>
      <c r="M58" s="3"/>
      <c r="N58" s="3"/>
      <c r="O58" s="19">
        <v>55</v>
      </c>
      <c r="P58" s="2">
        <v>6.3</v>
      </c>
      <c r="Q58" s="2">
        <v>2.5</v>
      </c>
      <c r="R58" s="2">
        <v>4.9000000000000004</v>
      </c>
      <c r="S58" s="2">
        <v>1.5</v>
      </c>
      <c r="T58" s="18" t="s">
        <v>12</v>
      </c>
      <c r="U58" s="18">
        <v>2</v>
      </c>
      <c r="V58" s="2">
        <f t="shared" si="0"/>
        <v>4.0472212689696132</v>
      </c>
      <c r="W58" s="2">
        <f t="shared" si="1"/>
        <v>4.0620192023179804</v>
      </c>
      <c r="X58" s="2">
        <f t="shared" si="2"/>
        <v>4.0620192023179804</v>
      </c>
      <c r="Y58" s="2">
        <f t="shared" si="3"/>
        <v>3.9799497484264799</v>
      </c>
      <c r="Z58" s="2">
        <f t="shared" si="29"/>
        <v>4.0877866871939394</v>
      </c>
      <c r="AA58" s="2">
        <f t="shared" si="4"/>
        <v>4.1496987842492858</v>
      </c>
      <c r="AB58" s="2">
        <f t="shared" si="5"/>
        <v>3.7054014627297809</v>
      </c>
      <c r="AC58" s="2">
        <f t="shared" si="6"/>
        <v>3.9560080889704969</v>
      </c>
      <c r="AD58" s="2">
        <f t="shared" si="7"/>
        <v>3.7080992435478319</v>
      </c>
      <c r="AE58" s="2">
        <f t="shared" si="8"/>
        <v>3.9319206502675002</v>
      </c>
      <c r="AF58" s="2">
        <f t="shared" si="9"/>
        <v>1.0148891565092222</v>
      </c>
      <c r="AG58" s="2">
        <f t="shared" si="10"/>
        <v>1.2369316876852983</v>
      </c>
      <c r="AH58" s="2">
        <f t="shared" si="11"/>
        <v>0.83066238629180733</v>
      </c>
      <c r="AI58" s="2">
        <f t="shared" si="12"/>
        <v>1.5033296378372909</v>
      </c>
      <c r="AJ58" s="2">
        <f t="shared" si="13"/>
        <v>1.1135528725660047</v>
      </c>
      <c r="AK58" s="2">
        <f t="shared" si="14"/>
        <v>0.88317608663278491</v>
      </c>
      <c r="AL58" s="2">
        <f t="shared" si="15"/>
        <v>0.50990195135927863</v>
      </c>
      <c r="AM58" s="2">
        <f t="shared" si="16"/>
        <v>0.98994949366116691</v>
      </c>
      <c r="AN58" s="2">
        <f t="shared" si="17"/>
        <v>0.75498344352707547</v>
      </c>
      <c r="AO58" s="2">
        <f t="shared" si="18"/>
        <v>0.67823299831252692</v>
      </c>
      <c r="AP58" s="2">
        <f t="shared" si="19"/>
        <v>1.6881943016134129</v>
      </c>
      <c r="AQ58" s="2">
        <f t="shared" si="20"/>
        <v>0.86023252670426198</v>
      </c>
      <c r="AR58" s="2">
        <f t="shared" si="21"/>
        <v>1.4696938456699065</v>
      </c>
      <c r="AS58" s="2">
        <f t="shared" si="22"/>
        <v>2.1118712081942874</v>
      </c>
      <c r="AT58" s="2">
        <f t="shared" si="23"/>
        <v>1.1045361017187261</v>
      </c>
      <c r="AU58" s="2">
        <f t="shared" si="24"/>
        <v>1.1401754250991378</v>
      </c>
      <c r="AV58" s="2">
        <f t="shared" si="25"/>
        <v>2.5709920264364881</v>
      </c>
      <c r="AW58" s="2">
        <f t="shared" si="26"/>
        <v>0.91104335791443003</v>
      </c>
      <c r="AX58" s="2">
        <f t="shared" si="27"/>
        <v>1.3416407864998736</v>
      </c>
      <c r="AY58" s="2">
        <f t="shared" si="28"/>
        <v>0.61644140029689776</v>
      </c>
    </row>
    <row r="59" spans="1:51" x14ac:dyDescent="0.3">
      <c r="A59" s="2">
        <v>56</v>
      </c>
      <c r="B59" s="58">
        <v>5.7</v>
      </c>
      <c r="C59" s="58">
        <v>2.8</v>
      </c>
      <c r="D59" s="58">
        <v>4.5</v>
      </c>
      <c r="E59" s="58">
        <v>1.3</v>
      </c>
      <c r="F59" s="58" t="s">
        <v>12</v>
      </c>
      <c r="G59" s="3"/>
      <c r="H59" s="3"/>
      <c r="I59" s="3"/>
      <c r="J59" s="3"/>
      <c r="K59" s="3"/>
      <c r="L59" s="3"/>
      <c r="M59" s="3"/>
      <c r="N59" s="3"/>
      <c r="O59" s="19">
        <v>56</v>
      </c>
      <c r="P59" s="2">
        <v>6.1</v>
      </c>
      <c r="Q59" s="2">
        <v>2.8</v>
      </c>
      <c r="R59" s="2">
        <v>4.7</v>
      </c>
      <c r="S59" s="2">
        <v>1.2</v>
      </c>
      <c r="T59" s="18" t="s">
        <v>12</v>
      </c>
      <c r="U59" s="18">
        <v>2</v>
      </c>
      <c r="V59" s="2">
        <f t="shared" si="0"/>
        <v>3.6578682316343767</v>
      </c>
      <c r="W59" s="2">
        <f t="shared" si="1"/>
        <v>3.6851051545376561</v>
      </c>
      <c r="X59" s="2">
        <f t="shared" si="2"/>
        <v>3.6851051545376561</v>
      </c>
      <c r="Y59" s="2">
        <f t="shared" si="3"/>
        <v>3.602776706930364</v>
      </c>
      <c r="Z59" s="2">
        <f t="shared" si="29"/>
        <v>3.7188707963574106</v>
      </c>
      <c r="AA59" s="2">
        <f t="shared" si="4"/>
        <v>3.7363083384538816</v>
      </c>
      <c r="AB59" s="2">
        <f t="shared" si="5"/>
        <v>3.3120990323358388</v>
      </c>
      <c r="AC59" s="2">
        <f t="shared" si="6"/>
        <v>3.5623026261113755</v>
      </c>
      <c r="AD59" s="2">
        <f t="shared" si="7"/>
        <v>3.3000000000000003</v>
      </c>
      <c r="AE59" s="2">
        <f t="shared" si="8"/>
        <v>3.5411862419251547</v>
      </c>
      <c r="AF59" s="2">
        <f t="shared" si="9"/>
        <v>1.0049875621120894</v>
      </c>
      <c r="AG59" s="2">
        <f t="shared" si="10"/>
        <v>1.0535653752852738</v>
      </c>
      <c r="AH59" s="2">
        <f t="shared" si="11"/>
        <v>0.67082039324993703</v>
      </c>
      <c r="AI59" s="2">
        <f t="shared" si="12"/>
        <v>1.2247448713915889</v>
      </c>
      <c r="AJ59" s="2">
        <f t="shared" si="13"/>
        <v>0.94868329805051377</v>
      </c>
      <c r="AK59" s="2">
        <f t="shared" si="14"/>
        <v>0.76157731058639133</v>
      </c>
      <c r="AL59" s="2">
        <f t="shared" si="15"/>
        <v>0.70710678118654746</v>
      </c>
      <c r="AM59" s="2">
        <f t="shared" si="16"/>
        <v>0.70710678118654779</v>
      </c>
      <c r="AN59" s="2">
        <f t="shared" si="17"/>
        <v>0.51961524227066391</v>
      </c>
      <c r="AO59" s="2">
        <f t="shared" si="18"/>
        <v>0.86023252670426309</v>
      </c>
      <c r="AP59" s="2">
        <f t="shared" si="19"/>
        <v>1.9157244060668017</v>
      </c>
      <c r="AQ59" s="2">
        <f t="shared" si="20"/>
        <v>1.1045361017187258</v>
      </c>
      <c r="AR59" s="2">
        <f t="shared" si="21"/>
        <v>1.3490737563232036</v>
      </c>
      <c r="AS59" s="2">
        <f t="shared" si="22"/>
        <v>2.3452078799117149</v>
      </c>
      <c r="AT59" s="2">
        <f t="shared" si="23"/>
        <v>1.4071247279470289</v>
      </c>
      <c r="AU59" s="2">
        <f t="shared" si="24"/>
        <v>1.3490737563232043</v>
      </c>
      <c r="AV59" s="2">
        <f t="shared" si="25"/>
        <v>2.9410882339705489</v>
      </c>
      <c r="AW59" s="2">
        <f t="shared" si="26"/>
        <v>0.96436507609929556</v>
      </c>
      <c r="AX59" s="2">
        <f t="shared" si="27"/>
        <v>1.5556349186104048</v>
      </c>
      <c r="AY59" s="2">
        <f t="shared" si="28"/>
        <v>0.66332495807108016</v>
      </c>
    </row>
    <row r="60" spans="1:51" x14ac:dyDescent="0.3">
      <c r="A60" s="2">
        <v>57</v>
      </c>
      <c r="B60" s="6">
        <v>6.3</v>
      </c>
      <c r="C60" s="6">
        <v>3.3</v>
      </c>
      <c r="D60" s="6">
        <v>4.7</v>
      </c>
      <c r="E60" s="6">
        <v>1.6</v>
      </c>
      <c r="F60" s="58" t="s">
        <v>12</v>
      </c>
      <c r="G60" s="3"/>
      <c r="H60" s="3"/>
      <c r="I60" s="3"/>
      <c r="J60" s="3"/>
      <c r="K60" s="3"/>
      <c r="L60" s="3"/>
      <c r="M60" s="3"/>
      <c r="N60" s="3"/>
      <c r="O60" s="19">
        <v>57</v>
      </c>
      <c r="P60" s="2">
        <v>6.6</v>
      </c>
      <c r="Q60" s="2">
        <v>3</v>
      </c>
      <c r="R60" s="2">
        <v>4.4000000000000004</v>
      </c>
      <c r="S60" s="2">
        <v>1.4</v>
      </c>
      <c r="T60" s="18" t="s">
        <v>12</v>
      </c>
      <c r="U60" s="18">
        <v>2</v>
      </c>
      <c r="V60" s="2">
        <f t="shared" si="0"/>
        <v>3.5972211497209901</v>
      </c>
      <c r="W60" s="2">
        <f t="shared" si="1"/>
        <v>3.722902093797257</v>
      </c>
      <c r="X60" s="2">
        <f t="shared" si="2"/>
        <v>3.722902093797257</v>
      </c>
      <c r="Y60" s="2">
        <f t="shared" si="3"/>
        <v>3.6055512754639891</v>
      </c>
      <c r="Z60" s="2">
        <f t="shared" si="29"/>
        <v>3.7322915213043046</v>
      </c>
      <c r="AA60" s="2">
        <f t="shared" si="4"/>
        <v>3.5524639336663224</v>
      </c>
      <c r="AB60" s="2">
        <f t="shared" si="5"/>
        <v>3.1543620591175006</v>
      </c>
      <c r="AC60" s="2">
        <f t="shared" si="6"/>
        <v>3.4856850115866753</v>
      </c>
      <c r="AD60" s="2">
        <f t="shared" si="7"/>
        <v>3.3301651610693428</v>
      </c>
      <c r="AE60" s="2">
        <f t="shared" si="8"/>
        <v>3.4727510708370679</v>
      </c>
      <c r="AF60" s="2">
        <f t="shared" si="9"/>
        <v>0.5385164807134506</v>
      </c>
      <c r="AG60" s="2">
        <f t="shared" si="10"/>
        <v>1.3674794331177342</v>
      </c>
      <c r="AH60" s="2">
        <f t="shared" si="11"/>
        <v>0.556776436283002</v>
      </c>
      <c r="AI60" s="2">
        <f t="shared" si="12"/>
        <v>1.5165750888103098</v>
      </c>
      <c r="AJ60" s="2">
        <f t="shared" si="13"/>
        <v>1.1489125293076055</v>
      </c>
      <c r="AK60" s="2">
        <f t="shared" si="14"/>
        <v>0.14142135623730995</v>
      </c>
      <c r="AL60" s="2">
        <f t="shared" si="15"/>
        <v>0.90553851381374117</v>
      </c>
      <c r="AM60" s="2">
        <f t="shared" si="16"/>
        <v>0.67823299831252704</v>
      </c>
      <c r="AN60" s="2">
        <f t="shared" si="17"/>
        <v>0.26457513110645869</v>
      </c>
      <c r="AO60" s="2">
        <f t="shared" si="18"/>
        <v>0.67823299831252659</v>
      </c>
      <c r="AP60" s="2">
        <f t="shared" si="19"/>
        <v>1.9874606914351787</v>
      </c>
      <c r="AQ60" s="2">
        <f t="shared" si="20"/>
        <v>1.3038404810405291</v>
      </c>
      <c r="AR60" s="2">
        <f t="shared" si="21"/>
        <v>1.7999999999999992</v>
      </c>
      <c r="AS60" s="2">
        <f t="shared" si="22"/>
        <v>2.1954498400100144</v>
      </c>
      <c r="AT60" s="2">
        <f t="shared" si="23"/>
        <v>1.3190905958272918</v>
      </c>
      <c r="AU60" s="2">
        <f t="shared" si="24"/>
        <v>1.3038404810405293</v>
      </c>
      <c r="AV60" s="2">
        <f t="shared" si="25"/>
        <v>2.9034462281915951</v>
      </c>
      <c r="AW60" s="2">
        <f t="shared" si="26"/>
        <v>1.2845232578665129</v>
      </c>
      <c r="AX60" s="2">
        <f t="shared" si="27"/>
        <v>1.5099668870541498</v>
      </c>
      <c r="AY60" s="2">
        <f t="shared" si="28"/>
        <v>0.81240384046359615</v>
      </c>
    </row>
    <row r="61" spans="1:51" x14ac:dyDescent="0.3">
      <c r="A61" s="2">
        <v>58</v>
      </c>
      <c r="B61" s="58">
        <v>4.9000000000000004</v>
      </c>
      <c r="C61" s="58">
        <v>2.4</v>
      </c>
      <c r="D61" s="58">
        <v>3.3</v>
      </c>
      <c r="E61" s="58">
        <v>1</v>
      </c>
      <c r="F61" s="58" t="s">
        <v>12</v>
      </c>
      <c r="G61" s="3"/>
      <c r="H61" s="3"/>
      <c r="I61" s="3"/>
      <c r="J61" s="3"/>
      <c r="K61" s="3"/>
      <c r="L61" s="3"/>
      <c r="M61" s="3"/>
      <c r="N61" s="3"/>
      <c r="O61" s="19">
        <v>58</v>
      </c>
      <c r="P61" s="2">
        <v>6.8</v>
      </c>
      <c r="Q61" s="2">
        <v>2.8</v>
      </c>
      <c r="R61" s="2">
        <v>4.8</v>
      </c>
      <c r="S61" s="2">
        <v>1.4</v>
      </c>
      <c r="T61" s="18" t="s">
        <v>12</v>
      </c>
      <c r="U61" s="18">
        <v>2</v>
      </c>
      <c r="V61" s="2">
        <f t="shared" si="0"/>
        <v>4.0472212689696123</v>
      </c>
      <c r="W61" s="2">
        <f t="shared" si="1"/>
        <v>4.1545156155681982</v>
      </c>
      <c r="X61" s="2">
        <f t="shared" si="2"/>
        <v>4.1545156155681982</v>
      </c>
      <c r="Y61" s="2">
        <f t="shared" si="3"/>
        <v>4.0348482003664019</v>
      </c>
      <c r="Z61" s="2">
        <f t="shared" si="29"/>
        <v>4.1581245772583584</v>
      </c>
      <c r="AA61" s="2">
        <f t="shared" si="4"/>
        <v>4.0124805295477763</v>
      </c>
      <c r="AB61" s="2">
        <f t="shared" si="5"/>
        <v>3.6097091295560082</v>
      </c>
      <c r="AC61" s="2">
        <f t="shared" si="6"/>
        <v>3.9484174044799265</v>
      </c>
      <c r="AD61" s="2">
        <f t="shared" si="7"/>
        <v>3.7696153649941526</v>
      </c>
      <c r="AE61" s="2">
        <f t="shared" si="8"/>
        <v>3.9217343102255153</v>
      </c>
      <c r="AF61" s="2">
        <f t="shared" si="9"/>
        <v>0.45825756949558427</v>
      </c>
      <c r="AG61" s="2">
        <f t="shared" si="10"/>
        <v>1.6093476939431077</v>
      </c>
      <c r="AH61" s="2">
        <f t="shared" si="11"/>
        <v>0.74161984870956621</v>
      </c>
      <c r="AI61" s="2">
        <f t="shared" si="12"/>
        <v>1.838477631085023</v>
      </c>
      <c r="AJ61" s="2">
        <f t="shared" si="13"/>
        <v>1.3416407864998734</v>
      </c>
      <c r="AK61" s="2">
        <f t="shared" si="14"/>
        <v>0.50990195135927818</v>
      </c>
      <c r="AL61" s="2">
        <f t="shared" si="15"/>
        <v>0.90553851381374117</v>
      </c>
      <c r="AM61" s="2">
        <f t="shared" si="16"/>
        <v>1.0677078252031311</v>
      </c>
      <c r="AN61" s="2">
        <f t="shared" si="17"/>
        <v>0.65574385243019973</v>
      </c>
      <c r="AO61" s="2">
        <f t="shared" si="18"/>
        <v>0.42426406871192862</v>
      </c>
      <c r="AP61" s="2">
        <f t="shared" si="19"/>
        <v>1.7748239349298849</v>
      </c>
      <c r="AQ61" s="2">
        <f t="shared" si="20"/>
        <v>1.0295630140987</v>
      </c>
      <c r="AR61" s="2">
        <f t="shared" si="21"/>
        <v>1.9697715603592203</v>
      </c>
      <c r="AS61" s="2">
        <f t="shared" si="22"/>
        <v>1.9235384061671346</v>
      </c>
      <c r="AT61" s="2">
        <f t="shared" si="23"/>
        <v>1.0099504938362081</v>
      </c>
      <c r="AU61" s="2">
        <f t="shared" si="24"/>
        <v>1.1747340124470729</v>
      </c>
      <c r="AV61" s="2">
        <f t="shared" si="25"/>
        <v>2.4637369989509841</v>
      </c>
      <c r="AW61" s="2">
        <f t="shared" si="26"/>
        <v>1.3453624047073711</v>
      </c>
      <c r="AX61" s="2">
        <f t="shared" si="27"/>
        <v>1.2489995996796799</v>
      </c>
      <c r="AY61" s="2">
        <f t="shared" si="28"/>
        <v>0.8366600265340759</v>
      </c>
    </row>
    <row r="62" spans="1:51" x14ac:dyDescent="0.3">
      <c r="A62" s="2">
        <v>59</v>
      </c>
      <c r="B62" s="58">
        <v>6.6</v>
      </c>
      <c r="C62" s="58">
        <v>2.9</v>
      </c>
      <c r="D62" s="58">
        <v>4.5999999999999996</v>
      </c>
      <c r="E62" s="58">
        <v>1.3</v>
      </c>
      <c r="F62" s="58" t="s">
        <v>12</v>
      </c>
      <c r="G62" s="3"/>
      <c r="H62" s="3"/>
      <c r="I62" s="3"/>
      <c r="J62" s="3"/>
      <c r="K62" s="3"/>
      <c r="L62" s="3"/>
      <c r="M62" s="3"/>
      <c r="N62" s="3"/>
      <c r="O62" s="19">
        <v>59</v>
      </c>
      <c r="P62" s="2">
        <v>6</v>
      </c>
      <c r="Q62" s="2">
        <v>2.9</v>
      </c>
      <c r="R62" s="2">
        <v>4.5</v>
      </c>
      <c r="S62" s="2">
        <v>1.5</v>
      </c>
      <c r="T62" s="18" t="s">
        <v>12</v>
      </c>
      <c r="U62" s="18">
        <v>2</v>
      </c>
      <c r="V62" s="2">
        <f t="shared" si="0"/>
        <v>3.5312887166019151</v>
      </c>
      <c r="W62" s="2">
        <f t="shared" si="1"/>
        <v>3.5623026261113755</v>
      </c>
      <c r="X62" s="2">
        <f t="shared" si="2"/>
        <v>3.5623026261113755</v>
      </c>
      <c r="Y62" s="2">
        <f t="shared" si="3"/>
        <v>3.4942810419312296</v>
      </c>
      <c r="Z62" s="2">
        <f t="shared" si="29"/>
        <v>3.6083237105337433</v>
      </c>
      <c r="AA62" s="2">
        <f t="shared" si="4"/>
        <v>3.6097091295560091</v>
      </c>
      <c r="AB62" s="2">
        <f t="shared" si="5"/>
        <v>3.190611226708763</v>
      </c>
      <c r="AC62" s="2">
        <f t="shared" si="6"/>
        <v>3.414674215792775</v>
      </c>
      <c r="AD62" s="2">
        <f t="shared" si="7"/>
        <v>3.1843366656181318</v>
      </c>
      <c r="AE62" s="2">
        <f t="shared" si="8"/>
        <v>3.4190641994557516</v>
      </c>
      <c r="AF62" s="2">
        <f t="shared" si="9"/>
        <v>1.0677078252031311</v>
      </c>
      <c r="AG62" s="2">
        <f t="shared" si="10"/>
        <v>0.94868329805051388</v>
      </c>
      <c r="AH62" s="2">
        <f t="shared" si="11"/>
        <v>0.54772255750516607</v>
      </c>
      <c r="AI62" s="2">
        <f t="shared" si="12"/>
        <v>1.0246950765959597</v>
      </c>
      <c r="AJ62" s="2">
        <f t="shared" si="13"/>
        <v>0.99498743710661974</v>
      </c>
      <c r="AK62" s="2">
        <f t="shared" si="14"/>
        <v>0.74161984870956643</v>
      </c>
      <c r="AL62" s="2">
        <f t="shared" si="15"/>
        <v>0.72801098892805161</v>
      </c>
      <c r="AM62" s="2">
        <f t="shared" si="16"/>
        <v>0.55677643628300211</v>
      </c>
      <c r="AN62" s="2">
        <f t="shared" si="17"/>
        <v>0.48989794855663593</v>
      </c>
      <c r="AO62" s="2">
        <f t="shared" si="18"/>
        <v>0.88881944173155902</v>
      </c>
      <c r="AP62" s="2">
        <f t="shared" si="19"/>
        <v>1.8708286933869707</v>
      </c>
      <c r="AQ62" s="2">
        <f t="shared" si="20"/>
        <v>1.1789826122551592</v>
      </c>
      <c r="AR62" s="2">
        <f t="shared" si="21"/>
        <v>1.1874342087037915</v>
      </c>
      <c r="AS62" s="2">
        <f t="shared" si="22"/>
        <v>2.3430749027719964</v>
      </c>
      <c r="AT62" s="2">
        <f t="shared" si="23"/>
        <v>1.4177446878757824</v>
      </c>
      <c r="AU62" s="2">
        <f t="shared" si="24"/>
        <v>1.236931687685298</v>
      </c>
      <c r="AV62" s="2">
        <f t="shared" si="25"/>
        <v>3.0626785662227114</v>
      </c>
      <c r="AW62" s="2">
        <f t="shared" si="26"/>
        <v>0.76157731058639122</v>
      </c>
      <c r="AX62" s="2">
        <f t="shared" si="27"/>
        <v>1.5652475842498532</v>
      </c>
      <c r="AY62" s="2">
        <f t="shared" si="28"/>
        <v>0.51961524227066347</v>
      </c>
    </row>
    <row r="63" spans="1:51" x14ac:dyDescent="0.3">
      <c r="A63" s="2">
        <v>60</v>
      </c>
      <c r="B63" s="6">
        <v>5.2</v>
      </c>
      <c r="C63" s="6">
        <v>2.7</v>
      </c>
      <c r="D63" s="6">
        <v>3.9</v>
      </c>
      <c r="E63" s="6">
        <v>1.4</v>
      </c>
      <c r="F63" s="58" t="s">
        <v>12</v>
      </c>
      <c r="G63" s="3"/>
      <c r="H63" s="3"/>
      <c r="I63" s="3"/>
      <c r="J63" s="3"/>
      <c r="K63" s="3"/>
      <c r="L63" s="3"/>
      <c r="M63" s="3"/>
      <c r="N63" s="3"/>
      <c r="O63" s="19">
        <v>60</v>
      </c>
      <c r="P63" s="2">
        <v>5.7</v>
      </c>
      <c r="Q63" s="2">
        <v>2.6</v>
      </c>
      <c r="R63" s="2">
        <v>3.5</v>
      </c>
      <c r="S63" s="2">
        <v>1</v>
      </c>
      <c r="T63" s="18" t="s">
        <v>12</v>
      </c>
      <c r="U63" s="18">
        <v>2</v>
      </c>
      <c r="V63" s="2">
        <f t="shared" si="0"/>
        <v>2.4939927826679855</v>
      </c>
      <c r="W63" s="2">
        <f t="shared" si="1"/>
        <v>2.4698178070456942</v>
      </c>
      <c r="X63" s="2">
        <f t="shared" si="2"/>
        <v>2.4698178070456942</v>
      </c>
      <c r="Y63" s="2">
        <f t="shared" si="3"/>
        <v>2.3874672772626644</v>
      </c>
      <c r="Z63" s="2">
        <f t="shared" si="29"/>
        <v>2.4879710609249459</v>
      </c>
      <c r="AA63" s="2">
        <f t="shared" si="4"/>
        <v>2.8071337695236402</v>
      </c>
      <c r="AB63" s="2">
        <f t="shared" si="5"/>
        <v>2.2737634001804143</v>
      </c>
      <c r="AC63" s="2">
        <f t="shared" si="6"/>
        <v>2.4351591323771844</v>
      </c>
      <c r="AD63" s="2">
        <f t="shared" si="7"/>
        <v>2.1563858652847827</v>
      </c>
      <c r="AE63" s="2">
        <f t="shared" si="8"/>
        <v>2.3874672772626644</v>
      </c>
      <c r="AF63" s="2">
        <f t="shared" si="9"/>
        <v>1.9104973174542801</v>
      </c>
      <c r="AG63" s="2">
        <f t="shared" si="10"/>
        <v>0.68556546004010455</v>
      </c>
      <c r="AH63" s="2">
        <f t="shared" si="11"/>
        <v>1.6278820596099706</v>
      </c>
      <c r="AI63" s="2">
        <f t="shared" si="12"/>
        <v>0.76157731058639078</v>
      </c>
      <c r="AJ63" s="2">
        <f t="shared" si="13"/>
        <v>0.70710678118654746</v>
      </c>
      <c r="AK63" s="2">
        <f t="shared" si="14"/>
        <v>1.4899664425751342</v>
      </c>
      <c r="AL63" s="2">
        <f t="shared" si="15"/>
        <v>1.2884098726725126</v>
      </c>
      <c r="AM63" s="2">
        <f t="shared" si="16"/>
        <v>0.73484692283495312</v>
      </c>
      <c r="AN63" s="2">
        <f t="shared" si="17"/>
        <v>1.1445523142259597</v>
      </c>
      <c r="AO63" s="2">
        <f t="shared" si="18"/>
        <v>1.9748417658131499</v>
      </c>
      <c r="AP63" s="2">
        <f t="shared" si="19"/>
        <v>3.0577769702841309</v>
      </c>
      <c r="AQ63" s="2">
        <f t="shared" si="20"/>
        <v>2.3452078799117144</v>
      </c>
      <c r="AR63" s="2">
        <f t="shared" si="21"/>
        <v>1.4628738838327793</v>
      </c>
      <c r="AS63" s="2">
        <f t="shared" si="22"/>
        <v>3.5014282800023189</v>
      </c>
      <c r="AT63" s="2">
        <f t="shared" si="23"/>
        <v>2.565151067676132</v>
      </c>
      <c r="AU63" s="2">
        <f t="shared" si="24"/>
        <v>2.4041630560342613</v>
      </c>
      <c r="AV63" s="2">
        <f t="shared" si="25"/>
        <v>4.1533119314590374</v>
      </c>
      <c r="AW63" s="2">
        <f t="shared" si="26"/>
        <v>1.7349351572897476</v>
      </c>
      <c r="AX63" s="2">
        <f t="shared" si="27"/>
        <v>2.745906043549196</v>
      </c>
      <c r="AY63" s="2">
        <f t="shared" si="28"/>
        <v>1.7088007490635064</v>
      </c>
    </row>
    <row r="64" spans="1:51" x14ac:dyDescent="0.3">
      <c r="A64" s="2">
        <v>61</v>
      </c>
      <c r="B64" s="2">
        <v>5</v>
      </c>
      <c r="C64" s="2">
        <v>2</v>
      </c>
      <c r="D64" s="2">
        <v>3.5</v>
      </c>
      <c r="E64" s="2">
        <v>1</v>
      </c>
      <c r="F64" s="58" t="s">
        <v>12</v>
      </c>
      <c r="G64" s="3"/>
      <c r="H64" s="3"/>
      <c r="I64" s="3"/>
      <c r="J64" s="3"/>
      <c r="K64" s="3"/>
      <c r="L64" s="3"/>
      <c r="M64" s="3"/>
      <c r="N64" s="3"/>
      <c r="O64" s="19">
        <v>61</v>
      </c>
      <c r="P64" s="2">
        <v>5.5</v>
      </c>
      <c r="Q64" s="2">
        <v>2.4</v>
      </c>
      <c r="R64" s="2">
        <v>3.8</v>
      </c>
      <c r="S64" s="2">
        <v>1.1000000000000001</v>
      </c>
      <c r="T64" s="18" t="s">
        <v>12</v>
      </c>
      <c r="U64" s="18">
        <v>2</v>
      </c>
      <c r="V64" s="2">
        <f t="shared" si="0"/>
        <v>2.8178005607210745</v>
      </c>
      <c r="W64" s="2">
        <f t="shared" si="1"/>
        <v>2.7202941017470885</v>
      </c>
      <c r="X64" s="2">
        <f t="shared" si="2"/>
        <v>2.7202941017470885</v>
      </c>
      <c r="Y64" s="2">
        <f t="shared" si="3"/>
        <v>2.6720778431774774</v>
      </c>
      <c r="Z64" s="2">
        <f t="shared" si="29"/>
        <v>2.7586228448267445</v>
      </c>
      <c r="AA64" s="2">
        <f t="shared" si="4"/>
        <v>3.1843366656181318</v>
      </c>
      <c r="AB64" s="2">
        <f t="shared" si="5"/>
        <v>2.6551836094703507</v>
      </c>
      <c r="AC64" s="2">
        <f t="shared" si="6"/>
        <v>2.7622454633866269</v>
      </c>
      <c r="AD64" s="2">
        <f t="shared" si="7"/>
        <v>2.4310491562286436</v>
      </c>
      <c r="AE64" s="2">
        <f t="shared" si="8"/>
        <v>2.7202941017470885</v>
      </c>
      <c r="AF64" s="2">
        <f t="shared" si="9"/>
        <v>1.9467922333931786</v>
      </c>
      <c r="AG64" s="2">
        <f t="shared" si="10"/>
        <v>0.3000000000000001</v>
      </c>
      <c r="AH64" s="2">
        <f t="shared" si="11"/>
        <v>1.584297951775486</v>
      </c>
      <c r="AI64" s="2">
        <f t="shared" si="12"/>
        <v>0.52915026221291805</v>
      </c>
      <c r="AJ64" s="2">
        <f t="shared" si="13"/>
        <v>0.5830951894845301</v>
      </c>
      <c r="AK64" s="2">
        <f t="shared" si="14"/>
        <v>1.5427248620541516</v>
      </c>
      <c r="AL64" s="2">
        <f t="shared" si="15"/>
        <v>1.0862780491200217</v>
      </c>
      <c r="AM64" s="2">
        <f t="shared" si="16"/>
        <v>0.77459666924148318</v>
      </c>
      <c r="AN64" s="2">
        <f t="shared" si="17"/>
        <v>1.1618950038622253</v>
      </c>
      <c r="AO64" s="2">
        <f t="shared" si="18"/>
        <v>1.8973665961010278</v>
      </c>
      <c r="AP64" s="2">
        <f t="shared" si="19"/>
        <v>2.8722813232690143</v>
      </c>
      <c r="AQ64" s="2">
        <f t="shared" si="20"/>
        <v>2.1494185260204675</v>
      </c>
      <c r="AR64" s="2">
        <f t="shared" si="21"/>
        <v>1.1045361017187261</v>
      </c>
      <c r="AS64" s="2">
        <f t="shared" si="22"/>
        <v>3.4029399054347111</v>
      </c>
      <c r="AT64" s="2">
        <f t="shared" si="23"/>
        <v>2.4372115213907883</v>
      </c>
      <c r="AU64" s="2">
        <f t="shared" si="24"/>
        <v>2.2671568097509267</v>
      </c>
      <c r="AV64" s="2">
        <f t="shared" si="25"/>
        <v>3.9912404086950217</v>
      </c>
      <c r="AW64" s="2">
        <f t="shared" si="26"/>
        <v>1.4798648586948744</v>
      </c>
      <c r="AX64" s="2">
        <f t="shared" si="27"/>
        <v>2.6191601707417593</v>
      </c>
      <c r="AY64" s="2">
        <f t="shared" si="28"/>
        <v>1.5556349186104048</v>
      </c>
    </row>
    <row r="65" spans="1:51" x14ac:dyDescent="0.3">
      <c r="A65" s="2">
        <v>62</v>
      </c>
      <c r="B65" s="2">
        <v>5.9</v>
      </c>
      <c r="C65" s="2">
        <v>3</v>
      </c>
      <c r="D65" s="2">
        <v>4.2</v>
      </c>
      <c r="E65" s="2">
        <v>1.5</v>
      </c>
      <c r="F65" s="58" t="s">
        <v>12</v>
      </c>
      <c r="G65" s="3"/>
      <c r="H65" s="3"/>
      <c r="I65" s="3"/>
      <c r="J65" s="3"/>
      <c r="K65" s="3"/>
      <c r="L65" s="3"/>
      <c r="M65" s="3"/>
      <c r="N65" s="3"/>
      <c r="O65" s="19">
        <v>62</v>
      </c>
      <c r="P65" s="2">
        <v>5.5</v>
      </c>
      <c r="Q65" s="2">
        <v>2.4</v>
      </c>
      <c r="R65" s="2">
        <v>3.7</v>
      </c>
      <c r="S65" s="2">
        <v>1</v>
      </c>
      <c r="T65" s="18" t="s">
        <v>12</v>
      </c>
      <c r="U65" s="18">
        <v>2</v>
      </c>
      <c r="V65" s="2">
        <f t="shared" si="0"/>
        <v>2.7018512172212596</v>
      </c>
      <c r="W65" s="2">
        <f t="shared" si="1"/>
        <v>2.6038433132583076</v>
      </c>
      <c r="X65" s="2">
        <f t="shared" si="2"/>
        <v>2.6038433132583076</v>
      </c>
      <c r="Y65" s="2">
        <f t="shared" si="3"/>
        <v>2.5495097567963922</v>
      </c>
      <c r="Z65" s="2">
        <f t="shared" si="29"/>
        <v>2.6362852652928135</v>
      </c>
      <c r="AA65" s="2">
        <f t="shared" si="4"/>
        <v>3.0854497241083032</v>
      </c>
      <c r="AB65" s="2">
        <f t="shared" si="5"/>
        <v>2.5475478405713994</v>
      </c>
      <c r="AC65" s="2">
        <f t="shared" si="6"/>
        <v>2.6551836094703511</v>
      </c>
      <c r="AD65" s="2">
        <f t="shared" si="7"/>
        <v>2.3173260452512938</v>
      </c>
      <c r="AE65" s="2">
        <f t="shared" si="8"/>
        <v>2.6038433132583076</v>
      </c>
      <c r="AF65" s="2">
        <f t="shared" si="9"/>
        <v>2.0124611797498111</v>
      </c>
      <c r="AG65" s="2">
        <f t="shared" si="10"/>
        <v>0.43588989435406728</v>
      </c>
      <c r="AH65" s="2">
        <f t="shared" si="11"/>
        <v>1.6763054614240209</v>
      </c>
      <c r="AI65" s="2">
        <f t="shared" si="12"/>
        <v>0.61644140029689753</v>
      </c>
      <c r="AJ65" s="2">
        <f t="shared" si="13"/>
        <v>0.61644140029689753</v>
      </c>
      <c r="AK65" s="2">
        <f t="shared" si="14"/>
        <v>1.6062378404209015</v>
      </c>
      <c r="AL65" s="2">
        <f t="shared" si="15"/>
        <v>1.1916375287812984</v>
      </c>
      <c r="AM65" s="2">
        <f t="shared" si="16"/>
        <v>0.83666002653407523</v>
      </c>
      <c r="AN65" s="2">
        <f t="shared" si="17"/>
        <v>1.2288205727444508</v>
      </c>
      <c r="AO65" s="2">
        <f t="shared" si="18"/>
        <v>1.9949937343260002</v>
      </c>
      <c r="AP65" s="2">
        <f t="shared" si="19"/>
        <v>2.9983328701129897</v>
      </c>
      <c r="AQ65" s="2">
        <f t="shared" si="20"/>
        <v>2.2671568097509267</v>
      </c>
      <c r="AR65" s="2">
        <f t="shared" si="21"/>
        <v>1.2247448713915887</v>
      </c>
      <c r="AS65" s="2">
        <f t="shared" si="22"/>
        <v>3.5128336140500589</v>
      </c>
      <c r="AT65" s="2">
        <f t="shared" si="23"/>
        <v>2.5495097567963922</v>
      </c>
      <c r="AU65" s="2">
        <f t="shared" si="24"/>
        <v>2.3874672772626644</v>
      </c>
      <c r="AV65" s="2">
        <f t="shared" si="25"/>
        <v>4.1000000000000005</v>
      </c>
      <c r="AW65" s="2">
        <f t="shared" si="26"/>
        <v>1.6155494421403513</v>
      </c>
      <c r="AX65" s="2">
        <f t="shared" si="27"/>
        <v>2.7313000567495327</v>
      </c>
      <c r="AY65" s="2">
        <f t="shared" si="28"/>
        <v>1.6733200530681511</v>
      </c>
    </row>
    <row r="66" spans="1:51" x14ac:dyDescent="0.3">
      <c r="A66" s="2">
        <v>63</v>
      </c>
      <c r="B66" s="6">
        <v>6</v>
      </c>
      <c r="C66" s="6">
        <v>2.2000000000000002</v>
      </c>
      <c r="D66" s="6">
        <v>4</v>
      </c>
      <c r="E66" s="6">
        <v>1</v>
      </c>
      <c r="F66" s="58" t="s">
        <v>12</v>
      </c>
      <c r="G66" s="3"/>
      <c r="H66" s="3"/>
      <c r="I66" s="3"/>
      <c r="J66" s="3"/>
      <c r="K66" s="3"/>
      <c r="L66" s="3"/>
      <c r="M66" s="3"/>
      <c r="N66" s="3"/>
      <c r="O66" s="19">
        <v>63</v>
      </c>
      <c r="P66" s="2">
        <v>5.8</v>
      </c>
      <c r="Q66" s="2">
        <v>2.7</v>
      </c>
      <c r="R66" s="2">
        <v>3.9</v>
      </c>
      <c r="S66" s="2">
        <v>1.2</v>
      </c>
      <c r="T66" s="18" t="s">
        <v>12</v>
      </c>
      <c r="U66" s="18">
        <v>2</v>
      </c>
      <c r="V66" s="2">
        <f t="shared" si="0"/>
        <v>2.8948229652260253</v>
      </c>
      <c r="W66" s="2">
        <f t="shared" si="1"/>
        <v>2.8913664589601922</v>
      </c>
      <c r="X66" s="2">
        <f t="shared" si="2"/>
        <v>2.8913664589601922</v>
      </c>
      <c r="Y66" s="2">
        <f t="shared" si="3"/>
        <v>2.8178005607210741</v>
      </c>
      <c r="Z66" s="2">
        <f t="shared" si="29"/>
        <v>2.9240383034426891</v>
      </c>
      <c r="AA66" s="2">
        <f t="shared" si="4"/>
        <v>3.1080540535840107</v>
      </c>
      <c r="AB66" s="2">
        <f t="shared" si="5"/>
        <v>2.6210684844162313</v>
      </c>
      <c r="AC66" s="2">
        <f t="shared" si="6"/>
        <v>2.8089143810376278</v>
      </c>
      <c r="AD66" s="2">
        <f t="shared" si="7"/>
        <v>2.5475478405713994</v>
      </c>
      <c r="AE66" s="2">
        <f t="shared" si="8"/>
        <v>2.7856776554368237</v>
      </c>
      <c r="AF66" s="2">
        <f t="shared" si="9"/>
        <v>1.5394804318340656</v>
      </c>
      <c r="AG66" s="2">
        <f t="shared" si="10"/>
        <v>0.51961524227066336</v>
      </c>
      <c r="AH66" s="2">
        <f t="shared" si="11"/>
        <v>1.1874342087037917</v>
      </c>
      <c r="AI66" s="2">
        <f t="shared" si="12"/>
        <v>0.63245553203367555</v>
      </c>
      <c r="AJ66" s="2">
        <f t="shared" si="13"/>
        <v>0.5830951894845301</v>
      </c>
      <c r="AK66" s="2">
        <f t="shared" si="14"/>
        <v>1.1224972160321829</v>
      </c>
      <c r="AL66" s="2">
        <f t="shared" si="15"/>
        <v>0.92736184954957057</v>
      </c>
      <c r="AM66" s="2">
        <f t="shared" si="16"/>
        <v>0.34641016151377529</v>
      </c>
      <c r="AN66" s="2">
        <f t="shared" si="17"/>
        <v>0.75498344352707536</v>
      </c>
      <c r="AO66" s="2">
        <f t="shared" si="18"/>
        <v>1.5362291495737219</v>
      </c>
      <c r="AP66" s="2">
        <f t="shared" si="19"/>
        <v>2.5903667693977237</v>
      </c>
      <c r="AQ66" s="2">
        <f t="shared" si="20"/>
        <v>1.8814887722226776</v>
      </c>
      <c r="AR66" s="2">
        <f t="shared" si="21"/>
        <v>1.2083045973594568</v>
      </c>
      <c r="AS66" s="2">
        <f t="shared" si="22"/>
        <v>3.049590136395381</v>
      </c>
      <c r="AT66" s="2">
        <f t="shared" si="23"/>
        <v>2.1118712081942879</v>
      </c>
      <c r="AU66" s="2">
        <f t="shared" si="24"/>
        <v>1.944222209522358</v>
      </c>
      <c r="AV66" s="2">
        <f t="shared" si="25"/>
        <v>3.718870796357411</v>
      </c>
      <c r="AW66" s="2">
        <f t="shared" si="26"/>
        <v>1.3000000000000005</v>
      </c>
      <c r="AX66" s="2">
        <f t="shared" si="27"/>
        <v>2.2847319317591728</v>
      </c>
      <c r="AY66" s="2">
        <f t="shared" si="28"/>
        <v>1.240967364599086</v>
      </c>
    </row>
    <row r="67" spans="1:51" x14ac:dyDescent="0.3">
      <c r="A67" s="2">
        <v>64</v>
      </c>
      <c r="B67" s="2">
        <v>6.1</v>
      </c>
      <c r="C67" s="2">
        <v>2.9</v>
      </c>
      <c r="D67" s="2">
        <v>4.7</v>
      </c>
      <c r="E67" s="2">
        <v>1.4</v>
      </c>
      <c r="F67" s="58" t="s">
        <v>12</v>
      </c>
      <c r="G67" s="3"/>
      <c r="H67" s="3"/>
      <c r="I67" s="3"/>
      <c r="J67" s="3"/>
      <c r="K67" s="3"/>
      <c r="L67" s="3"/>
      <c r="M67" s="3"/>
      <c r="N67" s="3"/>
      <c r="O67" s="19">
        <v>64</v>
      </c>
      <c r="P67" s="2">
        <v>6</v>
      </c>
      <c r="Q67" s="2">
        <v>2.7</v>
      </c>
      <c r="R67" s="2">
        <v>5.0999999999999996</v>
      </c>
      <c r="S67" s="2">
        <v>1.6</v>
      </c>
      <c r="T67" s="18" t="s">
        <v>12</v>
      </c>
      <c r="U67" s="18">
        <v>2</v>
      </c>
      <c r="V67" s="2">
        <f t="shared" si="0"/>
        <v>4.1352146256270661</v>
      </c>
      <c r="W67" s="2">
        <f t="shared" si="1"/>
        <v>4.1279534881100588</v>
      </c>
      <c r="X67" s="2">
        <f t="shared" si="2"/>
        <v>4.1279534881100588</v>
      </c>
      <c r="Y67" s="2">
        <f t="shared" si="3"/>
        <v>4.0718546143004666</v>
      </c>
      <c r="Z67" s="2">
        <f t="shared" si="29"/>
        <v>4.1797129088012728</v>
      </c>
      <c r="AA67" s="2">
        <f t="shared" si="4"/>
        <v>4.2308391602612359</v>
      </c>
      <c r="AB67" s="2">
        <f t="shared" si="5"/>
        <v>3.8144462245521296</v>
      </c>
      <c r="AC67" s="2">
        <f t="shared" si="6"/>
        <v>4.026164427839479</v>
      </c>
      <c r="AD67" s="2">
        <f t="shared" si="7"/>
        <v>3.7589892258425004</v>
      </c>
      <c r="AE67" s="2">
        <f t="shared" si="8"/>
        <v>4.0249223594996213</v>
      </c>
      <c r="AF67" s="2">
        <f t="shared" si="9"/>
        <v>1.2041594578792294</v>
      </c>
      <c r="AG67" s="2">
        <f t="shared" si="10"/>
        <v>1.3076696830622019</v>
      </c>
      <c r="AH67" s="2">
        <f t="shared" si="11"/>
        <v>0.78102496759066486</v>
      </c>
      <c r="AI67" s="2">
        <f t="shared" si="12"/>
        <v>1.4560219778561034</v>
      </c>
      <c r="AJ67" s="2">
        <f t="shared" si="13"/>
        <v>1.349073756323204</v>
      </c>
      <c r="AK67" s="2">
        <f t="shared" si="14"/>
        <v>1.0862780491200212</v>
      </c>
      <c r="AL67" s="2">
        <f t="shared" si="15"/>
        <v>0.81240384046359582</v>
      </c>
      <c r="AM67" s="2">
        <f t="shared" si="16"/>
        <v>1.1489125293076055</v>
      </c>
      <c r="AN67" s="2">
        <f t="shared" si="17"/>
        <v>0.96436507609929545</v>
      </c>
      <c r="AO67" s="2">
        <f t="shared" si="18"/>
        <v>0.7745966692414834</v>
      </c>
      <c r="AP67" s="2">
        <f t="shared" si="19"/>
        <v>1.438749456993816</v>
      </c>
      <c r="AQ67" s="2">
        <f t="shared" si="20"/>
        <v>0.64807406984078586</v>
      </c>
      <c r="AR67" s="2">
        <f t="shared" si="21"/>
        <v>1.2727922061357853</v>
      </c>
      <c r="AS67" s="2">
        <f t="shared" si="22"/>
        <v>2.0149441679609885</v>
      </c>
      <c r="AT67" s="2">
        <f t="shared" si="23"/>
        <v>1.0677078252031309</v>
      </c>
      <c r="AU67" s="2">
        <f t="shared" si="24"/>
        <v>0.96953597148326576</v>
      </c>
      <c r="AV67" s="2">
        <f t="shared" si="25"/>
        <v>2.574878637916747</v>
      </c>
      <c r="AW67" s="2">
        <f t="shared" si="26"/>
        <v>0.6082762530298218</v>
      </c>
      <c r="AX67" s="2">
        <f t="shared" si="27"/>
        <v>1.2083045973594573</v>
      </c>
      <c r="AY67" s="2">
        <f t="shared" si="28"/>
        <v>0.42426406871192796</v>
      </c>
    </row>
    <row r="68" spans="1:51" x14ac:dyDescent="0.3">
      <c r="A68" s="2">
        <v>65</v>
      </c>
      <c r="B68" s="2">
        <v>5.6</v>
      </c>
      <c r="C68" s="2">
        <v>2.9</v>
      </c>
      <c r="D68" s="2">
        <v>3.6</v>
      </c>
      <c r="E68" s="2">
        <v>1.3</v>
      </c>
      <c r="F68" s="58" t="s">
        <v>12</v>
      </c>
      <c r="G68" s="3"/>
      <c r="H68" s="3"/>
      <c r="I68" s="3"/>
      <c r="J68" s="3"/>
      <c r="K68" s="3"/>
      <c r="L68" s="3"/>
      <c r="M68" s="3"/>
      <c r="N68" s="3"/>
      <c r="O68" s="19">
        <v>65</v>
      </c>
      <c r="P68" s="2">
        <v>5.4</v>
      </c>
      <c r="Q68" s="2">
        <v>3</v>
      </c>
      <c r="R68" s="2">
        <v>4.5</v>
      </c>
      <c r="S68" s="2">
        <v>1.5</v>
      </c>
      <c r="T68" s="18" t="s">
        <v>12</v>
      </c>
      <c r="U68" s="18">
        <v>2</v>
      </c>
      <c r="V68" s="2">
        <f t="shared" ref="V68:V123" si="30">SQRT(($I$4-P68)^2+($J$4-Q68)^2+($K$4-R68)^2+($L$4-S68)^2)</f>
        <v>3.4117444218463961</v>
      </c>
      <c r="W68" s="2">
        <f t="shared" ref="W68:W123" si="31">SQRT(($I$5-P68)^2+($J$5-Q68)^2+($K$5-R68)^2+($L$5-S68)^2)</f>
        <v>3.3674916480965473</v>
      </c>
      <c r="X68" s="2">
        <f t="shared" ref="X68:X123" si="32">SQRT(($I$6-P68)^2+($J$6-Q68)^2+($K$6-R68)^2+($L$6-S68)^2)</f>
        <v>3.3674916480965473</v>
      </c>
      <c r="Y68" s="2">
        <f t="shared" ref="Y68:Y123" si="33">SQRT(($I$7-P68)^2+($J$7-Q68)^2+($K$7-R68)^2+($L$7-S68)^2)</f>
        <v>3.3496268448888449</v>
      </c>
      <c r="Z68" s="2">
        <f t="shared" si="29"/>
        <v>3.4539832078341091</v>
      </c>
      <c r="AA68" s="2">
        <f t="shared" ref="AA68:AA123" si="34">SQRT(($I$9-P68)^2+($J$9-Q68)^2+($K$6-R68)^2+($L$6-S68)^2)</f>
        <v>3.5693136595149495</v>
      </c>
      <c r="AB68" s="2">
        <f t="shared" ref="AB68:AB123" si="35">SQRT(($I$10-P68)^2+($J$10-Q68)^2+($K$10-R68)^2+($L$10-S68)^2)</f>
        <v>3.1638584039112745</v>
      </c>
      <c r="AC68" s="2">
        <f t="shared" ref="AC68:AC123" si="36">SQRT(($I$11-P68)^2+($J$11-Q68)^2+($K$11-R68)^2+($L$11-S68)^2)</f>
        <v>3.2848135411313684</v>
      </c>
      <c r="AD68" s="2">
        <f t="shared" ref="AD68:AD123" si="37">SQRT(($I$12-P68)^2+($J$12-Q68)^2+($K$12-R68)^2+($L$12-S68)^2)</f>
        <v>2.9949958263743874</v>
      </c>
      <c r="AE68" s="2">
        <f t="shared" ref="AE68:AE123" si="38">SQRT(($I$13-P68)^2+($J$13-Q68)^2+($K$13-R68)^2+($L$13-S68)^2)</f>
        <v>3.3136083051561784</v>
      </c>
      <c r="AF68" s="2">
        <f t="shared" ref="AF68:AF123" si="39">SQRT(($I$14-P68)^2+($J$14-Q68)^2+($K$14-R68)^2+($L$14-S68)^2)</f>
        <v>1.6278820596099703</v>
      </c>
      <c r="AG68" s="2">
        <f t="shared" ref="AG68:AG123" si="40">SQRT(($I$15-P68)^2+($J$15-Q68)^2+($K$15-R68)^2+($L$15-S68)^2)</f>
        <v>0.88881944173155902</v>
      </c>
      <c r="AH68" s="2">
        <f t="shared" ref="AH68:AH123" si="41">SQRT(($I$16-P68)^2+($J$16-Q68)^2+($K$16-R68)^2+($L$16-S68)^2)</f>
        <v>0.97467943448089589</v>
      </c>
      <c r="AI68" s="2">
        <f t="shared" ref="AI68:AI123" si="42">SQRT(($I$17-P68)^2+($J$17-Q68)^2+($K$17-R68)^2+($L$17-S68)^2)</f>
        <v>0.70710678118654757</v>
      </c>
      <c r="AJ68" s="2">
        <f t="shared" ref="AJ68:AJ123" si="43">SQRT(($I$18-P68)^2+($J$18-Q68)^2+($K$18-R68)^2+($L$18-S68)^2)</f>
        <v>1.2247448713915887</v>
      </c>
      <c r="AK68" s="2">
        <f t="shared" ref="AK68:AK123" si="44">SQRT(($I$19-P68)^2+($J$19-Q68)^2+($K$19-R68)^2+($L$19-S68)^2)</f>
        <v>1.3114877048603999</v>
      </c>
      <c r="AL68" s="2">
        <f t="shared" ref="AL68:AL123" si="45">SQRT(($I$20-P68)^2+($J$20-Q68)^2+($K$20-R68)^2+($L$20-S68)^2)</f>
        <v>1.1313708498984758</v>
      </c>
      <c r="AM68" s="2">
        <f t="shared" ref="AM68:AM123" si="46">SQRT(($I$21-P68)^2+($J$21-Q68)^2+($K$21-R68)^2+($L$21-S68)^2)</f>
        <v>0.90553851381374106</v>
      </c>
      <c r="AN68" s="2">
        <f t="shared" ref="AN68:AN123" si="47">SQRT(($I$22-P68)^2+($J$22-Q68)^2+($K$22-R68)^2+($L$22-S68)^2)</f>
        <v>1.0440306508910551</v>
      </c>
      <c r="AO68" s="2">
        <f t="shared" ref="AO68:AO123" si="48">SQRT(($I$23-P68)^2+($J$23-Q68)^2+($K$23-R68)^2+($L$23-S68)^2)</f>
        <v>1.4071247279470287</v>
      </c>
      <c r="AP68" s="2">
        <f t="shared" ref="AP68:AP123" si="49">SQRT(($I$24-P68)^2+($J$24-Q68)^2+($K$24-R68)^2+($L$24-S68)^2)</f>
        <v>2.0371548787463358</v>
      </c>
      <c r="AQ68" s="2">
        <f t="shared" ref="AQ68:AQ123" si="50">SQRT(($I$25-P68)^2+($J$25-Q68)^2+($K$25-R68)^2+($L$25-S68)^2)</f>
        <v>1.456021977856103</v>
      </c>
      <c r="AR68" s="2">
        <f t="shared" ref="AR68:AR123" si="51">SQRT(($I$26-P68)^2+($J$26-Q68)^2+($K$26-R68)^2+($L$26-S68)^2)</f>
        <v>0.73484692283495345</v>
      </c>
      <c r="AS68" s="2">
        <f t="shared" ref="AS68:AS123" si="52">SQRT(($I$27-P68)^2+($J$27-Q68)^2+($K$27-R68)^2+($L$27-S68)^2)</f>
        <v>2.6758176320519302</v>
      </c>
      <c r="AT68" s="2">
        <f t="shared" ref="AT68:AT123" si="53">SQRT(($I$28-P68)^2+($J$28-Q68)^2+($K$28-R68)^2+($L$28-S68)^2)</f>
        <v>1.8220867158288594</v>
      </c>
      <c r="AU68" s="2">
        <f t="shared" ref="AU68:AU123" si="54">SQRT(($I$29-P68)^2+($J$29-Q68)^2+($K$29-R68)^2+($L$29-S68)^2)</f>
        <v>1.5231546211727816</v>
      </c>
      <c r="AV68" s="2">
        <f t="shared" ref="AV68:AV123" si="55">SQRT(($I$30-P68)^2+($J$30-Q68)^2+($K$30-R68)^2+($L$30-S68)^2)</f>
        <v>3.4423828956117015</v>
      </c>
      <c r="AW68" s="2">
        <f t="shared" ref="AW68:AW123" si="56">SQRT(($I$31-P68)^2+($J$31-Q68)^2+($K$31-R68)^2+($L$31-S68)^2)</f>
        <v>0.70000000000000007</v>
      </c>
      <c r="AX68" s="2">
        <f t="shared" ref="AX68:AX123" si="57">SQRT(($I$32-P68)^2+($J$32-Q68)^2+($K$32-R68)^2+($L$32-S68)^2)</f>
        <v>1.8920887928424501</v>
      </c>
      <c r="AY68" s="2">
        <f t="shared" ref="AY68:AY123" si="58">SQRT(($I$33-P68)^2+($J$33-Q68)^2+($K$33-R68)^2+($L$33-S68)^2)</f>
        <v>0.86023252670426231</v>
      </c>
    </row>
    <row r="69" spans="1:51" x14ac:dyDescent="0.3">
      <c r="A69" s="2">
        <v>66</v>
      </c>
      <c r="B69" s="6">
        <v>6.7</v>
      </c>
      <c r="C69" s="6">
        <v>3.1</v>
      </c>
      <c r="D69" s="6">
        <v>4.4000000000000004</v>
      </c>
      <c r="E69" s="6">
        <v>1.4</v>
      </c>
      <c r="F69" s="58" t="s">
        <v>12</v>
      </c>
      <c r="G69" s="3"/>
      <c r="H69" s="3"/>
      <c r="I69" s="3"/>
      <c r="J69" s="3"/>
      <c r="K69" s="3"/>
      <c r="L69" s="3"/>
      <c r="M69" s="3"/>
      <c r="N69" s="3"/>
      <c r="O69" s="19">
        <v>66</v>
      </c>
      <c r="P69" s="2">
        <v>6</v>
      </c>
      <c r="Q69" s="2">
        <v>3.4</v>
      </c>
      <c r="R69" s="2">
        <v>4.5</v>
      </c>
      <c r="S69" s="2">
        <v>1.6</v>
      </c>
      <c r="T69" s="18" t="s">
        <v>12</v>
      </c>
      <c r="U69" s="18">
        <v>2</v>
      </c>
      <c r="V69" s="2">
        <f t="shared" si="30"/>
        <v>3.5199431813596087</v>
      </c>
      <c r="W69" s="2">
        <f t="shared" si="31"/>
        <v>3.6069377593742868</v>
      </c>
      <c r="X69" s="2">
        <f t="shared" si="32"/>
        <v>3.6069377593742868</v>
      </c>
      <c r="Y69" s="2">
        <f t="shared" si="33"/>
        <v>3.5425979167836701</v>
      </c>
      <c r="Z69" s="2">
        <f t="shared" ref="Z69:Z123" si="59">SQRT(($I$8-P69)^2+($J$8-Q69)^2+($K$8-R69)^2+($L$8-S69)^2)</f>
        <v>3.6687872655688283</v>
      </c>
      <c r="AA69" s="2">
        <f t="shared" si="34"/>
        <v>3.4713109915419564</v>
      </c>
      <c r="AB69" s="2">
        <f t="shared" si="35"/>
        <v>3.1272991542223774</v>
      </c>
      <c r="AC69" s="2">
        <f t="shared" si="36"/>
        <v>3.3674916480965473</v>
      </c>
      <c r="AD69" s="2">
        <f t="shared" si="37"/>
        <v>3.1874754901018458</v>
      </c>
      <c r="AE69" s="2">
        <f t="shared" si="38"/>
        <v>3.4073450074801643</v>
      </c>
      <c r="AF69" s="2">
        <f t="shared" si="39"/>
        <v>1.0583005244258361</v>
      </c>
      <c r="AG69" s="2">
        <f t="shared" si="40"/>
        <v>1.3416407864998738</v>
      </c>
      <c r="AH69" s="2">
        <f t="shared" si="41"/>
        <v>0.37416573867739411</v>
      </c>
      <c r="AI69" s="2">
        <f t="shared" si="42"/>
        <v>1.2369316876852978</v>
      </c>
      <c r="AJ69" s="2">
        <f t="shared" si="43"/>
        <v>1.431782106327635</v>
      </c>
      <c r="AK69" s="2">
        <f t="shared" si="44"/>
        <v>0.7937253933193773</v>
      </c>
      <c r="AL69" s="2">
        <f t="shared" si="45"/>
        <v>1.2206555615733701</v>
      </c>
      <c r="AM69" s="2">
        <f t="shared" si="46"/>
        <v>0.84261497731763602</v>
      </c>
      <c r="AN69" s="2">
        <f t="shared" si="47"/>
        <v>0.73484692283495368</v>
      </c>
      <c r="AO69" s="2">
        <f t="shared" si="48"/>
        <v>0.95393920141694577</v>
      </c>
      <c r="AP69" s="2">
        <f t="shared" si="49"/>
        <v>1.7776388834631178</v>
      </c>
      <c r="AQ69" s="2">
        <f t="shared" si="50"/>
        <v>1.2609520212918488</v>
      </c>
      <c r="AR69" s="2">
        <f t="shared" si="51"/>
        <v>1.4247806848775004</v>
      </c>
      <c r="AS69" s="2">
        <f t="shared" si="52"/>
        <v>2.2022715545545237</v>
      </c>
      <c r="AT69" s="2">
        <f t="shared" si="53"/>
        <v>1.4317821063276353</v>
      </c>
      <c r="AU69" s="2">
        <f t="shared" si="54"/>
        <v>1.1532562594670794</v>
      </c>
      <c r="AV69" s="2">
        <f t="shared" si="55"/>
        <v>3.1272991542223783</v>
      </c>
      <c r="AW69" s="2">
        <f t="shared" si="56"/>
        <v>0.91651513899116832</v>
      </c>
      <c r="AX69" s="2">
        <f t="shared" si="57"/>
        <v>1.4798648586948744</v>
      </c>
      <c r="AY69" s="2">
        <f t="shared" si="58"/>
        <v>0.60827625302982202</v>
      </c>
    </row>
    <row r="70" spans="1:51" x14ac:dyDescent="0.3">
      <c r="A70" s="2">
        <v>67</v>
      </c>
      <c r="B70" s="2">
        <v>5.6</v>
      </c>
      <c r="C70" s="2">
        <v>3</v>
      </c>
      <c r="D70" s="2">
        <v>4.5</v>
      </c>
      <c r="E70" s="2">
        <v>1.5</v>
      </c>
      <c r="F70" s="58" t="s">
        <v>12</v>
      </c>
      <c r="G70" s="3"/>
      <c r="H70" s="3"/>
      <c r="I70" s="3"/>
      <c r="J70" s="3"/>
      <c r="K70" s="3"/>
      <c r="L70" s="3"/>
      <c r="M70" s="3"/>
      <c r="N70" s="3"/>
      <c r="O70" s="19">
        <v>67</v>
      </c>
      <c r="P70" s="2">
        <v>6.7</v>
      </c>
      <c r="Q70" s="2">
        <v>3.1</v>
      </c>
      <c r="R70" s="2">
        <v>4.7</v>
      </c>
      <c r="S70" s="2">
        <v>1.5</v>
      </c>
      <c r="T70" s="18" t="s">
        <v>12</v>
      </c>
      <c r="U70" s="18">
        <v>2</v>
      </c>
      <c r="V70" s="2">
        <f t="shared" si="30"/>
        <v>3.9115214431215897</v>
      </c>
      <c r="W70" s="2">
        <f t="shared" si="31"/>
        <v>4.042276586281548</v>
      </c>
      <c r="X70" s="2">
        <f t="shared" si="32"/>
        <v>4.042276586281548</v>
      </c>
      <c r="Y70" s="2">
        <f t="shared" si="33"/>
        <v>3.9293765408776999</v>
      </c>
      <c r="Z70" s="2">
        <f t="shared" si="59"/>
        <v>4.0583247775406051</v>
      </c>
      <c r="AA70" s="2">
        <f t="shared" si="34"/>
        <v>3.8236108588610325</v>
      </c>
      <c r="AB70" s="2">
        <f t="shared" si="35"/>
        <v>3.4539832078341086</v>
      </c>
      <c r="AC70" s="2">
        <f t="shared" si="36"/>
        <v>3.7907782842049738</v>
      </c>
      <c r="AD70" s="2">
        <f t="shared" si="37"/>
        <v>3.6373066958946425</v>
      </c>
      <c r="AE70" s="2">
        <f t="shared" si="38"/>
        <v>3.786819245752298</v>
      </c>
      <c r="AF70" s="2">
        <f t="shared" si="39"/>
        <v>0.33166247903553991</v>
      </c>
      <c r="AG70" s="2">
        <f t="shared" si="40"/>
        <v>1.6155494421403516</v>
      </c>
      <c r="AH70" s="2">
        <f t="shared" si="41"/>
        <v>0.45825756949558422</v>
      </c>
      <c r="AI70" s="2">
        <f t="shared" si="42"/>
        <v>1.7492855684535904</v>
      </c>
      <c r="AJ70" s="2">
        <f t="shared" si="43"/>
        <v>1.42828568570857</v>
      </c>
      <c r="AK70" s="2">
        <f t="shared" si="44"/>
        <v>0.31622776601683783</v>
      </c>
      <c r="AL70" s="2">
        <f t="shared" si="45"/>
        <v>1.0488088481701514</v>
      </c>
      <c r="AM70" s="2">
        <f t="shared" si="46"/>
        <v>0.98994949366116713</v>
      </c>
      <c r="AN70" s="2">
        <f t="shared" si="47"/>
        <v>0.57445626465380306</v>
      </c>
      <c r="AO70" s="2">
        <f t="shared" si="48"/>
        <v>0.374165738677394</v>
      </c>
      <c r="AP70" s="2">
        <f t="shared" si="49"/>
        <v>1.7</v>
      </c>
      <c r="AQ70" s="2">
        <f t="shared" si="50"/>
        <v>1.0488088481701512</v>
      </c>
      <c r="AR70" s="2">
        <f t="shared" si="51"/>
        <v>1.9183326093250876</v>
      </c>
      <c r="AS70" s="2">
        <f t="shared" si="52"/>
        <v>1.8601075237738269</v>
      </c>
      <c r="AT70" s="2">
        <f t="shared" si="53"/>
        <v>1.0099504938362076</v>
      </c>
      <c r="AU70" s="2">
        <f t="shared" si="54"/>
        <v>1.0488088481701512</v>
      </c>
      <c r="AV70" s="2">
        <f t="shared" si="55"/>
        <v>2.5942243542145698</v>
      </c>
      <c r="AW70" s="2">
        <f t="shared" si="56"/>
        <v>1.2609520212918497</v>
      </c>
      <c r="AX70" s="2">
        <f t="shared" si="57"/>
        <v>1.1832159566199232</v>
      </c>
      <c r="AY70" s="2">
        <f t="shared" si="58"/>
        <v>0.70710678118654813</v>
      </c>
    </row>
    <row r="71" spans="1:51" x14ac:dyDescent="0.3">
      <c r="A71" s="2">
        <v>68</v>
      </c>
      <c r="B71" s="2">
        <v>5.8</v>
      </c>
      <c r="C71" s="2">
        <v>2.7</v>
      </c>
      <c r="D71" s="2">
        <v>4.0999999999999996</v>
      </c>
      <c r="E71" s="2">
        <v>1</v>
      </c>
      <c r="F71" s="58" t="s">
        <v>12</v>
      </c>
      <c r="G71" s="3"/>
      <c r="H71" s="3"/>
      <c r="I71" s="3"/>
      <c r="J71" s="3"/>
      <c r="K71" s="3"/>
      <c r="L71" s="3"/>
      <c r="M71" s="3"/>
      <c r="N71" s="3"/>
      <c r="O71" s="19">
        <v>68</v>
      </c>
      <c r="P71" s="2">
        <v>6.3</v>
      </c>
      <c r="Q71" s="2">
        <v>2.2999999999999998</v>
      </c>
      <c r="R71" s="2">
        <v>4.4000000000000004</v>
      </c>
      <c r="S71" s="2">
        <v>1.3</v>
      </c>
      <c r="T71" s="18" t="s">
        <v>12</v>
      </c>
      <c r="U71" s="18">
        <v>2</v>
      </c>
      <c r="V71" s="2">
        <f t="shared" si="30"/>
        <v>3.6180105030251095</v>
      </c>
      <c r="W71" s="2">
        <f t="shared" si="31"/>
        <v>3.6262928728937496</v>
      </c>
      <c r="X71" s="2">
        <f t="shared" si="32"/>
        <v>3.6262928728937496</v>
      </c>
      <c r="Y71" s="2">
        <f t="shared" si="33"/>
        <v>3.5284557528754701</v>
      </c>
      <c r="Z71" s="2">
        <f t="shared" si="59"/>
        <v>3.6304269721342699</v>
      </c>
      <c r="AA71" s="2">
        <f t="shared" si="34"/>
        <v>3.793415347678132</v>
      </c>
      <c r="AB71" s="2">
        <f t="shared" si="35"/>
        <v>3.3015148038438356</v>
      </c>
      <c r="AC71" s="2">
        <f t="shared" si="36"/>
        <v>3.5524639336663228</v>
      </c>
      <c r="AD71" s="2">
        <f t="shared" si="37"/>
        <v>3.3045423283716615</v>
      </c>
      <c r="AE71" s="2">
        <f t="shared" si="38"/>
        <v>3.5028559776273993</v>
      </c>
      <c r="AF71" s="2">
        <f t="shared" si="39"/>
        <v>1.1832159566199236</v>
      </c>
      <c r="AG71" s="2">
        <f t="shared" si="40"/>
        <v>0.89442719099991586</v>
      </c>
      <c r="AH71" s="2">
        <f t="shared" si="41"/>
        <v>1.0862780491200215</v>
      </c>
      <c r="AI71" s="2">
        <f t="shared" si="42"/>
        <v>1.2767145334803705</v>
      </c>
      <c r="AJ71" s="2">
        <f t="shared" si="43"/>
        <v>0.5916079783099617</v>
      </c>
      <c r="AK71" s="2">
        <f t="shared" si="44"/>
        <v>0.90000000000000036</v>
      </c>
      <c r="AL71" s="2">
        <f t="shared" si="45"/>
        <v>0.26457513110645864</v>
      </c>
      <c r="AM71" s="2">
        <f t="shared" si="46"/>
        <v>0.67082039324993725</v>
      </c>
      <c r="AN71" s="2">
        <f t="shared" si="47"/>
        <v>0.61644140029689787</v>
      </c>
      <c r="AO71" s="2">
        <f t="shared" si="48"/>
        <v>1.0816653826391969</v>
      </c>
      <c r="AP71" s="2">
        <f t="shared" si="49"/>
        <v>2.2360679774997894</v>
      </c>
      <c r="AQ71" s="2">
        <f t="shared" si="50"/>
        <v>1.4317821063276348</v>
      </c>
      <c r="AR71" s="2">
        <f t="shared" si="51"/>
        <v>1.4730919862656229</v>
      </c>
      <c r="AS71" s="2">
        <f t="shared" si="52"/>
        <v>2.6134268690743956</v>
      </c>
      <c r="AT71" s="2">
        <f t="shared" si="53"/>
        <v>1.6093476939431082</v>
      </c>
      <c r="AU71" s="2">
        <f t="shared" si="54"/>
        <v>1.6217274740226852</v>
      </c>
      <c r="AV71" s="2">
        <f t="shared" si="55"/>
        <v>3.0495901363953815</v>
      </c>
      <c r="AW71" s="2">
        <f t="shared" si="56"/>
        <v>1.216552506059644</v>
      </c>
      <c r="AX71" s="2">
        <f t="shared" si="57"/>
        <v>1.8681541692269403</v>
      </c>
      <c r="AY71" s="2">
        <f t="shared" si="58"/>
        <v>1.0148891565092222</v>
      </c>
    </row>
    <row r="72" spans="1:51" x14ac:dyDescent="0.3">
      <c r="A72" s="2">
        <v>69</v>
      </c>
      <c r="B72" s="6">
        <v>6.2</v>
      </c>
      <c r="C72" s="6">
        <v>2.2000000000000002</v>
      </c>
      <c r="D72" s="6">
        <v>4.5</v>
      </c>
      <c r="E72" s="6">
        <v>1.5</v>
      </c>
      <c r="F72" s="58" t="s">
        <v>12</v>
      </c>
      <c r="G72" s="3"/>
      <c r="H72" s="3"/>
      <c r="I72" s="3"/>
      <c r="J72" s="3"/>
      <c r="K72" s="3"/>
      <c r="L72" s="3"/>
      <c r="M72" s="3"/>
      <c r="N72" s="3"/>
      <c r="O72" s="19">
        <v>69</v>
      </c>
      <c r="P72" s="2">
        <v>5.6</v>
      </c>
      <c r="Q72" s="2">
        <v>3</v>
      </c>
      <c r="R72" s="2">
        <v>4.0999999999999996</v>
      </c>
      <c r="S72" s="2">
        <v>1.3</v>
      </c>
      <c r="T72" s="18" t="s">
        <v>12</v>
      </c>
      <c r="U72" s="18">
        <v>2</v>
      </c>
      <c r="V72" s="2">
        <f t="shared" si="30"/>
        <v>2.9999999999999996</v>
      </c>
      <c r="W72" s="2">
        <f t="shared" si="31"/>
        <v>2.9966648127543394</v>
      </c>
      <c r="X72" s="2">
        <f t="shared" si="32"/>
        <v>2.9966648127543394</v>
      </c>
      <c r="Y72" s="2">
        <f t="shared" si="33"/>
        <v>2.9495762407505248</v>
      </c>
      <c r="Z72" s="2">
        <f t="shared" si="59"/>
        <v>3.0610455730027932</v>
      </c>
      <c r="AA72" s="2">
        <f t="shared" si="34"/>
        <v>3.1527765540868891</v>
      </c>
      <c r="AB72" s="2">
        <f t="shared" si="35"/>
        <v>2.7221315177632395</v>
      </c>
      <c r="AC72" s="2">
        <f t="shared" si="36"/>
        <v>2.8827070610799148</v>
      </c>
      <c r="AD72" s="2">
        <f t="shared" si="37"/>
        <v>2.6172504656604798</v>
      </c>
      <c r="AE72" s="2">
        <f t="shared" si="38"/>
        <v>2.8948229652260253</v>
      </c>
      <c r="AF72" s="2">
        <f t="shared" si="39"/>
        <v>1.5394804318340658</v>
      </c>
      <c r="AG72" s="2">
        <f t="shared" si="40"/>
        <v>0.71414284285428509</v>
      </c>
      <c r="AH72" s="2">
        <f t="shared" si="41"/>
        <v>1.0148891565092224</v>
      </c>
      <c r="AI72" s="2">
        <f t="shared" si="42"/>
        <v>0.54772255750516552</v>
      </c>
      <c r="AJ72" s="2">
        <f t="shared" si="43"/>
        <v>0.94868329805051377</v>
      </c>
      <c r="AK72" s="2">
        <f t="shared" si="44"/>
        <v>1.1489125293076063</v>
      </c>
      <c r="AL72" s="2">
        <f t="shared" si="45"/>
        <v>1.0954451150103326</v>
      </c>
      <c r="AM72" s="2">
        <f t="shared" si="46"/>
        <v>0.54772255750516619</v>
      </c>
      <c r="AN72" s="2">
        <f t="shared" si="47"/>
        <v>0.83066238629180822</v>
      </c>
      <c r="AO72" s="2">
        <f t="shared" si="48"/>
        <v>1.4764823060233405</v>
      </c>
      <c r="AP72" s="2">
        <f t="shared" si="49"/>
        <v>2.3727621035409348</v>
      </c>
      <c r="AQ72" s="2">
        <f t="shared" si="50"/>
        <v>1.7320508075688774</v>
      </c>
      <c r="AR72" s="2">
        <f t="shared" si="51"/>
        <v>1.0295630140986995</v>
      </c>
      <c r="AS72" s="2">
        <f t="shared" si="52"/>
        <v>2.8913664589601922</v>
      </c>
      <c r="AT72" s="2">
        <f t="shared" si="53"/>
        <v>2.0099751242241783</v>
      </c>
      <c r="AU72" s="2">
        <f t="shared" si="54"/>
        <v>1.7663521732655696</v>
      </c>
      <c r="AV72" s="2">
        <f t="shared" si="55"/>
        <v>3.6619666847201118</v>
      </c>
      <c r="AW72" s="2">
        <f t="shared" si="56"/>
        <v>1.0816653826391973</v>
      </c>
      <c r="AX72" s="2">
        <f t="shared" si="57"/>
        <v>2.1213203435596433</v>
      </c>
      <c r="AY72" s="2">
        <f t="shared" si="58"/>
        <v>1.0677078252031316</v>
      </c>
    </row>
    <row r="73" spans="1:51" x14ac:dyDescent="0.3">
      <c r="A73" s="2">
        <v>70</v>
      </c>
      <c r="B73" s="2">
        <v>5.6</v>
      </c>
      <c r="C73" s="2">
        <v>2.5</v>
      </c>
      <c r="D73" s="2">
        <v>3.9</v>
      </c>
      <c r="E73" s="2">
        <v>1.1000000000000001</v>
      </c>
      <c r="F73" s="58" t="s">
        <v>12</v>
      </c>
      <c r="G73" s="3"/>
      <c r="H73" s="3"/>
      <c r="I73" s="3"/>
      <c r="J73" s="3"/>
      <c r="K73" s="3"/>
      <c r="L73" s="3"/>
      <c r="M73" s="3"/>
      <c r="N73" s="3"/>
      <c r="O73" s="19">
        <v>70</v>
      </c>
      <c r="P73" s="2">
        <v>5.5</v>
      </c>
      <c r="Q73" s="2">
        <v>2.5</v>
      </c>
      <c r="R73" s="2">
        <v>4</v>
      </c>
      <c r="S73" s="2">
        <v>1.3</v>
      </c>
      <c r="T73" s="18" t="s">
        <v>12</v>
      </c>
      <c r="U73" s="18">
        <v>2</v>
      </c>
      <c r="V73" s="2">
        <f t="shared" si="30"/>
        <v>3.0215889859476257</v>
      </c>
      <c r="W73" s="2">
        <f t="shared" si="31"/>
        <v>2.9376861643136762</v>
      </c>
      <c r="X73" s="2">
        <f t="shared" si="32"/>
        <v>2.9376861643136762</v>
      </c>
      <c r="Y73" s="2">
        <f t="shared" si="33"/>
        <v>2.9</v>
      </c>
      <c r="Z73" s="2">
        <f t="shared" si="59"/>
        <v>2.9899832775452109</v>
      </c>
      <c r="AA73" s="2">
        <f t="shared" si="34"/>
        <v>3.3331666624997922</v>
      </c>
      <c r="AB73" s="2">
        <f t="shared" si="35"/>
        <v>2.8319604517012591</v>
      </c>
      <c r="AC73" s="2">
        <f t="shared" si="36"/>
        <v>2.9427877939124323</v>
      </c>
      <c r="AD73" s="2">
        <f t="shared" si="37"/>
        <v>2.6305892875931809</v>
      </c>
      <c r="AE73" s="2">
        <f t="shared" si="38"/>
        <v>2.9240383034426891</v>
      </c>
      <c r="AF73" s="2">
        <f t="shared" si="39"/>
        <v>1.8</v>
      </c>
      <c r="AG73" s="2">
        <f t="shared" si="40"/>
        <v>0.20000000000000018</v>
      </c>
      <c r="AH73" s="2">
        <f t="shared" si="41"/>
        <v>1.3638181696985854</v>
      </c>
      <c r="AI73" s="2">
        <f t="shared" si="42"/>
        <v>0.38729833462074165</v>
      </c>
      <c r="AJ73" s="2">
        <f t="shared" si="43"/>
        <v>0.65574385243020006</v>
      </c>
      <c r="AK73" s="2">
        <f t="shared" si="44"/>
        <v>1.4035668847618203</v>
      </c>
      <c r="AL73" s="2">
        <f t="shared" si="45"/>
        <v>0.93273790530888157</v>
      </c>
      <c r="AM73" s="2">
        <f t="shared" si="46"/>
        <v>0.67082039324993659</v>
      </c>
      <c r="AN73" s="2">
        <f t="shared" si="47"/>
        <v>1.0295630140987002</v>
      </c>
      <c r="AO73" s="2">
        <f t="shared" si="48"/>
        <v>1.6881943016134133</v>
      </c>
      <c r="AP73" s="2">
        <f t="shared" si="49"/>
        <v>2.5922962793631439</v>
      </c>
      <c r="AQ73" s="2">
        <f t="shared" si="50"/>
        <v>1.8999999999999997</v>
      </c>
      <c r="AR73" s="2">
        <f t="shared" si="51"/>
        <v>0.87749643873921201</v>
      </c>
      <c r="AS73" s="2">
        <f t="shared" si="52"/>
        <v>3.1543620591175006</v>
      </c>
      <c r="AT73" s="2">
        <f t="shared" si="53"/>
        <v>2.1977260975835913</v>
      </c>
      <c r="AU73" s="2">
        <f t="shared" si="54"/>
        <v>1.9974984355438179</v>
      </c>
      <c r="AV73" s="2">
        <f t="shared" si="55"/>
        <v>3.7762415176998414</v>
      </c>
      <c r="AW73" s="2">
        <f t="shared" si="56"/>
        <v>1.1832159566199234</v>
      </c>
      <c r="AX73" s="2">
        <f t="shared" si="57"/>
        <v>2.3685438564654024</v>
      </c>
      <c r="AY73" s="2">
        <f t="shared" si="58"/>
        <v>1.2922847983320087</v>
      </c>
    </row>
    <row r="74" spans="1:51" x14ac:dyDescent="0.3">
      <c r="A74" s="2">
        <v>71</v>
      </c>
      <c r="B74" s="2">
        <v>5.9</v>
      </c>
      <c r="C74" s="2">
        <v>3.2</v>
      </c>
      <c r="D74" s="2">
        <v>4.8</v>
      </c>
      <c r="E74" s="2">
        <v>1.8</v>
      </c>
      <c r="F74" s="58" t="s">
        <v>12</v>
      </c>
      <c r="G74" s="3"/>
      <c r="H74" s="3"/>
      <c r="I74" s="3"/>
      <c r="J74" s="3"/>
      <c r="K74" s="3"/>
      <c r="L74" s="3"/>
      <c r="M74" s="3"/>
      <c r="N74" s="3"/>
      <c r="O74" s="19">
        <v>71</v>
      </c>
      <c r="P74" s="2">
        <v>5.5</v>
      </c>
      <c r="Q74" s="2">
        <v>2.6</v>
      </c>
      <c r="R74" s="2">
        <v>4.4000000000000004</v>
      </c>
      <c r="S74" s="2">
        <v>1.2</v>
      </c>
      <c r="T74" s="18" t="s">
        <v>12</v>
      </c>
      <c r="U74" s="18">
        <v>2</v>
      </c>
      <c r="V74" s="2">
        <f t="shared" si="30"/>
        <v>3.3120990323358397</v>
      </c>
      <c r="W74" s="2">
        <f t="shared" si="31"/>
        <v>3.2357379374726878</v>
      </c>
      <c r="X74" s="2">
        <f t="shared" si="32"/>
        <v>3.2357379374726878</v>
      </c>
      <c r="Y74" s="2">
        <f t="shared" si="33"/>
        <v>3.1984371183438953</v>
      </c>
      <c r="Z74" s="2">
        <f t="shared" si="59"/>
        <v>3.2954514106568165</v>
      </c>
      <c r="AA74" s="2">
        <f t="shared" si="34"/>
        <v>3.5623026261113755</v>
      </c>
      <c r="AB74" s="2">
        <f t="shared" si="35"/>
        <v>3.0951575081084322</v>
      </c>
      <c r="AC74" s="2">
        <f t="shared" si="36"/>
        <v>3.2280024783137953</v>
      </c>
      <c r="AD74" s="2">
        <f t="shared" si="37"/>
        <v>2.8948229652260262</v>
      </c>
      <c r="AE74" s="2">
        <f t="shared" si="38"/>
        <v>3.2109188716004646</v>
      </c>
      <c r="AF74" s="2">
        <f t="shared" si="39"/>
        <v>1.6552945357246849</v>
      </c>
      <c r="AG74" s="2">
        <f t="shared" si="40"/>
        <v>0.50990195135927896</v>
      </c>
      <c r="AH74" s="2">
        <f t="shared" si="41"/>
        <v>1.1747340124470727</v>
      </c>
      <c r="AI74" s="2">
        <f t="shared" si="42"/>
        <v>0.62449979983984005</v>
      </c>
      <c r="AJ74" s="2">
        <f t="shared" si="43"/>
        <v>0.78102496759066553</v>
      </c>
      <c r="AK74" s="2">
        <f t="shared" si="44"/>
        <v>1.3152946437965907</v>
      </c>
      <c r="AL74" s="2">
        <f t="shared" si="45"/>
        <v>0.8660254037844386</v>
      </c>
      <c r="AM74" s="2">
        <f t="shared" si="46"/>
        <v>0.7549834435270748</v>
      </c>
      <c r="AN74" s="2">
        <f t="shared" si="47"/>
        <v>0.95916630466254427</v>
      </c>
      <c r="AO74" s="2">
        <f t="shared" si="48"/>
        <v>1.4866068747318506</v>
      </c>
      <c r="AP74" s="2">
        <f t="shared" si="49"/>
        <v>2.3194827009486398</v>
      </c>
      <c r="AQ74" s="2">
        <f t="shared" si="50"/>
        <v>1.5905973720586861</v>
      </c>
      <c r="AR74" s="2">
        <f t="shared" si="51"/>
        <v>0.79372539331937686</v>
      </c>
      <c r="AS74" s="2">
        <f t="shared" si="52"/>
        <v>2.9103264421710491</v>
      </c>
      <c r="AT74" s="2">
        <f t="shared" si="53"/>
        <v>1.9672315572906001</v>
      </c>
      <c r="AU74" s="2">
        <f t="shared" si="54"/>
        <v>1.7860571099491751</v>
      </c>
      <c r="AV74" s="2">
        <f t="shared" si="55"/>
        <v>3.5071355833500362</v>
      </c>
      <c r="AW74" s="2">
        <f t="shared" si="56"/>
        <v>0.96953597148326576</v>
      </c>
      <c r="AX74" s="2">
        <f t="shared" si="57"/>
        <v>2.1047565179849186</v>
      </c>
      <c r="AY74" s="2">
        <f t="shared" si="58"/>
        <v>1.0630145812734648</v>
      </c>
    </row>
    <row r="75" spans="1:51" x14ac:dyDescent="0.3">
      <c r="A75" s="2">
        <v>72</v>
      </c>
      <c r="B75" s="6">
        <v>6.1</v>
      </c>
      <c r="C75" s="6">
        <v>2.8</v>
      </c>
      <c r="D75" s="6">
        <v>4</v>
      </c>
      <c r="E75" s="6">
        <v>1.3</v>
      </c>
      <c r="F75" s="58" t="s">
        <v>12</v>
      </c>
      <c r="G75" s="3"/>
      <c r="H75" s="3"/>
      <c r="I75" s="3"/>
      <c r="J75" s="3"/>
      <c r="K75" s="3"/>
      <c r="L75" s="3"/>
      <c r="M75" s="3"/>
      <c r="N75" s="3"/>
      <c r="O75" s="19">
        <v>72</v>
      </c>
      <c r="P75" s="2">
        <v>6.1</v>
      </c>
      <c r="Q75" s="2">
        <v>3</v>
      </c>
      <c r="R75" s="2">
        <v>4.5999999999999996</v>
      </c>
      <c r="S75" s="2">
        <v>1.4</v>
      </c>
      <c r="T75" s="18" t="s">
        <v>12</v>
      </c>
      <c r="U75" s="18">
        <v>2</v>
      </c>
      <c r="V75" s="2">
        <f t="shared" si="30"/>
        <v>3.5958309192730402</v>
      </c>
      <c r="W75" s="2">
        <f t="shared" si="31"/>
        <v>3.6482872693909396</v>
      </c>
      <c r="X75" s="2">
        <f t="shared" si="32"/>
        <v>3.6482872693909396</v>
      </c>
      <c r="Y75" s="2">
        <f t="shared" si="33"/>
        <v>3.5707142142714243</v>
      </c>
      <c r="Z75" s="2">
        <f t="shared" si="59"/>
        <v>3.6905284174491864</v>
      </c>
      <c r="AA75" s="2">
        <f t="shared" si="34"/>
        <v>3.6290494623248106</v>
      </c>
      <c r="AB75" s="2">
        <f t="shared" si="35"/>
        <v>3.2280024783137939</v>
      </c>
      <c r="AC75" s="2">
        <f t="shared" si="36"/>
        <v>3.4785054261852171</v>
      </c>
      <c r="AD75" s="2">
        <f t="shared" si="37"/>
        <v>3.252691193458118</v>
      </c>
      <c r="AE75" s="2">
        <f t="shared" si="38"/>
        <v>3.4799425282610623</v>
      </c>
      <c r="AF75" s="2">
        <f t="shared" si="39"/>
        <v>0.92736184954957079</v>
      </c>
      <c r="AG75" s="2">
        <f t="shared" si="40"/>
        <v>1.1045361017187258</v>
      </c>
      <c r="AH75" s="2">
        <f t="shared" si="41"/>
        <v>0.42426406871192868</v>
      </c>
      <c r="AI75" s="2">
        <f t="shared" si="42"/>
        <v>1.178982612255159</v>
      </c>
      <c r="AJ75" s="2">
        <f t="shared" si="43"/>
        <v>1.0816653826391964</v>
      </c>
      <c r="AK75" s="2">
        <f t="shared" si="44"/>
        <v>0.64031242374328512</v>
      </c>
      <c r="AL75" s="2">
        <f t="shared" si="45"/>
        <v>0.81853527718724484</v>
      </c>
      <c r="AM75" s="2">
        <f t="shared" si="46"/>
        <v>0.64031242374328456</v>
      </c>
      <c r="AN75" s="2">
        <f t="shared" si="47"/>
        <v>0.44721359549995832</v>
      </c>
      <c r="AO75" s="2">
        <f t="shared" si="48"/>
        <v>0.78102496759066609</v>
      </c>
      <c r="AP75" s="2">
        <f t="shared" si="49"/>
        <v>1.8165902124584954</v>
      </c>
      <c r="AQ75" s="2">
        <f t="shared" si="50"/>
        <v>1.1000000000000001</v>
      </c>
      <c r="AR75" s="2">
        <f t="shared" si="51"/>
        <v>1.3379088160259647</v>
      </c>
      <c r="AS75" s="2">
        <f t="shared" si="52"/>
        <v>2.2427661492005808</v>
      </c>
      <c r="AT75" s="2">
        <f t="shared" si="53"/>
        <v>1.3379088160259656</v>
      </c>
      <c r="AU75" s="2">
        <f t="shared" si="54"/>
        <v>1.1958260743101401</v>
      </c>
      <c r="AV75" s="2">
        <f t="shared" si="55"/>
        <v>2.9698484809835004</v>
      </c>
      <c r="AW75" s="2">
        <f t="shared" si="56"/>
        <v>0.86023252670426309</v>
      </c>
      <c r="AX75" s="2">
        <f t="shared" si="57"/>
        <v>1.4662878298615187</v>
      </c>
      <c r="AY75" s="2">
        <f t="shared" si="58"/>
        <v>0.50000000000000056</v>
      </c>
    </row>
    <row r="76" spans="1:51" x14ac:dyDescent="0.3">
      <c r="A76" s="2">
        <v>73</v>
      </c>
      <c r="B76" s="2">
        <v>6.3</v>
      </c>
      <c r="C76" s="2">
        <v>2.5</v>
      </c>
      <c r="D76" s="2">
        <v>4.9000000000000004</v>
      </c>
      <c r="E76" s="2">
        <v>1.5</v>
      </c>
      <c r="F76" s="58" t="s">
        <v>12</v>
      </c>
      <c r="G76" s="3"/>
      <c r="H76" s="3"/>
      <c r="I76" s="3"/>
      <c r="J76" s="3"/>
      <c r="K76" s="3"/>
      <c r="L76" s="3"/>
      <c r="M76" s="3"/>
      <c r="N76" s="3"/>
      <c r="O76" s="19">
        <v>73</v>
      </c>
      <c r="P76" s="2">
        <v>5.8</v>
      </c>
      <c r="Q76" s="2">
        <v>2.6</v>
      </c>
      <c r="R76" s="2">
        <v>4</v>
      </c>
      <c r="S76" s="2">
        <v>1.2</v>
      </c>
      <c r="T76" s="18" t="s">
        <v>12</v>
      </c>
      <c r="U76" s="18">
        <v>2</v>
      </c>
      <c r="V76" s="2">
        <f t="shared" si="30"/>
        <v>3.0099833886584824</v>
      </c>
      <c r="W76" s="2">
        <f t="shared" si="31"/>
        <v>2.9899832775452109</v>
      </c>
      <c r="X76" s="2">
        <f t="shared" si="32"/>
        <v>2.9899832775452109</v>
      </c>
      <c r="Y76" s="2">
        <f t="shared" si="33"/>
        <v>2.9189039038652846</v>
      </c>
      <c r="Z76" s="2">
        <f t="shared" si="59"/>
        <v>3.0215889859476257</v>
      </c>
      <c r="AA76" s="2">
        <f t="shared" si="34"/>
        <v>3.2403703492039302</v>
      </c>
      <c r="AB76" s="2">
        <f t="shared" si="35"/>
        <v>2.7477263328068169</v>
      </c>
      <c r="AC76" s="2">
        <f t="shared" si="36"/>
        <v>2.930870177950569</v>
      </c>
      <c r="AD76" s="2">
        <f t="shared" si="37"/>
        <v>2.6551836094703507</v>
      </c>
      <c r="AE76" s="2">
        <f t="shared" si="38"/>
        <v>2.9017236257093817</v>
      </c>
      <c r="AF76" s="2">
        <f t="shared" si="39"/>
        <v>1.5264337522473752</v>
      </c>
      <c r="AG76" s="2">
        <f t="shared" si="40"/>
        <v>0.43588989435406744</v>
      </c>
      <c r="AH76" s="2">
        <f t="shared" si="41"/>
        <v>1.1789826122551597</v>
      </c>
      <c r="AI76" s="2">
        <f t="shared" si="42"/>
        <v>0.64807406984078575</v>
      </c>
      <c r="AJ76" s="2">
        <f t="shared" si="43"/>
        <v>0.4898979485566356</v>
      </c>
      <c r="AK76" s="2">
        <f t="shared" si="44"/>
        <v>1.1224972160321829</v>
      </c>
      <c r="AL76" s="2">
        <f t="shared" si="45"/>
        <v>0.81240384046359615</v>
      </c>
      <c r="AM76" s="2">
        <f t="shared" si="46"/>
        <v>0.37416573867739383</v>
      </c>
      <c r="AN76" s="2">
        <f t="shared" si="47"/>
        <v>0.74161984870956665</v>
      </c>
      <c r="AO76" s="2">
        <f t="shared" si="48"/>
        <v>1.4899664425751342</v>
      </c>
      <c r="AP76" s="2">
        <f t="shared" si="49"/>
        <v>2.535744466621193</v>
      </c>
      <c r="AQ76" s="2">
        <f t="shared" si="50"/>
        <v>1.8055470085267786</v>
      </c>
      <c r="AR76" s="2">
        <f t="shared" si="51"/>
        <v>1.1489125293076052</v>
      </c>
      <c r="AS76" s="2">
        <f t="shared" si="52"/>
        <v>3.0099833886584819</v>
      </c>
      <c r="AT76" s="2">
        <f t="shared" si="53"/>
        <v>2.0542638584174138</v>
      </c>
      <c r="AU76" s="2">
        <f t="shared" si="54"/>
        <v>1.9026297590440449</v>
      </c>
      <c r="AV76" s="2">
        <f t="shared" si="55"/>
        <v>3.6373066958946425</v>
      </c>
      <c r="AW76" s="2">
        <f t="shared" si="56"/>
        <v>1.2369316876852985</v>
      </c>
      <c r="AX76" s="2">
        <f t="shared" si="57"/>
        <v>2.2360679774997902</v>
      </c>
      <c r="AY76" s="2">
        <f t="shared" si="58"/>
        <v>1.1916375287812988</v>
      </c>
    </row>
    <row r="77" spans="1:51" x14ac:dyDescent="0.3">
      <c r="A77" s="2">
        <v>74</v>
      </c>
      <c r="B77" s="2">
        <v>6.1</v>
      </c>
      <c r="C77" s="2">
        <v>2.8</v>
      </c>
      <c r="D77" s="2">
        <v>4.7</v>
      </c>
      <c r="E77" s="2">
        <v>1.2</v>
      </c>
      <c r="F77" s="58" t="s">
        <v>12</v>
      </c>
      <c r="G77" s="3"/>
      <c r="H77" s="3"/>
      <c r="I77" s="3"/>
      <c r="J77" s="3"/>
      <c r="K77" s="3"/>
      <c r="L77" s="3"/>
      <c r="M77" s="3"/>
      <c r="N77" s="3"/>
      <c r="O77" s="19">
        <v>74</v>
      </c>
      <c r="P77" s="2">
        <v>5</v>
      </c>
      <c r="Q77" s="2">
        <v>2.2999999999999998</v>
      </c>
      <c r="R77" s="2">
        <v>3.3</v>
      </c>
      <c r="S77" s="2">
        <v>1</v>
      </c>
      <c r="T77" s="18" t="s">
        <v>12</v>
      </c>
      <c r="U77" s="18">
        <v>2</v>
      </c>
      <c r="V77" s="2">
        <f t="shared" si="30"/>
        <v>2.3874672772626648</v>
      </c>
      <c r="W77" s="2">
        <f t="shared" si="31"/>
        <v>2.1633307652783933</v>
      </c>
      <c r="X77" s="2">
        <f t="shared" si="32"/>
        <v>2.1633307652783933</v>
      </c>
      <c r="Y77" s="2">
        <f t="shared" si="33"/>
        <v>2.16794833886788</v>
      </c>
      <c r="Z77" s="2">
        <f t="shared" si="59"/>
        <v>2.2248595461286991</v>
      </c>
      <c r="AA77" s="2">
        <f t="shared" si="34"/>
        <v>2.9631064780058107</v>
      </c>
      <c r="AB77" s="2">
        <f t="shared" si="35"/>
        <v>2.4062418831031929</v>
      </c>
      <c r="AC77" s="2">
        <f t="shared" si="36"/>
        <v>2.3600847442411896</v>
      </c>
      <c r="AD77" s="2">
        <f t="shared" si="37"/>
        <v>1.9621416870348585</v>
      </c>
      <c r="AE77" s="2">
        <f t="shared" si="38"/>
        <v>2.3151673805580448</v>
      </c>
      <c r="AF77" s="2">
        <f t="shared" si="39"/>
        <v>2.632489316217637</v>
      </c>
      <c r="AG77" s="2">
        <f t="shared" si="40"/>
        <v>0.91104335791443003</v>
      </c>
      <c r="AH77" s="2">
        <f t="shared" si="41"/>
        <v>2.2383029285599392</v>
      </c>
      <c r="AI77" s="2">
        <f t="shared" si="42"/>
        <v>0.84852813742385724</v>
      </c>
      <c r="AJ77" s="2">
        <f t="shared" si="43"/>
        <v>1.2247448713915892</v>
      </c>
      <c r="AK77" s="2">
        <f t="shared" si="44"/>
        <v>2.213594362117866</v>
      </c>
      <c r="AL77" s="2">
        <f t="shared" si="45"/>
        <v>1.7720045146669352</v>
      </c>
      <c r="AM77" s="2">
        <f t="shared" si="46"/>
        <v>1.42828568570857</v>
      </c>
      <c r="AN77" s="2">
        <f t="shared" si="47"/>
        <v>1.846618531261939</v>
      </c>
      <c r="AO77" s="2">
        <f t="shared" si="48"/>
        <v>2.6</v>
      </c>
      <c r="AP77" s="2">
        <f t="shared" si="49"/>
        <v>3.4971416900091423</v>
      </c>
      <c r="AQ77" s="2">
        <f t="shared" si="50"/>
        <v>2.8248893783651066</v>
      </c>
      <c r="AR77" s="2">
        <f t="shared" si="51"/>
        <v>1.4071247279470289</v>
      </c>
      <c r="AS77" s="2">
        <f t="shared" si="52"/>
        <v>4.0767634221279021</v>
      </c>
      <c r="AT77" s="2">
        <f t="shared" si="53"/>
        <v>3.1272991542223783</v>
      </c>
      <c r="AU77" s="2">
        <f t="shared" si="54"/>
        <v>2.9086079144497976</v>
      </c>
      <c r="AV77" s="2">
        <f t="shared" si="55"/>
        <v>4.6936126810805341</v>
      </c>
      <c r="AW77" s="2">
        <f t="shared" si="56"/>
        <v>2.0420577856662141</v>
      </c>
      <c r="AX77" s="2">
        <f t="shared" si="57"/>
        <v>3.2954514106568165</v>
      </c>
      <c r="AY77" s="2">
        <f t="shared" si="58"/>
        <v>2.213594362117866</v>
      </c>
    </row>
    <row r="78" spans="1:51" x14ac:dyDescent="0.3">
      <c r="A78" s="2">
        <v>75</v>
      </c>
      <c r="B78" s="6">
        <v>6.4</v>
      </c>
      <c r="C78" s="6">
        <v>2.9</v>
      </c>
      <c r="D78" s="6">
        <v>4.3</v>
      </c>
      <c r="E78" s="6">
        <v>1.3</v>
      </c>
      <c r="F78" s="58" t="s">
        <v>12</v>
      </c>
      <c r="G78" s="3"/>
      <c r="H78" s="3"/>
      <c r="I78" s="3"/>
      <c r="J78" s="3"/>
      <c r="K78" s="3"/>
      <c r="L78" s="3"/>
      <c r="M78" s="3"/>
      <c r="N78" s="3"/>
      <c r="O78" s="19">
        <v>75</v>
      </c>
      <c r="P78" s="2">
        <v>5.6</v>
      </c>
      <c r="Q78" s="2">
        <v>2.7</v>
      </c>
      <c r="R78" s="2">
        <v>4.2</v>
      </c>
      <c r="S78" s="2">
        <v>1.3</v>
      </c>
      <c r="T78" s="18" t="s">
        <v>12</v>
      </c>
      <c r="U78" s="18">
        <v>2</v>
      </c>
      <c r="V78" s="2">
        <f t="shared" si="30"/>
        <v>3.1527765540868895</v>
      </c>
      <c r="W78" s="2">
        <f t="shared" si="31"/>
        <v>3.1080540535840111</v>
      </c>
      <c r="X78" s="2">
        <f t="shared" si="32"/>
        <v>3.1080540535840111</v>
      </c>
      <c r="Y78" s="2">
        <f t="shared" si="33"/>
        <v>3.0626785662227105</v>
      </c>
      <c r="Z78" s="2">
        <f t="shared" si="59"/>
        <v>3.1638584039112749</v>
      </c>
      <c r="AA78" s="2">
        <f t="shared" si="34"/>
        <v>3.3763886032268267</v>
      </c>
      <c r="AB78" s="2">
        <f t="shared" si="35"/>
        <v>2.9103264421710495</v>
      </c>
      <c r="AC78" s="2">
        <f t="shared" si="36"/>
        <v>3.0577769702841313</v>
      </c>
      <c r="AD78" s="2">
        <f t="shared" si="37"/>
        <v>2.7622454633866265</v>
      </c>
      <c r="AE78" s="2">
        <f t="shared" si="38"/>
        <v>3.0495901363953815</v>
      </c>
      <c r="AF78" s="2">
        <f t="shared" si="39"/>
        <v>1.5716233645501714</v>
      </c>
      <c r="AG78" s="2">
        <f t="shared" si="40"/>
        <v>0.45825756949558427</v>
      </c>
      <c r="AH78" s="2">
        <f t="shared" si="41"/>
        <v>1.0908712114635715</v>
      </c>
      <c r="AI78" s="2">
        <f t="shared" si="42"/>
        <v>0.50990195135927818</v>
      </c>
      <c r="AJ78" s="2">
        <f t="shared" si="43"/>
        <v>0.73484692283495368</v>
      </c>
      <c r="AK78" s="2">
        <f t="shared" si="44"/>
        <v>1.191637528781299</v>
      </c>
      <c r="AL78" s="2">
        <f t="shared" si="45"/>
        <v>0.86023252670426298</v>
      </c>
      <c r="AM78" s="2">
        <f t="shared" si="46"/>
        <v>0.54772255750516619</v>
      </c>
      <c r="AN78" s="2">
        <f t="shared" si="47"/>
        <v>0.83066238629180811</v>
      </c>
      <c r="AO78" s="2">
        <f t="shared" si="48"/>
        <v>1.4491376746189439</v>
      </c>
      <c r="AP78" s="2">
        <f t="shared" si="49"/>
        <v>2.351595203260969</v>
      </c>
      <c r="AQ78" s="2">
        <f t="shared" si="50"/>
        <v>1.6552945357246844</v>
      </c>
      <c r="AR78" s="2">
        <f t="shared" si="51"/>
        <v>0.88317608663278402</v>
      </c>
      <c r="AS78" s="2">
        <f t="shared" si="52"/>
        <v>2.9017236257093817</v>
      </c>
      <c r="AT78" s="2">
        <f t="shared" si="53"/>
        <v>1.96468827043885</v>
      </c>
      <c r="AU78" s="2">
        <f t="shared" si="54"/>
        <v>1.7606816861659009</v>
      </c>
      <c r="AV78" s="2">
        <f t="shared" si="55"/>
        <v>3.5651086939951777</v>
      </c>
      <c r="AW78" s="2">
        <f t="shared" si="56"/>
        <v>0.99498743710662008</v>
      </c>
      <c r="AX78" s="2">
        <f t="shared" si="57"/>
        <v>2.1118712081942879</v>
      </c>
      <c r="AY78" s="2">
        <f t="shared" si="58"/>
        <v>1.0392304845413265</v>
      </c>
    </row>
    <row r="79" spans="1:51" x14ac:dyDescent="0.3">
      <c r="A79" s="2">
        <v>76</v>
      </c>
      <c r="B79" s="2">
        <v>6.6</v>
      </c>
      <c r="C79" s="2">
        <v>3</v>
      </c>
      <c r="D79" s="2">
        <v>4.4000000000000004</v>
      </c>
      <c r="E79" s="2">
        <v>1.4</v>
      </c>
      <c r="F79" s="58" t="s">
        <v>12</v>
      </c>
      <c r="G79" s="3"/>
      <c r="H79" s="3"/>
      <c r="I79" s="3"/>
      <c r="J79" s="3"/>
      <c r="K79" s="3"/>
      <c r="L79" s="3"/>
      <c r="M79" s="3"/>
      <c r="N79" s="3"/>
      <c r="O79" s="19">
        <v>76</v>
      </c>
      <c r="P79" s="2">
        <v>5.7</v>
      </c>
      <c r="Q79" s="2">
        <v>3</v>
      </c>
      <c r="R79" s="2">
        <v>4.2</v>
      </c>
      <c r="S79" s="2">
        <v>1.2</v>
      </c>
      <c r="T79" s="18" t="s">
        <v>12</v>
      </c>
      <c r="U79" s="18">
        <v>2</v>
      </c>
      <c r="V79" s="2">
        <f t="shared" si="30"/>
        <v>3.07408522978788</v>
      </c>
      <c r="W79" s="2">
        <f t="shared" si="31"/>
        <v>3.083828789021855</v>
      </c>
      <c r="X79" s="2">
        <f t="shared" si="32"/>
        <v>3.083828789021855</v>
      </c>
      <c r="Y79" s="2">
        <f t="shared" si="33"/>
        <v>3.0248966924508349</v>
      </c>
      <c r="Z79" s="2">
        <f t="shared" si="59"/>
        <v>3.1400636936215167</v>
      </c>
      <c r="AA79" s="2">
        <f t="shared" si="34"/>
        <v>3.2015621187164247</v>
      </c>
      <c r="AB79" s="2">
        <f t="shared" si="35"/>
        <v>2.7748873851023212</v>
      </c>
      <c r="AC79" s="2">
        <f t="shared" si="36"/>
        <v>2.9631064780058112</v>
      </c>
      <c r="AD79" s="2">
        <f t="shared" si="37"/>
        <v>2.6944387170614963</v>
      </c>
      <c r="AE79" s="2">
        <f t="shared" si="38"/>
        <v>2.9647934160747189</v>
      </c>
      <c r="AF79" s="2">
        <f t="shared" si="39"/>
        <v>1.4212670403551895</v>
      </c>
      <c r="AG79" s="2">
        <f t="shared" si="40"/>
        <v>0.76157731058639111</v>
      </c>
      <c r="AH79" s="2">
        <f t="shared" si="41"/>
        <v>0.92736184954957024</v>
      </c>
      <c r="AI79" s="2">
        <f t="shared" si="42"/>
        <v>0.68556546004010444</v>
      </c>
      <c r="AJ79" s="2">
        <f t="shared" si="43"/>
        <v>0.8999999999999998</v>
      </c>
      <c r="AK79" s="2">
        <f t="shared" si="44"/>
        <v>1.0440306508910551</v>
      </c>
      <c r="AL79" s="2">
        <f t="shared" si="45"/>
        <v>1.0344080432788598</v>
      </c>
      <c r="AM79" s="2">
        <f t="shared" si="46"/>
        <v>0.49999999999999972</v>
      </c>
      <c r="AN79" s="2">
        <f t="shared" si="47"/>
        <v>0.72111025509279802</v>
      </c>
      <c r="AO79" s="2">
        <f t="shared" si="48"/>
        <v>1.3747727084867518</v>
      </c>
      <c r="AP79" s="2">
        <f t="shared" si="49"/>
        <v>2.3194827009486403</v>
      </c>
      <c r="AQ79" s="2">
        <f t="shared" si="50"/>
        <v>1.6401219466856718</v>
      </c>
      <c r="AR79" s="2">
        <f t="shared" si="51"/>
        <v>1.1090536506409414</v>
      </c>
      <c r="AS79" s="2">
        <f t="shared" si="52"/>
        <v>2.8124722220850464</v>
      </c>
      <c r="AT79" s="2">
        <f t="shared" si="53"/>
        <v>1.926136028425822</v>
      </c>
      <c r="AU79" s="2">
        <f t="shared" si="54"/>
        <v>1.7175564037317665</v>
      </c>
      <c r="AV79" s="2">
        <f t="shared" si="55"/>
        <v>3.5580893749314391</v>
      </c>
      <c r="AW79" s="2">
        <f t="shared" si="56"/>
        <v>1.0862780491200219</v>
      </c>
      <c r="AX79" s="2">
        <f t="shared" si="57"/>
        <v>2.0371548787463363</v>
      </c>
      <c r="AY79" s="2">
        <f t="shared" si="58"/>
        <v>1.004987562112089</v>
      </c>
    </row>
    <row r="80" spans="1:51" x14ac:dyDescent="0.3">
      <c r="A80" s="2">
        <v>77</v>
      </c>
      <c r="B80" s="2">
        <v>6.8</v>
      </c>
      <c r="C80" s="2">
        <v>2.8</v>
      </c>
      <c r="D80" s="2">
        <v>4.8</v>
      </c>
      <c r="E80" s="2">
        <v>1.4</v>
      </c>
      <c r="F80" s="58" t="s">
        <v>12</v>
      </c>
      <c r="G80" s="3"/>
      <c r="H80" s="3"/>
      <c r="I80" s="3"/>
      <c r="J80" s="3"/>
      <c r="K80" s="3"/>
      <c r="L80" s="3"/>
      <c r="M80" s="3"/>
      <c r="N80" s="3"/>
      <c r="O80" s="19">
        <v>77</v>
      </c>
      <c r="P80" s="2">
        <v>5.7</v>
      </c>
      <c r="Q80" s="2">
        <v>2.9</v>
      </c>
      <c r="R80" s="2">
        <v>4.2</v>
      </c>
      <c r="S80" s="2">
        <v>1.3</v>
      </c>
      <c r="T80" s="18" t="s">
        <v>12</v>
      </c>
      <c r="U80" s="18">
        <v>2</v>
      </c>
      <c r="V80" s="2">
        <f t="shared" si="30"/>
        <v>3.1256999216175574</v>
      </c>
      <c r="W80" s="2">
        <f t="shared" si="31"/>
        <v>3.1224989991991996</v>
      </c>
      <c r="X80" s="2">
        <f t="shared" si="32"/>
        <v>3.1224989991991996</v>
      </c>
      <c r="Y80" s="2">
        <f t="shared" si="33"/>
        <v>3.0675723300355937</v>
      </c>
      <c r="Z80" s="2">
        <f t="shared" si="59"/>
        <v>3.178049716414141</v>
      </c>
      <c r="AA80" s="2">
        <f t="shared" si="34"/>
        <v>3.2787192621510011</v>
      </c>
      <c r="AB80" s="2">
        <f t="shared" si="35"/>
        <v>2.8390139133156778</v>
      </c>
      <c r="AC80" s="2">
        <f t="shared" si="36"/>
        <v>3.0166206257996717</v>
      </c>
      <c r="AD80" s="2">
        <f t="shared" si="37"/>
        <v>2.7495454169735041</v>
      </c>
      <c r="AE80" s="2">
        <f t="shared" si="38"/>
        <v>3.018277654557314</v>
      </c>
      <c r="AF80" s="2">
        <f t="shared" si="39"/>
        <v>1.4282856857085697</v>
      </c>
      <c r="AG80" s="2">
        <f t="shared" si="40"/>
        <v>0.66332495807108016</v>
      </c>
      <c r="AH80" s="2">
        <f t="shared" si="41"/>
        <v>0.92736184954957024</v>
      </c>
      <c r="AI80" s="2">
        <f t="shared" si="42"/>
        <v>0.62449979983983983</v>
      </c>
      <c r="AJ80" s="2">
        <f t="shared" si="43"/>
        <v>0.84261497731763557</v>
      </c>
      <c r="AK80" s="2">
        <f t="shared" si="44"/>
        <v>1.0440306508910551</v>
      </c>
      <c r="AL80" s="2">
        <f t="shared" si="45"/>
        <v>0.93273790530888123</v>
      </c>
      <c r="AM80" s="2">
        <f t="shared" si="46"/>
        <v>0.45825756949558361</v>
      </c>
      <c r="AN80" s="2">
        <f t="shared" si="47"/>
        <v>0.70710678118654768</v>
      </c>
      <c r="AO80" s="2">
        <f t="shared" si="48"/>
        <v>1.3453624047073709</v>
      </c>
      <c r="AP80" s="2">
        <f t="shared" si="49"/>
        <v>2.2803508501982757</v>
      </c>
      <c r="AQ80" s="2">
        <f t="shared" si="50"/>
        <v>1.6031219541881392</v>
      </c>
      <c r="AR80" s="2">
        <f t="shared" si="51"/>
        <v>1.0246950765959595</v>
      </c>
      <c r="AS80" s="2">
        <f t="shared" si="52"/>
        <v>2.7910571473905721</v>
      </c>
      <c r="AT80" s="2">
        <f t="shared" si="53"/>
        <v>1.884144368141677</v>
      </c>
      <c r="AU80" s="2">
        <f t="shared" si="54"/>
        <v>1.6703293088490063</v>
      </c>
      <c r="AV80" s="2">
        <f t="shared" si="55"/>
        <v>3.5185224171518361</v>
      </c>
      <c r="AW80" s="2">
        <f t="shared" si="56"/>
        <v>1</v>
      </c>
      <c r="AX80" s="2">
        <f t="shared" si="57"/>
        <v>2.0124611797498111</v>
      </c>
      <c r="AY80" s="2">
        <f t="shared" si="58"/>
        <v>0.95393920141694566</v>
      </c>
    </row>
    <row r="81" spans="1:51" x14ac:dyDescent="0.3">
      <c r="A81" s="2">
        <v>78</v>
      </c>
      <c r="B81" s="6">
        <v>6.7</v>
      </c>
      <c r="C81" s="6">
        <v>3</v>
      </c>
      <c r="D81" s="6">
        <v>5</v>
      </c>
      <c r="E81" s="6">
        <v>1.7</v>
      </c>
      <c r="F81" s="58" t="s">
        <v>12</v>
      </c>
      <c r="G81" s="3"/>
      <c r="H81" s="3"/>
      <c r="I81" s="3"/>
      <c r="J81" s="3"/>
      <c r="K81" s="3"/>
      <c r="L81" s="3"/>
      <c r="M81" s="3"/>
      <c r="N81" s="3"/>
      <c r="O81" s="19">
        <v>78</v>
      </c>
      <c r="P81" s="2">
        <v>6.2</v>
      </c>
      <c r="Q81" s="2">
        <v>2.9</v>
      </c>
      <c r="R81" s="2">
        <v>4.3</v>
      </c>
      <c r="S81" s="2">
        <v>1.3</v>
      </c>
      <c r="T81" s="18" t="s">
        <v>12</v>
      </c>
      <c r="U81" s="18">
        <v>2</v>
      </c>
      <c r="V81" s="2">
        <f t="shared" si="30"/>
        <v>3.3451457367355464</v>
      </c>
      <c r="W81" s="2">
        <f t="shared" si="31"/>
        <v>3.4132096331752027</v>
      </c>
      <c r="X81" s="2">
        <f t="shared" si="32"/>
        <v>3.4132096331752027</v>
      </c>
      <c r="Y81" s="2">
        <f t="shared" si="33"/>
        <v>3.3181320046074112</v>
      </c>
      <c r="Z81" s="2">
        <f t="shared" si="59"/>
        <v>3.4380226875342168</v>
      </c>
      <c r="AA81" s="2">
        <f t="shared" si="34"/>
        <v>3.3985290935932859</v>
      </c>
      <c r="AB81" s="2">
        <f t="shared" si="35"/>
        <v>2.9698484809834991</v>
      </c>
      <c r="AC81" s="2">
        <f t="shared" si="36"/>
        <v>3.2403703492039302</v>
      </c>
      <c r="AD81" s="2">
        <f t="shared" si="37"/>
        <v>3.0298514815086235</v>
      </c>
      <c r="AE81" s="2">
        <f t="shared" si="38"/>
        <v>3.2264531609803355</v>
      </c>
      <c r="AF81" s="2">
        <f t="shared" si="39"/>
        <v>0.94868329805051388</v>
      </c>
      <c r="AG81" s="2">
        <f t="shared" si="40"/>
        <v>0.96953597148326587</v>
      </c>
      <c r="AH81" s="2">
        <f t="shared" si="41"/>
        <v>0.64807406984078619</v>
      </c>
      <c r="AI81" s="2">
        <f t="shared" si="42"/>
        <v>1.0999999999999999</v>
      </c>
      <c r="AJ81" s="2">
        <f t="shared" si="43"/>
        <v>0.84261497731763557</v>
      </c>
      <c r="AK81" s="2">
        <f t="shared" si="44"/>
        <v>0.55677643628300233</v>
      </c>
      <c r="AL81" s="2">
        <f t="shared" si="45"/>
        <v>0.75498344352707469</v>
      </c>
      <c r="AM81" s="2">
        <f t="shared" si="46"/>
        <v>0.33166247903554003</v>
      </c>
      <c r="AN81" s="2">
        <f t="shared" si="47"/>
        <v>0.20000000000000018</v>
      </c>
      <c r="AO81" s="2">
        <f t="shared" si="48"/>
        <v>0.95393920141694577</v>
      </c>
      <c r="AP81" s="2">
        <f t="shared" si="49"/>
        <v>2.1213203435596424</v>
      </c>
      <c r="AQ81" s="2">
        <f t="shared" si="50"/>
        <v>1.3964240043768938</v>
      </c>
      <c r="AR81" s="2">
        <f t="shared" si="51"/>
        <v>1.431782106327635</v>
      </c>
      <c r="AS81" s="2">
        <f t="shared" si="52"/>
        <v>2.4839484696748442</v>
      </c>
      <c r="AT81" s="2">
        <f t="shared" si="53"/>
        <v>1.5652475842498528</v>
      </c>
      <c r="AU81" s="2">
        <f t="shared" si="54"/>
        <v>1.4594519519326423</v>
      </c>
      <c r="AV81" s="2">
        <f t="shared" si="55"/>
        <v>3.178049716414141</v>
      </c>
      <c r="AW81" s="2">
        <f t="shared" si="56"/>
        <v>1.1045361017187267</v>
      </c>
      <c r="AX81" s="2">
        <f t="shared" si="57"/>
        <v>1.7349351572897476</v>
      </c>
      <c r="AY81" s="2">
        <f t="shared" si="58"/>
        <v>0.79372539331937764</v>
      </c>
    </row>
    <row r="82" spans="1:51" x14ac:dyDescent="0.3">
      <c r="A82" s="2">
        <v>79</v>
      </c>
      <c r="B82" s="2">
        <v>6</v>
      </c>
      <c r="C82" s="2">
        <v>2.9</v>
      </c>
      <c r="D82" s="2">
        <v>4.5</v>
      </c>
      <c r="E82" s="2">
        <v>1.5</v>
      </c>
      <c r="F82" s="58" t="s">
        <v>12</v>
      </c>
      <c r="G82" s="3"/>
      <c r="H82" s="3"/>
      <c r="I82" s="3"/>
      <c r="J82" s="3"/>
      <c r="K82" s="3"/>
      <c r="L82" s="3"/>
      <c r="M82" s="3"/>
      <c r="N82" s="3"/>
      <c r="O82" s="19">
        <v>79</v>
      </c>
      <c r="P82" s="2">
        <v>5.0999999999999996</v>
      </c>
      <c r="Q82" s="2">
        <v>2.5</v>
      </c>
      <c r="R82" s="2">
        <v>3</v>
      </c>
      <c r="S82" s="2">
        <v>1.1000000000000001</v>
      </c>
      <c r="T82" s="18" t="s">
        <v>12</v>
      </c>
      <c r="U82" s="18">
        <v>2</v>
      </c>
      <c r="V82" s="2">
        <f t="shared" si="30"/>
        <v>2.0904544960366875</v>
      </c>
      <c r="W82" s="2">
        <f t="shared" si="31"/>
        <v>1.9157244060668019</v>
      </c>
      <c r="X82" s="2">
        <f t="shared" si="32"/>
        <v>1.9157244060668019</v>
      </c>
      <c r="Y82" s="2">
        <f t="shared" si="33"/>
        <v>1.9104973174542801</v>
      </c>
      <c r="Z82" s="2">
        <f t="shared" si="59"/>
        <v>1.9748417658131501</v>
      </c>
      <c r="AA82" s="2">
        <f t="shared" si="34"/>
        <v>2.651414716712571</v>
      </c>
      <c r="AB82" s="2">
        <f t="shared" si="35"/>
        <v>2.0928449536456353</v>
      </c>
      <c r="AC82" s="2">
        <f t="shared" si="36"/>
        <v>2.0445048300260873</v>
      </c>
      <c r="AD82" s="2">
        <f t="shared" si="37"/>
        <v>1.7088007490635062</v>
      </c>
      <c r="AE82" s="2">
        <f t="shared" si="38"/>
        <v>2.0174241001832014</v>
      </c>
      <c r="AF82" s="2">
        <f t="shared" si="39"/>
        <v>2.6608269391300143</v>
      </c>
      <c r="AG82" s="2">
        <f t="shared" si="40"/>
        <v>1.1135528725660047</v>
      </c>
      <c r="AH82" s="2">
        <f t="shared" si="41"/>
        <v>2.2847319317591728</v>
      </c>
      <c r="AI82" s="2">
        <f t="shared" si="42"/>
        <v>0.97467943448089633</v>
      </c>
      <c r="AJ82" s="2">
        <f t="shared" si="43"/>
        <v>1.3820274961085255</v>
      </c>
      <c r="AK82" s="2">
        <f t="shared" si="44"/>
        <v>2.2293496809607958</v>
      </c>
      <c r="AL82" s="2">
        <f t="shared" si="45"/>
        <v>1.9261360284258224</v>
      </c>
      <c r="AM82" s="2">
        <f t="shared" si="46"/>
        <v>1.4594519519326423</v>
      </c>
      <c r="AN82" s="2">
        <f t="shared" si="47"/>
        <v>1.8920887928424504</v>
      </c>
      <c r="AO82" s="2">
        <f t="shared" si="48"/>
        <v>2.6776855677991773</v>
      </c>
      <c r="AP82" s="2">
        <f t="shared" si="49"/>
        <v>3.6110940170535577</v>
      </c>
      <c r="AQ82" s="2">
        <f t="shared" si="50"/>
        <v>2.9748949561287028</v>
      </c>
      <c r="AR82" s="2">
        <f t="shared" si="51"/>
        <v>1.6278820596099706</v>
      </c>
      <c r="AS82" s="2">
        <f t="shared" si="52"/>
        <v>4.1460824883255762</v>
      </c>
      <c r="AT82" s="2">
        <f t="shared" si="53"/>
        <v>3.2233522922572395</v>
      </c>
      <c r="AU82" s="2">
        <f t="shared" si="54"/>
        <v>2.98496231131986</v>
      </c>
      <c r="AV82" s="2">
        <f t="shared" si="55"/>
        <v>4.8394214530251443</v>
      </c>
      <c r="AW82" s="2">
        <f t="shared" si="56"/>
        <v>2.1817424229271429</v>
      </c>
      <c r="AX82" s="2">
        <f t="shared" si="57"/>
        <v>3.3896902513356588</v>
      </c>
      <c r="AY82" s="2">
        <f t="shared" si="58"/>
        <v>2.3130067012440758</v>
      </c>
    </row>
    <row r="83" spans="1:51" x14ac:dyDescent="0.3">
      <c r="A83" s="2">
        <v>80</v>
      </c>
      <c r="B83" s="2">
        <v>5.7</v>
      </c>
      <c r="C83" s="2">
        <v>2.6</v>
      </c>
      <c r="D83" s="2">
        <v>3.5</v>
      </c>
      <c r="E83" s="2">
        <v>1</v>
      </c>
      <c r="F83" s="58" t="s">
        <v>12</v>
      </c>
      <c r="G83" s="3"/>
      <c r="H83" s="3"/>
      <c r="I83" s="3"/>
      <c r="J83" s="3"/>
      <c r="K83" s="3"/>
      <c r="L83" s="3"/>
      <c r="M83" s="3"/>
      <c r="N83" s="3"/>
      <c r="O83" s="19">
        <v>80</v>
      </c>
      <c r="P83" s="2">
        <v>5.7</v>
      </c>
      <c r="Q83" s="2">
        <v>2.8</v>
      </c>
      <c r="R83" s="2">
        <v>4.0999999999999996</v>
      </c>
      <c r="S83" s="2">
        <v>1.3</v>
      </c>
      <c r="T83" s="18" t="s">
        <v>12</v>
      </c>
      <c r="U83" s="18">
        <v>2</v>
      </c>
      <c r="V83" s="2">
        <f t="shared" si="30"/>
        <v>3.0577769702841309</v>
      </c>
      <c r="W83" s="2">
        <f t="shared" si="31"/>
        <v>3.0446674695276656</v>
      </c>
      <c r="X83" s="2">
        <f t="shared" si="32"/>
        <v>3.0446674695276656</v>
      </c>
      <c r="Y83" s="2">
        <f t="shared" si="33"/>
        <v>2.9883105594967865</v>
      </c>
      <c r="Z83" s="2">
        <f t="shared" si="59"/>
        <v>3.0951575081084322</v>
      </c>
      <c r="AA83" s="2">
        <f t="shared" si="34"/>
        <v>3.2449961479175906</v>
      </c>
      <c r="AB83" s="2">
        <f t="shared" si="35"/>
        <v>2.7856776554368232</v>
      </c>
      <c r="AC83" s="2">
        <f t="shared" si="36"/>
        <v>2.9563490998188966</v>
      </c>
      <c r="AD83" s="2">
        <f t="shared" si="37"/>
        <v>2.6870057685088806</v>
      </c>
      <c r="AE83" s="2">
        <f t="shared" si="38"/>
        <v>2.9512709126747412</v>
      </c>
      <c r="AF83" s="2">
        <f t="shared" si="39"/>
        <v>1.489966442575134</v>
      </c>
      <c r="AG83" s="2">
        <f t="shared" si="40"/>
        <v>0.54772255750516619</v>
      </c>
      <c r="AH83" s="2">
        <f t="shared" si="41"/>
        <v>1.0295630140987002</v>
      </c>
      <c r="AI83" s="2">
        <f t="shared" si="42"/>
        <v>0.556776436283002</v>
      </c>
      <c r="AJ83" s="2">
        <f t="shared" si="43"/>
        <v>0.74161984870956599</v>
      </c>
      <c r="AK83" s="2">
        <f t="shared" si="44"/>
        <v>1.0908712114635717</v>
      </c>
      <c r="AL83" s="2">
        <f t="shared" si="45"/>
        <v>0.89999999999999991</v>
      </c>
      <c r="AM83" s="2">
        <f t="shared" si="46"/>
        <v>0.41231056256176546</v>
      </c>
      <c r="AN83" s="2">
        <f t="shared" si="47"/>
        <v>0.73484692283495368</v>
      </c>
      <c r="AO83" s="2">
        <f t="shared" si="48"/>
        <v>1.4177446878757827</v>
      </c>
      <c r="AP83" s="2">
        <f t="shared" si="49"/>
        <v>2.3790754506740637</v>
      </c>
      <c r="AQ83" s="2">
        <f t="shared" si="50"/>
        <v>1.6941074346097416</v>
      </c>
      <c r="AR83" s="2">
        <f t="shared" si="51"/>
        <v>1.0246950765959597</v>
      </c>
      <c r="AS83" s="2">
        <f t="shared" si="52"/>
        <v>2.8861739379323623</v>
      </c>
      <c r="AT83" s="2">
        <f t="shared" si="53"/>
        <v>1.9621416870348585</v>
      </c>
      <c r="AU83" s="2">
        <f t="shared" si="54"/>
        <v>1.7578395831246947</v>
      </c>
      <c r="AV83" s="2">
        <f t="shared" si="55"/>
        <v>3.5888716889852725</v>
      </c>
      <c r="AW83" s="2">
        <f t="shared" si="56"/>
        <v>1.0677078252031318</v>
      </c>
      <c r="AX83" s="2">
        <f t="shared" si="57"/>
        <v>2.109502310972899</v>
      </c>
      <c r="AY83" s="2">
        <f t="shared" si="58"/>
        <v>1.0440306508910553</v>
      </c>
    </row>
    <row r="84" spans="1:51" x14ac:dyDescent="0.3">
      <c r="A84" s="2">
        <v>81</v>
      </c>
      <c r="B84" s="2">
        <v>5.5</v>
      </c>
      <c r="C84" s="2">
        <v>2.4</v>
      </c>
      <c r="D84" s="2">
        <v>3.8</v>
      </c>
      <c r="E84" s="2">
        <v>1.1000000000000001</v>
      </c>
      <c r="F84" s="58" t="s">
        <v>12</v>
      </c>
      <c r="G84" s="3"/>
      <c r="H84" s="3"/>
      <c r="I84" s="3"/>
      <c r="J84" s="3"/>
      <c r="K84" s="3"/>
      <c r="L84" s="3"/>
      <c r="M84" s="3"/>
      <c r="N84" s="3"/>
      <c r="O84" s="19">
        <v>81</v>
      </c>
      <c r="P84" s="58">
        <v>5.8</v>
      </c>
      <c r="Q84" s="58">
        <v>2.7</v>
      </c>
      <c r="R84" s="58">
        <v>5.0999999999999996</v>
      </c>
      <c r="S84" s="58">
        <v>1.9</v>
      </c>
      <c r="T84" s="18" t="s">
        <v>0</v>
      </c>
      <c r="U84" s="18">
        <v>3</v>
      </c>
      <c r="V84" s="2">
        <f t="shared" si="30"/>
        <v>4.2083250825001626</v>
      </c>
      <c r="W84" s="2">
        <f t="shared" si="31"/>
        <v>4.1773197148410839</v>
      </c>
      <c r="X84" s="2">
        <f t="shared" si="32"/>
        <v>4.1773197148410839</v>
      </c>
      <c r="Y84" s="2">
        <f t="shared" si="33"/>
        <v>4.1436698710201316</v>
      </c>
      <c r="Z84" s="2">
        <f t="shared" si="59"/>
        <v>4.2449970553582244</v>
      </c>
      <c r="AA84" s="2">
        <f t="shared" si="34"/>
        <v>4.3301270189221928</v>
      </c>
      <c r="AB84" s="2">
        <f t="shared" si="35"/>
        <v>3.9166312055132275</v>
      </c>
      <c r="AC84" s="2">
        <f t="shared" si="36"/>
        <v>4.0865633483405093</v>
      </c>
      <c r="AD84" s="2">
        <f t="shared" si="37"/>
        <v>3.823610858861032</v>
      </c>
      <c r="AE84" s="2">
        <f t="shared" si="38"/>
        <v>4.1048751503547578</v>
      </c>
      <c r="AF84" s="2">
        <f t="shared" si="39"/>
        <v>1.4491376746189439</v>
      </c>
      <c r="AG84" s="2">
        <f t="shared" si="40"/>
        <v>1.349073756323204</v>
      </c>
      <c r="AH84" s="2">
        <f t="shared" si="41"/>
        <v>0.92736184954956991</v>
      </c>
      <c r="AI84" s="2">
        <f t="shared" si="42"/>
        <v>1.431782106327635</v>
      </c>
      <c r="AJ84" s="2">
        <f t="shared" si="43"/>
        <v>1.5198684153570661</v>
      </c>
      <c r="AK84" s="2">
        <f t="shared" si="44"/>
        <v>1.3076696830622019</v>
      </c>
      <c r="AL84" s="2">
        <f t="shared" si="45"/>
        <v>0.96436507609929534</v>
      </c>
      <c r="AM84" s="2">
        <f t="shared" si="46"/>
        <v>1.2922847983320083</v>
      </c>
      <c r="AN84" s="2">
        <f t="shared" si="47"/>
        <v>1.1832159566199232</v>
      </c>
      <c r="AO84" s="2">
        <f t="shared" si="48"/>
        <v>0.97467943448089656</v>
      </c>
      <c r="AP84" s="2">
        <f t="shared" si="49"/>
        <v>1.3341664064126335</v>
      </c>
      <c r="AQ84" s="2">
        <f t="shared" si="50"/>
        <v>0.74161984870956621</v>
      </c>
      <c r="AR84" s="2">
        <f t="shared" si="51"/>
        <v>1.1180339887498942</v>
      </c>
      <c r="AS84" s="2">
        <f t="shared" si="52"/>
        <v>2.0322401432901578</v>
      </c>
      <c r="AT84" s="2">
        <f t="shared" si="53"/>
        <v>1.1357816691600549</v>
      </c>
      <c r="AU84" s="2">
        <f t="shared" si="54"/>
        <v>0.90000000000000036</v>
      </c>
      <c r="AV84" s="2">
        <f t="shared" si="55"/>
        <v>2.6495282598983549</v>
      </c>
      <c r="AW84" s="2">
        <f t="shared" si="56"/>
        <v>0.31622776601683755</v>
      </c>
      <c r="AX84" s="2">
        <f t="shared" si="57"/>
        <v>1.2529964086141672</v>
      </c>
      <c r="AY84" s="2">
        <f t="shared" si="58"/>
        <v>0.47958315233127147</v>
      </c>
    </row>
    <row r="85" spans="1:51" x14ac:dyDescent="0.3">
      <c r="A85" s="2">
        <v>82</v>
      </c>
      <c r="B85" s="2">
        <v>5.5</v>
      </c>
      <c r="C85" s="2">
        <v>2.4</v>
      </c>
      <c r="D85" s="2">
        <v>3.7</v>
      </c>
      <c r="E85" s="2">
        <v>1</v>
      </c>
      <c r="F85" s="58" t="s">
        <v>12</v>
      </c>
      <c r="G85" s="3"/>
      <c r="H85" s="3"/>
      <c r="I85" s="3"/>
      <c r="J85" s="3"/>
      <c r="K85" s="3"/>
      <c r="L85" s="3"/>
      <c r="M85" s="3"/>
      <c r="N85" s="3"/>
      <c r="O85" s="19">
        <v>82</v>
      </c>
      <c r="P85" s="58">
        <v>7.1</v>
      </c>
      <c r="Q85" s="58">
        <v>3</v>
      </c>
      <c r="R85" s="58">
        <v>5.9</v>
      </c>
      <c r="S85" s="58">
        <v>2.1</v>
      </c>
      <c r="T85" s="18" t="s">
        <v>0</v>
      </c>
      <c r="U85" s="18">
        <v>3</v>
      </c>
      <c r="V85" s="2">
        <f t="shared" si="30"/>
        <v>5.3018864567246249</v>
      </c>
      <c r="W85" s="2">
        <f t="shared" si="31"/>
        <v>5.4064775963653089</v>
      </c>
      <c r="X85" s="2">
        <f t="shared" si="32"/>
        <v>5.4064775963653089</v>
      </c>
      <c r="Y85" s="2">
        <f t="shared" si="33"/>
        <v>5.3113086899558004</v>
      </c>
      <c r="Z85" s="2">
        <f t="shared" si="59"/>
        <v>5.4350712966804764</v>
      </c>
      <c r="AA85" s="2">
        <f t="shared" si="34"/>
        <v>5.1855568649856689</v>
      </c>
      <c r="AB85" s="2">
        <f t="shared" si="35"/>
        <v>4.8456165758342866</v>
      </c>
      <c r="AC85" s="2">
        <f t="shared" si="36"/>
        <v>5.171073389539159</v>
      </c>
      <c r="AD85" s="2">
        <f t="shared" si="37"/>
        <v>5.0059964043135308</v>
      </c>
      <c r="AE85" s="2">
        <f t="shared" si="38"/>
        <v>5.1797683345879477</v>
      </c>
      <c r="AF85" s="2">
        <f t="shared" si="39"/>
        <v>1.4071247279470291</v>
      </c>
      <c r="AG85" s="2">
        <f t="shared" si="40"/>
        <v>2.7018512172212592</v>
      </c>
      <c r="AH85" s="2">
        <f t="shared" si="41"/>
        <v>1.5556349186104046</v>
      </c>
      <c r="AI85" s="2">
        <f t="shared" si="42"/>
        <v>2.8618176042508368</v>
      </c>
      <c r="AJ85" s="2">
        <f t="shared" si="43"/>
        <v>2.5826343140289918</v>
      </c>
      <c r="AK85" s="2">
        <f t="shared" si="44"/>
        <v>1.7058722109231981</v>
      </c>
      <c r="AL85" s="2">
        <f t="shared" si="45"/>
        <v>1.94164878389476</v>
      </c>
      <c r="AM85" s="2">
        <f t="shared" si="46"/>
        <v>2.3000000000000003</v>
      </c>
      <c r="AN85" s="2">
        <f t="shared" si="47"/>
        <v>1.9235384061671348</v>
      </c>
      <c r="AO85" s="2">
        <f t="shared" si="48"/>
        <v>1.063014581273465</v>
      </c>
      <c r="AP85" s="2">
        <f t="shared" si="49"/>
        <v>0.94868329805051343</v>
      </c>
      <c r="AQ85" s="2">
        <f t="shared" si="50"/>
        <v>0.91104335791442992</v>
      </c>
      <c r="AR85" s="2">
        <f t="shared" si="51"/>
        <v>2.6851443164195099</v>
      </c>
      <c r="AS85" s="2">
        <f t="shared" si="52"/>
        <v>0.75498344352707492</v>
      </c>
      <c r="AT85" s="2">
        <f t="shared" si="53"/>
        <v>0.50000000000000022</v>
      </c>
      <c r="AU85" s="2">
        <f t="shared" si="54"/>
        <v>0.96436507609929534</v>
      </c>
      <c r="AV85" s="2">
        <f t="shared" si="55"/>
        <v>1.2489995996796797</v>
      </c>
      <c r="AW85" s="2">
        <f t="shared" si="56"/>
        <v>1.8165902124584952</v>
      </c>
      <c r="AX85" s="2">
        <f t="shared" si="57"/>
        <v>0.53851648071345004</v>
      </c>
      <c r="AY85" s="2">
        <f t="shared" si="58"/>
        <v>1.4456832294800961</v>
      </c>
    </row>
    <row r="86" spans="1:51" x14ac:dyDescent="0.3">
      <c r="A86" s="2">
        <v>83</v>
      </c>
      <c r="B86" s="2">
        <v>5.8</v>
      </c>
      <c r="C86" s="2">
        <v>2.7</v>
      </c>
      <c r="D86" s="2">
        <v>3.9</v>
      </c>
      <c r="E86" s="2">
        <v>1.2</v>
      </c>
      <c r="F86" s="58" t="s">
        <v>12</v>
      </c>
      <c r="G86" s="3"/>
      <c r="H86" s="3"/>
      <c r="I86" s="3"/>
      <c r="J86" s="3"/>
      <c r="K86" s="3"/>
      <c r="L86" s="3"/>
      <c r="M86" s="3"/>
      <c r="N86" s="3"/>
      <c r="O86" s="19">
        <v>83</v>
      </c>
      <c r="P86" s="58">
        <v>6.5</v>
      </c>
      <c r="Q86" s="58">
        <v>3</v>
      </c>
      <c r="R86" s="58">
        <v>5.8</v>
      </c>
      <c r="S86" s="58">
        <v>2.2000000000000002</v>
      </c>
      <c r="T86" s="18" t="s">
        <v>0</v>
      </c>
      <c r="U86" s="18">
        <v>3</v>
      </c>
      <c r="V86" s="2">
        <f t="shared" si="30"/>
        <v>5.0566787519082128</v>
      </c>
      <c r="W86" s="2">
        <f t="shared" si="31"/>
        <v>5.1097945164164873</v>
      </c>
      <c r="X86" s="2">
        <f t="shared" si="32"/>
        <v>5.1097945164164873</v>
      </c>
      <c r="Y86" s="2">
        <f t="shared" si="33"/>
        <v>5.0467811523782169</v>
      </c>
      <c r="Z86" s="2">
        <f t="shared" si="59"/>
        <v>5.1633322573702349</v>
      </c>
      <c r="AA86" s="2">
        <f t="shared" si="34"/>
        <v>5.008991914547277</v>
      </c>
      <c r="AB86" s="2">
        <f t="shared" si="35"/>
        <v>4.658325879540846</v>
      </c>
      <c r="AC86" s="2">
        <f t="shared" si="36"/>
        <v>4.917316341257699</v>
      </c>
      <c r="AD86" s="2">
        <f t="shared" si="37"/>
        <v>4.7180504448341791</v>
      </c>
      <c r="AE86" s="2">
        <f t="shared" si="38"/>
        <v>4.9426713425029583</v>
      </c>
      <c r="AF86" s="2">
        <f t="shared" si="39"/>
        <v>1.4628738838327793</v>
      </c>
      <c r="AG86" s="2">
        <f t="shared" si="40"/>
        <v>2.3537204591879641</v>
      </c>
      <c r="AH86" s="2">
        <f t="shared" si="41"/>
        <v>1.3038404810405295</v>
      </c>
      <c r="AI86" s="2">
        <f t="shared" si="42"/>
        <v>2.4556058315617348</v>
      </c>
      <c r="AJ86" s="2">
        <f t="shared" si="43"/>
        <v>2.3600847442411892</v>
      </c>
      <c r="AK86" s="2">
        <f t="shared" si="44"/>
        <v>1.6278820596099703</v>
      </c>
      <c r="AL86" s="2">
        <f t="shared" si="45"/>
        <v>1.7058722109231979</v>
      </c>
      <c r="AM86" s="2">
        <f t="shared" si="46"/>
        <v>2.0615528128088303</v>
      </c>
      <c r="AN86" s="2">
        <f t="shared" si="47"/>
        <v>1.7549928774784245</v>
      </c>
      <c r="AO86" s="2">
        <f t="shared" si="48"/>
        <v>0.96436507609929545</v>
      </c>
      <c r="AP86" s="2">
        <f t="shared" si="49"/>
        <v>0.5099019513592784</v>
      </c>
      <c r="AQ86" s="2">
        <f t="shared" si="50"/>
        <v>0.50000000000000022</v>
      </c>
      <c r="AR86" s="2">
        <f t="shared" si="51"/>
        <v>2.1794494717703365</v>
      </c>
      <c r="AS86" s="2">
        <f t="shared" si="52"/>
        <v>1.014889156509222</v>
      </c>
      <c r="AT86" s="2">
        <f t="shared" si="53"/>
        <v>0.43588989435406711</v>
      </c>
      <c r="AU86" s="2">
        <f t="shared" si="54"/>
        <v>0.55677643628300211</v>
      </c>
      <c r="AV86" s="2">
        <f t="shared" si="55"/>
        <v>1.679285562374667</v>
      </c>
      <c r="AW86" s="2">
        <f t="shared" si="56"/>
        <v>1.3038404810405297</v>
      </c>
      <c r="AX86" s="2">
        <f t="shared" si="57"/>
        <v>0.38729833462074159</v>
      </c>
      <c r="AY86" s="2">
        <f t="shared" si="58"/>
        <v>1.0630145812734646</v>
      </c>
    </row>
    <row r="87" spans="1:51" x14ac:dyDescent="0.3">
      <c r="A87" s="2">
        <v>84</v>
      </c>
      <c r="B87" s="2">
        <v>6</v>
      </c>
      <c r="C87" s="2">
        <v>2.7</v>
      </c>
      <c r="D87" s="2">
        <v>5.0999999999999996</v>
      </c>
      <c r="E87" s="2">
        <v>1.6</v>
      </c>
      <c r="F87" s="58" t="s">
        <v>12</v>
      </c>
      <c r="G87" s="3"/>
      <c r="H87" s="3"/>
      <c r="I87" s="3"/>
      <c r="J87" s="3"/>
      <c r="K87" s="3"/>
      <c r="L87" s="3"/>
      <c r="M87" s="3"/>
      <c r="N87" s="3"/>
      <c r="O87" s="19">
        <v>84</v>
      </c>
      <c r="P87" s="58">
        <v>7.6</v>
      </c>
      <c r="Q87" s="58">
        <v>3</v>
      </c>
      <c r="R87" s="58">
        <v>6.6</v>
      </c>
      <c r="S87" s="58">
        <v>2.1</v>
      </c>
      <c r="T87" s="18" t="s">
        <v>0</v>
      </c>
      <c r="U87" s="18">
        <v>3</v>
      </c>
      <c r="V87" s="2">
        <f t="shared" si="30"/>
        <v>6.0950799830683104</v>
      </c>
      <c r="W87" s="2">
        <f t="shared" si="31"/>
        <v>6.2153036933041328</v>
      </c>
      <c r="X87" s="2">
        <f t="shared" si="32"/>
        <v>6.2153036933041328</v>
      </c>
      <c r="Y87" s="2">
        <f t="shared" si="33"/>
        <v>6.1081912216301806</v>
      </c>
      <c r="Z87" s="2">
        <f t="shared" si="59"/>
        <v>6.2353829072479572</v>
      </c>
      <c r="AA87" s="2">
        <f t="shared" si="34"/>
        <v>5.9321159799855563</v>
      </c>
      <c r="AB87" s="2">
        <f t="shared" si="35"/>
        <v>5.6124860801609113</v>
      </c>
      <c r="AC87" s="2">
        <f t="shared" si="36"/>
        <v>5.96992462263972</v>
      </c>
      <c r="AD87" s="2">
        <f t="shared" si="37"/>
        <v>5.805170109479997</v>
      </c>
      <c r="AE87" s="2">
        <f t="shared" si="38"/>
        <v>5.9690870323693552</v>
      </c>
      <c r="AF87" s="2">
        <f t="shared" si="39"/>
        <v>2.1213203435596419</v>
      </c>
      <c r="AG87" s="2">
        <f t="shared" si="40"/>
        <v>3.5071355833500362</v>
      </c>
      <c r="AH87" s="2">
        <f t="shared" si="41"/>
        <v>2.3748684174075829</v>
      </c>
      <c r="AI87" s="2">
        <f t="shared" si="42"/>
        <v>3.691882988394946</v>
      </c>
      <c r="AJ87" s="2">
        <f t="shared" si="43"/>
        <v>3.3421549934136805</v>
      </c>
      <c r="AK87" s="2">
        <f t="shared" si="44"/>
        <v>2.4799193535274484</v>
      </c>
      <c r="AL87" s="2">
        <f t="shared" si="45"/>
        <v>2.714774392099645</v>
      </c>
      <c r="AM87" s="2">
        <f t="shared" si="46"/>
        <v>3.1128764832546758</v>
      </c>
      <c r="AN87" s="2">
        <f t="shared" si="47"/>
        <v>2.7166155414412243</v>
      </c>
      <c r="AO87" s="2">
        <f t="shared" si="48"/>
        <v>1.8788294228055931</v>
      </c>
      <c r="AP87" s="2">
        <f t="shared" si="49"/>
        <v>1.5165750888103098</v>
      </c>
      <c r="AQ87" s="2">
        <f t="shared" si="50"/>
        <v>1.6703293088490063</v>
      </c>
      <c r="AR87" s="2">
        <f t="shared" si="51"/>
        <v>3.4799425282610623</v>
      </c>
      <c r="AS87" s="2">
        <f t="shared" si="52"/>
        <v>0.96436507609929534</v>
      </c>
      <c r="AT87" s="2">
        <f t="shared" si="53"/>
        <v>1.360147050873544</v>
      </c>
      <c r="AU87" s="2">
        <f t="shared" si="54"/>
        <v>1.7916472867168911</v>
      </c>
      <c r="AV87" s="2">
        <f t="shared" si="55"/>
        <v>0.54772255750516641</v>
      </c>
      <c r="AW87" s="2">
        <f t="shared" si="56"/>
        <v>2.6343879744638978</v>
      </c>
      <c r="AX87" s="2">
        <f t="shared" si="57"/>
        <v>1.3076696830622012</v>
      </c>
      <c r="AY87" s="2">
        <f t="shared" si="58"/>
        <v>2.2869193252058535</v>
      </c>
    </row>
    <row r="88" spans="1:51" x14ac:dyDescent="0.3">
      <c r="A88" s="2">
        <v>85</v>
      </c>
      <c r="B88" s="2">
        <v>5.4</v>
      </c>
      <c r="C88" s="2">
        <v>3</v>
      </c>
      <c r="D88" s="2">
        <v>4.5</v>
      </c>
      <c r="E88" s="2">
        <v>1.5</v>
      </c>
      <c r="F88" s="58" t="s">
        <v>12</v>
      </c>
      <c r="G88" s="3"/>
      <c r="H88" s="3"/>
      <c r="I88" s="3"/>
      <c r="J88" s="3"/>
      <c r="K88" s="3"/>
      <c r="L88" s="3"/>
      <c r="M88" s="3"/>
      <c r="N88" s="3"/>
      <c r="O88" s="19">
        <v>85</v>
      </c>
      <c r="P88" s="58">
        <v>7.3</v>
      </c>
      <c r="Q88" s="58">
        <v>2.9</v>
      </c>
      <c r="R88" s="58">
        <v>6.3</v>
      </c>
      <c r="S88" s="58">
        <v>1.8</v>
      </c>
      <c r="T88" s="18" t="s">
        <v>0</v>
      </c>
      <c r="U88" s="18">
        <v>3</v>
      </c>
      <c r="V88" s="2">
        <f t="shared" si="30"/>
        <v>5.6364882684167821</v>
      </c>
      <c r="W88" s="2">
        <f t="shared" si="31"/>
        <v>5.7384666941614286</v>
      </c>
      <c r="X88" s="2">
        <f t="shared" si="32"/>
        <v>5.7384666941614286</v>
      </c>
      <c r="Y88" s="2">
        <f t="shared" si="33"/>
        <v>5.632938842203064</v>
      </c>
      <c r="Z88" s="2">
        <f t="shared" si="59"/>
        <v>5.7584720195551879</v>
      </c>
      <c r="AA88" s="2">
        <f t="shared" si="34"/>
        <v>5.5145262715848951</v>
      </c>
      <c r="AB88" s="2">
        <f t="shared" si="35"/>
        <v>5.174939613174244</v>
      </c>
      <c r="AC88" s="2">
        <f t="shared" si="36"/>
        <v>5.5208694967369043</v>
      </c>
      <c r="AD88" s="2">
        <f t="shared" si="37"/>
        <v>5.3310411741047359</v>
      </c>
      <c r="AE88" s="2">
        <f t="shared" si="38"/>
        <v>5.5108982933819419</v>
      </c>
      <c r="AF88" s="2">
        <f t="shared" si="39"/>
        <v>1.7029386365926398</v>
      </c>
      <c r="AG88" s="2">
        <f t="shared" si="40"/>
        <v>3.0232432915661946</v>
      </c>
      <c r="AH88" s="2">
        <f t="shared" si="41"/>
        <v>1.9390719429665313</v>
      </c>
      <c r="AI88" s="2">
        <f t="shared" si="42"/>
        <v>3.2202484376209233</v>
      </c>
      <c r="AJ88" s="2">
        <f t="shared" si="43"/>
        <v>2.8478061731796283</v>
      </c>
      <c r="AK88" s="2">
        <f t="shared" si="44"/>
        <v>2.0420577856662132</v>
      </c>
      <c r="AL88" s="2">
        <f t="shared" si="45"/>
        <v>2.2427661492005799</v>
      </c>
      <c r="AM88" s="2">
        <f t="shared" si="46"/>
        <v>2.6438608132804569</v>
      </c>
      <c r="AN88" s="2">
        <f t="shared" si="47"/>
        <v>2.2494443758403984</v>
      </c>
      <c r="AO88" s="2">
        <f t="shared" si="48"/>
        <v>1.4387494569938157</v>
      </c>
      <c r="AP88" s="2">
        <f t="shared" si="49"/>
        <v>1.3190905958272918</v>
      </c>
      <c r="AQ88" s="2">
        <f t="shared" si="50"/>
        <v>1.2206555615733703</v>
      </c>
      <c r="AR88" s="2">
        <f t="shared" si="51"/>
        <v>3.0282007859453435</v>
      </c>
      <c r="AS88" s="2">
        <f t="shared" si="52"/>
        <v>1.0148891565092222</v>
      </c>
      <c r="AT88" s="2">
        <f t="shared" si="53"/>
        <v>0.99498743710661985</v>
      </c>
      <c r="AU88" s="2">
        <f t="shared" si="54"/>
        <v>1.4662878298615176</v>
      </c>
      <c r="AV88" s="2">
        <f t="shared" si="55"/>
        <v>0.92736184954957068</v>
      </c>
      <c r="AW88" s="2">
        <f t="shared" si="56"/>
        <v>2.2135943621178655</v>
      </c>
      <c r="AX88" s="2">
        <f t="shared" si="57"/>
        <v>0.98488578017961015</v>
      </c>
      <c r="AY88" s="2">
        <f t="shared" si="58"/>
        <v>1.8466185312619385</v>
      </c>
    </row>
    <row r="89" spans="1:51" x14ac:dyDescent="0.3">
      <c r="A89" s="2">
        <v>86</v>
      </c>
      <c r="B89" s="2">
        <v>6</v>
      </c>
      <c r="C89" s="2">
        <v>3.4</v>
      </c>
      <c r="D89" s="2">
        <v>4.5</v>
      </c>
      <c r="E89" s="2">
        <v>1.6</v>
      </c>
      <c r="F89" s="58" t="s">
        <v>12</v>
      </c>
      <c r="G89" s="3"/>
      <c r="H89" s="3"/>
      <c r="I89" s="3"/>
      <c r="J89" s="3"/>
      <c r="K89" s="3"/>
      <c r="L89" s="3"/>
      <c r="M89" s="3"/>
      <c r="N89" s="3"/>
      <c r="O89" s="19">
        <v>86</v>
      </c>
      <c r="P89" s="58">
        <v>6.7</v>
      </c>
      <c r="Q89" s="58">
        <v>2.5</v>
      </c>
      <c r="R89" s="58">
        <v>5.8</v>
      </c>
      <c r="S89" s="58">
        <v>1.8</v>
      </c>
      <c r="T89" s="18" t="s">
        <v>0</v>
      </c>
      <c r="U89" s="18">
        <v>3</v>
      </c>
      <c r="V89" s="2">
        <f t="shared" si="30"/>
        <v>5.0477717856495854</v>
      </c>
      <c r="W89" s="2">
        <f t="shared" si="31"/>
        <v>5.081338406365</v>
      </c>
      <c r="X89" s="2">
        <f t="shared" si="32"/>
        <v>5.081338406365</v>
      </c>
      <c r="Y89" s="2">
        <f t="shared" si="33"/>
        <v>4.99799959983992</v>
      </c>
      <c r="Z89" s="2">
        <f t="shared" si="59"/>
        <v>5.1097945164164873</v>
      </c>
      <c r="AA89" s="2">
        <f t="shared" si="34"/>
        <v>5.0655700567655764</v>
      </c>
      <c r="AB89" s="2">
        <f t="shared" si="35"/>
        <v>4.6636895265444078</v>
      </c>
      <c r="AC89" s="2">
        <f t="shared" si="36"/>
        <v>4.9446941260304467</v>
      </c>
      <c r="AD89" s="2">
        <f t="shared" si="37"/>
        <v>4.7106262853255512</v>
      </c>
      <c r="AE89" s="2">
        <f t="shared" si="38"/>
        <v>4.9295030175464944</v>
      </c>
      <c r="AF89" s="2">
        <f t="shared" si="39"/>
        <v>1.3964240043768941</v>
      </c>
      <c r="AG89" s="2">
        <f t="shared" si="40"/>
        <v>2.2293496809607953</v>
      </c>
      <c r="AH89" s="2">
        <f t="shared" si="41"/>
        <v>1.431782106327635</v>
      </c>
      <c r="AI89" s="2">
        <f t="shared" si="42"/>
        <v>2.4617067250182343</v>
      </c>
      <c r="AJ89" s="2">
        <f t="shared" si="43"/>
        <v>2.1118712081942874</v>
      </c>
      <c r="AK89" s="2">
        <f t="shared" si="44"/>
        <v>1.5748015748023618</v>
      </c>
      <c r="AL89" s="2">
        <f t="shared" si="45"/>
        <v>1.4560219778561034</v>
      </c>
      <c r="AM89" s="2">
        <f t="shared" si="46"/>
        <v>1.9849433241279208</v>
      </c>
      <c r="AN89" s="2">
        <f t="shared" si="47"/>
        <v>1.6583123951776999</v>
      </c>
      <c r="AO89" s="2">
        <f t="shared" si="48"/>
        <v>0.94868329805051366</v>
      </c>
      <c r="AP89" s="2">
        <f t="shared" si="49"/>
        <v>1.1532562594670794</v>
      </c>
      <c r="AQ89" s="2">
        <f t="shared" si="50"/>
        <v>0.6000000000000002</v>
      </c>
      <c r="AR89" s="2">
        <f t="shared" si="51"/>
        <v>2.2226110770892866</v>
      </c>
      <c r="AS89" s="2">
        <f t="shared" si="52"/>
        <v>1.42828568570857</v>
      </c>
      <c r="AT89" s="2">
        <f t="shared" si="53"/>
        <v>0.66332495807107994</v>
      </c>
      <c r="AU89" s="2">
        <f t="shared" si="54"/>
        <v>1.0392304845413265</v>
      </c>
      <c r="AV89" s="2">
        <f t="shared" si="55"/>
        <v>1.5716233645501714</v>
      </c>
      <c r="AW89" s="2">
        <f t="shared" si="56"/>
        <v>1.4662878298615181</v>
      </c>
      <c r="AX89" s="2">
        <f t="shared" si="57"/>
        <v>0.86023252670426242</v>
      </c>
      <c r="AY89" s="2">
        <f t="shared" si="58"/>
        <v>1.1916375287812984</v>
      </c>
    </row>
    <row r="90" spans="1:51" x14ac:dyDescent="0.3">
      <c r="A90" s="2">
        <v>87</v>
      </c>
      <c r="B90" s="2">
        <v>6.7</v>
      </c>
      <c r="C90" s="2">
        <v>3.1</v>
      </c>
      <c r="D90" s="2">
        <v>4.7</v>
      </c>
      <c r="E90" s="2">
        <v>1.5</v>
      </c>
      <c r="F90" s="58" t="s">
        <v>12</v>
      </c>
      <c r="G90" s="3"/>
      <c r="H90" s="3"/>
      <c r="I90" s="3"/>
      <c r="J90" s="3"/>
      <c r="K90" s="3"/>
      <c r="L90" s="3"/>
      <c r="M90" s="3"/>
      <c r="N90" s="3"/>
      <c r="O90" s="19">
        <v>87</v>
      </c>
      <c r="P90" s="2">
        <v>6.5</v>
      </c>
      <c r="Q90" s="2">
        <v>3.2</v>
      </c>
      <c r="R90" s="2">
        <v>5.0999999999999996</v>
      </c>
      <c r="S90" s="2">
        <v>2</v>
      </c>
      <c r="T90" s="18" t="s">
        <v>0</v>
      </c>
      <c r="U90" s="18">
        <v>3</v>
      </c>
      <c r="V90" s="2">
        <f t="shared" si="30"/>
        <v>4.3566041821583923</v>
      </c>
      <c r="W90" s="2">
        <f t="shared" si="31"/>
        <v>4.4519658579104133</v>
      </c>
      <c r="X90" s="2">
        <f t="shared" si="32"/>
        <v>4.4519658579104133</v>
      </c>
      <c r="Y90" s="2">
        <f t="shared" si="33"/>
        <v>4.374928570845471</v>
      </c>
      <c r="Z90" s="2">
        <f t="shared" si="59"/>
        <v>4.4977772288098032</v>
      </c>
      <c r="AA90" s="2">
        <f t="shared" si="34"/>
        <v>4.2755116652863894</v>
      </c>
      <c r="AB90" s="2">
        <f t="shared" si="35"/>
        <v>3.9306488014067087</v>
      </c>
      <c r="AC90" s="2">
        <f t="shared" si="36"/>
        <v>4.2107006542854597</v>
      </c>
      <c r="AD90" s="2">
        <f t="shared" si="37"/>
        <v>4.0509258201058183</v>
      </c>
      <c r="AE90" s="2">
        <f t="shared" si="38"/>
        <v>4.2402830094228374</v>
      </c>
      <c r="AF90" s="2">
        <f t="shared" si="39"/>
        <v>0.87749643873921201</v>
      </c>
      <c r="AG90" s="2">
        <f t="shared" si="40"/>
        <v>1.8734993995195193</v>
      </c>
      <c r="AH90" s="2">
        <f t="shared" si="41"/>
        <v>0.60827625302982158</v>
      </c>
      <c r="AI90" s="2">
        <f t="shared" si="42"/>
        <v>1.9339079605813714</v>
      </c>
      <c r="AJ90" s="2">
        <f t="shared" si="43"/>
        <v>1.8601075237738272</v>
      </c>
      <c r="AK90" s="2">
        <f t="shared" si="44"/>
        <v>0.94868329805051332</v>
      </c>
      <c r="AL90" s="2">
        <f t="shared" si="45"/>
        <v>1.3038404810405295</v>
      </c>
      <c r="AM90" s="2">
        <f t="shared" si="46"/>
        <v>1.4212670403551895</v>
      </c>
      <c r="AN90" s="2">
        <f t="shared" si="47"/>
        <v>1.1090536506409416</v>
      </c>
      <c r="AO90" s="2">
        <f t="shared" si="48"/>
        <v>0.42426406871192862</v>
      </c>
      <c r="AP90" s="2">
        <f t="shared" si="49"/>
        <v>1.0535653752852743</v>
      </c>
      <c r="AQ90" s="2">
        <f t="shared" si="50"/>
        <v>0.64807406984078619</v>
      </c>
      <c r="AR90" s="2">
        <f t="shared" si="51"/>
        <v>1.8708286933869702</v>
      </c>
      <c r="AS90" s="2">
        <f t="shared" si="52"/>
        <v>1.3784048752090223</v>
      </c>
      <c r="AT90" s="2">
        <f t="shared" si="53"/>
        <v>0.54772255750516641</v>
      </c>
      <c r="AU90" s="2">
        <f t="shared" si="54"/>
        <v>0.374165738677394</v>
      </c>
      <c r="AV90" s="2">
        <f t="shared" si="55"/>
        <v>2.2649503305812253</v>
      </c>
      <c r="AW90" s="2">
        <f t="shared" si="56"/>
        <v>1.0049875621120894</v>
      </c>
      <c r="AX90" s="2">
        <f t="shared" si="57"/>
        <v>0.64807406984078653</v>
      </c>
      <c r="AY90" s="2">
        <f t="shared" si="58"/>
        <v>0.52915026221291817</v>
      </c>
    </row>
    <row r="91" spans="1:51" x14ac:dyDescent="0.3">
      <c r="A91" s="2">
        <v>88</v>
      </c>
      <c r="B91" s="2">
        <v>6.3</v>
      </c>
      <c r="C91" s="2">
        <v>2.2999999999999998</v>
      </c>
      <c r="D91" s="2">
        <v>4.4000000000000004</v>
      </c>
      <c r="E91" s="2">
        <v>1.3</v>
      </c>
      <c r="F91" s="58" t="s">
        <v>12</v>
      </c>
      <c r="G91" s="3"/>
      <c r="H91" s="3"/>
      <c r="I91" s="3"/>
      <c r="J91" s="3"/>
      <c r="K91" s="3"/>
      <c r="L91" s="3"/>
      <c r="M91" s="3"/>
      <c r="N91" s="3"/>
      <c r="O91" s="19">
        <v>88</v>
      </c>
      <c r="P91" s="2">
        <v>6.4</v>
      </c>
      <c r="Q91" s="2">
        <v>2.7</v>
      </c>
      <c r="R91" s="2">
        <v>5.3</v>
      </c>
      <c r="S91" s="2">
        <v>1.9</v>
      </c>
      <c r="T91" s="18" t="s">
        <v>0</v>
      </c>
      <c r="U91" s="18">
        <v>3</v>
      </c>
      <c r="V91" s="2">
        <f t="shared" si="30"/>
        <v>4.5199557519958091</v>
      </c>
      <c r="W91" s="2">
        <f t="shared" si="31"/>
        <v>4.5530209751328847</v>
      </c>
      <c r="X91" s="2">
        <f t="shared" si="32"/>
        <v>4.5530209751328847</v>
      </c>
      <c r="Y91" s="2">
        <f t="shared" si="33"/>
        <v>4.4821869662029945</v>
      </c>
      <c r="Z91" s="2">
        <f t="shared" si="59"/>
        <v>4.5934736311423405</v>
      </c>
      <c r="AA91" s="2">
        <f t="shared" si="34"/>
        <v>4.5508241011931014</v>
      </c>
      <c r="AB91" s="2">
        <f t="shared" si="35"/>
        <v>4.149698784249285</v>
      </c>
      <c r="AC91" s="2">
        <f t="shared" si="36"/>
        <v>4.4022721406110277</v>
      </c>
      <c r="AD91" s="2">
        <f t="shared" si="37"/>
        <v>4.1833001326703778</v>
      </c>
      <c r="AE91" s="2">
        <f t="shared" si="38"/>
        <v>4.4056781543821382</v>
      </c>
      <c r="AF91" s="2">
        <f t="shared" si="39"/>
        <v>1.1045361017187258</v>
      </c>
      <c r="AG91" s="2">
        <f t="shared" si="40"/>
        <v>1.7378147196982767</v>
      </c>
      <c r="AH91" s="2">
        <f t="shared" si="41"/>
        <v>0.90553851381374117</v>
      </c>
      <c r="AI91" s="2">
        <f t="shared" si="42"/>
        <v>1.9104973174542801</v>
      </c>
      <c r="AJ91" s="2">
        <f t="shared" si="43"/>
        <v>1.7058722109231979</v>
      </c>
      <c r="AK91" s="2">
        <f t="shared" si="44"/>
        <v>1.1445523142259593</v>
      </c>
      <c r="AL91" s="2">
        <f t="shared" si="45"/>
        <v>1.0440306508910548</v>
      </c>
      <c r="AM91" s="2">
        <f t="shared" si="46"/>
        <v>1.4662878298615178</v>
      </c>
      <c r="AN91" s="2">
        <f t="shared" si="47"/>
        <v>1.1832159566199232</v>
      </c>
      <c r="AO91" s="2">
        <f t="shared" si="48"/>
        <v>0.55677643628300189</v>
      </c>
      <c r="AP91" s="2">
        <f t="shared" si="49"/>
        <v>1.1045361017187261</v>
      </c>
      <c r="AQ91" s="2">
        <f t="shared" si="50"/>
        <v>0.38729833462074154</v>
      </c>
      <c r="AR91" s="2">
        <f t="shared" si="51"/>
        <v>1.7233687939614086</v>
      </c>
      <c r="AS91" s="2">
        <f t="shared" si="52"/>
        <v>1.5652475842498526</v>
      </c>
      <c r="AT91" s="2">
        <f t="shared" si="53"/>
        <v>0.57445626465380262</v>
      </c>
      <c r="AU91" s="2">
        <f t="shared" si="54"/>
        <v>0.64031242374328479</v>
      </c>
      <c r="AV91" s="2">
        <f t="shared" si="55"/>
        <v>2.1023796041628642</v>
      </c>
      <c r="AW91" s="2">
        <f t="shared" si="56"/>
        <v>0.90553851381374195</v>
      </c>
      <c r="AX91" s="2">
        <f t="shared" si="57"/>
        <v>0.8062257748298548</v>
      </c>
      <c r="AY91" s="2">
        <f t="shared" si="58"/>
        <v>0.59160797830996148</v>
      </c>
    </row>
    <row r="92" spans="1:51" x14ac:dyDescent="0.3">
      <c r="A92" s="2">
        <v>89</v>
      </c>
      <c r="B92" s="2">
        <v>5.6</v>
      </c>
      <c r="C92" s="2">
        <v>3</v>
      </c>
      <c r="D92" s="2">
        <v>4.0999999999999996</v>
      </c>
      <c r="E92" s="2">
        <v>1.3</v>
      </c>
      <c r="F92" s="58" t="s">
        <v>12</v>
      </c>
      <c r="G92" s="3"/>
      <c r="H92" s="3"/>
      <c r="I92" s="3"/>
      <c r="J92" s="3"/>
      <c r="K92" s="3"/>
      <c r="L92" s="3"/>
      <c r="M92" s="3"/>
      <c r="N92" s="3"/>
      <c r="O92" s="19">
        <v>89</v>
      </c>
      <c r="P92" s="2">
        <v>5.7</v>
      </c>
      <c r="Q92" s="2">
        <v>2.5</v>
      </c>
      <c r="R92" s="2">
        <v>5</v>
      </c>
      <c r="S92" s="2">
        <v>2</v>
      </c>
      <c r="T92" s="18" t="s">
        <v>0</v>
      </c>
      <c r="U92" s="18">
        <v>3</v>
      </c>
      <c r="V92" s="2">
        <f t="shared" si="30"/>
        <v>4.1904653679513926</v>
      </c>
      <c r="W92" s="2">
        <f t="shared" si="31"/>
        <v>4.1303752856126765</v>
      </c>
      <c r="X92" s="2">
        <f t="shared" si="32"/>
        <v>4.1303752856126765</v>
      </c>
      <c r="Y92" s="2">
        <f t="shared" si="33"/>
        <v>4.1060930335295618</v>
      </c>
      <c r="Z92" s="2">
        <f t="shared" si="59"/>
        <v>4.1988093550434034</v>
      </c>
      <c r="AA92" s="2">
        <f t="shared" si="34"/>
        <v>4.3703546766824317</v>
      </c>
      <c r="AB92" s="2">
        <f t="shared" si="35"/>
        <v>3.9331920878594269</v>
      </c>
      <c r="AC92" s="2">
        <f t="shared" si="36"/>
        <v>4.0755367744629662</v>
      </c>
      <c r="AD92" s="2">
        <f t="shared" si="37"/>
        <v>3.8039453203220472</v>
      </c>
      <c r="AE92" s="2">
        <f t="shared" si="38"/>
        <v>4.0914545090957573</v>
      </c>
      <c r="AF92" s="2">
        <f t="shared" si="39"/>
        <v>1.6217274740226855</v>
      </c>
      <c r="AG92" s="2">
        <f t="shared" si="40"/>
        <v>1.2529964086141667</v>
      </c>
      <c r="AH92" s="2">
        <f t="shared" si="41"/>
        <v>1.1180339887498945</v>
      </c>
      <c r="AI92" s="2">
        <f t="shared" si="42"/>
        <v>1.3638181696985856</v>
      </c>
      <c r="AJ92" s="2">
        <f t="shared" si="43"/>
        <v>1.4764823060233399</v>
      </c>
      <c r="AK92" s="2">
        <f t="shared" si="44"/>
        <v>1.4422205101855958</v>
      </c>
      <c r="AL92" s="2">
        <f t="shared" si="45"/>
        <v>0.91651513899116788</v>
      </c>
      <c r="AM92" s="2">
        <f t="shared" si="46"/>
        <v>1.3190905958272918</v>
      </c>
      <c r="AN92" s="2">
        <f t="shared" si="47"/>
        <v>1.2767145334803707</v>
      </c>
      <c r="AO92" s="2">
        <f t="shared" si="48"/>
        <v>1.1575836902790226</v>
      </c>
      <c r="AP92" s="2">
        <f t="shared" si="49"/>
        <v>1.4999999999999998</v>
      </c>
      <c r="AQ92" s="2">
        <f t="shared" si="50"/>
        <v>0.95916630466254349</v>
      </c>
      <c r="AR92" s="2">
        <f t="shared" si="51"/>
        <v>0.98994949366116636</v>
      </c>
      <c r="AS92" s="2">
        <f t="shared" si="52"/>
        <v>2.2181073012818833</v>
      </c>
      <c r="AT92" s="2">
        <f t="shared" si="53"/>
        <v>1.3114877048603999</v>
      </c>
      <c r="AU92" s="2">
        <f t="shared" si="54"/>
        <v>1.077032961426901</v>
      </c>
      <c r="AV92" s="2">
        <f t="shared" si="55"/>
        <v>2.7766886753829643</v>
      </c>
      <c r="AW92" s="2">
        <f t="shared" si="56"/>
        <v>0.33166247903553986</v>
      </c>
      <c r="AX92" s="2">
        <f t="shared" si="57"/>
        <v>1.4628738838327795</v>
      </c>
      <c r="AY92" s="2">
        <f t="shared" si="58"/>
        <v>0.67823299831252648</v>
      </c>
    </row>
    <row r="93" spans="1:51" x14ac:dyDescent="0.3">
      <c r="A93" s="2">
        <v>90</v>
      </c>
      <c r="B93" s="2">
        <v>5.5</v>
      </c>
      <c r="C93" s="2">
        <v>2.5</v>
      </c>
      <c r="D93" s="2">
        <v>4</v>
      </c>
      <c r="E93" s="2">
        <v>1.3</v>
      </c>
      <c r="F93" s="58" t="s">
        <v>12</v>
      </c>
      <c r="G93" s="3"/>
      <c r="H93" s="3"/>
      <c r="I93" s="3"/>
      <c r="J93" s="3"/>
      <c r="K93" s="3"/>
      <c r="L93" s="3"/>
      <c r="M93" s="3"/>
      <c r="N93" s="3"/>
      <c r="O93" s="19">
        <v>90</v>
      </c>
      <c r="P93" s="2">
        <v>5.8</v>
      </c>
      <c r="Q93" s="2">
        <v>2.8</v>
      </c>
      <c r="R93" s="2">
        <v>5.0999999999999996</v>
      </c>
      <c r="S93" s="2">
        <v>2.4</v>
      </c>
      <c r="T93" s="18" t="s">
        <v>0</v>
      </c>
      <c r="U93" s="18">
        <v>3</v>
      </c>
      <c r="V93" s="2">
        <f t="shared" si="30"/>
        <v>4.4170125650715546</v>
      </c>
      <c r="W93" s="2">
        <f t="shared" si="31"/>
        <v>4.3965895873961216</v>
      </c>
      <c r="X93" s="2">
        <f t="shared" si="32"/>
        <v>4.3965895873961216</v>
      </c>
      <c r="Y93" s="2">
        <f t="shared" si="33"/>
        <v>4.3760712974082123</v>
      </c>
      <c r="Z93" s="2">
        <f t="shared" si="59"/>
        <v>4.4743714642394181</v>
      </c>
      <c r="AA93" s="2">
        <f t="shared" si="34"/>
        <v>4.5133136385587029</v>
      </c>
      <c r="AB93" s="2">
        <f t="shared" si="35"/>
        <v>4.1206795556073024</v>
      </c>
      <c r="AC93" s="2">
        <f t="shared" si="36"/>
        <v>4.273172123844299</v>
      </c>
      <c r="AD93" s="2">
        <f t="shared" si="37"/>
        <v>4.0546269865426581</v>
      </c>
      <c r="AE93" s="2">
        <f t="shared" si="38"/>
        <v>4.3185645763378364</v>
      </c>
      <c r="AF93" s="2">
        <f t="shared" si="39"/>
        <v>1.6613247725836151</v>
      </c>
      <c r="AG93" s="2">
        <f t="shared" si="40"/>
        <v>1.6613247725836147</v>
      </c>
      <c r="AH93" s="2">
        <f t="shared" si="41"/>
        <v>1.1401754250991376</v>
      </c>
      <c r="AI93" s="2">
        <f t="shared" si="42"/>
        <v>1.6763054614240207</v>
      </c>
      <c r="AJ93" s="2">
        <f t="shared" si="43"/>
        <v>1.889444362769118</v>
      </c>
      <c r="AK93" s="2">
        <f t="shared" si="44"/>
        <v>1.5459624833740306</v>
      </c>
      <c r="AL93" s="2">
        <f t="shared" si="45"/>
        <v>1.2999999999999998</v>
      </c>
      <c r="AM93" s="2">
        <f t="shared" si="46"/>
        <v>1.5842979517754856</v>
      </c>
      <c r="AN93" s="2">
        <f t="shared" si="47"/>
        <v>1.489966442575134</v>
      </c>
      <c r="AO93" s="2">
        <f t="shared" si="48"/>
        <v>1.1618950038622253</v>
      </c>
      <c r="AP93" s="2">
        <f t="shared" si="49"/>
        <v>1.1489125293076059</v>
      </c>
      <c r="AQ93" s="2">
        <f t="shared" si="50"/>
        <v>0.93273790530888145</v>
      </c>
      <c r="AR93" s="2">
        <f t="shared" si="51"/>
        <v>1.3228756555322947</v>
      </c>
      <c r="AS93" s="2">
        <f t="shared" si="52"/>
        <v>1.9000000000000004</v>
      </c>
      <c r="AT93" s="2">
        <f t="shared" si="53"/>
        <v>1.1357816691600549</v>
      </c>
      <c r="AU93" s="2">
        <f t="shared" si="54"/>
        <v>0.75498344352707558</v>
      </c>
      <c r="AV93" s="2">
        <f t="shared" si="55"/>
        <v>2.62678510731274</v>
      </c>
      <c r="AW93" s="2">
        <f t="shared" si="56"/>
        <v>0.48989794855663532</v>
      </c>
      <c r="AX93" s="2">
        <f t="shared" si="57"/>
        <v>1.2288205727444512</v>
      </c>
      <c r="AY93" s="2">
        <f t="shared" si="58"/>
        <v>0.72801098892805149</v>
      </c>
    </row>
    <row r="94" spans="1:51" x14ac:dyDescent="0.3">
      <c r="A94" s="2">
        <v>91</v>
      </c>
      <c r="B94" s="2">
        <v>5.5</v>
      </c>
      <c r="C94" s="2">
        <v>2.6</v>
      </c>
      <c r="D94" s="2">
        <v>4.4000000000000004</v>
      </c>
      <c r="E94" s="2">
        <v>1.2</v>
      </c>
      <c r="F94" s="58" t="s">
        <v>12</v>
      </c>
      <c r="G94" s="3"/>
      <c r="H94" s="3"/>
      <c r="I94" s="3"/>
      <c r="J94" s="3"/>
      <c r="K94" s="3"/>
      <c r="L94" s="3"/>
      <c r="M94" s="3"/>
      <c r="N94" s="3"/>
      <c r="O94" s="19">
        <v>91</v>
      </c>
      <c r="P94" s="2">
        <v>6.5</v>
      </c>
      <c r="Q94" s="2">
        <v>3</v>
      </c>
      <c r="R94" s="2">
        <v>5.5</v>
      </c>
      <c r="S94" s="2">
        <v>1.8</v>
      </c>
      <c r="T94" s="18" t="s">
        <v>0</v>
      </c>
      <c r="U94" s="18">
        <v>3</v>
      </c>
      <c r="V94" s="2">
        <f t="shared" si="30"/>
        <v>4.6454278597347738</v>
      </c>
      <c r="W94" s="2">
        <f t="shared" si="31"/>
        <v>4.709564735726647</v>
      </c>
      <c r="X94" s="2">
        <f t="shared" si="32"/>
        <v>4.709564735726647</v>
      </c>
      <c r="Y94" s="2">
        <f t="shared" si="33"/>
        <v>4.6324939287601881</v>
      </c>
      <c r="Z94" s="2">
        <f t="shared" si="59"/>
        <v>4.7528938553264579</v>
      </c>
      <c r="AA94" s="2">
        <f t="shared" si="34"/>
        <v>4.6000000000000005</v>
      </c>
      <c r="AB94" s="2">
        <f t="shared" si="35"/>
        <v>4.2391036788453285</v>
      </c>
      <c r="AC94" s="2">
        <f t="shared" si="36"/>
        <v>4.5177427992306072</v>
      </c>
      <c r="AD94" s="2">
        <f t="shared" si="37"/>
        <v>4.3092922852830489</v>
      </c>
      <c r="AE94" s="2">
        <f t="shared" si="38"/>
        <v>4.5276925690687087</v>
      </c>
      <c r="AF94" s="2">
        <f t="shared" si="39"/>
        <v>1.0440306508910548</v>
      </c>
      <c r="AG94" s="2">
        <f t="shared" si="40"/>
        <v>1.9974984355438179</v>
      </c>
      <c r="AH94" s="2">
        <f t="shared" si="41"/>
        <v>0.8999999999999998</v>
      </c>
      <c r="AI94" s="2">
        <f t="shared" si="42"/>
        <v>2.1213203435596424</v>
      </c>
      <c r="AJ94" s="2">
        <f t="shared" si="43"/>
        <v>1.944222209522358</v>
      </c>
      <c r="AK94" s="2">
        <f t="shared" si="44"/>
        <v>1.1916375287812984</v>
      </c>
      <c r="AL94" s="2">
        <f t="shared" si="45"/>
        <v>1.349073756323204</v>
      </c>
      <c r="AM94" s="2">
        <f t="shared" si="46"/>
        <v>1.6431676725154984</v>
      </c>
      <c r="AN94" s="2">
        <f t="shared" si="47"/>
        <v>1.3076696830622023</v>
      </c>
      <c r="AO94" s="2">
        <f t="shared" si="48"/>
        <v>0.54772255750516619</v>
      </c>
      <c r="AP94" s="2">
        <f t="shared" si="49"/>
        <v>0.93273790530888145</v>
      </c>
      <c r="AQ94" s="2">
        <f t="shared" si="50"/>
        <v>0.24494897427831783</v>
      </c>
      <c r="AR94" s="2">
        <f t="shared" si="51"/>
        <v>1.9544820285692062</v>
      </c>
      <c r="AS94" s="2">
        <f t="shared" si="52"/>
        <v>1.3038404810405297</v>
      </c>
      <c r="AT94" s="2">
        <f t="shared" si="53"/>
        <v>0.42426406871192845</v>
      </c>
      <c r="AU94" s="2">
        <f t="shared" si="54"/>
        <v>0.58309518948452987</v>
      </c>
      <c r="AV94" s="2">
        <f t="shared" si="55"/>
        <v>1.9519221295943139</v>
      </c>
      <c r="AW94" s="2">
        <f t="shared" si="56"/>
        <v>1.1180339887498949</v>
      </c>
      <c r="AX94" s="2">
        <f t="shared" si="57"/>
        <v>0.50990195135927852</v>
      </c>
      <c r="AY94" s="2">
        <f t="shared" si="58"/>
        <v>0.7211102550927978</v>
      </c>
    </row>
    <row r="95" spans="1:51" x14ac:dyDescent="0.3">
      <c r="A95" s="2">
        <v>92</v>
      </c>
      <c r="B95" s="2">
        <v>6.1</v>
      </c>
      <c r="C95" s="2">
        <v>3</v>
      </c>
      <c r="D95" s="2">
        <v>4.5999999999999996</v>
      </c>
      <c r="E95" s="2">
        <v>1.4</v>
      </c>
      <c r="F95" s="58" t="s">
        <v>12</v>
      </c>
      <c r="G95" s="3"/>
      <c r="H95" s="3"/>
      <c r="I95" s="3"/>
      <c r="J95" s="3"/>
      <c r="K95" s="3"/>
      <c r="L95" s="3"/>
      <c r="M95" s="3"/>
      <c r="N95" s="3"/>
      <c r="O95" s="19">
        <v>92</v>
      </c>
      <c r="P95" s="2">
        <v>7.7</v>
      </c>
      <c r="Q95" s="2">
        <v>3.8</v>
      </c>
      <c r="R95" s="2">
        <v>6.7</v>
      </c>
      <c r="S95" s="2">
        <v>2.2000000000000002</v>
      </c>
      <c r="T95" s="18" t="s">
        <v>0</v>
      </c>
      <c r="U95" s="18">
        <v>3</v>
      </c>
      <c r="V95" s="2">
        <f t="shared" si="30"/>
        <v>6.2401923047290788</v>
      </c>
      <c r="W95" s="2">
        <f t="shared" si="31"/>
        <v>6.4140470843298312</v>
      </c>
      <c r="X95" s="2">
        <f t="shared" si="32"/>
        <v>6.4140470843298312</v>
      </c>
      <c r="Y95" s="2">
        <f t="shared" si="33"/>
        <v>6.3071388124885912</v>
      </c>
      <c r="Z95" s="2">
        <f t="shared" si="59"/>
        <v>6.4459289477933286</v>
      </c>
      <c r="AA95" s="2">
        <f t="shared" si="34"/>
        <v>5.9497899122574074</v>
      </c>
      <c r="AB95" s="2">
        <f t="shared" si="35"/>
        <v>5.7105166141076937</v>
      </c>
      <c r="AC95" s="2">
        <f t="shared" si="36"/>
        <v>6.0868711174132812</v>
      </c>
      <c r="AD95" s="2">
        <f t="shared" si="37"/>
        <v>5.9674114991342773</v>
      </c>
      <c r="AE95" s="2">
        <f t="shared" si="38"/>
        <v>6.1139185470531094</v>
      </c>
      <c r="AF95" s="2">
        <f t="shared" si="39"/>
        <v>2.3430749027719964</v>
      </c>
      <c r="AG95" s="2">
        <f t="shared" si="40"/>
        <v>3.8974350539810159</v>
      </c>
      <c r="AH95" s="2">
        <f t="shared" si="41"/>
        <v>2.5632011235952596</v>
      </c>
      <c r="AI95" s="2">
        <f t="shared" si="42"/>
        <v>3.9924929555354258</v>
      </c>
      <c r="AJ95" s="2">
        <f t="shared" si="43"/>
        <v>3.765634076752546</v>
      </c>
      <c r="AK95" s="2">
        <f t="shared" si="44"/>
        <v>2.7239676943752471</v>
      </c>
      <c r="AL95" s="2">
        <f t="shared" si="45"/>
        <v>3.1843366656181313</v>
      </c>
      <c r="AM95" s="2">
        <f t="shared" si="46"/>
        <v>3.414674215792775</v>
      </c>
      <c r="AN95" s="2">
        <f t="shared" si="47"/>
        <v>3.0116440692751199</v>
      </c>
      <c r="AO95" s="2">
        <f t="shared" si="48"/>
        <v>2.1863211109075449</v>
      </c>
      <c r="AP95" s="2">
        <f t="shared" si="49"/>
        <v>1.6703293088490068</v>
      </c>
      <c r="AQ95" s="2">
        <f t="shared" si="50"/>
        <v>2.0346989949375809</v>
      </c>
      <c r="AR95" s="2">
        <f t="shared" si="51"/>
        <v>3.823610858861032</v>
      </c>
      <c r="AS95" s="2">
        <f t="shared" si="52"/>
        <v>0.86023252670426298</v>
      </c>
      <c r="AT95" s="2">
        <f t="shared" si="53"/>
        <v>1.7029386365926404</v>
      </c>
      <c r="AU95" s="2">
        <f t="shared" si="54"/>
        <v>2.0049937655763421</v>
      </c>
      <c r="AV95" s="2">
        <f t="shared" si="55"/>
        <v>1.2206555615733701</v>
      </c>
      <c r="AW95" s="2">
        <f t="shared" si="56"/>
        <v>2.9478805945967355</v>
      </c>
      <c r="AX95" s="2">
        <f t="shared" si="57"/>
        <v>1.5033296378372909</v>
      </c>
      <c r="AY95" s="2">
        <f t="shared" si="58"/>
        <v>2.5690465157330262</v>
      </c>
    </row>
    <row r="96" spans="1:51" x14ac:dyDescent="0.3">
      <c r="A96" s="2">
        <v>93</v>
      </c>
      <c r="B96" s="2">
        <v>5.8</v>
      </c>
      <c r="C96" s="2">
        <v>2.6</v>
      </c>
      <c r="D96" s="2">
        <v>4</v>
      </c>
      <c r="E96" s="2">
        <v>1.2</v>
      </c>
      <c r="F96" s="58" t="s">
        <v>12</v>
      </c>
      <c r="G96" s="3"/>
      <c r="H96" s="3"/>
      <c r="I96" s="3"/>
      <c r="J96" s="3"/>
      <c r="K96" s="3"/>
      <c r="L96" s="3"/>
      <c r="M96" s="3"/>
      <c r="N96" s="3"/>
      <c r="O96" s="19">
        <v>93</v>
      </c>
      <c r="P96" s="2">
        <v>6</v>
      </c>
      <c r="Q96" s="2">
        <v>2.2000000000000002</v>
      </c>
      <c r="R96" s="2">
        <v>5</v>
      </c>
      <c r="S96" s="2">
        <v>1.5</v>
      </c>
      <c r="T96" s="18" t="s">
        <v>0</v>
      </c>
      <c r="U96" s="18">
        <v>3</v>
      </c>
      <c r="V96" s="2">
        <f t="shared" si="30"/>
        <v>4.1412558481697319</v>
      </c>
      <c r="W96" s="2">
        <f t="shared" si="31"/>
        <v>4.0877866871939394</v>
      </c>
      <c r="X96" s="2">
        <f t="shared" si="32"/>
        <v>4.0877866871939394</v>
      </c>
      <c r="Y96" s="2">
        <f t="shared" si="33"/>
        <v>4.0286474156967378</v>
      </c>
      <c r="Z96" s="2">
        <f t="shared" si="59"/>
        <v>4.1231056256176606</v>
      </c>
      <c r="AA96" s="2">
        <f t="shared" si="34"/>
        <v>4.3439613257946945</v>
      </c>
      <c r="AB96" s="2">
        <f t="shared" si="35"/>
        <v>3.8704004960727252</v>
      </c>
      <c r="AC96" s="2">
        <f t="shared" si="36"/>
        <v>4.0644802865803147</v>
      </c>
      <c r="AD96" s="2">
        <f t="shared" si="37"/>
        <v>3.7656340767525465</v>
      </c>
      <c r="AE96" s="2">
        <f t="shared" si="38"/>
        <v>4.0336088060197408</v>
      </c>
      <c r="AF96" s="2">
        <f t="shared" si="39"/>
        <v>1.4491376746189439</v>
      </c>
      <c r="AG96" s="2">
        <f t="shared" si="40"/>
        <v>1.1401754250991381</v>
      </c>
      <c r="AH96" s="2">
        <f t="shared" si="41"/>
        <v>1.1832159566199227</v>
      </c>
      <c r="AI96" s="2">
        <f t="shared" si="42"/>
        <v>1.452583904633395</v>
      </c>
      <c r="AJ96" s="2">
        <f t="shared" si="43"/>
        <v>1.1180339887498949</v>
      </c>
      <c r="AK96" s="2">
        <f t="shared" si="44"/>
        <v>1.2922847983320085</v>
      </c>
      <c r="AL96" s="2">
        <f t="shared" si="45"/>
        <v>0.53851648071345048</v>
      </c>
      <c r="AM96" s="2">
        <f t="shared" si="46"/>
        <v>1.1874342087037917</v>
      </c>
      <c r="AN96" s="2">
        <f t="shared" si="47"/>
        <v>1.0862780491200217</v>
      </c>
      <c r="AO96" s="2">
        <f t="shared" si="48"/>
        <v>1.0816653826391966</v>
      </c>
      <c r="AP96" s="2">
        <f t="shared" si="49"/>
        <v>1.8165902124584947</v>
      </c>
      <c r="AQ96" s="2">
        <f t="shared" si="50"/>
        <v>1.0148891565092215</v>
      </c>
      <c r="AR96" s="2">
        <f t="shared" si="51"/>
        <v>1.2609520212918488</v>
      </c>
      <c r="AS96" s="2">
        <f t="shared" si="52"/>
        <v>2.368543856465402</v>
      </c>
      <c r="AT96" s="2">
        <f t="shared" si="53"/>
        <v>1.3747727084867518</v>
      </c>
      <c r="AU96" s="2">
        <f t="shared" si="54"/>
        <v>1.374772708486752</v>
      </c>
      <c r="AV96" s="2">
        <f t="shared" si="55"/>
        <v>2.7018512172212596</v>
      </c>
      <c r="AW96" s="2">
        <f t="shared" si="56"/>
        <v>0.88317608663278457</v>
      </c>
      <c r="AX96" s="2">
        <f t="shared" si="57"/>
        <v>1.5968719422671311</v>
      </c>
      <c r="AY96" s="2">
        <f t="shared" si="58"/>
        <v>0.86602540378443837</v>
      </c>
    </row>
    <row r="97" spans="1:51" x14ac:dyDescent="0.3">
      <c r="A97" s="2">
        <v>94</v>
      </c>
      <c r="B97" s="2">
        <v>5</v>
      </c>
      <c r="C97" s="2">
        <v>2.2999999999999998</v>
      </c>
      <c r="D97" s="2">
        <v>3.3</v>
      </c>
      <c r="E97" s="2">
        <v>1</v>
      </c>
      <c r="F97" s="58" t="s">
        <v>12</v>
      </c>
      <c r="G97" s="3"/>
      <c r="H97" s="3"/>
      <c r="I97" s="3"/>
      <c r="J97" s="3"/>
      <c r="K97" s="3"/>
      <c r="L97" s="3"/>
      <c r="M97" s="3"/>
      <c r="N97" s="3"/>
      <c r="O97" s="19">
        <v>94</v>
      </c>
      <c r="P97" s="2">
        <v>6.9</v>
      </c>
      <c r="Q97" s="2">
        <v>3.2</v>
      </c>
      <c r="R97" s="2">
        <v>5.7</v>
      </c>
      <c r="S97" s="2">
        <v>2.2999999999999998</v>
      </c>
      <c r="T97" s="18" t="s">
        <v>0</v>
      </c>
      <c r="U97" s="18">
        <v>3</v>
      </c>
      <c r="V97" s="2">
        <f t="shared" si="30"/>
        <v>5.1215232109207518</v>
      </c>
      <c r="W97" s="2">
        <f t="shared" si="31"/>
        <v>5.2297227459971527</v>
      </c>
      <c r="X97" s="2">
        <f t="shared" si="32"/>
        <v>5.2297227459971527</v>
      </c>
      <c r="Y97" s="2">
        <f t="shared" si="33"/>
        <v>5.1468436929831078</v>
      </c>
      <c r="Z97" s="2">
        <f t="shared" si="59"/>
        <v>5.270673581241776</v>
      </c>
      <c r="AA97" s="2">
        <f t="shared" si="34"/>
        <v>4.9929950931279716</v>
      </c>
      <c r="AB97" s="2">
        <f t="shared" si="35"/>
        <v>4.6690470119715011</v>
      </c>
      <c r="AC97" s="2">
        <f t="shared" si="36"/>
        <v>4.9739320461783558</v>
      </c>
      <c r="AD97" s="2">
        <f t="shared" si="37"/>
        <v>4.8270073544588685</v>
      </c>
      <c r="AE97" s="2">
        <f t="shared" si="38"/>
        <v>5.0029991005395953</v>
      </c>
      <c r="AF97" s="2">
        <f t="shared" si="39"/>
        <v>1.349073756323204</v>
      </c>
      <c r="AG97" s="2">
        <f t="shared" si="40"/>
        <v>2.5806975801127883</v>
      </c>
      <c r="AH97" s="2">
        <f t="shared" si="41"/>
        <v>1.3638181696985856</v>
      </c>
      <c r="AI97" s="2">
        <f t="shared" si="42"/>
        <v>2.6814175355583849</v>
      </c>
      <c r="AJ97" s="2">
        <f t="shared" si="43"/>
        <v>2.5278449319529077</v>
      </c>
      <c r="AK97" s="2">
        <f t="shared" si="44"/>
        <v>1.5968719422671309</v>
      </c>
      <c r="AL97" s="2">
        <f t="shared" si="45"/>
        <v>1.8894443627691184</v>
      </c>
      <c r="AM97" s="2">
        <f t="shared" si="46"/>
        <v>2.165640782770772</v>
      </c>
      <c r="AN97" s="2">
        <f t="shared" si="47"/>
        <v>1.8165902124584952</v>
      </c>
      <c r="AO97" s="2">
        <f t="shared" si="48"/>
        <v>0.96436507609929556</v>
      </c>
      <c r="AP97" s="2">
        <f t="shared" si="49"/>
        <v>0.70710678118654791</v>
      </c>
      <c r="AQ97" s="2">
        <f t="shared" si="50"/>
        <v>0.84261497731763635</v>
      </c>
      <c r="AR97" s="2">
        <f t="shared" si="51"/>
        <v>2.5079872407968904</v>
      </c>
      <c r="AS97" s="2">
        <f t="shared" si="52"/>
        <v>0.67082039324993659</v>
      </c>
      <c r="AT97" s="2">
        <f t="shared" si="53"/>
        <v>0.36055512754639912</v>
      </c>
      <c r="AU97" s="2">
        <f t="shared" si="54"/>
        <v>0.64031242374328512</v>
      </c>
      <c r="AV97" s="2">
        <f t="shared" si="55"/>
        <v>1.5620499351813311</v>
      </c>
      <c r="AW97" s="2">
        <f t="shared" si="56"/>
        <v>1.6062378404209017</v>
      </c>
      <c r="AX97" s="2">
        <f t="shared" si="57"/>
        <v>0.29999999999999982</v>
      </c>
      <c r="AY97" s="2">
        <f t="shared" si="58"/>
        <v>1.2529964086141669</v>
      </c>
    </row>
    <row r="98" spans="1:51" x14ac:dyDescent="0.3">
      <c r="A98" s="2">
        <v>95</v>
      </c>
      <c r="B98" s="2">
        <v>5.6</v>
      </c>
      <c r="C98" s="2">
        <v>2.7</v>
      </c>
      <c r="D98" s="2">
        <v>4.2</v>
      </c>
      <c r="E98" s="2">
        <v>1.3</v>
      </c>
      <c r="F98" s="58" t="s">
        <v>12</v>
      </c>
      <c r="G98" s="3"/>
      <c r="H98" s="3"/>
      <c r="I98" s="3"/>
      <c r="J98" s="3"/>
      <c r="K98" s="3"/>
      <c r="L98" s="3"/>
      <c r="M98" s="3"/>
      <c r="N98" s="3"/>
      <c r="O98" s="19">
        <v>95</v>
      </c>
      <c r="P98" s="2">
        <v>7.7</v>
      </c>
      <c r="Q98" s="2">
        <v>2.8</v>
      </c>
      <c r="R98" s="2">
        <v>6.7</v>
      </c>
      <c r="S98" s="2">
        <v>2</v>
      </c>
      <c r="T98" s="18" t="s">
        <v>0</v>
      </c>
      <c r="U98" s="18">
        <v>3</v>
      </c>
      <c r="V98" s="2">
        <f t="shared" si="30"/>
        <v>6.2112800613078152</v>
      </c>
      <c r="W98" s="2">
        <f t="shared" si="31"/>
        <v>6.3229739838148955</v>
      </c>
      <c r="X98" s="2">
        <f t="shared" si="32"/>
        <v>6.3229739838148955</v>
      </c>
      <c r="Y98" s="2">
        <f t="shared" si="33"/>
        <v>6.2112800613078134</v>
      </c>
      <c r="Z98" s="2">
        <f t="shared" si="59"/>
        <v>6.3364027649763557</v>
      </c>
      <c r="AA98" s="2">
        <f t="shared" si="34"/>
        <v>6.0695963621974078</v>
      </c>
      <c r="AB98" s="2">
        <f t="shared" si="35"/>
        <v>5.7349803835758673</v>
      </c>
      <c r="AC98" s="2">
        <f t="shared" si="36"/>
        <v>6.0967204298704729</v>
      </c>
      <c r="AD98" s="2">
        <f t="shared" si="37"/>
        <v>5.920304046246275</v>
      </c>
      <c r="AE98" s="2">
        <f t="shared" si="38"/>
        <v>6.0844062980705029</v>
      </c>
      <c r="AF98" s="2">
        <f t="shared" si="39"/>
        <v>2.2383029285599392</v>
      </c>
      <c r="AG98" s="2">
        <f t="shared" si="40"/>
        <v>3.5874782229304198</v>
      </c>
      <c r="AH98" s="2">
        <f t="shared" si="41"/>
        <v>2.5238858928247927</v>
      </c>
      <c r="AI98" s="2">
        <f t="shared" si="42"/>
        <v>3.8026306683663087</v>
      </c>
      <c r="AJ98" s="2">
        <f t="shared" si="43"/>
        <v>3.3970575502926059</v>
      </c>
      <c r="AK98" s="2">
        <f t="shared" si="44"/>
        <v>2.5961509971494339</v>
      </c>
      <c r="AL98" s="2">
        <f t="shared" si="45"/>
        <v>2.7748873851023217</v>
      </c>
      <c r="AM98" s="2">
        <f t="shared" si="46"/>
        <v>3.2155870381627061</v>
      </c>
      <c r="AN98" s="2">
        <f t="shared" si="47"/>
        <v>2.8195744359743369</v>
      </c>
      <c r="AO98" s="2">
        <f t="shared" si="48"/>
        <v>2.0049937655763421</v>
      </c>
      <c r="AP98" s="2">
        <f t="shared" si="49"/>
        <v>1.7175564037317672</v>
      </c>
      <c r="AQ98" s="2">
        <f t="shared" si="50"/>
        <v>1.7944358444926367</v>
      </c>
      <c r="AR98" s="2">
        <f t="shared" si="51"/>
        <v>3.5860842154082215</v>
      </c>
      <c r="AS98" s="2">
        <f t="shared" si="52"/>
        <v>1.2247448713915896</v>
      </c>
      <c r="AT98" s="2">
        <f t="shared" si="53"/>
        <v>1.5165750888103104</v>
      </c>
      <c r="AU98" s="2">
        <f t="shared" si="54"/>
        <v>1.9748417658131501</v>
      </c>
      <c r="AV98" s="2">
        <f t="shared" si="55"/>
        <v>0.4123105625617659</v>
      </c>
      <c r="AW98" s="2">
        <f t="shared" si="56"/>
        <v>2.7658633371878665</v>
      </c>
      <c r="AX98" s="2">
        <f t="shared" si="57"/>
        <v>1.5033296378372909</v>
      </c>
      <c r="AY98" s="2">
        <f t="shared" si="58"/>
        <v>2.4248711305964283</v>
      </c>
    </row>
    <row r="99" spans="1:51" x14ac:dyDescent="0.3">
      <c r="A99" s="2">
        <v>96</v>
      </c>
      <c r="B99" s="2">
        <v>5.7</v>
      </c>
      <c r="C99" s="2">
        <v>3</v>
      </c>
      <c r="D99" s="2">
        <v>4.2</v>
      </c>
      <c r="E99" s="2">
        <v>1.2</v>
      </c>
      <c r="F99" s="58" t="s">
        <v>12</v>
      </c>
      <c r="G99" s="3"/>
      <c r="H99" s="3"/>
      <c r="I99" s="3"/>
      <c r="J99" s="3"/>
      <c r="K99" s="3"/>
      <c r="L99" s="3"/>
      <c r="M99" s="3"/>
      <c r="N99" s="3"/>
      <c r="O99" s="19">
        <v>96</v>
      </c>
      <c r="P99" s="2">
        <v>6.3</v>
      </c>
      <c r="Q99" s="2">
        <v>2.7</v>
      </c>
      <c r="R99" s="2">
        <v>4.9000000000000004</v>
      </c>
      <c r="S99" s="2">
        <v>1.8</v>
      </c>
      <c r="T99" s="18" t="s">
        <v>0</v>
      </c>
      <c r="U99" s="18">
        <v>3</v>
      </c>
      <c r="V99" s="2">
        <f t="shared" si="30"/>
        <v>4.1097445176069041</v>
      </c>
      <c r="W99" s="2">
        <f t="shared" si="31"/>
        <v>4.1436698710201325</v>
      </c>
      <c r="X99" s="2">
        <f t="shared" si="32"/>
        <v>4.1436698710201325</v>
      </c>
      <c r="Y99" s="2">
        <f t="shared" si="33"/>
        <v>4.0706264874095242</v>
      </c>
      <c r="Z99" s="2">
        <f t="shared" si="59"/>
        <v>4.1809089920733751</v>
      </c>
      <c r="AA99" s="2">
        <f t="shared" si="34"/>
        <v>4.1677331968349423</v>
      </c>
      <c r="AB99" s="2">
        <f t="shared" si="35"/>
        <v>3.7496666518505348</v>
      </c>
      <c r="AC99" s="2">
        <f t="shared" si="36"/>
        <v>3.9949968710876362</v>
      </c>
      <c r="AD99" s="2">
        <f t="shared" si="37"/>
        <v>3.7815340802378081</v>
      </c>
      <c r="AE99" s="2">
        <f t="shared" si="38"/>
        <v>3.9962482405376174</v>
      </c>
      <c r="AF99" s="2">
        <f t="shared" si="39"/>
        <v>0.96953597148326598</v>
      </c>
      <c r="AG99" s="2">
        <f t="shared" si="40"/>
        <v>1.3638181696985858</v>
      </c>
      <c r="AH99" s="2">
        <f t="shared" si="41"/>
        <v>0.66332495807107972</v>
      </c>
      <c r="AI99" s="2">
        <f t="shared" si="42"/>
        <v>1.5394804318340654</v>
      </c>
      <c r="AJ99" s="2">
        <f t="shared" si="43"/>
        <v>1.3379088160259656</v>
      </c>
      <c r="AK99" s="2">
        <f t="shared" si="44"/>
        <v>0.85440037453175333</v>
      </c>
      <c r="AL99" s="2">
        <f t="shared" si="45"/>
        <v>0.7141428428542852</v>
      </c>
      <c r="AM99" s="2">
        <f t="shared" si="46"/>
        <v>1.0535653752852743</v>
      </c>
      <c r="AN99" s="2">
        <f t="shared" si="47"/>
        <v>0.81240384046359637</v>
      </c>
      <c r="AO99" s="2">
        <f t="shared" si="48"/>
        <v>0.51961524227066336</v>
      </c>
      <c r="AP99" s="2">
        <f t="shared" si="49"/>
        <v>1.435270009440732</v>
      </c>
      <c r="AQ99" s="2">
        <f t="shared" si="50"/>
        <v>0.72801098892805105</v>
      </c>
      <c r="AR99" s="2">
        <f t="shared" si="51"/>
        <v>1.4730919862656233</v>
      </c>
      <c r="AS99" s="2">
        <f t="shared" si="52"/>
        <v>1.8841443681416767</v>
      </c>
      <c r="AT99" s="2">
        <f t="shared" si="53"/>
        <v>0.88881944173155869</v>
      </c>
      <c r="AU99" s="2">
        <f t="shared" si="54"/>
        <v>0.81853527718724473</v>
      </c>
      <c r="AV99" s="2">
        <f t="shared" si="55"/>
        <v>2.4939927826679855</v>
      </c>
      <c r="AW99" s="2">
        <f t="shared" si="56"/>
        <v>0.73484692283495356</v>
      </c>
      <c r="AX99" s="2">
        <f t="shared" si="57"/>
        <v>1.1180339887498947</v>
      </c>
      <c r="AY99" s="2">
        <f t="shared" si="58"/>
        <v>0.3605551275463989</v>
      </c>
    </row>
    <row r="100" spans="1:51" x14ac:dyDescent="0.3">
      <c r="A100" s="2">
        <v>97</v>
      </c>
      <c r="B100" s="2">
        <v>5.7</v>
      </c>
      <c r="C100" s="2">
        <v>2.9</v>
      </c>
      <c r="D100" s="2">
        <v>4.2</v>
      </c>
      <c r="E100" s="2">
        <v>1.3</v>
      </c>
      <c r="F100" s="58" t="s">
        <v>12</v>
      </c>
      <c r="G100" s="3"/>
      <c r="H100" s="3"/>
      <c r="I100" s="3"/>
      <c r="J100" s="3"/>
      <c r="K100" s="3"/>
      <c r="L100" s="3"/>
      <c r="M100" s="3"/>
      <c r="N100" s="3"/>
      <c r="O100" s="19">
        <v>97</v>
      </c>
      <c r="P100" s="2">
        <v>7.2</v>
      </c>
      <c r="Q100" s="2">
        <v>3.2</v>
      </c>
      <c r="R100" s="2">
        <v>6</v>
      </c>
      <c r="S100" s="2">
        <v>1.8</v>
      </c>
      <c r="T100" s="18" t="s">
        <v>0</v>
      </c>
      <c r="U100" s="18">
        <v>3</v>
      </c>
      <c r="V100" s="2">
        <f t="shared" si="30"/>
        <v>5.3122499941173702</v>
      </c>
      <c r="W100" s="2">
        <f t="shared" si="31"/>
        <v>5.4387498563548595</v>
      </c>
      <c r="X100" s="2">
        <f t="shared" si="32"/>
        <v>5.4387498563548595</v>
      </c>
      <c r="Y100" s="2">
        <f t="shared" si="33"/>
        <v>5.332916650389353</v>
      </c>
      <c r="Z100" s="2">
        <f t="shared" si="59"/>
        <v>5.463515351859094</v>
      </c>
      <c r="AA100" s="2">
        <f t="shared" si="34"/>
        <v>5.1478150704935004</v>
      </c>
      <c r="AB100" s="2">
        <f t="shared" si="35"/>
        <v>4.8321837713398272</v>
      </c>
      <c r="AC100" s="2">
        <f t="shared" si="36"/>
        <v>5.1836280730777746</v>
      </c>
      <c r="AD100" s="2">
        <f t="shared" si="37"/>
        <v>5.0169711978443727</v>
      </c>
      <c r="AE100" s="2">
        <f t="shared" si="38"/>
        <v>5.1865209919559758</v>
      </c>
      <c r="AF100" s="2">
        <f t="shared" si="39"/>
        <v>1.3747727084867518</v>
      </c>
      <c r="AG100" s="2">
        <f t="shared" si="40"/>
        <v>2.8195744359743369</v>
      </c>
      <c r="AH100" s="2">
        <f t="shared" si="41"/>
        <v>1.5968719422671311</v>
      </c>
      <c r="AI100" s="2">
        <f t="shared" si="42"/>
        <v>2.9698484809834995</v>
      </c>
      <c r="AJ100" s="2">
        <f t="shared" si="43"/>
        <v>2.6608269391300143</v>
      </c>
      <c r="AK100" s="2">
        <f t="shared" si="44"/>
        <v>1.7262676501632064</v>
      </c>
      <c r="AL100" s="2">
        <f t="shared" si="45"/>
        <v>2.0832666655999659</v>
      </c>
      <c r="AM100" s="2">
        <f t="shared" si="46"/>
        <v>2.3706539182259396</v>
      </c>
      <c r="AN100" s="2">
        <f t="shared" si="47"/>
        <v>1.9672315572906003</v>
      </c>
      <c r="AO100" s="2">
        <f t="shared" si="48"/>
        <v>1.1401754250991381</v>
      </c>
      <c r="AP100" s="2">
        <f t="shared" si="49"/>
        <v>1.1445523142259599</v>
      </c>
      <c r="AQ100" s="2">
        <f t="shared" si="50"/>
        <v>1.0295630140987007</v>
      </c>
      <c r="AR100" s="2">
        <f t="shared" si="51"/>
        <v>2.8354893757515649</v>
      </c>
      <c r="AS100" s="2">
        <f t="shared" si="52"/>
        <v>0.81240384046359593</v>
      </c>
      <c r="AT100" s="2">
        <f t="shared" si="53"/>
        <v>0.73484692283495368</v>
      </c>
      <c r="AU100" s="2">
        <f t="shared" si="54"/>
        <v>1.1747340124470729</v>
      </c>
      <c r="AV100" s="2">
        <f t="shared" si="55"/>
        <v>1.2922847983320087</v>
      </c>
      <c r="AW100" s="2">
        <f t="shared" si="56"/>
        <v>1.9924858845171278</v>
      </c>
      <c r="AX100" s="2">
        <f t="shared" si="57"/>
        <v>0.66332495807107994</v>
      </c>
      <c r="AY100" s="2">
        <f t="shared" si="58"/>
        <v>1.5684387141358123</v>
      </c>
    </row>
    <row r="101" spans="1:51" x14ac:dyDescent="0.3">
      <c r="A101" s="2">
        <v>98</v>
      </c>
      <c r="B101" s="2">
        <v>6.2</v>
      </c>
      <c r="C101" s="2">
        <v>2.9</v>
      </c>
      <c r="D101" s="2">
        <v>4.3</v>
      </c>
      <c r="E101" s="2">
        <v>1.3</v>
      </c>
      <c r="F101" s="58" t="s">
        <v>12</v>
      </c>
      <c r="G101" s="3"/>
      <c r="H101" s="3"/>
      <c r="I101" s="3"/>
      <c r="J101" s="3"/>
      <c r="K101" s="3"/>
      <c r="L101" s="3"/>
      <c r="M101" s="3"/>
      <c r="N101" s="3"/>
      <c r="O101" s="19">
        <v>98</v>
      </c>
      <c r="P101" s="2">
        <v>6.2</v>
      </c>
      <c r="Q101" s="2">
        <v>2.8</v>
      </c>
      <c r="R101" s="2">
        <v>4.8</v>
      </c>
      <c r="S101" s="2">
        <v>1.8</v>
      </c>
      <c r="T101" s="18" t="s">
        <v>0</v>
      </c>
      <c r="U101" s="18">
        <v>3</v>
      </c>
      <c r="V101" s="2">
        <f t="shared" si="30"/>
        <v>3.9774363602702683</v>
      </c>
      <c r="W101" s="2">
        <f t="shared" si="31"/>
        <v>4.0124805295477763</v>
      </c>
      <c r="X101" s="2">
        <f t="shared" si="32"/>
        <v>4.0124805295477763</v>
      </c>
      <c r="Y101" s="2">
        <f t="shared" si="33"/>
        <v>3.944616584663204</v>
      </c>
      <c r="Z101" s="2">
        <f t="shared" si="59"/>
        <v>4.0558599581346497</v>
      </c>
      <c r="AA101" s="2">
        <f t="shared" si="34"/>
        <v>4.032369030731191</v>
      </c>
      <c r="AB101" s="2">
        <f t="shared" si="35"/>
        <v>3.6207733980463344</v>
      </c>
      <c r="AC101" s="2">
        <f t="shared" si="36"/>
        <v>3.856163896931768</v>
      </c>
      <c r="AD101" s="2">
        <f t="shared" si="37"/>
        <v>3.6455452267116368</v>
      </c>
      <c r="AE101" s="2">
        <f t="shared" si="38"/>
        <v>3.8652296180175374</v>
      </c>
      <c r="AF101" s="2">
        <f t="shared" si="39"/>
        <v>0.98488578017961048</v>
      </c>
      <c r="AG101" s="2">
        <f t="shared" si="40"/>
        <v>1.2767145334803705</v>
      </c>
      <c r="AH101" s="2">
        <f t="shared" si="41"/>
        <v>0.55677643628300211</v>
      </c>
      <c r="AI101" s="2">
        <f t="shared" si="42"/>
        <v>1.4071247279470289</v>
      </c>
      <c r="AJ101" s="2">
        <f t="shared" si="43"/>
        <v>1.2961481396815719</v>
      </c>
      <c r="AK101" s="2">
        <f t="shared" si="44"/>
        <v>0.81240384046359604</v>
      </c>
      <c r="AL101" s="2">
        <f t="shared" si="45"/>
        <v>0.73484692283495312</v>
      </c>
      <c r="AM101" s="2">
        <f t="shared" si="46"/>
        <v>0.94868329805051366</v>
      </c>
      <c r="AN101" s="2">
        <f t="shared" si="47"/>
        <v>0.74161984870956632</v>
      </c>
      <c r="AO101" s="2">
        <f t="shared" si="48"/>
        <v>0.58309518948453021</v>
      </c>
      <c r="AP101" s="2">
        <f t="shared" si="49"/>
        <v>1.4798648586948744</v>
      </c>
      <c r="AQ101" s="2">
        <f t="shared" si="50"/>
        <v>0.81240384046359582</v>
      </c>
      <c r="AR101" s="2">
        <f t="shared" si="51"/>
        <v>1.3711309200802086</v>
      </c>
      <c r="AS101" s="2">
        <f t="shared" si="52"/>
        <v>1.9544820285692064</v>
      </c>
      <c r="AT101" s="2">
        <f t="shared" si="53"/>
        <v>0.98994949366116658</v>
      </c>
      <c r="AU101" s="2">
        <f t="shared" si="54"/>
        <v>0.83666002653407567</v>
      </c>
      <c r="AV101" s="2">
        <f t="shared" si="55"/>
        <v>2.6362852652928139</v>
      </c>
      <c r="AW101" s="2">
        <f t="shared" si="56"/>
        <v>0.64031242374328545</v>
      </c>
      <c r="AX101" s="2">
        <f t="shared" si="57"/>
        <v>1.1832159566199234</v>
      </c>
      <c r="AY101" s="2">
        <f t="shared" si="58"/>
        <v>0.24494897427831838</v>
      </c>
    </row>
    <row r="102" spans="1:51" x14ac:dyDescent="0.3">
      <c r="A102" s="2">
        <v>99</v>
      </c>
      <c r="B102" s="2">
        <v>5.0999999999999996</v>
      </c>
      <c r="C102" s="2">
        <v>2.5</v>
      </c>
      <c r="D102" s="2">
        <v>3</v>
      </c>
      <c r="E102" s="2">
        <v>1.1000000000000001</v>
      </c>
      <c r="F102" s="58" t="s">
        <v>12</v>
      </c>
      <c r="G102" s="3"/>
      <c r="H102" s="3"/>
      <c r="I102" s="3"/>
      <c r="J102" s="3"/>
      <c r="K102" s="3"/>
      <c r="L102" s="3"/>
      <c r="M102" s="3"/>
      <c r="N102" s="3"/>
      <c r="O102" s="19">
        <v>99</v>
      </c>
      <c r="P102" s="2">
        <v>6.4</v>
      </c>
      <c r="Q102" s="2">
        <v>2.8</v>
      </c>
      <c r="R102" s="2">
        <v>5.6</v>
      </c>
      <c r="S102" s="2">
        <v>2.1</v>
      </c>
      <c r="T102" s="18" t="s">
        <v>0</v>
      </c>
      <c r="U102" s="18">
        <v>3</v>
      </c>
      <c r="V102" s="2">
        <f t="shared" si="30"/>
        <v>4.8404545241123786</v>
      </c>
      <c r="W102" s="2">
        <f t="shared" si="31"/>
        <v>4.8733971724044816</v>
      </c>
      <c r="X102" s="2">
        <f t="shared" si="32"/>
        <v>4.8733971724044816</v>
      </c>
      <c r="Y102" s="2">
        <f t="shared" si="33"/>
        <v>4.8114446894877636</v>
      </c>
      <c r="Z102" s="2">
        <f t="shared" si="59"/>
        <v>4.9234134500364677</v>
      </c>
      <c r="AA102" s="2">
        <f t="shared" si="34"/>
        <v>4.8445846055157293</v>
      </c>
      <c r="AB102" s="2">
        <f t="shared" si="35"/>
        <v>4.4654227123532211</v>
      </c>
      <c r="AC102" s="2">
        <f t="shared" si="36"/>
        <v>4.7116875957558992</v>
      </c>
      <c r="AD102" s="2">
        <f t="shared" si="37"/>
        <v>4.4966654311834233</v>
      </c>
      <c r="AE102" s="2">
        <f t="shared" si="38"/>
        <v>4.7275786614291251</v>
      </c>
      <c r="AF102" s="2">
        <f t="shared" si="39"/>
        <v>1.3490737563232038</v>
      </c>
      <c r="AG102" s="2">
        <f t="shared" si="40"/>
        <v>2.0639767440550294</v>
      </c>
      <c r="AH102" s="2">
        <f t="shared" si="41"/>
        <v>1.1489125293076055</v>
      </c>
      <c r="AI102" s="2">
        <f t="shared" si="42"/>
        <v>2.1977260975835913</v>
      </c>
      <c r="AJ102" s="2">
        <f t="shared" si="43"/>
        <v>2.0712315177207978</v>
      </c>
      <c r="AK102" s="2">
        <f t="shared" si="44"/>
        <v>1.4525839046333946</v>
      </c>
      <c r="AL102" s="2">
        <f t="shared" si="45"/>
        <v>1.4035668847618197</v>
      </c>
      <c r="AM102" s="2">
        <f t="shared" si="46"/>
        <v>1.8138357147217052</v>
      </c>
      <c r="AN102" s="2">
        <f t="shared" si="47"/>
        <v>1.5297058540778354</v>
      </c>
      <c r="AO102" s="2">
        <f t="shared" si="48"/>
        <v>0.8062257748298548</v>
      </c>
      <c r="AP102" s="2">
        <f t="shared" si="49"/>
        <v>0.761577310586391</v>
      </c>
      <c r="AQ102" s="2">
        <f t="shared" si="50"/>
        <v>0.33166247903554019</v>
      </c>
      <c r="AR102" s="2">
        <f t="shared" si="51"/>
        <v>1.926136028425822</v>
      </c>
      <c r="AS102" s="2">
        <f t="shared" si="52"/>
        <v>1.3</v>
      </c>
      <c r="AT102" s="2">
        <f t="shared" si="53"/>
        <v>0.45825756949558355</v>
      </c>
      <c r="AU102" s="2">
        <f t="shared" si="54"/>
        <v>0.53851648071345048</v>
      </c>
      <c r="AV102" s="2">
        <f t="shared" si="55"/>
        <v>1.8601075237738278</v>
      </c>
      <c r="AW102" s="2">
        <f t="shared" si="56"/>
        <v>1.0677078252031311</v>
      </c>
      <c r="AX102" s="2">
        <f t="shared" si="57"/>
        <v>0.59160797830996159</v>
      </c>
      <c r="AY102" s="2">
        <f t="shared" si="58"/>
        <v>0.84261497731763557</v>
      </c>
    </row>
    <row r="103" spans="1:51" x14ac:dyDescent="0.3">
      <c r="A103" s="2">
        <v>100</v>
      </c>
      <c r="B103" s="2">
        <v>5.7</v>
      </c>
      <c r="C103" s="2">
        <v>2.8</v>
      </c>
      <c r="D103" s="2">
        <v>4.0999999999999996</v>
      </c>
      <c r="E103" s="2">
        <v>1.3</v>
      </c>
      <c r="F103" s="58" t="s">
        <v>12</v>
      </c>
      <c r="G103" s="3"/>
      <c r="H103" s="3"/>
      <c r="I103" s="3"/>
      <c r="J103" s="3"/>
      <c r="K103" s="3"/>
      <c r="L103" s="3"/>
      <c r="M103" s="3"/>
      <c r="N103" s="3"/>
      <c r="O103" s="19">
        <v>100</v>
      </c>
      <c r="P103" s="2">
        <v>7.2</v>
      </c>
      <c r="Q103" s="2">
        <v>3</v>
      </c>
      <c r="R103" s="2">
        <v>5.8</v>
      </c>
      <c r="S103" s="2">
        <v>1.6</v>
      </c>
      <c r="T103" s="18" t="s">
        <v>0</v>
      </c>
      <c r="U103" s="18">
        <v>3</v>
      </c>
      <c r="V103" s="2">
        <f t="shared" si="30"/>
        <v>5.0970579749498635</v>
      </c>
      <c r="W103" s="2">
        <f t="shared" si="31"/>
        <v>5.2172789842982334</v>
      </c>
      <c r="X103" s="2">
        <f t="shared" si="32"/>
        <v>5.2172789842982334</v>
      </c>
      <c r="Y103" s="2">
        <f t="shared" si="33"/>
        <v>5.102940328869229</v>
      </c>
      <c r="Z103" s="2">
        <f t="shared" si="59"/>
        <v>5.2316345438113316</v>
      </c>
      <c r="AA103" s="2">
        <f t="shared" si="34"/>
        <v>4.9658836071740549</v>
      </c>
      <c r="AB103" s="2">
        <f t="shared" si="35"/>
        <v>4.6249324319388707</v>
      </c>
      <c r="AC103" s="2">
        <f t="shared" si="36"/>
        <v>4.9829710013203972</v>
      </c>
      <c r="AD103" s="2">
        <f t="shared" si="37"/>
        <v>4.805205510693586</v>
      </c>
      <c r="AE103" s="2">
        <f t="shared" si="38"/>
        <v>4.9699094559156709</v>
      </c>
      <c r="AF103" s="2">
        <f t="shared" si="39"/>
        <v>1.1532562594670794</v>
      </c>
      <c r="AG103" s="2">
        <f t="shared" si="40"/>
        <v>2.5903667693977237</v>
      </c>
      <c r="AH103" s="2">
        <f t="shared" si="41"/>
        <v>1.452583904633395</v>
      </c>
      <c r="AI103" s="2">
        <f t="shared" si="42"/>
        <v>2.7820855486487108</v>
      </c>
      <c r="AJ103" s="2">
        <f t="shared" si="43"/>
        <v>2.3832750575625967</v>
      </c>
      <c r="AK103" s="2">
        <f t="shared" si="44"/>
        <v>1.5033296378372902</v>
      </c>
      <c r="AL103" s="2">
        <f t="shared" si="45"/>
        <v>1.8275666882497064</v>
      </c>
      <c r="AM103" s="2">
        <f t="shared" si="46"/>
        <v>2.1400934559032696</v>
      </c>
      <c r="AN103" s="2">
        <f t="shared" si="47"/>
        <v>1.729161646579058</v>
      </c>
      <c r="AO103" s="2">
        <f t="shared" si="48"/>
        <v>0.94868329805051366</v>
      </c>
      <c r="AP103" s="2">
        <f t="shared" si="49"/>
        <v>1.3228756555322954</v>
      </c>
      <c r="AQ103" s="2">
        <f t="shared" si="50"/>
        <v>0.9486832980505141</v>
      </c>
      <c r="AR103" s="2">
        <f t="shared" si="51"/>
        <v>2.6907248094147418</v>
      </c>
      <c r="AS103" s="2">
        <f t="shared" si="52"/>
        <v>1.1224972160321822</v>
      </c>
      <c r="AT103" s="2">
        <f t="shared" si="53"/>
        <v>0.70710678118654768</v>
      </c>
      <c r="AU103" s="2">
        <f t="shared" si="54"/>
        <v>1.1916375287812981</v>
      </c>
      <c r="AV103" s="2">
        <f t="shared" si="55"/>
        <v>1.4525839046333953</v>
      </c>
      <c r="AW103" s="2">
        <f t="shared" si="56"/>
        <v>1.8894443627691186</v>
      </c>
      <c r="AX103" s="2">
        <f t="shared" si="57"/>
        <v>0.77459666924148329</v>
      </c>
      <c r="AY103" s="2">
        <f t="shared" si="58"/>
        <v>1.4352700094407325</v>
      </c>
    </row>
    <row r="104" spans="1:51" x14ac:dyDescent="0.3">
      <c r="A104" s="2">
        <v>101</v>
      </c>
      <c r="B104" s="6">
        <v>6.3</v>
      </c>
      <c r="C104" s="6">
        <v>3.3</v>
      </c>
      <c r="D104" s="6">
        <v>6</v>
      </c>
      <c r="E104" s="6">
        <v>2.5</v>
      </c>
      <c r="F104" s="58" t="s">
        <v>0</v>
      </c>
      <c r="G104" s="3"/>
      <c r="H104" s="3"/>
      <c r="I104" s="3"/>
      <c r="J104" s="3"/>
      <c r="K104" s="3"/>
      <c r="L104" s="3"/>
      <c r="M104" s="3"/>
      <c r="N104" s="3"/>
      <c r="O104" s="19">
        <v>101</v>
      </c>
      <c r="P104" s="2">
        <v>7.4</v>
      </c>
      <c r="Q104" s="2">
        <v>2.8</v>
      </c>
      <c r="R104" s="2">
        <v>6.1</v>
      </c>
      <c r="S104" s="2">
        <v>1.9</v>
      </c>
      <c r="T104" s="18" t="s">
        <v>0</v>
      </c>
      <c r="U104" s="18">
        <v>3</v>
      </c>
      <c r="V104" s="2">
        <f t="shared" si="30"/>
        <v>5.5461698495448184</v>
      </c>
      <c r="W104" s="2">
        <f t="shared" si="31"/>
        <v>5.6550862062394769</v>
      </c>
      <c r="X104" s="2">
        <f t="shared" si="32"/>
        <v>5.6550862062394769</v>
      </c>
      <c r="Y104" s="2">
        <f t="shared" si="33"/>
        <v>5.5443665102516437</v>
      </c>
      <c r="Z104" s="2">
        <f t="shared" si="59"/>
        <v>5.6683330883073548</v>
      </c>
      <c r="AA104" s="2">
        <f t="shared" si="34"/>
        <v>5.4313902456001077</v>
      </c>
      <c r="AB104" s="2">
        <f t="shared" si="35"/>
        <v>5.0803543183522146</v>
      </c>
      <c r="AC104" s="2">
        <f t="shared" si="36"/>
        <v>5.4323107422164281</v>
      </c>
      <c r="AD104" s="2">
        <f t="shared" si="37"/>
        <v>5.2583267300539625</v>
      </c>
      <c r="AE104" s="2">
        <f t="shared" si="38"/>
        <v>5.4203320931470609</v>
      </c>
      <c r="AF104" s="2">
        <f t="shared" si="39"/>
        <v>1.5905973720586863</v>
      </c>
      <c r="AG104" s="2">
        <f t="shared" si="40"/>
        <v>2.9376861643136762</v>
      </c>
      <c r="AH104" s="2">
        <f t="shared" si="41"/>
        <v>1.8734993995195193</v>
      </c>
      <c r="AI104" s="2">
        <f t="shared" si="42"/>
        <v>3.1527765540868891</v>
      </c>
      <c r="AJ104" s="2">
        <f t="shared" si="43"/>
        <v>2.745906043549196</v>
      </c>
      <c r="AK104" s="2">
        <f t="shared" si="44"/>
        <v>1.9287301521985905</v>
      </c>
      <c r="AL104" s="2">
        <f t="shared" si="45"/>
        <v>2.1260291625469296</v>
      </c>
      <c r="AM104" s="2">
        <f t="shared" si="46"/>
        <v>2.5416530054277668</v>
      </c>
      <c r="AN104" s="2">
        <f t="shared" si="47"/>
        <v>2.1470910553583886</v>
      </c>
      <c r="AO104" s="2">
        <f t="shared" si="48"/>
        <v>1.3341664064126333</v>
      </c>
      <c r="AP104" s="2">
        <f t="shared" si="49"/>
        <v>1.3527749258468686</v>
      </c>
      <c r="AQ104" s="2">
        <f t="shared" si="50"/>
        <v>1.2165525060596445</v>
      </c>
      <c r="AR104" s="2">
        <f t="shared" si="51"/>
        <v>2.9899832775452104</v>
      </c>
      <c r="AS104" s="2">
        <f t="shared" si="52"/>
        <v>1.0198039027185573</v>
      </c>
      <c r="AT104" s="2">
        <f t="shared" si="53"/>
        <v>0.89442719099991608</v>
      </c>
      <c r="AU104" s="2">
        <f t="shared" si="54"/>
        <v>1.4</v>
      </c>
      <c r="AV104" s="2">
        <f t="shared" si="55"/>
        <v>0.96436507609929589</v>
      </c>
      <c r="AW104" s="2">
        <f t="shared" si="56"/>
        <v>2.1656407827707715</v>
      </c>
      <c r="AX104" s="2">
        <f t="shared" si="57"/>
        <v>0.96953597148326576</v>
      </c>
      <c r="AY104" s="2">
        <f t="shared" si="58"/>
        <v>1.7832554500127009</v>
      </c>
    </row>
    <row r="105" spans="1:51" x14ac:dyDescent="0.3">
      <c r="A105" s="2">
        <v>102</v>
      </c>
      <c r="B105" s="58">
        <v>5.8</v>
      </c>
      <c r="C105" s="58">
        <v>2.7</v>
      </c>
      <c r="D105" s="58">
        <v>5.0999999999999996</v>
      </c>
      <c r="E105" s="58">
        <v>1.9</v>
      </c>
      <c r="F105" s="58" t="s">
        <v>0</v>
      </c>
      <c r="G105" s="3"/>
      <c r="H105" s="3"/>
      <c r="I105" s="3"/>
      <c r="J105" s="3"/>
      <c r="K105" s="3"/>
      <c r="L105" s="3"/>
      <c r="M105" s="3"/>
      <c r="N105" s="3"/>
      <c r="O105" s="19">
        <v>102</v>
      </c>
      <c r="P105" s="2">
        <v>7.9</v>
      </c>
      <c r="Q105" s="2">
        <v>3.8</v>
      </c>
      <c r="R105" s="2">
        <v>6.4</v>
      </c>
      <c r="S105" s="2">
        <v>2</v>
      </c>
      <c r="T105" s="18" t="s">
        <v>0</v>
      </c>
      <c r="U105" s="18">
        <v>3</v>
      </c>
      <c r="V105" s="2">
        <f t="shared" si="30"/>
        <v>6.0141499815019586</v>
      </c>
      <c r="W105" s="2">
        <f t="shared" si="31"/>
        <v>6.2153036933041337</v>
      </c>
      <c r="X105" s="2">
        <f t="shared" si="32"/>
        <v>6.2153036933041337</v>
      </c>
      <c r="Y105" s="2">
        <f t="shared" si="33"/>
        <v>6.0917977642072136</v>
      </c>
      <c r="Z105" s="2">
        <f t="shared" si="59"/>
        <v>6.2337789502034795</v>
      </c>
      <c r="AA105" s="2">
        <f t="shared" si="34"/>
        <v>5.6964901474504464</v>
      </c>
      <c r="AB105" s="2">
        <f t="shared" si="35"/>
        <v>5.4607691765904187</v>
      </c>
      <c r="AC105" s="2">
        <f t="shared" si="36"/>
        <v>5.866856057549052</v>
      </c>
      <c r="AD105" s="2">
        <f t="shared" si="37"/>
        <v>5.7671483421184861</v>
      </c>
      <c r="AE105" s="2">
        <f t="shared" si="38"/>
        <v>5.8847259919217993</v>
      </c>
      <c r="AF105" s="2">
        <f t="shared" si="39"/>
        <v>2.1023796041628642</v>
      </c>
      <c r="AG105" s="2">
        <f t="shared" si="40"/>
        <v>3.7762415176998418</v>
      </c>
      <c r="AH105" s="2">
        <f t="shared" si="41"/>
        <v>2.4207436873820414</v>
      </c>
      <c r="AI105" s="2">
        <f t="shared" si="42"/>
        <v>3.8871583451153624</v>
      </c>
      <c r="AJ105" s="2">
        <f t="shared" si="43"/>
        <v>3.5958309192730407</v>
      </c>
      <c r="AK105" s="2">
        <f t="shared" si="44"/>
        <v>2.5079872407968904</v>
      </c>
      <c r="AL105" s="2">
        <f t="shared" si="45"/>
        <v>3.0512292604784714</v>
      </c>
      <c r="AM105" s="2">
        <f t="shared" si="46"/>
        <v>3.2388269481403298</v>
      </c>
      <c r="AN105" s="2">
        <f t="shared" si="47"/>
        <v>2.8213471959331771</v>
      </c>
      <c r="AO105" s="2">
        <f t="shared" si="48"/>
        <v>2.0322401432901578</v>
      </c>
      <c r="AP105" s="2">
        <f t="shared" si="49"/>
        <v>1.7944358444926367</v>
      </c>
      <c r="AQ105" s="2">
        <f t="shared" si="50"/>
        <v>2.0124611797498115</v>
      </c>
      <c r="AR105" s="2">
        <f t="shared" si="51"/>
        <v>3.7934153476781316</v>
      </c>
      <c r="AS105" s="2">
        <f t="shared" si="52"/>
        <v>0.93273790530888179</v>
      </c>
      <c r="AT105" s="2">
        <f t="shared" si="53"/>
        <v>1.6340134638368198</v>
      </c>
      <c r="AU105" s="2">
        <f t="shared" si="54"/>
        <v>1.977371993328519</v>
      </c>
      <c r="AV105" s="2">
        <f t="shared" si="55"/>
        <v>1.3490737563232038</v>
      </c>
      <c r="AW105" s="2">
        <f t="shared" si="56"/>
        <v>2.9223278392404919</v>
      </c>
      <c r="AX105" s="2">
        <f t="shared" si="57"/>
        <v>1.4798648586948744</v>
      </c>
      <c r="AY105" s="2">
        <f t="shared" si="58"/>
        <v>2.4839484696748446</v>
      </c>
    </row>
    <row r="106" spans="1:51" x14ac:dyDescent="0.3">
      <c r="A106" s="2">
        <v>103</v>
      </c>
      <c r="B106" s="58">
        <v>7.1</v>
      </c>
      <c r="C106" s="58">
        <v>3</v>
      </c>
      <c r="D106" s="58">
        <v>5.9</v>
      </c>
      <c r="E106" s="58">
        <v>2.1</v>
      </c>
      <c r="F106" s="58" t="s">
        <v>0</v>
      </c>
      <c r="G106" s="3"/>
      <c r="H106" s="3"/>
      <c r="I106" s="3"/>
      <c r="J106" s="3"/>
      <c r="K106" s="3"/>
      <c r="L106" s="3"/>
      <c r="M106" s="3"/>
      <c r="N106" s="3"/>
      <c r="O106" s="19">
        <v>103</v>
      </c>
      <c r="P106" s="2">
        <v>6.4</v>
      </c>
      <c r="Q106" s="2">
        <v>2.8</v>
      </c>
      <c r="R106" s="2">
        <v>5.6</v>
      </c>
      <c r="S106" s="2">
        <v>2.2000000000000002</v>
      </c>
      <c r="T106" s="18" t="s">
        <v>0</v>
      </c>
      <c r="U106" s="18">
        <v>3</v>
      </c>
      <c r="V106" s="2">
        <f t="shared" si="30"/>
        <v>4.8805737367649717</v>
      </c>
      <c r="W106" s="2">
        <f t="shared" si="31"/>
        <v>4.9132473986152991</v>
      </c>
      <c r="X106" s="2">
        <f t="shared" si="32"/>
        <v>4.9132473986152991</v>
      </c>
      <c r="Y106" s="2">
        <f t="shared" si="33"/>
        <v>4.8538644398046387</v>
      </c>
      <c r="Z106" s="2">
        <f t="shared" si="59"/>
        <v>4.9648766349225628</v>
      </c>
      <c r="AA106" s="2">
        <f t="shared" si="34"/>
        <v>4.8846698967279254</v>
      </c>
      <c r="AB106" s="2">
        <f t="shared" si="35"/>
        <v>4.5066617356974987</v>
      </c>
      <c r="AC106" s="2">
        <f t="shared" si="36"/>
        <v>4.748684028233507</v>
      </c>
      <c r="AD106" s="2">
        <f t="shared" si="37"/>
        <v>4.5398237851264671</v>
      </c>
      <c r="AE106" s="2">
        <f t="shared" si="38"/>
        <v>4.7686476070265451</v>
      </c>
      <c r="AF106" s="2">
        <f t="shared" si="39"/>
        <v>1.4035668847618197</v>
      </c>
      <c r="AG106" s="2">
        <f t="shared" si="40"/>
        <v>2.1047565179849186</v>
      </c>
      <c r="AH106" s="2">
        <f t="shared" si="41"/>
        <v>1.1958260743101394</v>
      </c>
      <c r="AI106" s="2">
        <f t="shared" si="42"/>
        <v>2.23159136044214</v>
      </c>
      <c r="AJ106" s="2">
        <f t="shared" si="43"/>
        <v>2.1260291625469296</v>
      </c>
      <c r="AK106" s="2">
        <f t="shared" si="44"/>
        <v>1.5033296378372905</v>
      </c>
      <c r="AL106" s="2">
        <f t="shared" si="45"/>
        <v>1.4491376746189435</v>
      </c>
      <c r="AM106" s="2">
        <f t="shared" si="46"/>
        <v>1.8601075237738272</v>
      </c>
      <c r="AN106" s="2">
        <f t="shared" si="47"/>
        <v>1.5842979517754858</v>
      </c>
      <c r="AO106" s="2">
        <f t="shared" si="48"/>
        <v>0.86023252670426253</v>
      </c>
      <c r="AP106" s="2">
        <f t="shared" si="49"/>
        <v>0.7141428428542852</v>
      </c>
      <c r="AQ106" s="2">
        <f t="shared" si="50"/>
        <v>0.42426406871192879</v>
      </c>
      <c r="AR106" s="2">
        <f t="shared" si="51"/>
        <v>1.9493588689617924</v>
      </c>
      <c r="AS106" s="2">
        <f t="shared" si="52"/>
        <v>1.2727922061357855</v>
      </c>
      <c r="AT106" s="2">
        <f t="shared" si="53"/>
        <v>0.46904157598234253</v>
      </c>
      <c r="AU106" s="2">
        <f t="shared" si="54"/>
        <v>0.50990195135927863</v>
      </c>
      <c r="AV106" s="2">
        <f t="shared" si="55"/>
        <v>1.8520259177452136</v>
      </c>
      <c r="AW106" s="2">
        <f t="shared" si="56"/>
        <v>1.0816653826391969</v>
      </c>
      <c r="AX106" s="2">
        <f t="shared" si="57"/>
        <v>0.60000000000000009</v>
      </c>
      <c r="AY106" s="2">
        <f t="shared" si="58"/>
        <v>0.88317608663278446</v>
      </c>
    </row>
    <row r="107" spans="1:51" x14ac:dyDescent="0.3">
      <c r="A107" s="2">
        <v>104</v>
      </c>
      <c r="B107" s="6">
        <v>6.3</v>
      </c>
      <c r="C107" s="6">
        <v>2.9</v>
      </c>
      <c r="D107" s="6">
        <v>5.6</v>
      </c>
      <c r="E107" s="6">
        <v>1.8</v>
      </c>
      <c r="F107" s="58" t="s">
        <v>0</v>
      </c>
      <c r="G107" s="3"/>
      <c r="H107" s="3"/>
      <c r="I107" s="3"/>
      <c r="J107" s="3"/>
      <c r="K107" s="3"/>
      <c r="L107" s="3"/>
      <c r="M107" s="3"/>
      <c r="N107" s="3"/>
      <c r="O107" s="19">
        <v>104</v>
      </c>
      <c r="P107" s="2">
        <v>6.3</v>
      </c>
      <c r="Q107" s="2">
        <v>2.8</v>
      </c>
      <c r="R107" s="2">
        <v>5.0999999999999996</v>
      </c>
      <c r="S107" s="2">
        <v>1.5</v>
      </c>
      <c r="T107" s="18" t="s">
        <v>0</v>
      </c>
      <c r="U107" s="18">
        <v>3</v>
      </c>
      <c r="V107" s="2">
        <f t="shared" si="30"/>
        <v>4.1605288125429443</v>
      </c>
      <c r="W107" s="2">
        <f t="shared" si="31"/>
        <v>4.1988093550434034</v>
      </c>
      <c r="X107" s="2">
        <f t="shared" si="32"/>
        <v>4.1988093550434034</v>
      </c>
      <c r="Y107" s="2">
        <f t="shared" si="33"/>
        <v>4.1194659848091959</v>
      </c>
      <c r="Z107" s="2">
        <f t="shared" si="59"/>
        <v>4.235563716909474</v>
      </c>
      <c r="AA107" s="2">
        <f t="shared" si="34"/>
        <v>4.1916583830269376</v>
      </c>
      <c r="AB107" s="2">
        <f t="shared" si="35"/>
        <v>3.7894590642992827</v>
      </c>
      <c r="AC107" s="2">
        <f t="shared" si="36"/>
        <v>4.052159917870962</v>
      </c>
      <c r="AD107" s="2">
        <f t="shared" si="37"/>
        <v>3.8131351929875232</v>
      </c>
      <c r="AE107" s="2">
        <f t="shared" si="38"/>
        <v>4.0435133238311458</v>
      </c>
      <c r="AF107" s="2">
        <f t="shared" si="39"/>
        <v>0.90553851381374173</v>
      </c>
      <c r="AG107" s="2">
        <f t="shared" si="40"/>
        <v>1.4628738838327788</v>
      </c>
      <c r="AH107" s="2">
        <f t="shared" si="41"/>
        <v>0.64807406984078575</v>
      </c>
      <c r="AI107" s="2">
        <f t="shared" si="42"/>
        <v>1.6340134638368187</v>
      </c>
      <c r="AJ107" s="2">
        <f t="shared" si="43"/>
        <v>1.3820274961085248</v>
      </c>
      <c r="AK107" s="2">
        <f t="shared" si="44"/>
        <v>0.86602540378443837</v>
      </c>
      <c r="AL107" s="2">
        <f t="shared" si="45"/>
        <v>0.85440037453175255</v>
      </c>
      <c r="AM107" s="2">
        <f t="shared" si="46"/>
        <v>1.1357816691600544</v>
      </c>
      <c r="AN107" s="2">
        <f t="shared" si="47"/>
        <v>0.83666002653407534</v>
      </c>
      <c r="AO107" s="2">
        <f t="shared" si="48"/>
        <v>0.50000000000000022</v>
      </c>
      <c r="AP107" s="2">
        <f t="shared" si="49"/>
        <v>1.4352700094407325</v>
      </c>
      <c r="AQ107" s="2">
        <f t="shared" si="50"/>
        <v>0.59160797830996159</v>
      </c>
      <c r="AR107" s="2">
        <f t="shared" si="51"/>
        <v>1.5652475842498521</v>
      </c>
      <c r="AS107" s="2">
        <f t="shared" si="52"/>
        <v>1.8574175621006712</v>
      </c>
      <c r="AT107" s="2">
        <f t="shared" si="53"/>
        <v>0.90000000000000024</v>
      </c>
      <c r="AU107" s="2">
        <f t="shared" si="54"/>
        <v>0.92195444572928875</v>
      </c>
      <c r="AV107" s="2">
        <f t="shared" si="55"/>
        <v>2.4248711305964288</v>
      </c>
      <c r="AW107" s="2">
        <f t="shared" si="56"/>
        <v>0.88317608663278468</v>
      </c>
      <c r="AX107" s="2">
        <f t="shared" si="57"/>
        <v>1.0630145812734655</v>
      </c>
      <c r="AY107" s="2">
        <f t="shared" si="58"/>
        <v>0.45825756949558388</v>
      </c>
    </row>
    <row r="108" spans="1:51" x14ac:dyDescent="0.3">
      <c r="A108" s="2">
        <v>105</v>
      </c>
      <c r="B108" s="58">
        <v>6.5</v>
      </c>
      <c r="C108" s="58">
        <v>3</v>
      </c>
      <c r="D108" s="58">
        <v>5.8</v>
      </c>
      <c r="E108" s="58">
        <v>2.2000000000000002</v>
      </c>
      <c r="F108" s="58" t="s">
        <v>0</v>
      </c>
      <c r="G108" s="3"/>
      <c r="H108" s="3"/>
      <c r="I108" s="3"/>
      <c r="J108" s="3"/>
      <c r="K108" s="3"/>
      <c r="L108" s="3"/>
      <c r="M108" s="3"/>
      <c r="N108" s="3"/>
      <c r="O108" s="19">
        <v>105</v>
      </c>
      <c r="P108" s="2">
        <v>6.1</v>
      </c>
      <c r="Q108" s="2">
        <v>2.6</v>
      </c>
      <c r="R108" s="2">
        <v>5.6</v>
      </c>
      <c r="S108" s="2">
        <v>1.4</v>
      </c>
      <c r="T108" s="18" t="s">
        <v>0</v>
      </c>
      <c r="U108" s="18">
        <v>3</v>
      </c>
      <c r="V108" s="2">
        <f t="shared" si="30"/>
        <v>4.5705579528105753</v>
      </c>
      <c r="W108" s="2">
        <f t="shared" si="31"/>
        <v>4.5552167895721496</v>
      </c>
      <c r="X108" s="2">
        <f t="shared" si="32"/>
        <v>4.5552167895721496</v>
      </c>
      <c r="Y108" s="2">
        <f t="shared" si="33"/>
        <v>4.4933283877321939</v>
      </c>
      <c r="Z108" s="2">
        <f t="shared" si="59"/>
        <v>4.6021733996015399</v>
      </c>
      <c r="AA108" s="2">
        <f t="shared" si="34"/>
        <v>4.6529560496527367</v>
      </c>
      <c r="AB108" s="2">
        <f t="shared" si="35"/>
        <v>4.2449970553582244</v>
      </c>
      <c r="AC108" s="2">
        <f t="shared" si="36"/>
        <v>4.474371464239419</v>
      </c>
      <c r="AD108" s="2">
        <f t="shared" si="37"/>
        <v>4.1785164831552351</v>
      </c>
      <c r="AE108" s="2">
        <f t="shared" si="38"/>
        <v>4.457577817604534</v>
      </c>
      <c r="AF108" s="2">
        <f t="shared" si="39"/>
        <v>1.4071247279470289</v>
      </c>
      <c r="AG108" s="2">
        <f t="shared" si="40"/>
        <v>1.7378147196982763</v>
      </c>
      <c r="AH108" s="2">
        <f t="shared" si="41"/>
        <v>1.1747340124470727</v>
      </c>
      <c r="AI108" s="2">
        <f t="shared" si="42"/>
        <v>1.9261360284258218</v>
      </c>
      <c r="AJ108" s="2">
        <f t="shared" si="43"/>
        <v>1.6999999999999997</v>
      </c>
      <c r="AK108" s="2">
        <f t="shared" si="44"/>
        <v>1.431782106327635</v>
      </c>
      <c r="AL108" s="2">
        <f t="shared" si="45"/>
        <v>1.1789826122551594</v>
      </c>
      <c r="AM108" s="2">
        <f t="shared" si="46"/>
        <v>1.6155494421403507</v>
      </c>
      <c r="AN108" s="2">
        <f t="shared" si="47"/>
        <v>1.3711309200802089</v>
      </c>
      <c r="AO108" s="2">
        <f t="shared" si="48"/>
        <v>0.98488578017961059</v>
      </c>
      <c r="AP108" s="2">
        <f t="shared" si="49"/>
        <v>1.3784048752090223</v>
      </c>
      <c r="AQ108" s="2">
        <f t="shared" si="50"/>
        <v>0.53851648071345048</v>
      </c>
      <c r="AR108" s="2">
        <f t="shared" si="51"/>
        <v>1.658312395177699</v>
      </c>
      <c r="AS108" s="2">
        <f t="shared" si="52"/>
        <v>1.9157244060668019</v>
      </c>
      <c r="AT108" s="2">
        <f t="shared" si="53"/>
        <v>1.0723805294763611</v>
      </c>
      <c r="AU108" s="2">
        <f t="shared" si="54"/>
        <v>1.1618950038622251</v>
      </c>
      <c r="AV108" s="2">
        <f t="shared" si="55"/>
        <v>2.2494443758403992</v>
      </c>
      <c r="AW108" s="2">
        <f t="shared" si="56"/>
        <v>1.0677078252031307</v>
      </c>
      <c r="AX108" s="2">
        <f t="shared" si="57"/>
        <v>1.1618950038622253</v>
      </c>
      <c r="AY108" s="2">
        <f t="shared" si="58"/>
        <v>0.89999999999999947</v>
      </c>
    </row>
    <row r="109" spans="1:51" x14ac:dyDescent="0.3">
      <c r="A109" s="2">
        <v>106</v>
      </c>
      <c r="B109" s="58">
        <v>7.6</v>
      </c>
      <c r="C109" s="58">
        <v>3</v>
      </c>
      <c r="D109" s="58">
        <v>6.6</v>
      </c>
      <c r="E109" s="58">
        <v>2.1</v>
      </c>
      <c r="F109" s="58" t="s">
        <v>0</v>
      </c>
      <c r="G109" s="3"/>
      <c r="H109" s="3"/>
      <c r="I109" s="3"/>
      <c r="J109" s="3"/>
      <c r="K109" s="3"/>
      <c r="L109" s="3"/>
      <c r="M109" s="3"/>
      <c r="N109" s="3"/>
      <c r="O109" s="19">
        <v>106</v>
      </c>
      <c r="P109" s="2">
        <v>7.7</v>
      </c>
      <c r="Q109" s="2">
        <v>3</v>
      </c>
      <c r="R109" s="2">
        <v>6.1</v>
      </c>
      <c r="S109" s="2">
        <v>2.2999999999999998</v>
      </c>
      <c r="T109" s="18" t="s">
        <v>0</v>
      </c>
      <c r="U109" s="18">
        <v>3</v>
      </c>
      <c r="V109" s="2">
        <f t="shared" si="30"/>
        <v>5.7887822553625208</v>
      </c>
      <c r="W109" s="2">
        <f t="shared" si="31"/>
        <v>5.9321159799855563</v>
      </c>
      <c r="X109" s="2">
        <f t="shared" si="32"/>
        <v>5.9321159799855563</v>
      </c>
      <c r="Y109" s="2">
        <f t="shared" si="33"/>
        <v>5.818075283115542</v>
      </c>
      <c r="Z109" s="2">
        <f t="shared" si="59"/>
        <v>5.9447455790807391</v>
      </c>
      <c r="AA109" s="2">
        <f t="shared" si="34"/>
        <v>5.6151580565465826</v>
      </c>
      <c r="AB109" s="2">
        <f t="shared" si="35"/>
        <v>5.2915026221291805</v>
      </c>
      <c r="AC109" s="2">
        <f t="shared" si="36"/>
        <v>5.6586217403180434</v>
      </c>
      <c r="AD109" s="2">
        <f t="shared" si="37"/>
        <v>5.5335341329027683</v>
      </c>
      <c r="AE109" s="2">
        <f t="shared" si="38"/>
        <v>5.6630380539071066</v>
      </c>
      <c r="AF109" s="2">
        <f t="shared" si="39"/>
        <v>1.8165902124584947</v>
      </c>
      <c r="AG109" s="2">
        <f t="shared" si="40"/>
        <v>3.2771939216347876</v>
      </c>
      <c r="AH109" s="2">
        <f t="shared" si="41"/>
        <v>2.1213203435596424</v>
      </c>
      <c r="AI109" s="2">
        <f t="shared" si="42"/>
        <v>3.4626579386361569</v>
      </c>
      <c r="AJ109" s="2">
        <f t="shared" si="43"/>
        <v>3.1032241298365801</v>
      </c>
      <c r="AK109" s="2">
        <f t="shared" si="44"/>
        <v>2.1702534414210697</v>
      </c>
      <c r="AL109" s="2">
        <f t="shared" si="45"/>
        <v>2.467792535850613</v>
      </c>
      <c r="AM109" s="2">
        <f t="shared" si="46"/>
        <v>2.8301943396169813</v>
      </c>
      <c r="AN109" s="2">
        <f t="shared" si="47"/>
        <v>2.4372115213907874</v>
      </c>
      <c r="AO109" s="2">
        <f t="shared" si="48"/>
        <v>1.6031219541881394</v>
      </c>
      <c r="AP109" s="2">
        <f t="shared" si="49"/>
        <v>1.4491376746189442</v>
      </c>
      <c r="AQ109" s="2">
        <f t="shared" si="50"/>
        <v>1.5716233645501714</v>
      </c>
      <c r="AR109" s="2">
        <f t="shared" si="51"/>
        <v>3.3181320046074112</v>
      </c>
      <c r="AS109" s="2">
        <f t="shared" si="52"/>
        <v>0.80622577482985502</v>
      </c>
      <c r="AT109" s="2">
        <f t="shared" si="53"/>
        <v>1.1000000000000001</v>
      </c>
      <c r="AU109" s="2">
        <f t="shared" si="54"/>
        <v>1.5394804318340649</v>
      </c>
      <c r="AV109" s="2">
        <f t="shared" si="55"/>
        <v>0.89442719099991641</v>
      </c>
      <c r="AW109" s="2">
        <f t="shared" si="56"/>
        <v>2.4454038521274968</v>
      </c>
      <c r="AX109" s="2">
        <f t="shared" si="57"/>
        <v>1.1357816691600544</v>
      </c>
      <c r="AY109" s="2">
        <f t="shared" si="58"/>
        <v>2.0615528128088303</v>
      </c>
    </row>
    <row r="110" spans="1:51" x14ac:dyDescent="0.3">
      <c r="A110" s="2">
        <v>107</v>
      </c>
      <c r="B110" s="6">
        <v>4.9000000000000004</v>
      </c>
      <c r="C110" s="6">
        <v>2.5</v>
      </c>
      <c r="D110" s="6">
        <v>4.5</v>
      </c>
      <c r="E110" s="6">
        <v>1.7</v>
      </c>
      <c r="F110" s="58" t="s">
        <v>0</v>
      </c>
      <c r="G110" s="3"/>
      <c r="H110" s="3"/>
      <c r="I110" s="3"/>
      <c r="J110" s="3"/>
      <c r="K110" s="3"/>
      <c r="L110" s="3"/>
      <c r="M110" s="3"/>
      <c r="N110" s="3"/>
      <c r="O110" s="19">
        <v>107</v>
      </c>
      <c r="P110" s="2">
        <v>6.3</v>
      </c>
      <c r="Q110" s="2">
        <v>3.4</v>
      </c>
      <c r="R110" s="2">
        <v>5.6</v>
      </c>
      <c r="S110" s="2">
        <v>2.4</v>
      </c>
      <c r="T110" s="18" t="s">
        <v>0</v>
      </c>
      <c r="U110" s="18">
        <v>3</v>
      </c>
      <c r="V110" s="2">
        <f t="shared" si="30"/>
        <v>4.8918299234540026</v>
      </c>
      <c r="W110" s="2">
        <f t="shared" si="31"/>
        <v>4.9628620774710228</v>
      </c>
      <c r="X110" s="2">
        <f t="shared" si="32"/>
        <v>4.9628620774710228</v>
      </c>
      <c r="Y110" s="2">
        <f t="shared" si="33"/>
        <v>4.9142649501222451</v>
      </c>
      <c r="Z110" s="2">
        <f t="shared" si="59"/>
        <v>5.0338851794612873</v>
      </c>
      <c r="AA110" s="2">
        <f t="shared" si="34"/>
        <v>4.7968739820845823</v>
      </c>
      <c r="AB110" s="2">
        <f t="shared" si="35"/>
        <v>4.4877611344633745</v>
      </c>
      <c r="AC110" s="2">
        <f t="shared" si="36"/>
        <v>4.7265209192385891</v>
      </c>
      <c r="AD110" s="2">
        <f t="shared" si="37"/>
        <v>4.558508528016592</v>
      </c>
      <c r="AE110" s="2">
        <f t="shared" si="38"/>
        <v>4.7822588804873369</v>
      </c>
      <c r="AF110" s="2">
        <f t="shared" si="39"/>
        <v>1.5297058540778352</v>
      </c>
      <c r="AG110" s="2">
        <f t="shared" si="40"/>
        <v>2.3706539182259392</v>
      </c>
      <c r="AH110" s="2">
        <f t="shared" si="41"/>
        <v>1.2083045973594566</v>
      </c>
      <c r="AI110" s="2">
        <f t="shared" si="42"/>
        <v>2.3643180835073774</v>
      </c>
      <c r="AJ110" s="2">
        <f t="shared" si="43"/>
        <v>2.4596747752497681</v>
      </c>
      <c r="AK110" s="2">
        <f t="shared" si="44"/>
        <v>1.640121946685672</v>
      </c>
      <c r="AL110" s="2">
        <f t="shared" si="45"/>
        <v>1.8627936010197153</v>
      </c>
      <c r="AM110" s="2">
        <f t="shared" si="46"/>
        <v>2.0420577856662137</v>
      </c>
      <c r="AN110" s="2">
        <f t="shared" si="47"/>
        <v>1.7776388834631176</v>
      </c>
      <c r="AO110" s="2">
        <f t="shared" si="48"/>
        <v>1.0816653826391966</v>
      </c>
      <c r="AP110" s="2">
        <f t="shared" si="49"/>
        <v>0.42426406871192884</v>
      </c>
      <c r="AQ110" s="2">
        <f t="shared" si="50"/>
        <v>0.78102496759066531</v>
      </c>
      <c r="AR110" s="2">
        <f t="shared" si="51"/>
        <v>2.1142374511865971</v>
      </c>
      <c r="AS110" s="2">
        <f t="shared" si="52"/>
        <v>1.0535653752852741</v>
      </c>
      <c r="AT110" s="2">
        <f t="shared" si="53"/>
        <v>0.71414284285428486</v>
      </c>
      <c r="AU110" s="2">
        <f t="shared" si="54"/>
        <v>0.38729833462074159</v>
      </c>
      <c r="AV110" s="2">
        <f t="shared" si="55"/>
        <v>2.0736441353327728</v>
      </c>
      <c r="AW110" s="2">
        <f t="shared" si="56"/>
        <v>1.2247448713915887</v>
      </c>
      <c r="AX110" s="2">
        <f t="shared" si="57"/>
        <v>0.51961524227066347</v>
      </c>
      <c r="AY110" s="2">
        <f t="shared" si="58"/>
        <v>1.0246950765959593</v>
      </c>
    </row>
    <row r="111" spans="1:51" x14ac:dyDescent="0.3">
      <c r="A111" s="2">
        <v>108</v>
      </c>
      <c r="B111" s="58">
        <v>7.3</v>
      </c>
      <c r="C111" s="58">
        <v>2.9</v>
      </c>
      <c r="D111" s="58">
        <v>6.3</v>
      </c>
      <c r="E111" s="58">
        <v>1.8</v>
      </c>
      <c r="F111" s="58" t="s">
        <v>0</v>
      </c>
      <c r="G111" s="3"/>
      <c r="H111" s="3"/>
      <c r="I111" s="3"/>
      <c r="J111" s="3"/>
      <c r="K111" s="3"/>
      <c r="L111" s="3"/>
      <c r="M111" s="3"/>
      <c r="N111" s="3"/>
      <c r="O111" s="19">
        <v>108</v>
      </c>
      <c r="P111" s="2">
        <v>6.4</v>
      </c>
      <c r="Q111" s="2">
        <v>3.1</v>
      </c>
      <c r="R111" s="2">
        <v>5.5</v>
      </c>
      <c r="S111" s="2">
        <v>1.8</v>
      </c>
      <c r="T111" s="18" t="s">
        <v>0</v>
      </c>
      <c r="U111" s="18">
        <v>3</v>
      </c>
      <c r="V111" s="2">
        <f t="shared" si="30"/>
        <v>4.6065171225124084</v>
      </c>
      <c r="W111" s="2">
        <f t="shared" si="31"/>
        <v>4.6690470119715011</v>
      </c>
      <c r="X111" s="2">
        <f t="shared" si="32"/>
        <v>4.6690470119715011</v>
      </c>
      <c r="Y111" s="2">
        <f t="shared" si="33"/>
        <v>4.59782557302906</v>
      </c>
      <c r="Z111" s="2">
        <f t="shared" si="59"/>
        <v>4.7191100855987669</v>
      </c>
      <c r="AA111" s="2">
        <f t="shared" si="34"/>
        <v>4.5541190146942805</v>
      </c>
      <c r="AB111" s="2">
        <f t="shared" si="35"/>
        <v>4.2035699113967402</v>
      </c>
      <c r="AC111" s="2">
        <f t="shared" si="36"/>
        <v>4.4732538492690086</v>
      </c>
      <c r="AD111" s="2">
        <f t="shared" si="37"/>
        <v>4.2626282971894236</v>
      </c>
      <c r="AE111" s="2">
        <f t="shared" si="38"/>
        <v>4.4899888641287298</v>
      </c>
      <c r="AF111" s="2">
        <f t="shared" si="39"/>
        <v>1.0816653826391966</v>
      </c>
      <c r="AG111" s="2">
        <f t="shared" si="40"/>
        <v>1.9874606914351793</v>
      </c>
      <c r="AH111" s="2">
        <f t="shared" si="41"/>
        <v>0.85440037453175299</v>
      </c>
      <c r="AI111" s="2">
        <f t="shared" si="42"/>
        <v>2.078460969082653</v>
      </c>
      <c r="AJ111" s="2">
        <f t="shared" si="43"/>
        <v>1.9646882704388502</v>
      </c>
      <c r="AK111" s="2">
        <f t="shared" si="44"/>
        <v>1.2083045973594568</v>
      </c>
      <c r="AL111" s="2">
        <f t="shared" si="45"/>
        <v>1.3928388277184118</v>
      </c>
      <c r="AM111" s="2">
        <f t="shared" si="46"/>
        <v>1.6370705543744901</v>
      </c>
      <c r="AN111" s="2">
        <f t="shared" si="47"/>
        <v>1.3152946437965907</v>
      </c>
      <c r="AO111" s="2">
        <f t="shared" si="48"/>
        <v>0.6</v>
      </c>
      <c r="AP111" s="2">
        <f t="shared" si="49"/>
        <v>0.8888194417315588</v>
      </c>
      <c r="AQ111" s="2">
        <f t="shared" si="50"/>
        <v>0.24494897427831802</v>
      </c>
      <c r="AR111" s="2">
        <f t="shared" si="51"/>
        <v>1.9026297590440449</v>
      </c>
      <c r="AS111" s="2">
        <f t="shared" si="52"/>
        <v>1.3190905958272916</v>
      </c>
      <c r="AT111" s="2">
        <f t="shared" si="53"/>
        <v>0.50990195135927807</v>
      </c>
      <c r="AU111" s="2">
        <f t="shared" si="54"/>
        <v>0.54772255750516596</v>
      </c>
      <c r="AV111" s="2">
        <f t="shared" si="55"/>
        <v>2.0371548787463363</v>
      </c>
      <c r="AW111" s="2">
        <f t="shared" si="56"/>
        <v>1.0630145812734655</v>
      </c>
      <c r="AX111" s="2">
        <f t="shared" si="57"/>
        <v>0.5099019513592784</v>
      </c>
      <c r="AY111" s="2">
        <f t="shared" si="58"/>
        <v>0.67823299831252692</v>
      </c>
    </row>
    <row r="112" spans="1:51" x14ac:dyDescent="0.3">
      <c r="A112" s="2">
        <v>109</v>
      </c>
      <c r="B112" s="58">
        <v>6.7</v>
      </c>
      <c r="C112" s="58">
        <v>2.5</v>
      </c>
      <c r="D112" s="58">
        <v>5.8</v>
      </c>
      <c r="E112" s="58">
        <v>1.8</v>
      </c>
      <c r="F112" s="58" t="s">
        <v>0</v>
      </c>
      <c r="G112" s="3"/>
      <c r="H112" s="3"/>
      <c r="I112" s="3"/>
      <c r="J112" s="3"/>
      <c r="K112" s="3"/>
      <c r="L112" s="3"/>
      <c r="M112" s="3"/>
      <c r="N112" s="3"/>
      <c r="O112" s="19">
        <v>109</v>
      </c>
      <c r="P112" s="2">
        <v>6</v>
      </c>
      <c r="Q112" s="2">
        <v>3</v>
      </c>
      <c r="R112" s="2">
        <v>4.8</v>
      </c>
      <c r="S112" s="2">
        <v>1.8</v>
      </c>
      <c r="T112" s="18" t="s">
        <v>0</v>
      </c>
      <c r="U112" s="18">
        <v>3</v>
      </c>
      <c r="V112" s="2">
        <f t="shared" si="30"/>
        <v>3.8961519477556315</v>
      </c>
      <c r="W112" s="2">
        <f t="shared" si="31"/>
        <v>3.9268307832143723</v>
      </c>
      <c r="X112" s="2">
        <f t="shared" si="32"/>
        <v>3.9268307832143723</v>
      </c>
      <c r="Y112" s="2">
        <f t="shared" si="33"/>
        <v>3.8729833462074166</v>
      </c>
      <c r="Z112" s="2">
        <f t="shared" si="59"/>
        <v>3.9862262855989496</v>
      </c>
      <c r="AA112" s="2">
        <f t="shared" si="34"/>
        <v>3.9370039370059056</v>
      </c>
      <c r="AB112" s="2">
        <f t="shared" si="35"/>
        <v>3.5482389998420336</v>
      </c>
      <c r="AC112" s="2">
        <f t="shared" si="36"/>
        <v>3.7616485747608053</v>
      </c>
      <c r="AD112" s="2">
        <f t="shared" si="37"/>
        <v>3.5454195802471675</v>
      </c>
      <c r="AE112" s="2">
        <f t="shared" si="38"/>
        <v>3.7868192457522971</v>
      </c>
      <c r="AF112" s="2">
        <f t="shared" si="39"/>
        <v>1.1000000000000001</v>
      </c>
      <c r="AG112" s="2">
        <f t="shared" si="40"/>
        <v>1.2767145334803705</v>
      </c>
      <c r="AH112" s="2">
        <f t="shared" si="41"/>
        <v>0.47958315233127163</v>
      </c>
      <c r="AI112" s="2">
        <f t="shared" si="42"/>
        <v>1.3038404810405295</v>
      </c>
      <c r="AJ112" s="2">
        <f t="shared" si="43"/>
        <v>1.3856406460551016</v>
      </c>
      <c r="AK112" s="2">
        <f t="shared" si="44"/>
        <v>0.90553851381374173</v>
      </c>
      <c r="AL112" s="2">
        <f t="shared" si="45"/>
        <v>0.92736184954957024</v>
      </c>
      <c r="AM112" s="2">
        <f t="shared" si="46"/>
        <v>0.96953597148326565</v>
      </c>
      <c r="AN112" s="2">
        <f t="shared" si="47"/>
        <v>0.81853527718724517</v>
      </c>
      <c r="AO112" s="2">
        <f t="shared" si="48"/>
        <v>0.73484692283495368</v>
      </c>
      <c r="AP112" s="2">
        <f t="shared" si="49"/>
        <v>1.452583904633395</v>
      </c>
      <c r="AQ112" s="2">
        <f t="shared" si="50"/>
        <v>0.86023252670426242</v>
      </c>
      <c r="AR112" s="2">
        <f t="shared" si="51"/>
        <v>1.2489995996796792</v>
      </c>
      <c r="AS112" s="2">
        <f t="shared" si="52"/>
        <v>1.9949937343260002</v>
      </c>
      <c r="AT112" s="2">
        <f t="shared" si="53"/>
        <v>1.1045361017187261</v>
      </c>
      <c r="AU112" s="2">
        <f t="shared" si="54"/>
        <v>0.83666002653407567</v>
      </c>
      <c r="AV112" s="2">
        <f t="shared" si="55"/>
        <v>2.7766886753829647</v>
      </c>
      <c r="AW112" s="2">
        <f t="shared" si="56"/>
        <v>0.50000000000000044</v>
      </c>
      <c r="AX112" s="2">
        <f t="shared" si="57"/>
        <v>1.2165525060596443</v>
      </c>
      <c r="AY112" s="2">
        <f t="shared" si="58"/>
        <v>0.14142135623730964</v>
      </c>
    </row>
    <row r="113" spans="1:51" x14ac:dyDescent="0.3">
      <c r="A113" s="2">
        <v>110</v>
      </c>
      <c r="B113" s="6">
        <v>7.2</v>
      </c>
      <c r="C113" s="6">
        <v>3.6</v>
      </c>
      <c r="D113" s="6">
        <v>6.1</v>
      </c>
      <c r="E113" s="6">
        <v>2.5</v>
      </c>
      <c r="F113" s="58" t="s">
        <v>0</v>
      </c>
      <c r="G113" s="3"/>
      <c r="H113" s="3"/>
      <c r="I113" s="3"/>
      <c r="J113" s="3"/>
      <c r="K113" s="3"/>
      <c r="L113" s="3"/>
      <c r="M113" s="3"/>
      <c r="N113" s="3"/>
      <c r="O113" s="19">
        <v>110</v>
      </c>
      <c r="P113" s="2">
        <v>6.9</v>
      </c>
      <c r="Q113" s="2">
        <v>3.1</v>
      </c>
      <c r="R113" s="2">
        <v>5.4</v>
      </c>
      <c r="S113" s="2">
        <v>2.1</v>
      </c>
      <c r="T113" s="18" t="s">
        <v>0</v>
      </c>
      <c r="U113" s="18">
        <v>3</v>
      </c>
      <c r="V113" s="2">
        <f t="shared" si="30"/>
        <v>4.7968739820845832</v>
      </c>
      <c r="W113" s="2">
        <f t="shared" si="31"/>
        <v>4.9101934788763675</v>
      </c>
      <c r="X113" s="2">
        <f t="shared" si="32"/>
        <v>4.9101934788763675</v>
      </c>
      <c r="Y113" s="2">
        <f t="shared" si="33"/>
        <v>4.8176757881783621</v>
      </c>
      <c r="Z113" s="2">
        <f t="shared" si="59"/>
        <v>4.9416596402423352</v>
      </c>
      <c r="AA113" s="2">
        <f t="shared" si="34"/>
        <v>4.6850827100489916</v>
      </c>
      <c r="AB113" s="2">
        <f t="shared" si="35"/>
        <v>4.3428101501216929</v>
      </c>
      <c r="AC113" s="2">
        <f t="shared" si="36"/>
        <v>4.6583258795408469</v>
      </c>
      <c r="AD113" s="2">
        <f t="shared" si="37"/>
        <v>4.5122056690713919</v>
      </c>
      <c r="AE113" s="2">
        <f t="shared" si="38"/>
        <v>4.676537180435969</v>
      </c>
      <c r="AF113" s="2">
        <f t="shared" si="39"/>
        <v>1.0000000000000002</v>
      </c>
      <c r="AG113" s="2">
        <f t="shared" si="40"/>
        <v>2.2803508501982765</v>
      </c>
      <c r="AH113" s="2">
        <f t="shared" si="41"/>
        <v>1.0677078252031316</v>
      </c>
      <c r="AI113" s="2">
        <f t="shared" si="42"/>
        <v>2.4062418831031933</v>
      </c>
      <c r="AJ113" s="2">
        <f t="shared" si="43"/>
        <v>2.1886068628239292</v>
      </c>
      <c r="AK113" s="2">
        <f t="shared" si="44"/>
        <v>1.2369316876852983</v>
      </c>
      <c r="AL113" s="2">
        <f t="shared" si="45"/>
        <v>1.5716233645501714</v>
      </c>
      <c r="AM113" s="2">
        <f t="shared" si="46"/>
        <v>1.8248287590894665</v>
      </c>
      <c r="AN113" s="2">
        <f t="shared" si="47"/>
        <v>1.4628738838327799</v>
      </c>
      <c r="AO113" s="2">
        <f t="shared" si="48"/>
        <v>0.60827625302982236</v>
      </c>
      <c r="AP113" s="2">
        <f t="shared" si="49"/>
        <v>0.95916630466254393</v>
      </c>
      <c r="AQ113" s="2">
        <f t="shared" si="50"/>
        <v>0.72801098892805216</v>
      </c>
      <c r="AR113" s="2">
        <f t="shared" si="51"/>
        <v>2.3086792761230392</v>
      </c>
      <c r="AS113" s="2">
        <f t="shared" si="52"/>
        <v>0.99498743710661941</v>
      </c>
      <c r="AT113" s="2">
        <f t="shared" si="53"/>
        <v>0.17320508075688787</v>
      </c>
      <c r="AU113" s="2">
        <f t="shared" si="54"/>
        <v>0.55677643628300222</v>
      </c>
      <c r="AV113" s="2">
        <f t="shared" si="55"/>
        <v>1.7832554500127007</v>
      </c>
      <c r="AW113" s="2">
        <f t="shared" si="56"/>
        <v>1.4282856857085708</v>
      </c>
      <c r="AX113" s="2">
        <f t="shared" si="57"/>
        <v>0.4123105625617659</v>
      </c>
      <c r="AY113" s="2">
        <f t="shared" si="58"/>
        <v>0.99498743710662052</v>
      </c>
    </row>
    <row r="114" spans="1:51" x14ac:dyDescent="0.3">
      <c r="A114" s="2">
        <v>111</v>
      </c>
      <c r="B114" s="2">
        <v>6.5</v>
      </c>
      <c r="C114" s="2">
        <v>3.2</v>
      </c>
      <c r="D114" s="2">
        <v>5.0999999999999996</v>
      </c>
      <c r="E114" s="2">
        <v>2</v>
      </c>
      <c r="F114" s="58" t="s">
        <v>0</v>
      </c>
      <c r="G114" s="3"/>
      <c r="H114" s="3"/>
      <c r="I114" s="3"/>
      <c r="J114" s="3"/>
      <c r="K114" s="3"/>
      <c r="L114" s="3"/>
      <c r="M114" s="3"/>
      <c r="N114" s="3"/>
      <c r="O114" s="19">
        <v>111</v>
      </c>
      <c r="P114" s="2">
        <v>6.7</v>
      </c>
      <c r="Q114" s="2">
        <v>3.1</v>
      </c>
      <c r="R114" s="2">
        <v>5.6</v>
      </c>
      <c r="S114" s="2">
        <v>2.4</v>
      </c>
      <c r="T114" s="18" t="s">
        <v>0</v>
      </c>
      <c r="U114" s="18">
        <v>3</v>
      </c>
      <c r="V114" s="2">
        <f t="shared" si="30"/>
        <v>5.0199601592044525</v>
      </c>
      <c r="W114" s="2">
        <f t="shared" si="31"/>
        <v>5.1048996072400872</v>
      </c>
      <c r="X114" s="2">
        <f t="shared" si="32"/>
        <v>5.1048996072400872</v>
      </c>
      <c r="Y114" s="2">
        <f t="shared" si="33"/>
        <v>5.0338851794612873</v>
      </c>
      <c r="Z114" s="2">
        <f t="shared" si="59"/>
        <v>5.1526692111952999</v>
      </c>
      <c r="AA114" s="2">
        <f t="shared" si="34"/>
        <v>4.9335585534176039</v>
      </c>
      <c r="AB114" s="2">
        <f t="shared" si="35"/>
        <v>4.5945620030640564</v>
      </c>
      <c r="AC114" s="2">
        <f t="shared" si="36"/>
        <v>4.8713447835274399</v>
      </c>
      <c r="AD114" s="2">
        <f t="shared" si="37"/>
        <v>4.7148700936505135</v>
      </c>
      <c r="AE114" s="2">
        <f t="shared" si="38"/>
        <v>4.9050993873722888</v>
      </c>
      <c r="AF114" s="2">
        <f t="shared" si="39"/>
        <v>1.382027496108525</v>
      </c>
      <c r="AG114" s="2">
        <f t="shared" si="40"/>
        <v>2.4186773244895647</v>
      </c>
      <c r="AH114" s="2">
        <f t="shared" si="41"/>
        <v>1.2845232578665124</v>
      </c>
      <c r="AI114" s="2">
        <f t="shared" si="42"/>
        <v>2.5099800796022262</v>
      </c>
      <c r="AJ114" s="2">
        <f t="shared" si="43"/>
        <v>2.4124676163629633</v>
      </c>
      <c r="AK114" s="2">
        <f t="shared" si="44"/>
        <v>1.5620499351813304</v>
      </c>
      <c r="AL114" s="2">
        <f t="shared" si="45"/>
        <v>1.7549928774784243</v>
      </c>
      <c r="AM114" s="2">
        <f t="shared" si="46"/>
        <v>2.0542638584174138</v>
      </c>
      <c r="AN114" s="2">
        <f t="shared" si="47"/>
        <v>1.7406895185529208</v>
      </c>
      <c r="AO114" s="2">
        <f t="shared" si="48"/>
        <v>0.92736184954957013</v>
      </c>
      <c r="AP114" s="2">
        <f t="shared" si="49"/>
        <v>0.60827625302982236</v>
      </c>
      <c r="AQ114" s="2">
        <f t="shared" si="50"/>
        <v>0.74833147735478833</v>
      </c>
      <c r="AR114" s="2">
        <f t="shared" si="51"/>
        <v>2.3021728866442674</v>
      </c>
      <c r="AS114" s="2">
        <f t="shared" si="52"/>
        <v>0.87177978870813466</v>
      </c>
      <c r="AT114" s="2">
        <f t="shared" si="53"/>
        <v>0.34641016151377513</v>
      </c>
      <c r="AU114" s="2">
        <f t="shared" si="54"/>
        <v>0.44721359549995776</v>
      </c>
      <c r="AV114" s="2">
        <f t="shared" si="55"/>
        <v>1.7175564037317674</v>
      </c>
      <c r="AW114" s="2">
        <f t="shared" si="56"/>
        <v>1.3964240043768941</v>
      </c>
      <c r="AX114" s="2">
        <f t="shared" si="57"/>
        <v>0.374165738677394</v>
      </c>
      <c r="AY114" s="2">
        <f t="shared" si="58"/>
        <v>1.1045361017187258</v>
      </c>
    </row>
    <row r="115" spans="1:51" x14ac:dyDescent="0.3">
      <c r="A115" s="2">
        <v>112</v>
      </c>
      <c r="B115" s="2">
        <v>6.4</v>
      </c>
      <c r="C115" s="2">
        <v>2.7</v>
      </c>
      <c r="D115" s="2">
        <v>5.3</v>
      </c>
      <c r="E115" s="2">
        <v>1.9</v>
      </c>
      <c r="F115" s="58" t="s">
        <v>0</v>
      </c>
      <c r="G115" s="3"/>
      <c r="H115" s="3"/>
      <c r="I115" s="3"/>
      <c r="J115" s="3"/>
      <c r="K115" s="3"/>
      <c r="L115" s="3"/>
      <c r="M115" s="3"/>
      <c r="N115" s="3"/>
      <c r="O115" s="19">
        <v>112</v>
      </c>
      <c r="P115" s="2">
        <v>6.9</v>
      </c>
      <c r="Q115" s="2">
        <v>3.1</v>
      </c>
      <c r="R115" s="2">
        <v>5.0999999999999996</v>
      </c>
      <c r="S115" s="2">
        <v>2.2999999999999998</v>
      </c>
      <c r="T115" s="18" t="s">
        <v>0</v>
      </c>
      <c r="U115" s="18">
        <v>3</v>
      </c>
      <c r="V115" s="2">
        <f t="shared" si="30"/>
        <v>4.636809247747852</v>
      </c>
      <c r="W115" s="2">
        <f t="shared" si="31"/>
        <v>4.7602520941647617</v>
      </c>
      <c r="X115" s="2">
        <f t="shared" si="32"/>
        <v>4.7602520941647617</v>
      </c>
      <c r="Y115" s="2">
        <f t="shared" si="33"/>
        <v>4.6690470119715002</v>
      </c>
      <c r="Z115" s="2">
        <f t="shared" si="59"/>
        <v>4.7906158268013934</v>
      </c>
      <c r="AA115" s="2">
        <f t="shared" si="34"/>
        <v>4.5276925690687078</v>
      </c>
      <c r="AB115" s="2">
        <f t="shared" si="35"/>
        <v>4.1821047332652963</v>
      </c>
      <c r="AC115" s="2">
        <f t="shared" si="36"/>
        <v>4.4911023145771241</v>
      </c>
      <c r="AD115" s="2">
        <f t="shared" si="37"/>
        <v>4.3760712974082132</v>
      </c>
      <c r="AE115" s="2">
        <f t="shared" si="38"/>
        <v>4.5188494110780004</v>
      </c>
      <c r="AF115" s="2">
        <f t="shared" si="39"/>
        <v>0.99498743710661963</v>
      </c>
      <c r="AG115" s="2">
        <f t="shared" si="40"/>
        <v>2.1931712199461311</v>
      </c>
      <c r="AH115" s="2">
        <f t="shared" si="41"/>
        <v>1.0246950765959597</v>
      </c>
      <c r="AI115" s="2">
        <f t="shared" si="42"/>
        <v>2.3021728866442674</v>
      </c>
      <c r="AJ115" s="2">
        <f t="shared" si="43"/>
        <v>2.1260291625469296</v>
      </c>
      <c r="AK115" s="2">
        <f t="shared" si="44"/>
        <v>1.1575836902790222</v>
      </c>
      <c r="AL115" s="2">
        <f t="shared" si="45"/>
        <v>1.51657508881031</v>
      </c>
      <c r="AM115" s="2">
        <f t="shared" si="46"/>
        <v>1.7146428199482249</v>
      </c>
      <c r="AN115" s="2">
        <f t="shared" si="47"/>
        <v>1.3892443989449801</v>
      </c>
      <c r="AO115" s="2">
        <f t="shared" si="48"/>
        <v>0.64807406984078586</v>
      </c>
      <c r="AP115" s="2">
        <f t="shared" si="49"/>
        <v>1.1180339887498953</v>
      </c>
      <c r="AQ115" s="2">
        <f t="shared" si="50"/>
        <v>0.9486832980505141</v>
      </c>
      <c r="AR115" s="2">
        <f t="shared" si="51"/>
        <v>2.2538855339169288</v>
      </c>
      <c r="AS115" s="2">
        <f t="shared" si="52"/>
        <v>1.1747340124470731</v>
      </c>
      <c r="AT115" s="2">
        <f t="shared" si="53"/>
        <v>0.46904157598234331</v>
      </c>
      <c r="AU115" s="2">
        <f t="shared" si="54"/>
        <v>0.54772255750516619</v>
      </c>
      <c r="AV115" s="2">
        <f t="shared" si="55"/>
        <v>2.0322401432901582</v>
      </c>
      <c r="AW115" s="2">
        <f t="shared" si="56"/>
        <v>1.3820274961085259</v>
      </c>
      <c r="AX115" s="2">
        <f t="shared" si="57"/>
        <v>0.69282032302755125</v>
      </c>
      <c r="AY115" s="2">
        <f t="shared" si="58"/>
        <v>0.96953597148326609</v>
      </c>
    </row>
    <row r="116" spans="1:51" x14ac:dyDescent="0.3">
      <c r="A116" s="2">
        <v>113</v>
      </c>
      <c r="B116" s="6">
        <v>6.8</v>
      </c>
      <c r="C116" s="6">
        <v>3</v>
      </c>
      <c r="D116" s="6">
        <v>5.5</v>
      </c>
      <c r="E116" s="6">
        <v>2.1</v>
      </c>
      <c r="F116" s="58" t="s">
        <v>0</v>
      </c>
      <c r="G116" s="3"/>
      <c r="H116" s="3"/>
      <c r="I116" s="3"/>
      <c r="J116" s="3"/>
      <c r="K116" s="3"/>
      <c r="L116" s="3"/>
      <c r="M116" s="3"/>
      <c r="N116" s="3"/>
      <c r="O116" s="19">
        <v>113</v>
      </c>
      <c r="P116" s="2">
        <v>5.8</v>
      </c>
      <c r="Q116" s="2">
        <v>2.7</v>
      </c>
      <c r="R116" s="2">
        <v>5.0999999999999996</v>
      </c>
      <c r="S116" s="2">
        <v>1.9</v>
      </c>
      <c r="T116" s="18" t="s">
        <v>0</v>
      </c>
      <c r="U116" s="18">
        <v>3</v>
      </c>
      <c r="V116" s="2">
        <f t="shared" si="30"/>
        <v>4.2083250825001626</v>
      </c>
      <c r="W116" s="2">
        <f t="shared" si="31"/>
        <v>4.1773197148410839</v>
      </c>
      <c r="X116" s="2">
        <f t="shared" si="32"/>
        <v>4.1773197148410839</v>
      </c>
      <c r="Y116" s="2">
        <f t="shared" si="33"/>
        <v>4.1436698710201316</v>
      </c>
      <c r="Z116" s="2">
        <f t="shared" si="59"/>
        <v>4.2449970553582244</v>
      </c>
      <c r="AA116" s="2">
        <f t="shared" si="34"/>
        <v>4.3301270189221928</v>
      </c>
      <c r="AB116" s="2">
        <f t="shared" si="35"/>
        <v>3.9166312055132275</v>
      </c>
      <c r="AC116" s="2">
        <f t="shared" si="36"/>
        <v>4.0865633483405093</v>
      </c>
      <c r="AD116" s="2">
        <f t="shared" si="37"/>
        <v>3.823610858861032</v>
      </c>
      <c r="AE116" s="2">
        <f t="shared" si="38"/>
        <v>4.1048751503547578</v>
      </c>
      <c r="AF116" s="2">
        <f t="shared" si="39"/>
        <v>1.4491376746189439</v>
      </c>
      <c r="AG116" s="2">
        <f t="shared" si="40"/>
        <v>1.349073756323204</v>
      </c>
      <c r="AH116" s="2">
        <f t="shared" si="41"/>
        <v>0.92736184954956991</v>
      </c>
      <c r="AI116" s="2">
        <f t="shared" si="42"/>
        <v>1.431782106327635</v>
      </c>
      <c r="AJ116" s="2">
        <f t="shared" si="43"/>
        <v>1.5198684153570661</v>
      </c>
      <c r="AK116" s="2">
        <f t="shared" si="44"/>
        <v>1.3076696830622019</v>
      </c>
      <c r="AL116" s="2">
        <f t="shared" si="45"/>
        <v>0.96436507609929534</v>
      </c>
      <c r="AM116" s="2">
        <f t="shared" si="46"/>
        <v>1.2922847983320083</v>
      </c>
      <c r="AN116" s="2">
        <f t="shared" si="47"/>
        <v>1.1832159566199232</v>
      </c>
      <c r="AO116" s="2">
        <f t="shared" si="48"/>
        <v>0.97467943448089656</v>
      </c>
      <c r="AP116" s="2">
        <f t="shared" si="49"/>
        <v>1.3341664064126335</v>
      </c>
      <c r="AQ116" s="2">
        <f t="shared" si="50"/>
        <v>0.74161984870956621</v>
      </c>
      <c r="AR116" s="2">
        <f t="shared" si="51"/>
        <v>1.1180339887498942</v>
      </c>
      <c r="AS116" s="2">
        <f t="shared" si="52"/>
        <v>2.0322401432901578</v>
      </c>
      <c r="AT116" s="2">
        <f t="shared" si="53"/>
        <v>1.1357816691600549</v>
      </c>
      <c r="AU116" s="2">
        <f t="shared" si="54"/>
        <v>0.90000000000000036</v>
      </c>
      <c r="AV116" s="2">
        <f t="shared" si="55"/>
        <v>2.6495282598983549</v>
      </c>
      <c r="AW116" s="2">
        <f t="shared" si="56"/>
        <v>0.31622776601683755</v>
      </c>
      <c r="AX116" s="2">
        <f t="shared" si="57"/>
        <v>1.2529964086141672</v>
      </c>
      <c r="AY116" s="2">
        <f t="shared" si="58"/>
        <v>0.47958315233127147</v>
      </c>
    </row>
    <row r="117" spans="1:51" x14ac:dyDescent="0.3">
      <c r="A117" s="2">
        <v>114</v>
      </c>
      <c r="B117" s="2">
        <v>5.7</v>
      </c>
      <c r="C117" s="2">
        <v>2.5</v>
      </c>
      <c r="D117" s="2">
        <v>5</v>
      </c>
      <c r="E117" s="2">
        <v>2</v>
      </c>
      <c r="F117" s="58" t="s">
        <v>0</v>
      </c>
      <c r="G117" s="3"/>
      <c r="H117" s="3"/>
      <c r="I117" s="3"/>
      <c r="J117" s="3"/>
      <c r="K117" s="3"/>
      <c r="L117" s="3"/>
      <c r="M117" s="3"/>
      <c r="N117" s="3"/>
      <c r="O117" s="19">
        <v>114</v>
      </c>
      <c r="P117" s="2">
        <v>6.8</v>
      </c>
      <c r="Q117" s="2">
        <v>3.2</v>
      </c>
      <c r="R117" s="2">
        <v>5.9</v>
      </c>
      <c r="S117" s="2">
        <v>2.2999999999999998</v>
      </c>
      <c r="T117" s="18" t="s">
        <v>0</v>
      </c>
      <c r="U117" s="18">
        <v>3</v>
      </c>
      <c r="V117" s="2">
        <f t="shared" si="30"/>
        <v>5.2573757712379665</v>
      </c>
      <c r="W117" s="2">
        <f t="shared" si="31"/>
        <v>5.3497663500381032</v>
      </c>
      <c r="X117" s="2">
        <f t="shared" si="32"/>
        <v>5.3497663500381032</v>
      </c>
      <c r="Y117" s="2">
        <f t="shared" si="33"/>
        <v>5.2744667976962374</v>
      </c>
      <c r="Z117" s="2">
        <f t="shared" si="59"/>
        <v>5.3972215074054537</v>
      </c>
      <c r="AA117" s="2">
        <f t="shared" si="34"/>
        <v>5.1400389103585589</v>
      </c>
      <c r="AB117" s="2">
        <f t="shared" si="35"/>
        <v>4.8176757881783621</v>
      </c>
      <c r="AC117" s="2">
        <f t="shared" si="36"/>
        <v>5.1097945164164873</v>
      </c>
      <c r="AD117" s="2">
        <f t="shared" si="37"/>
        <v>4.9446941260304458</v>
      </c>
      <c r="AE117" s="2">
        <f t="shared" si="38"/>
        <v>5.1400389103585589</v>
      </c>
      <c r="AF117" s="2">
        <f t="shared" si="39"/>
        <v>1.5132745950421556</v>
      </c>
      <c r="AG117" s="2">
        <f t="shared" si="40"/>
        <v>2.666458325194677</v>
      </c>
      <c r="AH117" s="2">
        <f t="shared" si="41"/>
        <v>1.4798648586948742</v>
      </c>
      <c r="AI117" s="2">
        <f t="shared" si="42"/>
        <v>2.7604347483684522</v>
      </c>
      <c r="AJ117" s="2">
        <f t="shared" si="43"/>
        <v>2.6343879744638983</v>
      </c>
      <c r="AK117" s="2">
        <f t="shared" si="44"/>
        <v>1.7549928774784245</v>
      </c>
      <c r="AL117" s="2">
        <f t="shared" si="45"/>
        <v>1.9899748742132399</v>
      </c>
      <c r="AM117" s="2">
        <f t="shared" si="46"/>
        <v>2.2934689882359431</v>
      </c>
      <c r="AN117" s="2">
        <f t="shared" si="47"/>
        <v>1.9519221295943137</v>
      </c>
      <c r="AO117" s="2">
        <f t="shared" si="48"/>
        <v>1.1045361017187263</v>
      </c>
      <c r="AP117" s="2">
        <f t="shared" si="49"/>
        <v>0.55677643628300222</v>
      </c>
      <c r="AQ117" s="2">
        <f t="shared" si="50"/>
        <v>0.82462112512353236</v>
      </c>
      <c r="AR117" s="2">
        <f t="shared" si="51"/>
        <v>2.5337718918639851</v>
      </c>
      <c r="AS117" s="2">
        <f t="shared" si="52"/>
        <v>0.63245553203367588</v>
      </c>
      <c r="AT117" s="2">
        <f t="shared" si="53"/>
        <v>0.48989794855663588</v>
      </c>
      <c r="AU117" s="2">
        <f t="shared" si="54"/>
        <v>0.72111025509279802</v>
      </c>
      <c r="AV117" s="2">
        <f t="shared" si="55"/>
        <v>1.4730919862656238</v>
      </c>
      <c r="AW117" s="2">
        <f t="shared" si="56"/>
        <v>1.6401219466856727</v>
      </c>
      <c r="AX117" s="2">
        <f t="shared" si="57"/>
        <v>0.31622776601683766</v>
      </c>
      <c r="AY117" s="2">
        <f t="shared" si="58"/>
        <v>1.3341664064126333</v>
      </c>
    </row>
    <row r="118" spans="1:51" x14ac:dyDescent="0.3">
      <c r="A118" s="2">
        <v>115</v>
      </c>
      <c r="B118" s="2">
        <v>5.8</v>
      </c>
      <c r="C118" s="2">
        <v>2.8</v>
      </c>
      <c r="D118" s="2">
        <v>5.0999999999999996</v>
      </c>
      <c r="E118" s="2">
        <v>2.4</v>
      </c>
      <c r="F118" s="58" t="s">
        <v>0</v>
      </c>
      <c r="G118" s="3"/>
      <c r="H118" s="3"/>
      <c r="I118" s="3"/>
      <c r="J118" s="3"/>
      <c r="K118" s="3"/>
      <c r="L118" s="3"/>
      <c r="M118" s="3"/>
      <c r="N118" s="3"/>
      <c r="O118" s="19">
        <v>115</v>
      </c>
      <c r="P118" s="2">
        <v>6.7</v>
      </c>
      <c r="Q118" s="2">
        <v>3.3</v>
      </c>
      <c r="R118" s="2">
        <v>5.7</v>
      </c>
      <c r="S118" s="2">
        <v>2.5</v>
      </c>
      <c r="T118" s="18" t="s">
        <v>0</v>
      </c>
      <c r="U118" s="18">
        <v>3</v>
      </c>
      <c r="V118" s="2">
        <f t="shared" si="30"/>
        <v>5.1361464153585032</v>
      </c>
      <c r="W118" s="2">
        <f t="shared" si="31"/>
        <v>5.232590180780452</v>
      </c>
      <c r="X118" s="2">
        <f t="shared" si="32"/>
        <v>5.232590180780452</v>
      </c>
      <c r="Y118" s="2">
        <f t="shared" si="33"/>
        <v>5.1652686280579836</v>
      </c>
      <c r="Z118" s="2">
        <f t="shared" si="59"/>
        <v>5.2867759551545213</v>
      </c>
      <c r="AA118" s="2">
        <f t="shared" si="34"/>
        <v>5.0139804546886699</v>
      </c>
      <c r="AB118" s="2">
        <f t="shared" si="35"/>
        <v>4.7</v>
      </c>
      <c r="AC118" s="2">
        <f t="shared" si="36"/>
        <v>4.9769468552517218</v>
      </c>
      <c r="AD118" s="2">
        <f t="shared" si="37"/>
        <v>4.8321837713398281</v>
      </c>
      <c r="AE118" s="2">
        <f t="shared" si="38"/>
        <v>5.0219518117958879</v>
      </c>
      <c r="AF118" s="2">
        <f t="shared" si="39"/>
        <v>1.5198684153570663</v>
      </c>
      <c r="AG118" s="2">
        <f t="shared" si="40"/>
        <v>2.6019223662515376</v>
      </c>
      <c r="AH118" s="2">
        <f t="shared" si="41"/>
        <v>1.4035668847618201</v>
      </c>
      <c r="AI118" s="2">
        <f t="shared" si="42"/>
        <v>2.6570660511172846</v>
      </c>
      <c r="AJ118" s="2">
        <f t="shared" si="43"/>
        <v>2.6153393661244042</v>
      </c>
      <c r="AK118" s="2">
        <f t="shared" si="44"/>
        <v>1.7146428199482244</v>
      </c>
      <c r="AL118" s="2">
        <f t="shared" si="45"/>
        <v>1.9748417658131499</v>
      </c>
      <c r="AM118" s="2">
        <f t="shared" si="46"/>
        <v>2.2226110770892871</v>
      </c>
      <c r="AN118" s="2">
        <f t="shared" si="47"/>
        <v>1.9104973174542803</v>
      </c>
      <c r="AO118" s="2">
        <f t="shared" si="48"/>
        <v>1.1045361017187261</v>
      </c>
      <c r="AP118" s="2">
        <f t="shared" si="49"/>
        <v>0.50000000000000022</v>
      </c>
      <c r="AQ118" s="2">
        <f t="shared" si="50"/>
        <v>0.90553851381374184</v>
      </c>
      <c r="AR118" s="2">
        <f t="shared" si="51"/>
        <v>2.4413111231467406</v>
      </c>
      <c r="AS118" s="2">
        <f t="shared" si="52"/>
        <v>0.70710678118654735</v>
      </c>
      <c r="AT118" s="2">
        <f t="shared" si="53"/>
        <v>0.54772255750516596</v>
      </c>
      <c r="AU118" s="2">
        <f t="shared" si="54"/>
        <v>0.5477225575051663</v>
      </c>
      <c r="AV118" s="2">
        <f t="shared" si="55"/>
        <v>1.7233687939614086</v>
      </c>
      <c r="AW118" s="2">
        <f t="shared" si="56"/>
        <v>1.5329709716755893</v>
      </c>
      <c r="AX118" s="2">
        <f t="shared" si="57"/>
        <v>0.39999999999999991</v>
      </c>
      <c r="AY118" s="2">
        <f t="shared" si="58"/>
        <v>1.2569805089976536</v>
      </c>
    </row>
    <row r="119" spans="1:51" x14ac:dyDescent="0.3">
      <c r="A119" s="2">
        <v>116</v>
      </c>
      <c r="B119" s="6">
        <v>6.4</v>
      </c>
      <c r="C119" s="6">
        <v>3.2</v>
      </c>
      <c r="D119" s="6">
        <v>5.3</v>
      </c>
      <c r="E119" s="6">
        <v>2.2999999999999998</v>
      </c>
      <c r="F119" s="58" t="s">
        <v>0</v>
      </c>
      <c r="G119" s="3"/>
      <c r="H119" s="3"/>
      <c r="I119" s="3"/>
      <c r="J119" s="3"/>
      <c r="K119" s="3"/>
      <c r="L119" s="3"/>
      <c r="M119" s="3"/>
      <c r="N119" s="3"/>
      <c r="O119" s="19">
        <v>116</v>
      </c>
      <c r="P119" s="2">
        <v>6.7</v>
      </c>
      <c r="Q119" s="2">
        <v>3</v>
      </c>
      <c r="R119" s="2">
        <v>5.2</v>
      </c>
      <c r="S119" s="2">
        <v>2.2999999999999998</v>
      </c>
      <c r="T119" s="18" t="s">
        <v>0</v>
      </c>
      <c r="U119" s="18">
        <v>3</v>
      </c>
      <c r="V119" s="2">
        <f t="shared" si="30"/>
        <v>4.6540305112880391</v>
      </c>
      <c r="W119" s="2">
        <f t="shared" si="31"/>
        <v>4.7455242070818695</v>
      </c>
      <c r="X119" s="2">
        <f t="shared" si="32"/>
        <v>4.7455242070818695</v>
      </c>
      <c r="Y119" s="2">
        <f t="shared" si="33"/>
        <v>4.6669047558312142</v>
      </c>
      <c r="Z119" s="2">
        <f t="shared" si="59"/>
        <v>4.7843494855622746</v>
      </c>
      <c r="AA119" s="2">
        <f t="shared" si="34"/>
        <v>4.5891175622335068</v>
      </c>
      <c r="AB119" s="2">
        <f t="shared" si="35"/>
        <v>4.2296571965113205</v>
      </c>
      <c r="AC119" s="2">
        <f t="shared" si="36"/>
        <v>4.5110974274559847</v>
      </c>
      <c r="AD119" s="2">
        <f t="shared" si="37"/>
        <v>4.3669211121796101</v>
      </c>
      <c r="AE119" s="2">
        <f t="shared" si="38"/>
        <v>4.5387222871640871</v>
      </c>
      <c r="AF119" s="2">
        <f t="shared" si="39"/>
        <v>1.0908712114635715</v>
      </c>
      <c r="AG119" s="2">
        <f t="shared" si="40"/>
        <v>2.0904544960366875</v>
      </c>
      <c r="AH119" s="2">
        <f t="shared" si="41"/>
        <v>0.99498743710661985</v>
      </c>
      <c r="AI119" s="2">
        <f t="shared" si="42"/>
        <v>2.2000000000000002</v>
      </c>
      <c r="AJ119" s="2">
        <f t="shared" si="43"/>
        <v>2.0639767440550294</v>
      </c>
      <c r="AK119" s="2">
        <f t="shared" si="44"/>
        <v>1.2083045973594571</v>
      </c>
      <c r="AL119" s="2">
        <f t="shared" si="45"/>
        <v>1.4212670403551895</v>
      </c>
      <c r="AM119" s="2">
        <f t="shared" si="46"/>
        <v>1.685229954635272</v>
      </c>
      <c r="AN119" s="2">
        <f t="shared" si="47"/>
        <v>1.3820274961085255</v>
      </c>
      <c r="AO119" s="2">
        <f t="shared" si="48"/>
        <v>0.63245553203367577</v>
      </c>
      <c r="AP119" s="2">
        <f t="shared" si="49"/>
        <v>0.96436507609929545</v>
      </c>
      <c r="AQ119" s="2">
        <f t="shared" si="50"/>
        <v>0.76157731058639055</v>
      </c>
      <c r="AR119" s="2">
        <f t="shared" si="51"/>
        <v>2.0832666655999654</v>
      </c>
      <c r="AS119" s="2">
        <f t="shared" si="52"/>
        <v>1.2083045973594568</v>
      </c>
      <c r="AT119" s="2">
        <f t="shared" si="53"/>
        <v>0.37416573867739378</v>
      </c>
      <c r="AU119" s="2">
        <f t="shared" si="54"/>
        <v>0.374165738677394</v>
      </c>
      <c r="AV119" s="2">
        <f t="shared" si="55"/>
        <v>2.0124611797498111</v>
      </c>
      <c r="AW119" s="2">
        <f t="shared" si="56"/>
        <v>1.1958260743101401</v>
      </c>
      <c r="AX119" s="2">
        <f t="shared" si="57"/>
        <v>0.61644140029689742</v>
      </c>
      <c r="AY119" s="2">
        <f t="shared" si="58"/>
        <v>0.83666002653407578</v>
      </c>
    </row>
    <row r="120" spans="1:51" x14ac:dyDescent="0.3">
      <c r="A120" s="2">
        <v>117</v>
      </c>
      <c r="B120" s="2">
        <v>6.5</v>
      </c>
      <c r="C120" s="2">
        <v>3</v>
      </c>
      <c r="D120" s="2">
        <v>5.5</v>
      </c>
      <c r="E120" s="2">
        <v>1.8</v>
      </c>
      <c r="F120" s="58" t="s">
        <v>0</v>
      </c>
      <c r="G120" s="3"/>
      <c r="H120" s="3"/>
      <c r="I120" s="3"/>
      <c r="J120" s="3"/>
      <c r="K120" s="3"/>
      <c r="L120" s="3"/>
      <c r="M120" s="3"/>
      <c r="N120" s="3"/>
      <c r="O120" s="19">
        <v>117</v>
      </c>
      <c r="P120" s="2">
        <v>6.3</v>
      </c>
      <c r="Q120" s="2">
        <v>2.5</v>
      </c>
      <c r="R120" s="2">
        <v>5</v>
      </c>
      <c r="S120" s="2">
        <v>1.9</v>
      </c>
      <c r="T120" s="18" t="s">
        <v>0</v>
      </c>
      <c r="U120" s="18">
        <v>3</v>
      </c>
      <c r="V120" s="2">
        <f t="shared" si="30"/>
        <v>4.2766809560686196</v>
      </c>
      <c r="W120" s="2">
        <f t="shared" si="31"/>
        <v>4.2883563284783133</v>
      </c>
      <c r="X120" s="2">
        <f t="shared" si="32"/>
        <v>4.2883563284783133</v>
      </c>
      <c r="Y120" s="2">
        <f t="shared" si="33"/>
        <v>4.2201895692018381</v>
      </c>
      <c r="Z120" s="2">
        <f t="shared" si="59"/>
        <v>4.3243496620879309</v>
      </c>
      <c r="AA120" s="2">
        <f t="shared" si="34"/>
        <v>4.3714985988788788</v>
      </c>
      <c r="AB120" s="2">
        <f t="shared" si="35"/>
        <v>3.9370039370059051</v>
      </c>
      <c r="AC120" s="2">
        <f t="shared" si="36"/>
        <v>4.1689327171351662</v>
      </c>
      <c r="AD120" s="2">
        <f t="shared" si="37"/>
        <v>3.9446165846632044</v>
      </c>
      <c r="AE120" s="2">
        <f t="shared" si="38"/>
        <v>4.1653331199317059</v>
      </c>
      <c r="AF120" s="2">
        <f t="shared" si="39"/>
        <v>1.1489125293076059</v>
      </c>
      <c r="AG120" s="2">
        <f t="shared" si="40"/>
        <v>1.42828568570857</v>
      </c>
      <c r="AH120" s="2">
        <f t="shared" si="41"/>
        <v>0.90553851381374129</v>
      </c>
      <c r="AI120" s="2">
        <f t="shared" si="42"/>
        <v>1.6462077633154326</v>
      </c>
      <c r="AJ120" s="2">
        <f t="shared" si="43"/>
        <v>1.4106735979665883</v>
      </c>
      <c r="AK120" s="2">
        <f t="shared" si="44"/>
        <v>1.0630145812734648</v>
      </c>
      <c r="AL120" s="2">
        <f t="shared" si="45"/>
        <v>0.71414284285428486</v>
      </c>
      <c r="AM120" s="2">
        <f t="shared" si="46"/>
        <v>1.2206555615733703</v>
      </c>
      <c r="AN120" s="2">
        <f t="shared" si="47"/>
        <v>1.0099504938362078</v>
      </c>
      <c r="AO120" s="2">
        <f t="shared" si="48"/>
        <v>0.67082039324993703</v>
      </c>
      <c r="AP120" s="2">
        <f t="shared" si="49"/>
        <v>1.4142135623730949</v>
      </c>
      <c r="AQ120" s="2">
        <f t="shared" si="50"/>
        <v>0.72801098892805149</v>
      </c>
      <c r="AR120" s="2">
        <f t="shared" si="51"/>
        <v>1.4999999999999993</v>
      </c>
      <c r="AS120" s="2">
        <f t="shared" si="52"/>
        <v>1.8947295321496418</v>
      </c>
      <c r="AT120" s="2">
        <f t="shared" si="53"/>
        <v>0.88881944173155891</v>
      </c>
      <c r="AU120" s="2">
        <f t="shared" si="54"/>
        <v>0.86602540378443871</v>
      </c>
      <c r="AV120" s="2">
        <f t="shared" si="55"/>
        <v>2.3958297101421882</v>
      </c>
      <c r="AW120" s="2">
        <f t="shared" si="56"/>
        <v>0.7745966692414834</v>
      </c>
      <c r="AX120" s="2">
        <f t="shared" si="57"/>
        <v>1.1532562594670797</v>
      </c>
      <c r="AY120" s="2">
        <f t="shared" si="58"/>
        <v>0.55677643628300222</v>
      </c>
    </row>
    <row r="121" spans="1:51" x14ac:dyDescent="0.3">
      <c r="A121" s="2">
        <v>118</v>
      </c>
      <c r="B121" s="2">
        <v>7.7</v>
      </c>
      <c r="C121" s="2">
        <v>3.8</v>
      </c>
      <c r="D121" s="2">
        <v>6.7</v>
      </c>
      <c r="E121" s="2">
        <v>2.2000000000000002</v>
      </c>
      <c r="F121" s="58" t="s">
        <v>0</v>
      </c>
      <c r="G121" s="3"/>
      <c r="H121" s="3"/>
      <c r="I121" s="3"/>
      <c r="J121" s="3"/>
      <c r="K121" s="3"/>
      <c r="L121" s="3"/>
      <c r="M121" s="3"/>
      <c r="N121" s="3"/>
      <c r="O121" s="19">
        <v>118</v>
      </c>
      <c r="P121" s="2">
        <v>6.5</v>
      </c>
      <c r="Q121" s="2">
        <v>3</v>
      </c>
      <c r="R121" s="2">
        <v>5.2</v>
      </c>
      <c r="S121" s="2">
        <v>2</v>
      </c>
      <c r="T121" s="18" t="s">
        <v>0</v>
      </c>
      <c r="U121" s="18">
        <v>3</v>
      </c>
      <c r="V121" s="2">
        <f t="shared" si="30"/>
        <v>4.4598206241955518</v>
      </c>
      <c r="W121" s="2">
        <f t="shared" si="31"/>
        <v>4.533210782657255</v>
      </c>
      <c r="X121" s="2">
        <f t="shared" si="32"/>
        <v>4.533210782657255</v>
      </c>
      <c r="Y121" s="2">
        <f t="shared" si="33"/>
        <v>4.457577817604534</v>
      </c>
      <c r="Z121" s="2">
        <f t="shared" si="59"/>
        <v>4.57602447545902</v>
      </c>
      <c r="AA121" s="2">
        <f t="shared" si="34"/>
        <v>4.4192759587968711</v>
      </c>
      <c r="AB121" s="2">
        <f t="shared" si="35"/>
        <v>4.052159917870962</v>
      </c>
      <c r="AC121" s="2">
        <f t="shared" si="36"/>
        <v>4.3243496620879309</v>
      </c>
      <c r="AD121" s="2">
        <f t="shared" si="37"/>
        <v>4.1448763552125412</v>
      </c>
      <c r="AE121" s="2">
        <f t="shared" si="38"/>
        <v>4.3439613257946945</v>
      </c>
      <c r="AF121" s="2">
        <f t="shared" si="39"/>
        <v>0.94868329805051388</v>
      </c>
      <c r="AG121" s="2">
        <f t="shared" si="40"/>
        <v>1.8493242008906929</v>
      </c>
      <c r="AH121" s="2">
        <f t="shared" si="41"/>
        <v>0.73484692283495334</v>
      </c>
      <c r="AI121" s="2">
        <f t="shared" si="42"/>
        <v>1.9570385790780926</v>
      </c>
      <c r="AJ121" s="2">
        <f t="shared" si="43"/>
        <v>1.8248287590894658</v>
      </c>
      <c r="AK121" s="2">
        <f t="shared" si="44"/>
        <v>1.0246950765959597</v>
      </c>
      <c r="AL121" s="2">
        <f t="shared" si="45"/>
        <v>1.2124355652982139</v>
      </c>
      <c r="AM121" s="2">
        <f t="shared" si="46"/>
        <v>1.4594519519326428</v>
      </c>
      <c r="AN121" s="2">
        <f t="shared" si="47"/>
        <v>1.1489125293076059</v>
      </c>
      <c r="AO121" s="2">
        <f t="shared" si="48"/>
        <v>0.41231056256176624</v>
      </c>
      <c r="AP121" s="2">
        <f t="shared" si="49"/>
        <v>1.0099504938362076</v>
      </c>
      <c r="AQ121" s="2">
        <f t="shared" si="50"/>
        <v>0.49999999999999967</v>
      </c>
      <c r="AR121" s="2">
        <f t="shared" si="51"/>
        <v>1.8411952639521965</v>
      </c>
      <c r="AS121" s="2">
        <f t="shared" si="52"/>
        <v>1.382027496108525</v>
      </c>
      <c r="AT121" s="2">
        <f t="shared" si="53"/>
        <v>0.43588989435406711</v>
      </c>
      <c r="AU121" s="2">
        <f t="shared" si="54"/>
        <v>0.38729833462074148</v>
      </c>
      <c r="AV121" s="2">
        <f t="shared" si="55"/>
        <v>2.14009345590327</v>
      </c>
      <c r="AW121" s="2">
        <f t="shared" si="56"/>
        <v>0.96953597148326609</v>
      </c>
      <c r="AX121" s="2">
        <f t="shared" si="57"/>
        <v>0.62449979983983983</v>
      </c>
      <c r="AY121" s="2">
        <f t="shared" si="58"/>
        <v>0.53851648071345048</v>
      </c>
    </row>
    <row r="122" spans="1:51" x14ac:dyDescent="0.3">
      <c r="A122" s="2">
        <v>119</v>
      </c>
      <c r="B122" s="6">
        <v>7.7</v>
      </c>
      <c r="C122" s="6">
        <v>2.6</v>
      </c>
      <c r="D122" s="6">
        <v>6.9</v>
      </c>
      <c r="E122" s="6">
        <v>2.2999999999999998</v>
      </c>
      <c r="F122" s="58" t="s">
        <v>0</v>
      </c>
      <c r="G122" s="3"/>
      <c r="H122" s="3"/>
      <c r="I122" s="3"/>
      <c r="J122" s="3"/>
      <c r="K122" s="3"/>
      <c r="L122" s="3"/>
      <c r="M122" s="3"/>
      <c r="N122" s="3"/>
      <c r="O122" s="19">
        <v>119</v>
      </c>
      <c r="P122" s="2">
        <v>6.2</v>
      </c>
      <c r="Q122" s="2">
        <v>3.4</v>
      </c>
      <c r="R122" s="2">
        <v>5.4</v>
      </c>
      <c r="S122" s="2">
        <v>2.2999999999999998</v>
      </c>
      <c r="T122" s="18" t="s">
        <v>0</v>
      </c>
      <c r="U122" s="18">
        <v>3</v>
      </c>
      <c r="V122" s="2">
        <f t="shared" si="30"/>
        <v>4.6508063816933944</v>
      </c>
      <c r="W122" s="2">
        <f t="shared" si="31"/>
        <v>4.7191100855987669</v>
      </c>
      <c r="X122" s="2">
        <f t="shared" si="32"/>
        <v>4.7191100855987669</v>
      </c>
      <c r="Y122" s="2">
        <f t="shared" si="33"/>
        <v>4.672258554489467</v>
      </c>
      <c r="Z122" s="2">
        <f t="shared" si="59"/>
        <v>4.7916594202843754</v>
      </c>
      <c r="AA122" s="2">
        <f t="shared" si="34"/>
        <v>4.5683695122001682</v>
      </c>
      <c r="AB122" s="2">
        <f t="shared" si="35"/>
        <v>4.2544094772365293</v>
      </c>
      <c r="AC122" s="2">
        <f t="shared" si="36"/>
        <v>4.4855322984011616</v>
      </c>
      <c r="AD122" s="2">
        <f t="shared" si="37"/>
        <v>4.3150898020782842</v>
      </c>
      <c r="AE122" s="2">
        <f t="shared" si="38"/>
        <v>4.5420259796703055</v>
      </c>
      <c r="AF122" s="2">
        <f t="shared" si="39"/>
        <v>1.4071247279470287</v>
      </c>
      <c r="AG122" s="2">
        <f t="shared" si="40"/>
        <v>2.1587033144922905</v>
      </c>
      <c r="AH122" s="2">
        <f t="shared" si="41"/>
        <v>0.99999999999999989</v>
      </c>
      <c r="AI122" s="2">
        <f t="shared" si="42"/>
        <v>2.1330729007701543</v>
      </c>
      <c r="AJ122" s="2">
        <f t="shared" si="43"/>
        <v>2.2649503305812249</v>
      </c>
      <c r="AK122" s="2">
        <f t="shared" si="44"/>
        <v>1.4662878298615178</v>
      </c>
      <c r="AL122" s="2">
        <f t="shared" si="45"/>
        <v>1.7</v>
      </c>
      <c r="AM122" s="2">
        <f t="shared" si="46"/>
        <v>1.8248287590894661</v>
      </c>
      <c r="AN122" s="2">
        <f t="shared" si="47"/>
        <v>1.58113883008419</v>
      </c>
      <c r="AO122" s="2">
        <f t="shared" si="48"/>
        <v>0.96436507609929545</v>
      </c>
      <c r="AP122" s="2">
        <f t="shared" si="49"/>
        <v>0.64807406984078575</v>
      </c>
      <c r="AQ122" s="2">
        <f t="shared" si="50"/>
        <v>0.74161984870956588</v>
      </c>
      <c r="AR122" s="2">
        <f t="shared" si="51"/>
        <v>1.9157244060668015</v>
      </c>
      <c r="AS122" s="2">
        <f t="shared" si="52"/>
        <v>1.2529964086141663</v>
      </c>
      <c r="AT122" s="2">
        <f t="shared" si="53"/>
        <v>0.75498344352707458</v>
      </c>
      <c r="AU122" s="2">
        <f t="shared" si="54"/>
        <v>0.3000000000000001</v>
      </c>
      <c r="AV122" s="2">
        <f t="shared" si="55"/>
        <v>2.2671568097509267</v>
      </c>
      <c r="AW122" s="2">
        <f t="shared" si="56"/>
        <v>1.0295630140987004</v>
      </c>
      <c r="AX122" s="2">
        <f t="shared" si="57"/>
        <v>0.62449979983983961</v>
      </c>
      <c r="AY122" s="2">
        <f t="shared" si="58"/>
        <v>0.81853527718724484</v>
      </c>
    </row>
    <row r="123" spans="1:51" x14ac:dyDescent="0.3">
      <c r="A123" s="2">
        <v>120</v>
      </c>
      <c r="B123" s="2">
        <v>6</v>
      </c>
      <c r="C123" s="2">
        <v>2.2000000000000002</v>
      </c>
      <c r="D123" s="2">
        <v>5</v>
      </c>
      <c r="E123" s="2">
        <v>1.5</v>
      </c>
      <c r="F123" s="58" t="s">
        <v>0</v>
      </c>
      <c r="G123" s="3"/>
      <c r="H123" s="3"/>
      <c r="I123" s="3"/>
      <c r="J123" s="3"/>
      <c r="K123" s="3"/>
      <c r="L123" s="3"/>
      <c r="M123" s="3"/>
      <c r="N123" s="3"/>
      <c r="O123" s="19">
        <v>120</v>
      </c>
      <c r="P123" s="2">
        <v>5.9</v>
      </c>
      <c r="Q123" s="2">
        <v>3</v>
      </c>
      <c r="R123" s="2">
        <v>5.0999999999999996</v>
      </c>
      <c r="S123" s="2">
        <v>1.8</v>
      </c>
      <c r="T123" s="18" t="s">
        <v>0</v>
      </c>
      <c r="U123" s="18">
        <v>3</v>
      </c>
      <c r="V123" s="2">
        <f t="shared" si="30"/>
        <v>4.1400483088968905</v>
      </c>
      <c r="W123" s="2">
        <f t="shared" si="31"/>
        <v>4.1496987842492858</v>
      </c>
      <c r="X123" s="2">
        <f t="shared" si="32"/>
        <v>4.1496987842492858</v>
      </c>
      <c r="Y123" s="2">
        <f t="shared" si="33"/>
        <v>4.1060930335295618</v>
      </c>
      <c r="Z123" s="2">
        <f t="shared" si="59"/>
        <v>4.2178193417926284</v>
      </c>
      <c r="AA123" s="2">
        <f t="shared" si="34"/>
        <v>4.1856899072912697</v>
      </c>
      <c r="AB123" s="2">
        <f t="shared" si="35"/>
        <v>3.8065732621348558</v>
      </c>
      <c r="AC123" s="2">
        <f t="shared" si="36"/>
        <v>4.0062451248020254</v>
      </c>
      <c r="AD123" s="2">
        <f t="shared" si="37"/>
        <v>3.7643060449437424</v>
      </c>
      <c r="AE123" s="2">
        <f t="shared" si="38"/>
        <v>4.0323690307311901</v>
      </c>
      <c r="AF123" s="2">
        <f t="shared" si="39"/>
        <v>1.2529964086141663</v>
      </c>
      <c r="AG123" s="2">
        <f t="shared" si="40"/>
        <v>1.452583904633395</v>
      </c>
      <c r="AH123" s="2">
        <f t="shared" si="41"/>
        <v>0.67082039324993625</v>
      </c>
      <c r="AI123" s="2">
        <f t="shared" si="42"/>
        <v>1.4764823060233399</v>
      </c>
      <c r="AJ123" s="2">
        <f t="shared" si="43"/>
        <v>1.5811388300841893</v>
      </c>
      <c r="AK123" s="2">
        <f t="shared" si="44"/>
        <v>1.1401754250991376</v>
      </c>
      <c r="AL123" s="2">
        <f t="shared" si="45"/>
        <v>1.0862780491200212</v>
      </c>
      <c r="AM123" s="2">
        <f t="shared" si="46"/>
        <v>1.2409673645990853</v>
      </c>
      <c r="AN123" s="2">
        <f t="shared" si="47"/>
        <v>1.0723805294763606</v>
      </c>
      <c r="AO123" s="2">
        <f t="shared" si="48"/>
        <v>0.81240384046359582</v>
      </c>
      <c r="AP123" s="2">
        <f t="shared" si="49"/>
        <v>1.2449899597988732</v>
      </c>
      <c r="AQ123" s="2">
        <f t="shared" si="50"/>
        <v>0.64807406984078575</v>
      </c>
      <c r="AR123" s="2">
        <f t="shared" si="51"/>
        <v>1.2727922061357855</v>
      </c>
      <c r="AS123" s="2">
        <f t="shared" si="52"/>
        <v>1.8814887722226779</v>
      </c>
      <c r="AT123" s="2">
        <f t="shared" si="53"/>
        <v>1.0295630140986998</v>
      </c>
      <c r="AU123" s="2">
        <f t="shared" si="54"/>
        <v>0.76157731058639078</v>
      </c>
      <c r="AV123" s="2">
        <f t="shared" si="55"/>
        <v>2.6248809496813381</v>
      </c>
      <c r="AW123" s="2">
        <f t="shared" si="56"/>
        <v>0.45825756949558422</v>
      </c>
      <c r="AX123" s="2">
        <f t="shared" si="57"/>
        <v>1.0862780491200217</v>
      </c>
      <c r="AY123" s="2">
        <f t="shared" si="58"/>
        <v>0.28284271247461801</v>
      </c>
    </row>
    <row r="124" spans="1:51" x14ac:dyDescent="0.3">
      <c r="A124" s="2">
        <v>121</v>
      </c>
      <c r="B124" s="2">
        <v>6.9</v>
      </c>
      <c r="C124" s="2">
        <v>3.2</v>
      </c>
      <c r="D124" s="2">
        <v>5.7</v>
      </c>
      <c r="E124" s="2">
        <v>2.2999999999999998</v>
      </c>
      <c r="F124" s="58" t="s">
        <v>0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x14ac:dyDescent="0.3">
      <c r="A125" s="2">
        <v>122</v>
      </c>
      <c r="B125" s="6">
        <v>5.6</v>
      </c>
      <c r="C125" s="6">
        <v>2.8</v>
      </c>
      <c r="D125" s="6">
        <v>4.9000000000000004</v>
      </c>
      <c r="E125" s="6">
        <v>2</v>
      </c>
      <c r="F125" s="58" t="s">
        <v>0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x14ac:dyDescent="0.3">
      <c r="A126" s="2">
        <v>123</v>
      </c>
      <c r="B126" s="2">
        <v>7.7</v>
      </c>
      <c r="C126" s="2">
        <v>2.8</v>
      </c>
      <c r="D126" s="2">
        <v>6.7</v>
      </c>
      <c r="E126" s="2">
        <v>2</v>
      </c>
      <c r="F126" s="58" t="s">
        <v>0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47" t="s">
        <v>11</v>
      </c>
      <c r="V126" s="47"/>
      <c r="W126" s="3"/>
      <c r="X126" s="3"/>
      <c r="Y126" s="3"/>
      <c r="Z126" s="3"/>
      <c r="AA126" s="3"/>
      <c r="AB126" s="3"/>
      <c r="AC126" s="3"/>
      <c r="AD126" s="3"/>
      <c r="AE126" s="3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</row>
    <row r="127" spans="1:51" x14ac:dyDescent="0.3">
      <c r="A127" s="2">
        <v>124</v>
      </c>
      <c r="B127" s="2">
        <v>6.3</v>
      </c>
      <c r="C127" s="2">
        <v>2.7</v>
      </c>
      <c r="D127" s="2">
        <v>4.9000000000000004</v>
      </c>
      <c r="E127" s="2">
        <v>1.8</v>
      </c>
      <c r="F127" s="58" t="s">
        <v>0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5" t="s">
        <v>10</v>
      </c>
      <c r="V127" s="5">
        <v>1</v>
      </c>
      <c r="W127" s="5">
        <v>2</v>
      </c>
      <c r="X127" s="5">
        <v>3</v>
      </c>
      <c r="Y127" s="5">
        <v>4</v>
      </c>
      <c r="Z127" s="5">
        <v>5</v>
      </c>
      <c r="AA127" s="5">
        <v>6</v>
      </c>
      <c r="AB127" s="5">
        <v>7</v>
      </c>
      <c r="AC127" s="5">
        <v>8</v>
      </c>
      <c r="AD127" s="5">
        <v>9</v>
      </c>
      <c r="AE127" s="5">
        <v>10</v>
      </c>
      <c r="AF127" s="5">
        <v>11</v>
      </c>
      <c r="AG127" s="5">
        <v>12</v>
      </c>
      <c r="AH127" s="5">
        <v>13</v>
      </c>
      <c r="AI127" s="5">
        <v>14</v>
      </c>
      <c r="AJ127" s="5">
        <v>15</v>
      </c>
      <c r="AK127" s="5">
        <v>16</v>
      </c>
      <c r="AL127" s="5">
        <v>17</v>
      </c>
      <c r="AM127" s="5">
        <v>18</v>
      </c>
      <c r="AN127" s="5">
        <v>19</v>
      </c>
      <c r="AO127" s="5">
        <v>20</v>
      </c>
      <c r="AP127" s="5">
        <v>21</v>
      </c>
      <c r="AQ127" s="5">
        <v>22</v>
      </c>
      <c r="AR127" s="5">
        <v>23</v>
      </c>
      <c r="AS127" s="5">
        <v>24</v>
      </c>
      <c r="AT127" s="5">
        <v>25</v>
      </c>
      <c r="AU127" s="5">
        <v>26</v>
      </c>
      <c r="AV127" s="5">
        <v>27</v>
      </c>
      <c r="AW127" s="5">
        <v>28</v>
      </c>
      <c r="AX127" s="5">
        <v>29</v>
      </c>
      <c r="AY127" s="5">
        <v>30</v>
      </c>
    </row>
    <row r="128" spans="1:51" x14ac:dyDescent="0.3">
      <c r="A128" s="2">
        <v>125</v>
      </c>
      <c r="B128" s="6">
        <v>6.7</v>
      </c>
      <c r="C128" s="6">
        <v>3.3</v>
      </c>
      <c r="D128" s="6">
        <v>5.7</v>
      </c>
      <c r="E128" s="6">
        <v>2.1</v>
      </c>
      <c r="F128" s="58" t="s">
        <v>0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2">
        <v>1</v>
      </c>
      <c r="V128" s="2">
        <f>SMALL(V4:V123,1)</f>
        <v>9.9999999999999978E-2</v>
      </c>
      <c r="W128" s="2">
        <f>SMALL(W4:W123, 1)</f>
        <v>0.14142135623730964</v>
      </c>
      <c r="X128" s="2">
        <f t="shared" ref="X128:AG128" si="60">SMALL(X4:X123,1)</f>
        <v>0.14142135623730964</v>
      </c>
      <c r="Y128" s="2">
        <f t="shared" si="60"/>
        <v>0</v>
      </c>
      <c r="Z128" s="2">
        <f t="shared" si="60"/>
        <v>0.17320508075688812</v>
      </c>
      <c r="AA128" s="2">
        <f t="shared" si="60"/>
        <v>0.30000000000000027</v>
      </c>
      <c r="AB128" s="2">
        <f t="shared" si="60"/>
        <v>0.33166247903553986</v>
      </c>
      <c r="AC128" s="2">
        <f t="shared" si="60"/>
        <v>0.14142135623730928</v>
      </c>
      <c r="AD128" s="2">
        <f t="shared" si="60"/>
        <v>0.29999999999999982</v>
      </c>
      <c r="AE128" s="2">
        <f t="shared" si="60"/>
        <v>0.14142135623730964</v>
      </c>
      <c r="AF128" s="2">
        <f t="shared" si="60"/>
        <v>0.26457513110645914</v>
      </c>
      <c r="AG128" s="2">
        <f t="shared" si="60"/>
        <v>0.20000000000000018</v>
      </c>
      <c r="AH128" s="2">
        <f t="array" ref="AH128">SMALL(AH4:AH123,1)</f>
        <v>0.2645751311064593</v>
      </c>
      <c r="AI128" s="2">
        <f t="shared" ref="AI128:AY128" si="61">SMALL(AI4:AI123,1)</f>
        <v>0.38729833462074165</v>
      </c>
      <c r="AJ128" s="2">
        <f t="shared" si="61"/>
        <v>0.4898979485566356</v>
      </c>
      <c r="AK128" s="2">
        <f t="shared" si="61"/>
        <v>0.14142135623730995</v>
      </c>
      <c r="AL128" s="2">
        <f t="shared" si="61"/>
        <v>0.26457513110645864</v>
      </c>
      <c r="AM128" s="2">
        <f t="shared" si="61"/>
        <v>0.33166247903554003</v>
      </c>
      <c r="AN128" s="2">
        <f t="shared" si="61"/>
        <v>0.20000000000000018</v>
      </c>
      <c r="AO128" s="2">
        <f t="shared" si="61"/>
        <v>0.31622776601683794</v>
      </c>
      <c r="AP128" s="2">
        <f t="shared" si="61"/>
        <v>0.42426406871192884</v>
      </c>
      <c r="AQ128" s="2">
        <f t="shared" si="61"/>
        <v>0.24494897427831783</v>
      </c>
      <c r="AR128" s="2">
        <f t="shared" si="61"/>
        <v>0.73484692283495345</v>
      </c>
      <c r="AS128" s="2">
        <f t="shared" si="61"/>
        <v>0.63245553203367588</v>
      </c>
      <c r="AT128" s="2">
        <f t="shared" si="61"/>
        <v>0.17320508075688787</v>
      </c>
      <c r="AU128" s="2">
        <f t="shared" si="61"/>
        <v>0.3000000000000001</v>
      </c>
      <c r="AV128" s="2">
        <f t="shared" si="61"/>
        <v>0.4123105625617659</v>
      </c>
      <c r="AW128" s="2">
        <f t="shared" si="61"/>
        <v>0.31622776601683755</v>
      </c>
      <c r="AX128" s="2">
        <f t="shared" si="61"/>
        <v>0.29999999999999982</v>
      </c>
      <c r="AY128" s="2">
        <f t="shared" si="61"/>
        <v>0.14142135623730964</v>
      </c>
    </row>
    <row r="129" spans="1:51" x14ac:dyDescent="0.3">
      <c r="A129" s="2">
        <v>126</v>
      </c>
      <c r="B129" s="2">
        <v>7.2</v>
      </c>
      <c r="C129" s="2">
        <v>3.2</v>
      </c>
      <c r="D129" s="2">
        <v>6</v>
      </c>
      <c r="E129" s="2">
        <v>1.8</v>
      </c>
      <c r="F129" s="58" t="s">
        <v>0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2">
        <v>2</v>
      </c>
      <c r="V129" s="2">
        <f>SMALL(V4:V123,2)</f>
        <v>0.14142135623730931</v>
      </c>
      <c r="W129" s="2">
        <f>SMALL(W4:W123, 2)</f>
        <v>0.17320508075688812</v>
      </c>
      <c r="X129" s="2">
        <f>SMALL(X4:X123,2)</f>
        <v>0.17320508075688812</v>
      </c>
      <c r="Y129" s="2">
        <f t="array" ref="Y129">SMALL(Y4:Y123,2)</f>
        <v>0</v>
      </c>
      <c r="Z129" s="2">
        <f t="array" ref="Z129">SMALL(Z4:Z123,2)</f>
        <v>0.17320508075688812</v>
      </c>
      <c r="AA129" s="2">
        <f>SMALL(AA4:AA123,2)</f>
        <v>0.50990195135927874</v>
      </c>
      <c r="AB129" s="2">
        <f>SMALL(AB4:AB123,2)</f>
        <v>0.38729833462074142</v>
      </c>
      <c r="AC129" s="2">
        <f t="array" ref="AC129">SMALL(AC4:AC123,2)</f>
        <v>0.24494897427831772</v>
      </c>
      <c r="AD129" s="2">
        <f>SMALL(AD4:AD123,2)</f>
        <v>0.37416573867739378</v>
      </c>
      <c r="AE129" s="2">
        <f>SMALL(AE4:AE123,2)</f>
        <v>0.14142135623730995</v>
      </c>
      <c r="AF129" s="2">
        <f>SMALL(AF4:AF123,2)</f>
        <v>0.33166247903553991</v>
      </c>
      <c r="AG129" s="2">
        <f>SMALL(AG4:AG123,2)</f>
        <v>0.3000000000000001</v>
      </c>
      <c r="AH129" s="2">
        <f>SMALL(AH4:AH123,2)</f>
        <v>0.37416573867739411</v>
      </c>
      <c r="AI129" s="2">
        <f t="array" ref="AI129">SMALL(AI4:AI123,2)</f>
        <v>0.50990195135927818</v>
      </c>
      <c r="AJ129" s="2">
        <f t="shared" ref="AJ129:AY129" si="62">SMALL(AJ4:AJ123,2)</f>
        <v>0.51961524227066336</v>
      </c>
      <c r="AK129" s="2">
        <f t="shared" si="62"/>
        <v>0.31622776601683772</v>
      </c>
      <c r="AL129" s="2">
        <f t="shared" si="62"/>
        <v>0.50990195135927863</v>
      </c>
      <c r="AM129" s="2">
        <f t="shared" si="62"/>
        <v>0.34641016151377529</v>
      </c>
      <c r="AN129" s="2">
        <f t="shared" si="62"/>
        <v>0.26457513110645869</v>
      </c>
      <c r="AO129" s="2">
        <f t="shared" si="62"/>
        <v>0.374165738677394</v>
      </c>
      <c r="AP129" s="2">
        <f t="shared" si="62"/>
        <v>0.50000000000000022</v>
      </c>
      <c r="AQ129" s="2">
        <f t="shared" si="62"/>
        <v>0.24494897427831802</v>
      </c>
      <c r="AR129" s="2">
        <f t="shared" si="62"/>
        <v>0.79372539331937686</v>
      </c>
      <c r="AS129" s="2">
        <f t="shared" si="62"/>
        <v>0.67082039324993659</v>
      </c>
      <c r="AT129" s="2">
        <f t="shared" si="62"/>
        <v>0.34641016151377513</v>
      </c>
      <c r="AU129" s="2">
        <f t="shared" si="62"/>
        <v>0.374165738677394</v>
      </c>
      <c r="AV129" s="2">
        <f t="shared" si="62"/>
        <v>0.54772255750516641</v>
      </c>
      <c r="AW129" s="2">
        <f t="shared" si="62"/>
        <v>0.31622776601683755</v>
      </c>
      <c r="AX129" s="2">
        <f t="shared" si="62"/>
        <v>0.31622776601683766</v>
      </c>
      <c r="AY129" s="2">
        <f t="shared" si="62"/>
        <v>0.24494897427831838</v>
      </c>
    </row>
    <row r="130" spans="1:51" x14ac:dyDescent="0.3">
      <c r="A130" s="2">
        <v>127</v>
      </c>
      <c r="B130" s="2">
        <v>6.2</v>
      </c>
      <c r="C130" s="2">
        <v>2.8</v>
      </c>
      <c r="D130" s="2">
        <v>4.8</v>
      </c>
      <c r="E130" s="2">
        <v>1.8</v>
      </c>
      <c r="F130" s="58" t="s">
        <v>0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2">
        <v>3</v>
      </c>
      <c r="V130" s="2">
        <f>SMALL(V4:V123,3)</f>
        <v>0.14142135623730964</v>
      </c>
      <c r="W130" s="2">
        <f>SMALL(W4:W123, 3)</f>
        <v>0.22360679774997916</v>
      </c>
      <c r="X130" s="2">
        <f>SMALL(X4:X123,3)</f>
        <v>0.22360679774997916</v>
      </c>
      <c r="Y130" s="2">
        <f t="array" ref="Y130">SMALL(Y4:Y123,3)</f>
        <v>0.17320508075688784</v>
      </c>
      <c r="Z130" s="2">
        <f t="array" ref="Z130">SMALL(Z4:Z123,3)</f>
        <v>0.19999999999999998</v>
      </c>
      <c r="AA130" s="2">
        <f t="shared" ref="AA130:AY130" si="63">SMALL(AA4:AA123,3)</f>
        <v>0.59160797830996192</v>
      </c>
      <c r="AB130" s="2">
        <f t="shared" si="63"/>
        <v>0.46904157598234314</v>
      </c>
      <c r="AC130" s="2">
        <f t="shared" si="63"/>
        <v>0.24494897427831799</v>
      </c>
      <c r="AD130" s="2">
        <f t="shared" si="63"/>
        <v>0.41231056256176601</v>
      </c>
      <c r="AE130" s="2">
        <f t="shared" si="63"/>
        <v>0.17320508075688806</v>
      </c>
      <c r="AF130" s="2">
        <f t="shared" si="63"/>
        <v>0.45825756949558427</v>
      </c>
      <c r="AG130" s="2">
        <f t="shared" si="63"/>
        <v>0.31622776601683794</v>
      </c>
      <c r="AH130" s="2">
        <f t="shared" si="63"/>
        <v>0.42426406871192868</v>
      </c>
      <c r="AI130" s="2">
        <f t="shared" si="63"/>
        <v>0.52915026221291805</v>
      </c>
      <c r="AJ130" s="2">
        <f t="shared" si="63"/>
        <v>0.54772255750516619</v>
      </c>
      <c r="AK130" s="2">
        <f t="shared" si="63"/>
        <v>0.31622776601683783</v>
      </c>
      <c r="AL130" s="2">
        <f t="shared" si="63"/>
        <v>0.53851648071345048</v>
      </c>
      <c r="AM130" s="2">
        <f t="shared" si="63"/>
        <v>0.37416573867739383</v>
      </c>
      <c r="AN130" s="2">
        <f t="shared" si="63"/>
        <v>0.3605551275463984</v>
      </c>
      <c r="AO130" s="2">
        <f t="shared" si="63"/>
        <v>0.41231056256176624</v>
      </c>
      <c r="AP130" s="2">
        <f t="shared" si="63"/>
        <v>0.5099019513592784</v>
      </c>
      <c r="AQ130" s="2">
        <f t="shared" si="63"/>
        <v>0.33166247903554019</v>
      </c>
      <c r="AR130" s="2">
        <f t="shared" si="63"/>
        <v>0.87749643873921201</v>
      </c>
      <c r="AS130" s="2">
        <f t="shared" si="63"/>
        <v>0.70710678118654735</v>
      </c>
      <c r="AT130" s="2">
        <f t="shared" si="63"/>
        <v>0.36055512754639912</v>
      </c>
      <c r="AU130" s="2">
        <f t="shared" si="63"/>
        <v>0.374165738677394</v>
      </c>
      <c r="AV130" s="2">
        <f t="shared" si="63"/>
        <v>0.89442719099991641</v>
      </c>
      <c r="AW130" s="2">
        <f t="shared" si="63"/>
        <v>0.33166247903553986</v>
      </c>
      <c r="AX130" s="2">
        <f t="shared" si="63"/>
        <v>0.374165738677394</v>
      </c>
      <c r="AY130" s="2">
        <f t="shared" si="63"/>
        <v>0.28284271247461801</v>
      </c>
    </row>
    <row r="131" spans="1:51" x14ac:dyDescent="0.3">
      <c r="A131" s="2">
        <v>128</v>
      </c>
      <c r="B131" s="6">
        <v>6.1</v>
      </c>
      <c r="C131" s="6">
        <v>3</v>
      </c>
      <c r="D131" s="6">
        <v>4.9000000000000004</v>
      </c>
      <c r="E131" s="6">
        <v>1.8</v>
      </c>
      <c r="F131" s="58" t="s">
        <v>0</v>
      </c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2">
        <v>4</v>
      </c>
      <c r="V131" s="2">
        <f>SMALL(V4:V123,4)</f>
        <v>0.14142135623730995</v>
      </c>
      <c r="W131" s="2">
        <f>SMALL(W4:W123, 4)</f>
        <v>0.24494897427831802</v>
      </c>
      <c r="X131" s="2">
        <f>SMALL(X4:X123,4)</f>
        <v>0.24494897427831802</v>
      </c>
      <c r="Y131" s="2">
        <f t="array" ref="Y131">SMALL(Y4:Y123,4)</f>
        <v>0.17320508075688809</v>
      </c>
      <c r="Z131" s="2">
        <f t="array" ref="Z131">SMALL(Z4:Z123,4)</f>
        <v>0.24494897427831799</v>
      </c>
      <c r="AA131" s="2">
        <f t="shared" ref="AA131:AY131" si="64">SMALL(AA4:AA123,4)</f>
        <v>0.6480740698407863</v>
      </c>
      <c r="AB131" s="2">
        <f t="shared" si="64"/>
        <v>0.50990195135927829</v>
      </c>
      <c r="AC131" s="2">
        <f t="shared" si="64"/>
        <v>0.26457513110645903</v>
      </c>
      <c r="AD131" s="2">
        <f t="shared" si="64"/>
        <v>0.42426406871192829</v>
      </c>
      <c r="AE131" s="2">
        <f t="shared" si="64"/>
        <v>0.22360679774997896</v>
      </c>
      <c r="AF131" s="2">
        <f t="shared" si="64"/>
        <v>0.51961524227066369</v>
      </c>
      <c r="AG131" s="2">
        <f t="shared" si="64"/>
        <v>0.43588989435406728</v>
      </c>
      <c r="AH131" s="2">
        <f t="shared" si="64"/>
        <v>0.45825756949558422</v>
      </c>
      <c r="AI131" s="2">
        <f t="shared" si="64"/>
        <v>0.53851648071344993</v>
      </c>
      <c r="AJ131" s="2">
        <f t="shared" si="64"/>
        <v>0.5830951894845301</v>
      </c>
      <c r="AK131" s="2">
        <f t="shared" si="64"/>
        <v>0.34641016151377529</v>
      </c>
      <c r="AL131" s="2">
        <f t="shared" si="64"/>
        <v>0.67823299831252637</v>
      </c>
      <c r="AM131" s="2">
        <f t="shared" si="64"/>
        <v>0.3999999999999998</v>
      </c>
      <c r="AN131" s="2">
        <f t="shared" si="64"/>
        <v>0.38729833462074148</v>
      </c>
      <c r="AO131" s="2">
        <f t="shared" si="64"/>
        <v>0.42426406871192862</v>
      </c>
      <c r="AP131" s="2">
        <f t="shared" si="64"/>
        <v>0.55677643628300222</v>
      </c>
      <c r="AQ131" s="2">
        <f t="shared" si="64"/>
        <v>0.38729833462074154</v>
      </c>
      <c r="AR131" s="2">
        <f t="shared" si="64"/>
        <v>0.88317608663278402</v>
      </c>
      <c r="AS131" s="2">
        <f t="shared" si="64"/>
        <v>0.75498344352707492</v>
      </c>
      <c r="AT131" s="2">
        <f t="shared" si="64"/>
        <v>0.37416573867739378</v>
      </c>
      <c r="AU131" s="2">
        <f t="shared" si="64"/>
        <v>0.38729833462074148</v>
      </c>
      <c r="AV131" s="2">
        <f t="shared" si="64"/>
        <v>0.92736184954957068</v>
      </c>
      <c r="AW131" s="2">
        <f t="shared" si="64"/>
        <v>0.45825756949558422</v>
      </c>
      <c r="AX131" s="2">
        <f t="shared" si="64"/>
        <v>0.38729833462074159</v>
      </c>
      <c r="AY131" s="2">
        <f t="shared" si="64"/>
        <v>0.29999999999999982</v>
      </c>
    </row>
    <row r="132" spans="1:51" x14ac:dyDescent="0.3">
      <c r="A132" s="2">
        <v>129</v>
      </c>
      <c r="B132" s="2">
        <v>6.4</v>
      </c>
      <c r="C132" s="2">
        <v>2.8</v>
      </c>
      <c r="D132" s="2">
        <v>5.6</v>
      </c>
      <c r="E132" s="2">
        <v>2.1</v>
      </c>
      <c r="F132" s="58" t="s">
        <v>0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2">
        <v>5</v>
      </c>
      <c r="V132" s="2">
        <f>SMALL(V4:V123,5)</f>
        <v>0.17320508075688743</v>
      </c>
      <c r="W132" s="2">
        <f>SMALL(W4:W123, 5)</f>
        <v>0.26457513110645925</v>
      </c>
      <c r="X132" s="2">
        <f>SMALL(X4:X123,5)</f>
        <v>0.26457513110645925</v>
      </c>
      <c r="Y132" s="2">
        <f t="array" ref="Y132">SMALL(Y4:Y123,5)</f>
        <v>0.19999999999999993</v>
      </c>
      <c r="Z132" s="2">
        <f t="array" ref="Z132">SMALL(Z4:Z123,5)</f>
        <v>0.26457513110645903</v>
      </c>
      <c r="AA132" s="2">
        <f t="shared" ref="AA132:AY132" si="65">SMALL(AA4:AA123,5)</f>
        <v>0.6480740698407863</v>
      </c>
      <c r="AB132" s="2">
        <f t="shared" si="65"/>
        <v>0.51961524227066302</v>
      </c>
      <c r="AC132" s="2">
        <f t="shared" si="65"/>
        <v>0.28284271247461912</v>
      </c>
      <c r="AD132" s="2">
        <f t="shared" si="65"/>
        <v>0.44721359549995793</v>
      </c>
      <c r="AE132" s="2">
        <f t="shared" si="65"/>
        <v>0.22360679774997916</v>
      </c>
      <c r="AF132" s="2">
        <f t="shared" si="65"/>
        <v>0.5385164807134506</v>
      </c>
      <c r="AG132" s="2">
        <f t="shared" si="65"/>
        <v>0.43588989435406744</v>
      </c>
      <c r="AH132" s="2">
        <f t="shared" si="65"/>
        <v>0.46904157598234236</v>
      </c>
      <c r="AI132" s="2">
        <f t="shared" si="65"/>
        <v>0.54772255750516552</v>
      </c>
      <c r="AJ132" s="2">
        <f t="shared" si="65"/>
        <v>0.5830951894845301</v>
      </c>
      <c r="AK132" s="2">
        <f t="shared" si="65"/>
        <v>0.42426406871192845</v>
      </c>
      <c r="AL132" s="2">
        <f t="shared" si="65"/>
        <v>0.70710678118654746</v>
      </c>
      <c r="AM132" s="2">
        <f t="shared" si="65"/>
        <v>0.41231056256176546</v>
      </c>
      <c r="AN132" s="2">
        <f t="shared" si="65"/>
        <v>0.41231056256176629</v>
      </c>
      <c r="AO132" s="2">
        <f t="shared" si="65"/>
        <v>0.42426406871192862</v>
      </c>
      <c r="AP132" s="2">
        <f t="shared" si="65"/>
        <v>0.60827625302982236</v>
      </c>
      <c r="AQ132" s="2">
        <f t="shared" si="65"/>
        <v>0.42426406871192879</v>
      </c>
      <c r="AR132" s="2">
        <f t="shared" si="65"/>
        <v>0.88317608663278402</v>
      </c>
      <c r="AS132" s="2">
        <f t="shared" si="65"/>
        <v>0.80622577482985502</v>
      </c>
      <c r="AT132" s="2">
        <f t="shared" si="65"/>
        <v>0.42426406871192845</v>
      </c>
      <c r="AU132" s="2">
        <f t="shared" si="65"/>
        <v>0.38729833462074159</v>
      </c>
      <c r="AV132" s="2">
        <f t="shared" si="65"/>
        <v>0.96436507609929589</v>
      </c>
      <c r="AW132" s="2">
        <f t="shared" si="65"/>
        <v>0.48989794855663532</v>
      </c>
      <c r="AX132" s="2">
        <f t="shared" si="65"/>
        <v>0.39999999999999991</v>
      </c>
      <c r="AY132" s="2">
        <f t="shared" si="65"/>
        <v>0.3605551275463989</v>
      </c>
    </row>
    <row r="133" spans="1:51" x14ac:dyDescent="0.3">
      <c r="A133" s="2">
        <v>130</v>
      </c>
      <c r="B133" s="2">
        <v>7.2</v>
      </c>
      <c r="C133" s="2">
        <v>3</v>
      </c>
      <c r="D133" s="2">
        <v>5.8</v>
      </c>
      <c r="E133" s="2">
        <v>1.6</v>
      </c>
      <c r="F133" s="58" t="s">
        <v>0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</row>
    <row r="134" spans="1:51" x14ac:dyDescent="0.3">
      <c r="A134" s="2">
        <v>131</v>
      </c>
      <c r="B134" s="2">
        <v>7.4</v>
      </c>
      <c r="C134" s="2">
        <v>2.8</v>
      </c>
      <c r="D134" s="2">
        <v>6.1</v>
      </c>
      <c r="E134" s="2">
        <v>1.9</v>
      </c>
      <c r="F134" s="58" t="s">
        <v>0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</row>
    <row r="135" spans="1:51" x14ac:dyDescent="0.3">
      <c r="A135" s="2">
        <v>132</v>
      </c>
      <c r="B135" s="2">
        <v>7.9</v>
      </c>
      <c r="C135" s="2">
        <v>3.8</v>
      </c>
      <c r="D135" s="2">
        <v>6.4</v>
      </c>
      <c r="E135" s="2">
        <v>2</v>
      </c>
      <c r="F135" s="58" t="s">
        <v>0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47" t="s">
        <v>9</v>
      </c>
      <c r="V135" s="47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</row>
    <row r="136" spans="1:51" x14ac:dyDescent="0.3">
      <c r="A136" s="2">
        <v>133</v>
      </c>
      <c r="B136" s="2">
        <v>6.4</v>
      </c>
      <c r="C136" s="2">
        <v>2.8</v>
      </c>
      <c r="D136" s="2">
        <v>5.6</v>
      </c>
      <c r="E136" s="2">
        <v>2.2000000000000002</v>
      </c>
      <c r="F136" s="58" t="s">
        <v>0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5" t="s">
        <v>8</v>
      </c>
      <c r="V136" s="5">
        <v>1</v>
      </c>
      <c r="W136" s="5">
        <v>2</v>
      </c>
      <c r="X136" s="5">
        <v>3</v>
      </c>
      <c r="Y136" s="5">
        <v>4</v>
      </c>
      <c r="Z136" s="5">
        <v>5</v>
      </c>
      <c r="AA136" s="5">
        <v>6</v>
      </c>
      <c r="AB136" s="5">
        <v>7</v>
      </c>
      <c r="AC136" s="5">
        <v>8</v>
      </c>
      <c r="AD136" s="5">
        <v>9</v>
      </c>
      <c r="AE136" s="5">
        <v>10</v>
      </c>
      <c r="AF136" s="5">
        <v>11</v>
      </c>
      <c r="AG136" s="5">
        <v>12</v>
      </c>
      <c r="AH136" s="5">
        <v>13</v>
      </c>
      <c r="AI136" s="5">
        <v>14</v>
      </c>
      <c r="AJ136" s="5">
        <v>15</v>
      </c>
      <c r="AK136" s="5">
        <v>16</v>
      </c>
      <c r="AL136" s="5">
        <v>17</v>
      </c>
      <c r="AM136" s="5">
        <v>18</v>
      </c>
      <c r="AN136" s="5">
        <v>19</v>
      </c>
      <c r="AO136" s="5">
        <v>20</v>
      </c>
      <c r="AP136" s="5">
        <v>21</v>
      </c>
      <c r="AQ136" s="5">
        <v>22</v>
      </c>
      <c r="AR136" s="5">
        <v>23</v>
      </c>
      <c r="AS136" s="5">
        <v>24</v>
      </c>
      <c r="AT136" s="5">
        <v>25</v>
      </c>
      <c r="AU136" s="5">
        <v>26</v>
      </c>
      <c r="AV136" s="5">
        <v>27</v>
      </c>
      <c r="AW136" s="5">
        <v>28</v>
      </c>
      <c r="AX136" s="5">
        <v>29</v>
      </c>
      <c r="AY136" s="5">
        <v>30</v>
      </c>
    </row>
    <row r="137" spans="1:51" x14ac:dyDescent="0.3">
      <c r="A137" s="2">
        <v>134</v>
      </c>
      <c r="B137" s="2">
        <v>6.3</v>
      </c>
      <c r="C137" s="2">
        <v>2.8</v>
      </c>
      <c r="D137" s="2">
        <v>5.0999999999999996</v>
      </c>
      <c r="E137" s="2">
        <v>1.5</v>
      </c>
      <c r="F137" s="58" t="s">
        <v>0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2">
        <v>1</v>
      </c>
      <c r="V137" s="2">
        <f t="shared" ref="V137:AY137" si="66">INDEX($U$4:$U$123,MATCH(V128,V4:V123,0))</f>
        <v>1</v>
      </c>
      <c r="W137" s="2">
        <f t="shared" si="66"/>
        <v>1</v>
      </c>
      <c r="X137" s="2">
        <f t="shared" si="66"/>
        <v>1</v>
      </c>
      <c r="Y137" s="2">
        <f t="shared" si="66"/>
        <v>1</v>
      </c>
      <c r="Z137" s="2">
        <f t="shared" si="66"/>
        <v>1</v>
      </c>
      <c r="AA137" s="2">
        <f t="shared" si="66"/>
        <v>1</v>
      </c>
      <c r="AB137" s="2">
        <f t="shared" si="66"/>
        <v>1</v>
      </c>
      <c r="AC137" s="2">
        <f t="shared" si="66"/>
        <v>1</v>
      </c>
      <c r="AD137" s="2">
        <f t="shared" si="66"/>
        <v>1</v>
      </c>
      <c r="AE137" s="2">
        <f t="shared" si="66"/>
        <v>1</v>
      </c>
      <c r="AF137" s="2">
        <f t="shared" si="66"/>
        <v>2</v>
      </c>
      <c r="AG137" s="2">
        <f t="shared" si="66"/>
        <v>2</v>
      </c>
      <c r="AH137" s="2">
        <f t="shared" si="66"/>
        <v>2</v>
      </c>
      <c r="AI137" s="2">
        <f t="shared" si="66"/>
        <v>2</v>
      </c>
      <c r="AJ137" s="2">
        <f t="shared" si="66"/>
        <v>2</v>
      </c>
      <c r="AK137" s="2">
        <f t="shared" si="66"/>
        <v>2</v>
      </c>
      <c r="AL137" s="2">
        <f t="shared" si="66"/>
        <v>2</v>
      </c>
      <c r="AM137" s="2">
        <f t="shared" si="66"/>
        <v>2</v>
      </c>
      <c r="AN137" s="2">
        <f t="shared" si="66"/>
        <v>2</v>
      </c>
      <c r="AO137" s="2">
        <f t="shared" si="66"/>
        <v>2</v>
      </c>
      <c r="AP137" s="2">
        <f t="shared" si="66"/>
        <v>3</v>
      </c>
      <c r="AQ137" s="2">
        <f t="shared" si="66"/>
        <v>3</v>
      </c>
      <c r="AR137" s="2">
        <f t="shared" si="66"/>
        <v>2</v>
      </c>
      <c r="AS137" s="2">
        <f t="shared" si="66"/>
        <v>3</v>
      </c>
      <c r="AT137" s="2">
        <f t="shared" si="66"/>
        <v>3</v>
      </c>
      <c r="AU137" s="2">
        <f t="shared" si="66"/>
        <v>3</v>
      </c>
      <c r="AV137" s="2">
        <f t="shared" si="66"/>
        <v>3</v>
      </c>
      <c r="AW137" s="2">
        <f t="shared" si="66"/>
        <v>3</v>
      </c>
      <c r="AX137" s="2">
        <f t="shared" si="66"/>
        <v>3</v>
      </c>
      <c r="AY137" s="2">
        <f t="shared" si="66"/>
        <v>3</v>
      </c>
    </row>
    <row r="138" spans="1:51" x14ac:dyDescent="0.3">
      <c r="A138" s="2">
        <v>135</v>
      </c>
      <c r="B138" s="2">
        <v>6.1</v>
      </c>
      <c r="C138" s="2">
        <v>2.6</v>
      </c>
      <c r="D138" s="2">
        <v>5.6</v>
      </c>
      <c r="E138" s="2">
        <v>1.4</v>
      </c>
      <c r="F138" s="58" t="s">
        <v>0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2">
        <v>2</v>
      </c>
      <c r="V138" s="2">
        <f t="shared" ref="V138:AY138" si="67">INDEX($U$4:$U$123,MATCH(V129,V4:V123,0))</f>
        <v>1</v>
      </c>
      <c r="W138" s="2">
        <f t="shared" si="67"/>
        <v>1</v>
      </c>
      <c r="X138" s="2">
        <f t="shared" si="67"/>
        <v>1</v>
      </c>
      <c r="Y138" s="2">
        <f t="shared" si="67"/>
        <v>1</v>
      </c>
      <c r="Z138" s="2">
        <f t="shared" si="67"/>
        <v>1</v>
      </c>
      <c r="AA138" s="2">
        <f t="shared" si="67"/>
        <v>1</v>
      </c>
      <c r="AB138" s="2">
        <f t="shared" si="67"/>
        <v>1</v>
      </c>
      <c r="AC138" s="2">
        <f t="shared" si="67"/>
        <v>1</v>
      </c>
      <c r="AD138" s="2">
        <f t="shared" si="67"/>
        <v>1</v>
      </c>
      <c r="AE138" s="2">
        <f t="shared" si="67"/>
        <v>1</v>
      </c>
      <c r="AF138" s="2">
        <f t="shared" si="67"/>
        <v>2</v>
      </c>
      <c r="AG138" s="2">
        <f t="shared" si="67"/>
        <v>2</v>
      </c>
      <c r="AH138" s="2">
        <f t="shared" si="67"/>
        <v>2</v>
      </c>
      <c r="AI138" s="2">
        <f t="shared" si="67"/>
        <v>2</v>
      </c>
      <c r="AJ138" s="2">
        <f t="shared" si="67"/>
        <v>2</v>
      </c>
      <c r="AK138" s="2">
        <f t="shared" si="67"/>
        <v>2</v>
      </c>
      <c r="AL138" s="2">
        <f t="shared" si="67"/>
        <v>2</v>
      </c>
      <c r="AM138" s="2">
        <f t="shared" si="67"/>
        <v>2</v>
      </c>
      <c r="AN138" s="2">
        <f t="shared" si="67"/>
        <v>2</v>
      </c>
      <c r="AO138" s="2">
        <f t="shared" si="67"/>
        <v>2</v>
      </c>
      <c r="AP138" s="2">
        <f t="shared" si="67"/>
        <v>3</v>
      </c>
      <c r="AQ138" s="2">
        <f t="shared" si="67"/>
        <v>3</v>
      </c>
      <c r="AR138" s="2">
        <f t="shared" si="67"/>
        <v>2</v>
      </c>
      <c r="AS138" s="2">
        <f t="shared" si="67"/>
        <v>3</v>
      </c>
      <c r="AT138" s="2">
        <f t="shared" si="67"/>
        <v>3</v>
      </c>
      <c r="AU138" s="2">
        <f t="shared" si="67"/>
        <v>3</v>
      </c>
      <c r="AV138" s="2">
        <f t="shared" si="67"/>
        <v>3</v>
      </c>
      <c r="AW138" s="2">
        <f t="shared" si="67"/>
        <v>3</v>
      </c>
      <c r="AX138" s="2">
        <f t="shared" si="67"/>
        <v>3</v>
      </c>
      <c r="AY138" s="2">
        <f t="shared" si="67"/>
        <v>3</v>
      </c>
    </row>
    <row r="139" spans="1:51" x14ac:dyDescent="0.3">
      <c r="A139" s="2">
        <v>136</v>
      </c>
      <c r="B139" s="2">
        <v>7.7</v>
      </c>
      <c r="C139" s="2">
        <v>3</v>
      </c>
      <c r="D139" s="2">
        <v>6.1</v>
      </c>
      <c r="E139" s="2">
        <v>2.2999999999999998</v>
      </c>
      <c r="F139" s="58" t="s">
        <v>0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2">
        <v>3</v>
      </c>
      <c r="V139" s="2">
        <f t="shared" ref="V139:AY139" si="68">INDEX($U$4:$U$123,MATCH(V130,V4:V123,0))</f>
        <v>1</v>
      </c>
      <c r="W139" s="2">
        <f t="shared" si="68"/>
        <v>1</v>
      </c>
      <c r="X139" s="2">
        <f t="shared" si="68"/>
        <v>1</v>
      </c>
      <c r="Y139" s="2">
        <f t="shared" si="68"/>
        <v>1</v>
      </c>
      <c r="Z139" s="2">
        <f t="shared" si="68"/>
        <v>1</v>
      </c>
      <c r="AA139" s="2">
        <f t="shared" si="68"/>
        <v>1</v>
      </c>
      <c r="AB139" s="2">
        <f t="shared" si="68"/>
        <v>1</v>
      </c>
      <c r="AC139" s="2">
        <f t="shared" si="68"/>
        <v>1</v>
      </c>
      <c r="AD139" s="2">
        <f t="shared" si="68"/>
        <v>1</v>
      </c>
      <c r="AE139" s="2">
        <f t="shared" si="68"/>
        <v>1</v>
      </c>
      <c r="AF139" s="2">
        <f t="shared" si="68"/>
        <v>2</v>
      </c>
      <c r="AG139" s="2">
        <f t="shared" si="68"/>
        <v>2</v>
      </c>
      <c r="AH139" s="2">
        <f t="shared" si="68"/>
        <v>2</v>
      </c>
      <c r="AI139" s="2">
        <f t="shared" si="68"/>
        <v>2</v>
      </c>
      <c r="AJ139" s="2">
        <f t="shared" si="68"/>
        <v>2</v>
      </c>
      <c r="AK139" s="2">
        <f t="shared" si="68"/>
        <v>2</v>
      </c>
      <c r="AL139" s="2">
        <f t="shared" si="68"/>
        <v>3</v>
      </c>
      <c r="AM139" s="2">
        <f t="shared" si="68"/>
        <v>2</v>
      </c>
      <c r="AN139" s="2">
        <f t="shared" si="68"/>
        <v>2</v>
      </c>
      <c r="AO139" s="2">
        <f t="shared" si="68"/>
        <v>3</v>
      </c>
      <c r="AP139" s="2">
        <f t="shared" si="68"/>
        <v>3</v>
      </c>
      <c r="AQ139" s="2">
        <f t="shared" si="68"/>
        <v>3</v>
      </c>
      <c r="AR139" s="2">
        <f t="shared" si="68"/>
        <v>2</v>
      </c>
      <c r="AS139" s="2">
        <f t="shared" si="68"/>
        <v>3</v>
      </c>
      <c r="AT139" s="2">
        <f t="shared" si="68"/>
        <v>3</v>
      </c>
      <c r="AU139" s="2">
        <f t="shared" si="68"/>
        <v>3</v>
      </c>
      <c r="AV139" s="2">
        <f t="shared" si="68"/>
        <v>3</v>
      </c>
      <c r="AW139" s="2">
        <f t="shared" si="68"/>
        <v>3</v>
      </c>
      <c r="AX139" s="2">
        <f t="shared" si="68"/>
        <v>3</v>
      </c>
      <c r="AY139" s="2">
        <f t="shared" si="68"/>
        <v>3</v>
      </c>
    </row>
    <row r="140" spans="1:51" x14ac:dyDescent="0.3">
      <c r="A140" s="2">
        <v>137</v>
      </c>
      <c r="B140" s="2">
        <v>6.3</v>
      </c>
      <c r="C140" s="2">
        <v>3.4</v>
      </c>
      <c r="D140" s="2">
        <v>5.6</v>
      </c>
      <c r="E140" s="2">
        <v>2.4</v>
      </c>
      <c r="F140" s="58" t="s">
        <v>0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2">
        <v>4</v>
      </c>
      <c r="V140" s="2">
        <f t="shared" ref="V140:AY140" si="69">INDEX($U$4:$U$123,MATCH(V131,V4:V123,0))</f>
        <v>1</v>
      </c>
      <c r="W140" s="2">
        <f t="shared" si="69"/>
        <v>1</v>
      </c>
      <c r="X140" s="2">
        <f t="shared" si="69"/>
        <v>1</v>
      </c>
      <c r="Y140" s="2">
        <f t="shared" si="69"/>
        <v>1</v>
      </c>
      <c r="Z140" s="2">
        <f t="shared" si="69"/>
        <v>1</v>
      </c>
      <c r="AA140" s="2">
        <f t="shared" si="69"/>
        <v>1</v>
      </c>
      <c r="AB140" s="2">
        <f t="shared" si="69"/>
        <v>1</v>
      </c>
      <c r="AC140" s="2">
        <f t="shared" si="69"/>
        <v>1</v>
      </c>
      <c r="AD140" s="2">
        <f t="shared" si="69"/>
        <v>1</v>
      </c>
      <c r="AE140" s="2">
        <f t="shared" si="69"/>
        <v>1</v>
      </c>
      <c r="AF140" s="2">
        <f t="shared" si="69"/>
        <v>2</v>
      </c>
      <c r="AG140" s="2">
        <f t="shared" si="69"/>
        <v>2</v>
      </c>
      <c r="AH140" s="2">
        <f t="shared" si="69"/>
        <v>2</v>
      </c>
      <c r="AI140" s="2">
        <f t="shared" si="69"/>
        <v>2</v>
      </c>
      <c r="AJ140" s="2">
        <f t="shared" si="69"/>
        <v>2</v>
      </c>
      <c r="AK140" s="2">
        <f t="shared" si="69"/>
        <v>2</v>
      </c>
      <c r="AL140" s="2">
        <f t="shared" si="69"/>
        <v>2</v>
      </c>
      <c r="AM140" s="2">
        <f t="shared" si="69"/>
        <v>2</v>
      </c>
      <c r="AN140" s="2">
        <f t="shared" si="69"/>
        <v>2</v>
      </c>
      <c r="AO140" s="2">
        <f t="shared" si="69"/>
        <v>2</v>
      </c>
      <c r="AP140" s="2">
        <f t="shared" si="69"/>
        <v>3</v>
      </c>
      <c r="AQ140" s="2">
        <f t="shared" si="69"/>
        <v>3</v>
      </c>
      <c r="AR140" s="2">
        <f t="shared" si="69"/>
        <v>2</v>
      </c>
      <c r="AS140" s="2">
        <f t="shared" si="69"/>
        <v>3</v>
      </c>
      <c r="AT140" s="2">
        <f t="shared" si="69"/>
        <v>3</v>
      </c>
      <c r="AU140" s="2">
        <f t="shared" si="69"/>
        <v>3</v>
      </c>
      <c r="AV140" s="2">
        <f t="shared" si="69"/>
        <v>3</v>
      </c>
      <c r="AW140" s="2">
        <f t="shared" si="69"/>
        <v>3</v>
      </c>
      <c r="AX140" s="2">
        <f t="shared" si="69"/>
        <v>3</v>
      </c>
      <c r="AY140" s="2">
        <f t="shared" si="69"/>
        <v>2</v>
      </c>
    </row>
    <row r="141" spans="1:51" x14ac:dyDescent="0.3">
      <c r="A141" s="2">
        <v>138</v>
      </c>
      <c r="B141" s="2">
        <v>6.4</v>
      </c>
      <c r="C141" s="2">
        <v>3.1</v>
      </c>
      <c r="D141" s="2">
        <v>5.5</v>
      </c>
      <c r="E141" s="2">
        <v>1.8</v>
      </c>
      <c r="F141" s="58" t="s">
        <v>0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2">
        <v>5</v>
      </c>
      <c r="V141" s="2">
        <f t="shared" ref="V141:AY141" si="70">INDEX($U$4:$U$123,MATCH(V132,V4:V123,0))</f>
        <v>1</v>
      </c>
      <c r="W141" s="2">
        <f t="shared" si="70"/>
        <v>1</v>
      </c>
      <c r="X141" s="2">
        <f t="shared" si="70"/>
        <v>1</v>
      </c>
      <c r="Y141" s="2">
        <f t="shared" si="70"/>
        <v>1</v>
      </c>
      <c r="Z141" s="2">
        <f t="shared" si="70"/>
        <v>1</v>
      </c>
      <c r="AA141" s="2">
        <f t="shared" si="70"/>
        <v>1</v>
      </c>
      <c r="AB141" s="2">
        <f t="shared" si="70"/>
        <v>1</v>
      </c>
      <c r="AC141" s="2">
        <f t="shared" si="70"/>
        <v>1</v>
      </c>
      <c r="AD141" s="2">
        <f t="shared" si="70"/>
        <v>1</v>
      </c>
      <c r="AE141" s="2">
        <f t="shared" si="70"/>
        <v>1</v>
      </c>
      <c r="AF141" s="2">
        <f t="shared" si="70"/>
        <v>2</v>
      </c>
      <c r="AG141" s="2">
        <f t="shared" si="70"/>
        <v>2</v>
      </c>
      <c r="AH141" s="2">
        <f t="shared" si="70"/>
        <v>2</v>
      </c>
      <c r="AI141" s="2">
        <f t="shared" si="70"/>
        <v>2</v>
      </c>
      <c r="AJ141" s="2">
        <f t="shared" si="70"/>
        <v>2</v>
      </c>
      <c r="AK141" s="2">
        <f t="shared" si="70"/>
        <v>2</v>
      </c>
      <c r="AL141" s="2">
        <f t="shared" si="70"/>
        <v>2</v>
      </c>
      <c r="AM141" s="2">
        <f t="shared" si="70"/>
        <v>2</v>
      </c>
      <c r="AN141" s="2">
        <f t="shared" si="70"/>
        <v>2</v>
      </c>
      <c r="AO141" s="2">
        <f t="shared" si="70"/>
        <v>2</v>
      </c>
      <c r="AP141" s="2">
        <f t="shared" si="70"/>
        <v>3</v>
      </c>
      <c r="AQ141" s="2">
        <f t="shared" si="70"/>
        <v>3</v>
      </c>
      <c r="AR141" s="2">
        <f t="shared" si="70"/>
        <v>2</v>
      </c>
      <c r="AS141" s="2">
        <f t="shared" si="70"/>
        <v>3</v>
      </c>
      <c r="AT141" s="2">
        <f t="shared" si="70"/>
        <v>3</v>
      </c>
      <c r="AU141" s="2">
        <f t="shared" si="70"/>
        <v>3</v>
      </c>
      <c r="AV141" s="2">
        <f t="shared" si="70"/>
        <v>3</v>
      </c>
      <c r="AW141" s="2">
        <f t="shared" si="70"/>
        <v>3</v>
      </c>
      <c r="AX141" s="2">
        <f t="shared" si="70"/>
        <v>3</v>
      </c>
      <c r="AY141" s="2">
        <f t="shared" si="70"/>
        <v>3</v>
      </c>
    </row>
    <row r="142" spans="1:51" x14ac:dyDescent="0.3">
      <c r="A142" s="2">
        <v>139</v>
      </c>
      <c r="B142" s="2">
        <v>6</v>
      </c>
      <c r="C142" s="2">
        <v>3</v>
      </c>
      <c r="D142" s="2">
        <v>4.8</v>
      </c>
      <c r="E142" s="2">
        <v>1.8</v>
      </c>
      <c r="F142" s="58" t="s">
        <v>0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5" t="s">
        <v>7</v>
      </c>
      <c r="V142" s="2">
        <f>MODE(V137:V141)</f>
        <v>1</v>
      </c>
      <c r="W142" s="2">
        <f t="array" ref="W142">MODE(W137:W141)</f>
        <v>1</v>
      </c>
      <c r="X142" s="2">
        <f t="array" ref="X142">MODE(X137:X141)</f>
        <v>1</v>
      </c>
      <c r="Y142" s="2">
        <f t="array" ref="Y142">MODE(Y137:Y141)</f>
        <v>1</v>
      </c>
      <c r="Z142" s="2">
        <f t="array" ref="Z142">MODE(Z137:Z141)</f>
        <v>1</v>
      </c>
      <c r="AA142" s="2">
        <f t="array" ref="AA142">MODE(AA137:AA141)</f>
        <v>1</v>
      </c>
      <c r="AB142" s="2">
        <f t="array" ref="AB142">MODE(AB137:AB141)</f>
        <v>1</v>
      </c>
      <c r="AC142" s="2">
        <f t="shared" ref="AC142:AY142" si="71">MODE(AC137:AC141)</f>
        <v>1</v>
      </c>
      <c r="AD142" s="2">
        <f t="shared" si="71"/>
        <v>1</v>
      </c>
      <c r="AE142" s="2">
        <f t="shared" si="71"/>
        <v>1</v>
      </c>
      <c r="AF142" s="2">
        <f t="shared" si="71"/>
        <v>2</v>
      </c>
      <c r="AG142" s="2">
        <f t="shared" si="71"/>
        <v>2</v>
      </c>
      <c r="AH142" s="2">
        <f t="shared" si="71"/>
        <v>2</v>
      </c>
      <c r="AI142" s="2">
        <f t="shared" si="71"/>
        <v>2</v>
      </c>
      <c r="AJ142" s="2">
        <f t="shared" si="71"/>
        <v>2</v>
      </c>
      <c r="AK142" s="2">
        <f t="shared" si="71"/>
        <v>2</v>
      </c>
      <c r="AL142" s="2">
        <f t="shared" si="71"/>
        <v>2</v>
      </c>
      <c r="AM142" s="2">
        <f t="shared" si="71"/>
        <v>2</v>
      </c>
      <c r="AN142" s="2">
        <f t="shared" si="71"/>
        <v>2</v>
      </c>
      <c r="AO142" s="2">
        <f t="shared" si="71"/>
        <v>2</v>
      </c>
      <c r="AP142" s="2">
        <f t="shared" si="71"/>
        <v>3</v>
      </c>
      <c r="AQ142" s="2">
        <f t="shared" si="71"/>
        <v>3</v>
      </c>
      <c r="AR142" s="17">
        <f t="shared" si="71"/>
        <v>2</v>
      </c>
      <c r="AS142" s="2">
        <f t="shared" si="71"/>
        <v>3</v>
      </c>
      <c r="AT142" s="2">
        <f t="shared" si="71"/>
        <v>3</v>
      </c>
      <c r="AU142" s="2">
        <f t="shared" si="71"/>
        <v>3</v>
      </c>
      <c r="AV142" s="58">
        <f t="shared" si="71"/>
        <v>3</v>
      </c>
      <c r="AW142" s="2">
        <f t="shared" si="71"/>
        <v>3</v>
      </c>
      <c r="AX142" s="2">
        <f t="shared" si="71"/>
        <v>3</v>
      </c>
      <c r="AY142" s="2">
        <f t="shared" si="71"/>
        <v>3</v>
      </c>
    </row>
    <row r="143" spans="1:51" x14ac:dyDescent="0.3">
      <c r="A143" s="2">
        <v>140</v>
      </c>
      <c r="B143" s="2">
        <v>6.9</v>
      </c>
      <c r="C143" s="2">
        <v>3.1</v>
      </c>
      <c r="D143" s="2">
        <v>5.4</v>
      </c>
      <c r="E143" s="2">
        <v>2.1</v>
      </c>
      <c r="F143" s="58" t="s">
        <v>0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5" t="s">
        <v>6</v>
      </c>
      <c r="V143" s="2">
        <v>1</v>
      </c>
      <c r="W143" s="2">
        <v>1</v>
      </c>
      <c r="X143" s="2">
        <v>1</v>
      </c>
      <c r="Y143" s="2">
        <v>1</v>
      </c>
      <c r="Z143" s="2">
        <v>1</v>
      </c>
      <c r="AA143" s="2">
        <v>1</v>
      </c>
      <c r="AB143" s="2">
        <v>1</v>
      </c>
      <c r="AC143" s="2">
        <v>1</v>
      </c>
      <c r="AD143" s="2">
        <v>1</v>
      </c>
      <c r="AE143" s="2">
        <v>1</v>
      </c>
      <c r="AF143" s="2">
        <v>2</v>
      </c>
      <c r="AG143" s="2">
        <v>2</v>
      </c>
      <c r="AH143" s="2">
        <v>2</v>
      </c>
      <c r="AI143" s="2">
        <v>2</v>
      </c>
      <c r="AJ143" s="2">
        <v>2</v>
      </c>
      <c r="AK143" s="2">
        <v>2</v>
      </c>
      <c r="AL143" s="2">
        <v>2</v>
      </c>
      <c r="AM143" s="2">
        <v>2</v>
      </c>
      <c r="AN143" s="2">
        <v>2</v>
      </c>
      <c r="AO143" s="2">
        <v>2</v>
      </c>
      <c r="AP143" s="2">
        <v>3</v>
      </c>
      <c r="AQ143" s="2">
        <v>3</v>
      </c>
      <c r="AR143" s="17">
        <v>3</v>
      </c>
      <c r="AS143" s="2">
        <v>3</v>
      </c>
      <c r="AT143" s="2">
        <v>3</v>
      </c>
      <c r="AU143" s="2">
        <v>3</v>
      </c>
      <c r="AV143" s="58">
        <v>3</v>
      </c>
      <c r="AW143" s="2">
        <v>3</v>
      </c>
      <c r="AX143" s="2">
        <v>3</v>
      </c>
      <c r="AY143" s="2">
        <v>3</v>
      </c>
    </row>
    <row r="144" spans="1:51" x14ac:dyDescent="0.3">
      <c r="A144" s="2">
        <v>141</v>
      </c>
      <c r="B144" s="2">
        <v>6.7</v>
      </c>
      <c r="C144" s="2">
        <v>3.1</v>
      </c>
      <c r="D144" s="2">
        <v>5.6</v>
      </c>
      <c r="E144" s="2">
        <v>2.4</v>
      </c>
      <c r="F144" s="58" t="s">
        <v>0</v>
      </c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</row>
    <row r="145" spans="1:51" x14ac:dyDescent="0.3">
      <c r="A145" s="2">
        <v>142</v>
      </c>
      <c r="B145" s="2">
        <v>6.9</v>
      </c>
      <c r="C145" s="2">
        <v>3.1</v>
      </c>
      <c r="D145" s="2">
        <v>5.0999999999999996</v>
      </c>
      <c r="E145" s="2">
        <v>2.2999999999999998</v>
      </c>
      <c r="F145" s="58" t="s">
        <v>0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</row>
    <row r="146" spans="1:51" x14ac:dyDescent="0.3">
      <c r="A146" s="2">
        <v>143</v>
      </c>
      <c r="B146" s="2">
        <v>5.8</v>
      </c>
      <c r="C146" s="2">
        <v>2.7</v>
      </c>
      <c r="D146" s="2">
        <v>5.0999999999999996</v>
      </c>
      <c r="E146" s="2">
        <v>1.9</v>
      </c>
      <c r="F146" s="58" t="s">
        <v>0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46" t="s">
        <v>5</v>
      </c>
      <c r="V146" s="46"/>
      <c r="W146" s="3"/>
      <c r="X146" s="3"/>
      <c r="Y146" s="3"/>
      <c r="Z146" s="3"/>
      <c r="AA146" s="3"/>
      <c r="AB146" s="3"/>
      <c r="AC146" s="3"/>
      <c r="AD146" s="3"/>
      <c r="AE146" s="3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</row>
    <row r="147" spans="1:51" x14ac:dyDescent="0.3">
      <c r="A147" s="2">
        <v>144</v>
      </c>
      <c r="B147" s="2">
        <v>6.8</v>
      </c>
      <c r="C147" s="2">
        <v>3.2</v>
      </c>
      <c r="D147" s="2">
        <v>5.9</v>
      </c>
      <c r="E147" s="2">
        <v>2.2999999999999998</v>
      </c>
      <c r="F147" s="58" t="s">
        <v>0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16" t="s">
        <v>4</v>
      </c>
      <c r="V147" s="2">
        <v>1</v>
      </c>
      <c r="W147" s="3"/>
      <c r="X147" s="3"/>
      <c r="Y147" s="3"/>
      <c r="Z147" s="3"/>
      <c r="AA147" s="3"/>
      <c r="AB147" s="3"/>
      <c r="AC147" s="3"/>
      <c r="AD147" s="3"/>
      <c r="AE147" s="3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</row>
    <row r="148" spans="1:51" x14ac:dyDescent="0.3">
      <c r="A148" s="2">
        <v>145</v>
      </c>
      <c r="B148" s="2">
        <v>6.7</v>
      </c>
      <c r="C148" s="2">
        <v>3.3</v>
      </c>
      <c r="D148" s="2">
        <v>5.7</v>
      </c>
      <c r="E148" s="2">
        <v>2.5</v>
      </c>
      <c r="F148" s="58" t="s">
        <v>0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16" t="s">
        <v>3</v>
      </c>
      <c r="V148" s="2">
        <v>150</v>
      </c>
      <c r="W148" s="3"/>
      <c r="X148" s="3"/>
      <c r="Y148" s="3"/>
      <c r="Z148" s="3"/>
      <c r="AA148" s="3"/>
      <c r="AB148" s="3"/>
      <c r="AC148" s="3"/>
      <c r="AD148" s="3"/>
      <c r="AE148" s="3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</row>
    <row r="149" spans="1:51" x14ac:dyDescent="0.3">
      <c r="A149" s="2">
        <v>146</v>
      </c>
      <c r="B149" s="2">
        <v>6.7</v>
      </c>
      <c r="C149" s="2">
        <v>3</v>
      </c>
      <c r="D149" s="2">
        <v>5.2</v>
      </c>
      <c r="E149" s="2">
        <v>2.2999999999999998</v>
      </c>
      <c r="F149" s="58" t="s">
        <v>0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16" t="s">
        <v>2</v>
      </c>
      <c r="V149" s="2">
        <f t="array" ref="V149">V147/V148</f>
        <v>6.6666666666666671E-3</v>
      </c>
      <c r="W149" s="3"/>
      <c r="X149" s="3"/>
      <c r="Y149" s="3"/>
      <c r="Z149" s="3"/>
      <c r="AA149" s="3"/>
      <c r="AB149" s="3"/>
      <c r="AC149" s="3"/>
      <c r="AD149" s="3"/>
      <c r="AE149" s="3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</row>
    <row r="150" spans="1:51" x14ac:dyDescent="0.3">
      <c r="A150" s="2">
        <v>147</v>
      </c>
      <c r="B150" s="2">
        <v>6.3</v>
      </c>
      <c r="C150" s="2">
        <v>2.5</v>
      </c>
      <c r="D150" s="2">
        <v>5</v>
      </c>
      <c r="E150" s="2">
        <v>1.9</v>
      </c>
      <c r="F150" s="58" t="s">
        <v>0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15" t="s">
        <v>1</v>
      </c>
      <c r="V150" s="14">
        <f>V149*100%</f>
        <v>6.6666666666666671E-3</v>
      </c>
      <c r="W150" s="3"/>
      <c r="X150" s="3"/>
      <c r="Y150" s="3"/>
      <c r="Z150" s="3"/>
      <c r="AA150" s="3"/>
      <c r="AB150" s="3"/>
      <c r="AC150" s="3"/>
      <c r="AD150" s="3"/>
      <c r="AE150" s="3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</row>
    <row r="151" spans="1:51" x14ac:dyDescent="0.3">
      <c r="A151" s="2">
        <v>148</v>
      </c>
      <c r="B151" s="2">
        <v>6.5</v>
      </c>
      <c r="C151" s="2">
        <v>3</v>
      </c>
      <c r="D151" s="2">
        <v>5.2</v>
      </c>
      <c r="E151" s="2">
        <v>2</v>
      </c>
      <c r="F151" s="58" t="s">
        <v>0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50" t="s">
        <v>57</v>
      </c>
      <c r="V151" s="50"/>
      <c r="W151" s="50"/>
      <c r="X151" s="50"/>
      <c r="Y151" s="50"/>
      <c r="Z151" s="50"/>
      <c r="AA151" s="1"/>
      <c r="AB151" s="3"/>
      <c r="AC151" s="3"/>
      <c r="AD151" s="3"/>
      <c r="AE151" s="3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</row>
    <row r="152" spans="1:51" x14ac:dyDescent="0.3">
      <c r="A152" s="2">
        <v>149</v>
      </c>
      <c r="B152" s="2">
        <v>6.2</v>
      </c>
      <c r="C152" s="2">
        <v>3.4</v>
      </c>
      <c r="D152" s="2">
        <v>5.4</v>
      </c>
      <c r="E152" s="2">
        <v>2.2999999999999998</v>
      </c>
      <c r="F152" s="58" t="s">
        <v>0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</row>
    <row r="153" spans="1:51" x14ac:dyDescent="0.3">
      <c r="A153" s="2">
        <v>150</v>
      </c>
      <c r="B153" s="2">
        <v>5.9</v>
      </c>
      <c r="C153" s="2">
        <v>3</v>
      </c>
      <c r="D153" s="2">
        <v>5.0999999999999996</v>
      </c>
      <c r="E153" s="2">
        <v>1.8</v>
      </c>
      <c r="F153" s="58" t="s">
        <v>0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</row>
    <row r="154" spans="1:51" x14ac:dyDescent="0.3">
      <c r="F154" s="59"/>
    </row>
  </sheetData>
  <mergeCells count="8">
    <mergeCell ref="U146:V146"/>
    <mergeCell ref="U151:Z151"/>
    <mergeCell ref="A2:F2"/>
    <mergeCell ref="H2:N2"/>
    <mergeCell ref="P2:T2"/>
    <mergeCell ref="U2:AY2"/>
    <mergeCell ref="U126:V126"/>
    <mergeCell ref="U135:V13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BDE5E-1A33-47C8-9F4A-E2DE4E469C71}">
  <dimension ref="A2:AY153"/>
  <sheetViews>
    <sheetView zoomScale="57" workbookViewId="0">
      <selection activeCell="I35" sqref="I35"/>
    </sheetView>
  </sheetViews>
  <sheetFormatPr defaultRowHeight="15.6" x14ac:dyDescent="0.3"/>
  <cols>
    <col min="6" max="6" width="10.8984375" bestFit="1" customWidth="1"/>
    <col min="13" max="13" width="10.8984375" bestFit="1" customWidth="1"/>
    <col min="20" max="20" width="12.09765625" bestFit="1" customWidth="1"/>
    <col min="21" max="21" width="12.69921875" bestFit="1" customWidth="1"/>
  </cols>
  <sheetData>
    <row r="2" spans="1:51" ht="18" x14ac:dyDescent="0.35">
      <c r="A2" s="48" t="s">
        <v>56</v>
      </c>
      <c r="B2" s="49"/>
      <c r="C2" s="49"/>
      <c r="D2" s="49"/>
      <c r="E2" s="49"/>
      <c r="F2" s="49"/>
      <c r="G2" s="3"/>
      <c r="H2" s="48" t="s">
        <v>55</v>
      </c>
      <c r="I2" s="49"/>
      <c r="J2" s="49"/>
      <c r="K2" s="49"/>
      <c r="L2" s="49"/>
      <c r="M2" s="49"/>
      <c r="N2" s="49"/>
      <c r="O2" s="12"/>
      <c r="P2" s="48" t="s">
        <v>54</v>
      </c>
      <c r="Q2" s="48"/>
      <c r="R2" s="48"/>
      <c r="S2" s="48"/>
      <c r="T2" s="48"/>
      <c r="U2" s="48" t="s">
        <v>53</v>
      </c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</row>
    <row r="3" spans="1:51" x14ac:dyDescent="0.3">
      <c r="A3" s="10" t="s">
        <v>52</v>
      </c>
      <c r="B3" s="10" t="s">
        <v>49</v>
      </c>
      <c r="C3" s="10" t="s">
        <v>48</v>
      </c>
      <c r="D3" s="10" t="s">
        <v>47</v>
      </c>
      <c r="E3" s="10" t="s">
        <v>46</v>
      </c>
      <c r="F3" s="10" t="s">
        <v>45</v>
      </c>
      <c r="G3" s="3"/>
      <c r="H3" s="10" t="s">
        <v>52</v>
      </c>
      <c r="I3" s="10" t="s">
        <v>49</v>
      </c>
      <c r="J3" s="10" t="s">
        <v>48</v>
      </c>
      <c r="K3" s="10" t="s">
        <v>47</v>
      </c>
      <c r="L3" s="10" t="s">
        <v>46</v>
      </c>
      <c r="M3" s="10" t="s">
        <v>45</v>
      </c>
      <c r="N3" s="11" t="s">
        <v>6</v>
      </c>
      <c r="O3" s="22" t="s">
        <v>58</v>
      </c>
      <c r="P3" s="22" t="s">
        <v>49</v>
      </c>
      <c r="Q3" s="22" t="s">
        <v>48</v>
      </c>
      <c r="R3" s="22" t="s">
        <v>47</v>
      </c>
      <c r="S3" s="22" t="s">
        <v>46</v>
      </c>
      <c r="T3" s="22" t="s">
        <v>45</v>
      </c>
      <c r="U3" s="22" t="s">
        <v>6</v>
      </c>
      <c r="V3" s="9" t="s">
        <v>43</v>
      </c>
      <c r="W3" s="9" t="s">
        <v>42</v>
      </c>
      <c r="X3" s="9" t="s">
        <v>41</v>
      </c>
      <c r="Y3" s="9" t="s">
        <v>40</v>
      </c>
      <c r="Z3" s="9" t="s">
        <v>39</v>
      </c>
      <c r="AA3" s="9" t="s">
        <v>38</v>
      </c>
      <c r="AB3" s="9" t="s">
        <v>37</v>
      </c>
      <c r="AC3" s="9" t="s">
        <v>36</v>
      </c>
      <c r="AD3" s="9" t="s">
        <v>35</v>
      </c>
      <c r="AE3" s="9" t="s">
        <v>34</v>
      </c>
      <c r="AF3" s="9" t="s">
        <v>33</v>
      </c>
      <c r="AG3" s="9" t="s">
        <v>32</v>
      </c>
      <c r="AH3" s="9" t="s">
        <v>31</v>
      </c>
      <c r="AI3" s="9" t="s">
        <v>30</v>
      </c>
      <c r="AJ3" s="9" t="s">
        <v>29</v>
      </c>
      <c r="AK3" s="9" t="s">
        <v>28</v>
      </c>
      <c r="AL3" s="9" t="s">
        <v>27</v>
      </c>
      <c r="AM3" s="9" t="s">
        <v>26</v>
      </c>
      <c r="AN3" s="9" t="s">
        <v>25</v>
      </c>
      <c r="AO3" s="9" t="s">
        <v>24</v>
      </c>
      <c r="AP3" s="9" t="s">
        <v>23</v>
      </c>
      <c r="AQ3" s="9" t="s">
        <v>22</v>
      </c>
      <c r="AR3" s="9" t="s">
        <v>21</v>
      </c>
      <c r="AS3" s="9" t="s">
        <v>20</v>
      </c>
      <c r="AT3" s="9" t="s">
        <v>19</v>
      </c>
      <c r="AU3" s="9" t="s">
        <v>18</v>
      </c>
      <c r="AV3" s="9" t="s">
        <v>17</v>
      </c>
      <c r="AW3" s="9" t="s">
        <v>16</v>
      </c>
      <c r="AX3" s="9" t="s">
        <v>15</v>
      </c>
      <c r="AY3" s="9" t="s">
        <v>14</v>
      </c>
    </row>
    <row r="4" spans="1:51" x14ac:dyDescent="0.3">
      <c r="A4" s="58">
        <v>1</v>
      </c>
      <c r="B4" s="58">
        <v>5.0999999999999996</v>
      </c>
      <c r="C4" s="58">
        <v>3.5</v>
      </c>
      <c r="D4" s="58">
        <v>1.4</v>
      </c>
      <c r="E4" s="58">
        <v>0.2</v>
      </c>
      <c r="F4" s="58" t="s">
        <v>13</v>
      </c>
      <c r="G4" s="3"/>
      <c r="H4" s="21">
        <v>1</v>
      </c>
      <c r="I4" s="6">
        <v>4.9000000000000004</v>
      </c>
      <c r="J4" s="6">
        <v>3</v>
      </c>
      <c r="K4" s="6">
        <v>1.4</v>
      </c>
      <c r="L4" s="6">
        <v>0.2</v>
      </c>
      <c r="M4" s="21" t="s">
        <v>13</v>
      </c>
      <c r="N4" s="20">
        <v>1</v>
      </c>
      <c r="O4" s="18">
        <v>1</v>
      </c>
      <c r="P4" s="58">
        <v>5.0999999999999996</v>
      </c>
      <c r="Q4" s="58">
        <v>3.5</v>
      </c>
      <c r="R4" s="58">
        <v>1.4</v>
      </c>
      <c r="S4" s="58">
        <v>0.2</v>
      </c>
      <c r="T4" s="18" t="s">
        <v>13</v>
      </c>
      <c r="U4" s="18">
        <v>1</v>
      </c>
      <c r="V4" s="2">
        <f t="shared" ref="V4:V67" si="0">SQRT(($I$4-P4)^2+($J$4-Q4)^2+($K$4-R4)^2+($L$4-S4)^2)</f>
        <v>0.53851648071345015</v>
      </c>
      <c r="W4" s="2">
        <f t="shared" ref="W4:W67" si="1">SQRT(($I$5-P4)^2+($J$5-Q4)^2+($K$5-R4)^2+($L$5-S4)^2)</f>
        <v>0.14142135623730931</v>
      </c>
      <c r="X4" s="2">
        <f t="shared" ref="X4:X67" si="2">SQRT(($I$6-P4)^2+($J$6-Q4)^2+($K$6-R4)^2+($L$6-S4)^2)</f>
        <v>0.17320508075688762</v>
      </c>
      <c r="Y4" s="2">
        <f t="shared" ref="Y4:Y67" si="3">SQRT(($I$7-P4)^2+($J$7-Q4)^2+($K$7-R4)^2+($L$7-S4)^2)</f>
        <v>0.37416573867739483</v>
      </c>
      <c r="Z4" s="2">
        <f>SQRT(($I$9-P4)^2+($J$9-Q4)^2+($K$9-R4)^2+($L$9-S4)^2)</f>
        <v>0.54772255750516641</v>
      </c>
      <c r="AA4" s="2">
        <f t="shared" ref="AA4:AA67" si="4">SQRT(($I$9-P4)^2+($J$9-Q4)^2+($K$6-R4)^2+($L$6-S4)^2)</f>
        <v>0.50990195135927885</v>
      </c>
      <c r="AB4" s="2">
        <f t="shared" ref="AB4:AB67" si="5">SQRT(($I$10-P4)^2+($J$10-Q4)^2+($K$10-R4)^2+($L$10-S4)^2)</f>
        <v>0.33166247903553986</v>
      </c>
      <c r="AC4" s="2">
        <f t="shared" ref="AC4:AC67" si="6">SQRT(($I$11-P4)^2+($J$11-Q4)^2+($K$11-R4)^2+($L$11-S4)^2)</f>
        <v>0.64807406984078597</v>
      </c>
      <c r="AD4" s="2">
        <f t="shared" ref="AD4:AD67" si="7">SQRT(($I$12-P4)^2+($J$12-Q4)^2+($K$12-R4)^2+($L$12-S4)^2)</f>
        <v>0.54772255750516619</v>
      </c>
      <c r="AE4" s="2">
        <f t="shared" ref="AE4:AE67" si="8">SQRT(($I$13-P4)^2+($J$13-Q4)^2+($K$13-R4)^2+($L$13-S4)^2)</f>
        <v>0.14142135623730995</v>
      </c>
      <c r="AF4" s="2">
        <f t="shared" ref="AF4:AF67" si="9">SQRT(($I$14-P4)^2+($J$14-Q4)^2+($K$14-R4)^2+($L$14-S4)^2)</f>
        <v>3.6166282640050254</v>
      </c>
      <c r="AG4" s="2">
        <f t="shared" ref="AG4:AG67" si="10">SQRT(($I$15-P4)^2+($J$15-Q4)^2+($K$15-R4)^2+($L$15-S4)^2)</f>
        <v>3.7920970451717082</v>
      </c>
      <c r="AH4" s="2">
        <f t="shared" ref="AH4:AH67" si="11">SQRT(($I$16-P4)^2+($J$16-Q4)^2+($K$16-R4)^2+($L$16-S4)^2)</f>
        <v>2.3452078799117149</v>
      </c>
      <c r="AI4" s="2">
        <f t="shared" ref="AI4:AI67" si="12">SQRT(($I$17-P4)^2+($J$17-Q4)^2+($K$17-R4)^2+($L$17-S4)^2)</f>
        <v>2.7037011669191551</v>
      </c>
      <c r="AJ4" s="2">
        <f t="shared" ref="AJ4:AJ67" si="13">SQRT(($I$18-P4)^2+($J$18-Q4)^2+($K$18-R4)^2+($L$18-S4)^2)</f>
        <v>3.7</v>
      </c>
      <c r="AK4" s="2">
        <f t="shared" ref="AK4:AK67" si="14">SQRT(($I$19-P4)^2+($J$19-Q4)^2+($K$19-R4)^2+($L$19-S4)^2)</f>
        <v>3.4351128074635335</v>
      </c>
      <c r="AL4" s="2">
        <f t="shared" ref="AL4:AL67" si="15">SQRT(($I$20-P4)^2+($J$20-Q4)^2+($K$20-R4)^2+($L$20-S4)^2)</f>
        <v>2.8827070610799148</v>
      </c>
      <c r="AM4" s="2">
        <f t="shared" ref="AM4:AM67" si="16">SQRT(($I$21-P4)^2+($J$21-Q4)^2+($K$21-R4)^2+($L$21-S4)^2)</f>
        <v>4.0472212689696132</v>
      </c>
      <c r="AN4" s="2">
        <f t="shared" ref="AN4:AN67" si="17">SQRT(($I$22-P4)^2+($J$22-Q4)^2+($K$22-R4)^2+($L$22-S4)^2)</f>
        <v>3.5972211497209901</v>
      </c>
      <c r="AO4" s="2">
        <f t="shared" ref="AO4:AO67" si="18">SQRT(($I$23-P4)^2+($J$23-Q4)^2+($K$23-R4)^2+($L$23-S4)^2)</f>
        <v>3.5312887166019151</v>
      </c>
      <c r="AP4" s="2">
        <f t="shared" ref="AP4:AP67" si="19">SQRT(($I$24-P4)^2+($J$24-Q4)^2+($K$24-R4)^2+($L$24-S4)^2)</f>
        <v>4.2083250825001626</v>
      </c>
      <c r="AQ4" s="2">
        <f t="shared" ref="AQ4:AQ67" si="20">SQRT(($I$25-P4)^2+($J$25-Q4)^2+($K$25-R4)^2+($L$25-S4)^2)</f>
        <v>5.0566787519082128</v>
      </c>
      <c r="AR4" s="2">
        <f t="shared" ref="AR4:AR67" si="21">SQRT(($I$26-P4)^2+($J$26-Q4)^2+($K$26-R4)^2+($L$26-S4)^2)</f>
        <v>5.6364882684167821</v>
      </c>
      <c r="AS4" s="2">
        <f t="shared" ref="AS4:AS67" si="22">SQRT(($I$27-P4)^2+($J$27-Q4)^2+($K$27-R4)^2+($L$27-S4)^2)</f>
        <v>4.3566041821583923</v>
      </c>
      <c r="AT4" s="2">
        <f t="shared" ref="AT4:AT67" si="23">SQRT(($I$28-P4)^2+($J$28-Q4)^2+($K$28-R4)^2+($L$28-S4)^2)</f>
        <v>4.1904653679513926</v>
      </c>
      <c r="AU4" s="2">
        <f t="shared" ref="AU4:AU67" si="24">SQRT(($I$29-P4)^2+($J$29-Q4)^2+($K$29-R4)^2+($L$29-S4)^2)</f>
        <v>4.6454278597347738</v>
      </c>
      <c r="AV4" s="2">
        <f t="shared" ref="AV4:AV67" si="25">SQRT(($I$30-P4)^2+($J$30-Q4)^2+($K$30-R4)^2+($L$30-S4)^2)</f>
        <v>4.1412558481697319</v>
      </c>
      <c r="AW4" s="2">
        <f t="shared" ref="AW4:AW67" si="26">SQRT(($I$31-P4)^2+($J$31-Q4)^2+($K$31-R4)^2+($L$31-S4)^2)</f>
        <v>6.2112800613078152</v>
      </c>
      <c r="AX4" s="2">
        <f t="shared" ref="AX4:AX67" si="27">SQRT(($I$32-P4)^2+($J$32-Q4)^2+($K$32-R4)^2+($L$32-S4)^2)</f>
        <v>5.3122499941173702</v>
      </c>
      <c r="AY4" s="2">
        <f t="shared" ref="AY4:AY67" si="28">SQRT(($I$33-P4)^2+($J$33-Q4)^2+($K$33-R4)^2+($L$33-S4)^2)</f>
        <v>4.8404545241123786</v>
      </c>
    </row>
    <row r="5" spans="1:51" x14ac:dyDescent="0.3">
      <c r="A5" s="58">
        <v>2</v>
      </c>
      <c r="B5" s="6">
        <v>4.9000000000000004</v>
      </c>
      <c r="C5" s="6">
        <v>3</v>
      </c>
      <c r="D5" s="6">
        <v>1.4</v>
      </c>
      <c r="E5" s="6">
        <v>0.2</v>
      </c>
      <c r="F5" s="58" t="s">
        <v>13</v>
      </c>
      <c r="G5" s="3"/>
      <c r="H5" s="21">
        <v>2</v>
      </c>
      <c r="I5" s="6">
        <v>5</v>
      </c>
      <c r="J5" s="6">
        <v>3.6</v>
      </c>
      <c r="K5" s="6">
        <v>1.4</v>
      </c>
      <c r="L5" s="6">
        <v>0.2</v>
      </c>
      <c r="M5" s="21" t="s">
        <v>13</v>
      </c>
      <c r="N5" s="20">
        <v>1</v>
      </c>
      <c r="O5" s="18">
        <v>2</v>
      </c>
      <c r="P5" s="58">
        <v>4.7</v>
      </c>
      <c r="Q5" s="58">
        <v>3.2</v>
      </c>
      <c r="R5" s="58">
        <v>1.3</v>
      </c>
      <c r="S5" s="58">
        <v>0.2</v>
      </c>
      <c r="T5" s="18" t="s">
        <v>13</v>
      </c>
      <c r="U5" s="18">
        <v>1</v>
      </c>
      <c r="V5" s="2">
        <f t="shared" si="0"/>
        <v>0.30000000000000016</v>
      </c>
      <c r="W5" s="2">
        <f t="shared" si="1"/>
        <v>0.50990195135927829</v>
      </c>
      <c r="X5" s="2">
        <f t="shared" si="2"/>
        <v>0.41231056256176579</v>
      </c>
      <c r="Y5" s="2">
        <f t="shared" si="3"/>
        <v>0.8831760866327848</v>
      </c>
      <c r="Z5" s="2">
        <f t="shared" ref="Z5:Z68" si="29">SQRT(($I$8-P5)^2+($J$8-Q5)^2+($K$8-R5)^2+($L$8-S5)^2)</f>
        <v>0.50000000000000033</v>
      </c>
      <c r="AA5" s="2">
        <f t="shared" si="4"/>
        <v>1.0099504938362076</v>
      </c>
      <c r="AB5" s="2">
        <f t="shared" si="5"/>
        <v>0.75498344352707447</v>
      </c>
      <c r="AC5" s="2">
        <f t="shared" si="6"/>
        <v>0.50990195135927852</v>
      </c>
      <c r="AD5" s="2">
        <f t="shared" si="7"/>
        <v>0.46904157598234297</v>
      </c>
      <c r="AE5" s="2">
        <f t="shared" si="8"/>
        <v>0.54772255750516596</v>
      </c>
      <c r="AF5" s="2">
        <f t="shared" si="9"/>
        <v>3.8496753109840318</v>
      </c>
      <c r="AG5" s="2">
        <f t="shared" si="10"/>
        <v>3.9974992182613369</v>
      </c>
      <c r="AH5" s="2">
        <f t="shared" si="11"/>
        <v>2.3065125189341593</v>
      </c>
      <c r="AI5" s="2">
        <f t="shared" si="12"/>
        <v>2.6476404589747458</v>
      </c>
      <c r="AJ5" s="2">
        <f t="shared" si="13"/>
        <v>3.8794329482541645</v>
      </c>
      <c r="AK5" s="2">
        <f t="shared" si="14"/>
        <v>3.5749125863438955</v>
      </c>
      <c r="AL5" s="2">
        <f t="shared" si="15"/>
        <v>2.9782545223670858</v>
      </c>
      <c r="AM5" s="2">
        <f t="shared" si="16"/>
        <v>4.207136793592527</v>
      </c>
      <c r="AN5" s="2">
        <f t="shared" si="17"/>
        <v>3.8340579025361627</v>
      </c>
      <c r="AO5" s="2">
        <f t="shared" si="18"/>
        <v>3.7027017163147238</v>
      </c>
      <c r="AP5" s="2">
        <f t="shared" si="19"/>
        <v>4.3347433603386483</v>
      </c>
      <c r="AQ5" s="2">
        <f t="shared" si="20"/>
        <v>5.2469038489379622</v>
      </c>
      <c r="AR5" s="2">
        <f t="shared" si="21"/>
        <v>5.8660037504249853</v>
      </c>
      <c r="AS5" s="2">
        <f t="shared" si="22"/>
        <v>4.5738386504117088</v>
      </c>
      <c r="AT5" s="2">
        <f t="shared" si="23"/>
        <v>4.2918527467749872</v>
      </c>
      <c r="AU5" s="2">
        <f t="shared" si="24"/>
        <v>4.8456165758342875</v>
      </c>
      <c r="AV5" s="2">
        <f t="shared" si="25"/>
        <v>4.2508822613664572</v>
      </c>
      <c r="AW5" s="2">
        <f t="shared" si="26"/>
        <v>6.4467045845144799</v>
      </c>
      <c r="AX5" s="2">
        <f t="shared" si="27"/>
        <v>5.5587768438749192</v>
      </c>
      <c r="AY5" s="2">
        <f t="shared" si="28"/>
        <v>5.0149775672479331</v>
      </c>
    </row>
    <row r="6" spans="1:51" x14ac:dyDescent="0.3">
      <c r="A6" s="58">
        <v>3</v>
      </c>
      <c r="B6" s="58">
        <v>4.7</v>
      </c>
      <c r="C6" s="58">
        <v>3.2</v>
      </c>
      <c r="D6" s="58">
        <v>1.3</v>
      </c>
      <c r="E6" s="58">
        <v>0.2</v>
      </c>
      <c r="F6" s="58" t="s">
        <v>13</v>
      </c>
      <c r="G6" s="3"/>
      <c r="H6" s="21">
        <v>3</v>
      </c>
      <c r="I6" s="6">
        <v>5</v>
      </c>
      <c r="J6" s="6">
        <v>3.4</v>
      </c>
      <c r="K6" s="6">
        <v>1.5</v>
      </c>
      <c r="L6" s="6">
        <v>0.2</v>
      </c>
      <c r="M6" s="21" t="s">
        <v>13</v>
      </c>
      <c r="N6" s="20">
        <v>1</v>
      </c>
      <c r="O6" s="18">
        <v>3</v>
      </c>
      <c r="P6" s="58">
        <v>4.5999999999999996</v>
      </c>
      <c r="Q6" s="58">
        <v>3.1</v>
      </c>
      <c r="R6" s="58">
        <v>1.5</v>
      </c>
      <c r="S6" s="58">
        <v>0.2</v>
      </c>
      <c r="T6" s="18" t="s">
        <v>13</v>
      </c>
      <c r="U6" s="18">
        <v>1</v>
      </c>
      <c r="V6" s="2">
        <f t="shared" si="0"/>
        <v>0.33166247903554069</v>
      </c>
      <c r="W6" s="2">
        <f t="shared" si="1"/>
        <v>0.64807406984078619</v>
      </c>
      <c r="X6" s="2">
        <f t="shared" si="2"/>
        <v>0.50000000000000022</v>
      </c>
      <c r="Y6" s="2">
        <f t="shared" si="3"/>
        <v>1.0000000000000007</v>
      </c>
      <c r="Z6" s="2">
        <f t="shared" si="29"/>
        <v>0.51961524227066302</v>
      </c>
      <c r="AA6" s="2">
        <f t="shared" si="4"/>
        <v>1.1313708498984762</v>
      </c>
      <c r="AB6" s="2">
        <f t="shared" si="5"/>
        <v>0.86602540378443837</v>
      </c>
      <c r="AC6" s="2">
        <f t="shared" si="6"/>
        <v>0.70710678118654757</v>
      </c>
      <c r="AD6" s="2">
        <f t="shared" si="7"/>
        <v>0.42426406871192884</v>
      </c>
      <c r="AE6" s="2">
        <f t="shared" si="8"/>
        <v>0.67823299831252726</v>
      </c>
      <c r="AF6" s="2">
        <f t="shared" si="9"/>
        <v>3.7336309405188941</v>
      </c>
      <c r="AG6" s="2">
        <f t="shared" si="10"/>
        <v>3.8729833462074166</v>
      </c>
      <c r="AH6" s="2">
        <f t="shared" si="11"/>
        <v>2.1118712081942879</v>
      </c>
      <c r="AI6" s="2">
        <f t="shared" si="12"/>
        <v>2.4515301344262528</v>
      </c>
      <c r="AJ6" s="2">
        <f t="shared" si="13"/>
        <v>3.7376463182061515</v>
      </c>
      <c r="AK6" s="2">
        <f t="shared" si="14"/>
        <v>3.4205262752974139</v>
      </c>
      <c r="AL6" s="2">
        <f t="shared" si="15"/>
        <v>2.8160255680657449</v>
      </c>
      <c r="AM6" s="2">
        <f t="shared" si="16"/>
        <v>4.0620192023179804</v>
      </c>
      <c r="AN6" s="2">
        <f t="shared" si="17"/>
        <v>3.722902093797257</v>
      </c>
      <c r="AO6" s="2">
        <f t="shared" si="18"/>
        <v>3.5623026261113755</v>
      </c>
      <c r="AP6" s="2">
        <f t="shared" si="19"/>
        <v>4.1773197148410839</v>
      </c>
      <c r="AQ6" s="2">
        <f t="shared" si="20"/>
        <v>5.1097945164164873</v>
      </c>
      <c r="AR6" s="2">
        <f t="shared" si="21"/>
        <v>5.7384666941614286</v>
      </c>
      <c r="AS6" s="2">
        <f t="shared" si="22"/>
        <v>4.4519658579104133</v>
      </c>
      <c r="AT6" s="2">
        <f t="shared" si="23"/>
        <v>4.1303752856126765</v>
      </c>
      <c r="AU6" s="2">
        <f t="shared" si="24"/>
        <v>4.709564735726647</v>
      </c>
      <c r="AV6" s="2">
        <f t="shared" si="25"/>
        <v>4.0877866871939394</v>
      </c>
      <c r="AW6" s="2">
        <f t="shared" si="26"/>
        <v>6.3229739838148955</v>
      </c>
      <c r="AX6" s="2">
        <f t="shared" si="27"/>
        <v>5.4387498563548595</v>
      </c>
      <c r="AY6" s="2">
        <f t="shared" si="28"/>
        <v>4.8733971724044816</v>
      </c>
    </row>
    <row r="7" spans="1:51" x14ac:dyDescent="0.3">
      <c r="A7" s="58">
        <v>4</v>
      </c>
      <c r="B7" s="58">
        <v>4.5999999999999996</v>
      </c>
      <c r="C7" s="58">
        <v>3.1</v>
      </c>
      <c r="D7" s="58">
        <v>1.5</v>
      </c>
      <c r="E7" s="58">
        <v>0.2</v>
      </c>
      <c r="F7" s="58" t="s">
        <v>13</v>
      </c>
      <c r="G7" s="3"/>
      <c r="H7" s="21">
        <v>4</v>
      </c>
      <c r="I7" s="6">
        <v>5.4</v>
      </c>
      <c r="J7" s="6">
        <v>3.7</v>
      </c>
      <c r="K7" s="6">
        <v>1.5</v>
      </c>
      <c r="L7" s="6">
        <v>0.2</v>
      </c>
      <c r="M7" s="21" t="s">
        <v>13</v>
      </c>
      <c r="N7" s="20">
        <v>1</v>
      </c>
      <c r="O7" s="18">
        <v>4</v>
      </c>
      <c r="P7" s="58">
        <v>5.4</v>
      </c>
      <c r="Q7" s="58">
        <v>3.9</v>
      </c>
      <c r="R7" s="58">
        <v>1.7</v>
      </c>
      <c r="S7" s="58">
        <v>0.4</v>
      </c>
      <c r="T7" s="18" t="s">
        <v>13</v>
      </c>
      <c r="U7" s="18">
        <v>1</v>
      </c>
      <c r="V7" s="2">
        <f t="shared" si="0"/>
        <v>1.0908712114635715</v>
      </c>
      <c r="W7" s="2">
        <f t="shared" si="1"/>
        <v>0.61644140029689787</v>
      </c>
      <c r="X7" s="2">
        <f t="shared" si="2"/>
        <v>0.70000000000000018</v>
      </c>
      <c r="Y7" s="2">
        <f t="shared" si="3"/>
        <v>0.34641016151377529</v>
      </c>
      <c r="Z7" s="2">
        <f t="shared" si="29"/>
        <v>1.5716233645501714</v>
      </c>
      <c r="AA7" s="2">
        <f t="shared" si="4"/>
        <v>0.28284271247461901</v>
      </c>
      <c r="AB7" s="2">
        <f t="shared" si="5"/>
        <v>0.38729833462074226</v>
      </c>
      <c r="AC7" s="2">
        <f t="shared" si="6"/>
        <v>1.1224972160321829</v>
      </c>
      <c r="AD7" s="2">
        <f t="shared" si="7"/>
        <v>1.0099504938362078</v>
      </c>
      <c r="AE7" s="2">
        <f t="shared" si="8"/>
        <v>0.64807406984078619</v>
      </c>
      <c r="AF7" s="2">
        <f t="shared" si="9"/>
        <v>3.246536616149585</v>
      </c>
      <c r="AG7" s="2">
        <f t="shared" si="10"/>
        <v>3.4698703145794942</v>
      </c>
      <c r="AH7" s="2">
        <f t="shared" si="11"/>
        <v>2.328089345364563</v>
      </c>
      <c r="AI7" s="2">
        <f t="shared" si="12"/>
        <v>2.7147743920996454</v>
      </c>
      <c r="AJ7" s="2">
        <f t="shared" si="13"/>
        <v>3.3896902513356584</v>
      </c>
      <c r="AK7" s="2">
        <f t="shared" si="14"/>
        <v>3.1464265445104544</v>
      </c>
      <c r="AL7" s="2">
        <f t="shared" si="15"/>
        <v>2.7073972741361767</v>
      </c>
      <c r="AM7" s="2">
        <f t="shared" si="16"/>
        <v>3.7709415269929609</v>
      </c>
      <c r="AN7" s="2">
        <f t="shared" si="17"/>
        <v>3.246536616149585</v>
      </c>
      <c r="AO7" s="2">
        <f t="shared" si="18"/>
        <v>3.2264531609803355</v>
      </c>
      <c r="AP7" s="2">
        <f t="shared" si="19"/>
        <v>3.9255572852781038</v>
      </c>
      <c r="AQ7" s="2">
        <f t="shared" si="20"/>
        <v>4.6978718586185382</v>
      </c>
      <c r="AR7" s="2">
        <f t="shared" si="21"/>
        <v>5.2659282182726344</v>
      </c>
      <c r="AS7" s="2">
        <f t="shared" si="22"/>
        <v>3.9774363602702678</v>
      </c>
      <c r="AT7" s="2">
        <f t="shared" si="23"/>
        <v>3.9370039370059051</v>
      </c>
      <c r="AU7" s="2">
        <f t="shared" si="24"/>
        <v>4.2918527467749863</v>
      </c>
      <c r="AV7" s="2">
        <f t="shared" si="25"/>
        <v>3.9179076048319463</v>
      </c>
      <c r="AW7" s="2">
        <f t="shared" si="26"/>
        <v>5.8360945845659495</v>
      </c>
      <c r="AX7" s="2">
        <f t="shared" si="27"/>
        <v>4.917316341257699</v>
      </c>
      <c r="AY7" s="2">
        <f t="shared" si="28"/>
        <v>4.5066617356974987</v>
      </c>
    </row>
    <row r="8" spans="1:51" x14ac:dyDescent="0.3">
      <c r="A8" s="58">
        <v>5</v>
      </c>
      <c r="B8" s="6">
        <v>5</v>
      </c>
      <c r="C8" s="6">
        <v>3.6</v>
      </c>
      <c r="D8" s="6">
        <v>1.4</v>
      </c>
      <c r="E8" s="6">
        <v>0.2</v>
      </c>
      <c r="F8" s="58" t="s">
        <v>13</v>
      </c>
      <c r="G8" s="3"/>
      <c r="H8" s="21">
        <v>5</v>
      </c>
      <c r="I8" s="6">
        <v>4.3</v>
      </c>
      <c r="J8" s="6">
        <v>3</v>
      </c>
      <c r="K8" s="6">
        <v>1.1000000000000001</v>
      </c>
      <c r="L8" s="6">
        <v>0.1</v>
      </c>
      <c r="M8" s="21" t="s">
        <v>13</v>
      </c>
      <c r="N8" s="20">
        <v>1</v>
      </c>
      <c r="O8" s="18">
        <v>5</v>
      </c>
      <c r="P8" s="58">
        <v>4.5999999999999996</v>
      </c>
      <c r="Q8" s="58">
        <v>3.1</v>
      </c>
      <c r="R8" s="58">
        <v>1.5</v>
      </c>
      <c r="S8" s="58">
        <v>0.2</v>
      </c>
      <c r="T8" s="18" t="s">
        <v>13</v>
      </c>
      <c r="U8" s="18">
        <v>1</v>
      </c>
      <c r="V8" s="2">
        <f t="shared" si="0"/>
        <v>0.33166247903554069</v>
      </c>
      <c r="W8" s="2">
        <f t="shared" si="1"/>
        <v>0.64807406984078619</v>
      </c>
      <c r="X8" s="2">
        <f t="shared" si="2"/>
        <v>0.50000000000000022</v>
      </c>
      <c r="Y8" s="2">
        <f t="shared" si="3"/>
        <v>1.0000000000000007</v>
      </c>
      <c r="Z8" s="2">
        <f t="shared" si="29"/>
        <v>0.51961524227066302</v>
      </c>
      <c r="AA8" s="2">
        <f t="shared" si="4"/>
        <v>1.1313708498984762</v>
      </c>
      <c r="AB8" s="2">
        <f t="shared" si="5"/>
        <v>0.86602540378443837</v>
      </c>
      <c r="AC8" s="2">
        <f t="shared" si="6"/>
        <v>0.70710678118654757</v>
      </c>
      <c r="AD8" s="2">
        <f t="shared" si="7"/>
        <v>0.42426406871192884</v>
      </c>
      <c r="AE8" s="2">
        <f t="shared" si="8"/>
        <v>0.67823299831252726</v>
      </c>
      <c r="AF8" s="2">
        <f t="shared" si="9"/>
        <v>3.7336309405188941</v>
      </c>
      <c r="AG8" s="2">
        <f t="shared" si="10"/>
        <v>3.8729833462074166</v>
      </c>
      <c r="AH8" s="2">
        <f t="shared" si="11"/>
        <v>2.1118712081942879</v>
      </c>
      <c r="AI8" s="2">
        <f t="shared" si="12"/>
        <v>2.4515301344262528</v>
      </c>
      <c r="AJ8" s="2">
        <f t="shared" si="13"/>
        <v>3.7376463182061515</v>
      </c>
      <c r="AK8" s="2">
        <f t="shared" si="14"/>
        <v>3.4205262752974139</v>
      </c>
      <c r="AL8" s="2">
        <f t="shared" si="15"/>
        <v>2.8160255680657449</v>
      </c>
      <c r="AM8" s="2">
        <f t="shared" si="16"/>
        <v>4.0620192023179804</v>
      </c>
      <c r="AN8" s="2">
        <f t="shared" si="17"/>
        <v>3.722902093797257</v>
      </c>
      <c r="AO8" s="2">
        <f t="shared" si="18"/>
        <v>3.5623026261113755</v>
      </c>
      <c r="AP8" s="2">
        <f t="shared" si="19"/>
        <v>4.1773197148410839</v>
      </c>
      <c r="AQ8" s="2">
        <f t="shared" si="20"/>
        <v>5.1097945164164873</v>
      </c>
      <c r="AR8" s="2">
        <f t="shared" si="21"/>
        <v>5.7384666941614286</v>
      </c>
      <c r="AS8" s="2">
        <f t="shared" si="22"/>
        <v>4.4519658579104133</v>
      </c>
      <c r="AT8" s="2">
        <f t="shared" si="23"/>
        <v>4.1303752856126765</v>
      </c>
      <c r="AU8" s="2">
        <f t="shared" si="24"/>
        <v>4.709564735726647</v>
      </c>
      <c r="AV8" s="2">
        <f t="shared" si="25"/>
        <v>4.0877866871939394</v>
      </c>
      <c r="AW8" s="2">
        <f t="shared" si="26"/>
        <v>6.3229739838148955</v>
      </c>
      <c r="AX8" s="2">
        <f t="shared" si="27"/>
        <v>5.4387498563548595</v>
      </c>
      <c r="AY8" s="2">
        <f t="shared" si="28"/>
        <v>4.8733971724044816</v>
      </c>
    </row>
    <row r="9" spans="1:51" x14ac:dyDescent="0.3">
      <c r="A9" s="58">
        <v>6</v>
      </c>
      <c r="B9" s="58">
        <v>5.4</v>
      </c>
      <c r="C9" s="58">
        <v>3.9</v>
      </c>
      <c r="D9" s="58">
        <v>1.7</v>
      </c>
      <c r="E9" s="58">
        <v>0.4</v>
      </c>
      <c r="F9" s="58" t="s">
        <v>13</v>
      </c>
      <c r="G9" s="3"/>
      <c r="H9" s="21">
        <v>6</v>
      </c>
      <c r="I9" s="6">
        <v>5.4</v>
      </c>
      <c r="J9" s="6">
        <v>3.9</v>
      </c>
      <c r="K9" s="6">
        <v>1.3</v>
      </c>
      <c r="L9" s="6">
        <v>0.4</v>
      </c>
      <c r="M9" s="21" t="s">
        <v>13</v>
      </c>
      <c r="N9" s="20">
        <v>1</v>
      </c>
      <c r="O9" s="18">
        <v>6</v>
      </c>
      <c r="P9" s="58">
        <v>4.4000000000000004</v>
      </c>
      <c r="Q9" s="58">
        <v>2.9</v>
      </c>
      <c r="R9" s="58">
        <v>1.4</v>
      </c>
      <c r="S9" s="58">
        <v>0.2</v>
      </c>
      <c r="T9" s="18" t="s">
        <v>13</v>
      </c>
      <c r="U9" s="18">
        <v>1</v>
      </c>
      <c r="V9" s="2">
        <f t="shared" si="0"/>
        <v>0.50990195135927852</v>
      </c>
      <c r="W9" s="2">
        <f t="shared" si="1"/>
        <v>0.92195444572928864</v>
      </c>
      <c r="X9" s="2">
        <f t="shared" si="2"/>
        <v>0.78740078740118091</v>
      </c>
      <c r="Y9" s="2">
        <f t="shared" si="3"/>
        <v>1.2845232578665131</v>
      </c>
      <c r="Z9" s="2">
        <f t="shared" si="29"/>
        <v>0.34641016151377552</v>
      </c>
      <c r="AA9" s="2">
        <f t="shared" si="4"/>
        <v>1.4177446878757827</v>
      </c>
      <c r="AB9" s="2">
        <f t="shared" si="5"/>
        <v>1.1489125293076052</v>
      </c>
      <c r="AC9" s="2">
        <f t="shared" si="6"/>
        <v>0.83066238629180744</v>
      </c>
      <c r="AD9" s="2">
        <f t="shared" si="7"/>
        <v>0.64031242374328468</v>
      </c>
      <c r="AE9" s="2">
        <f t="shared" si="8"/>
        <v>0.94339811320566025</v>
      </c>
      <c r="AF9" s="2">
        <f t="shared" si="9"/>
        <v>3.9230090491866063</v>
      </c>
      <c r="AG9" s="2">
        <f t="shared" si="10"/>
        <v>4.0435133238311458</v>
      </c>
      <c r="AH9" s="2">
        <f t="shared" si="11"/>
        <v>2.179449471770337</v>
      </c>
      <c r="AI9" s="2">
        <f t="shared" si="12"/>
        <v>2.4939927826679855</v>
      </c>
      <c r="AJ9" s="2">
        <f t="shared" si="13"/>
        <v>3.9012818406262317</v>
      </c>
      <c r="AK9" s="2">
        <f t="shared" si="14"/>
        <v>3.5707142142714248</v>
      </c>
      <c r="AL9" s="2">
        <f t="shared" si="15"/>
        <v>2.9427877939124318</v>
      </c>
      <c r="AM9" s="2">
        <f t="shared" si="16"/>
        <v>4.2083250825001635</v>
      </c>
      <c r="AN9" s="2">
        <f t="shared" si="17"/>
        <v>3.9102429592034307</v>
      </c>
      <c r="AO9" s="2">
        <f t="shared" si="18"/>
        <v>3.722902093797257</v>
      </c>
      <c r="AP9" s="2">
        <f t="shared" si="19"/>
        <v>4.3104524124504602</v>
      </c>
      <c r="AQ9" s="2">
        <f t="shared" si="20"/>
        <v>5.2706735812417751</v>
      </c>
      <c r="AR9" s="2">
        <f t="shared" si="21"/>
        <v>5.9143892330484986</v>
      </c>
      <c r="AS9" s="2">
        <f t="shared" si="22"/>
        <v>4.6292547996410827</v>
      </c>
      <c r="AT9" s="2">
        <f t="shared" si="23"/>
        <v>4.2485291572496005</v>
      </c>
      <c r="AU9" s="2">
        <f t="shared" si="24"/>
        <v>4.8774993593028793</v>
      </c>
      <c r="AV9" s="2">
        <f t="shared" si="25"/>
        <v>4.2071367935925261</v>
      </c>
      <c r="AW9" s="2">
        <f t="shared" si="26"/>
        <v>6.4984613563519797</v>
      </c>
      <c r="AX9" s="2">
        <f t="shared" si="27"/>
        <v>5.6258332716140815</v>
      </c>
      <c r="AY9" s="2">
        <f t="shared" si="28"/>
        <v>5.0259327492516244</v>
      </c>
    </row>
    <row r="10" spans="1:51" x14ac:dyDescent="0.3">
      <c r="A10" s="58">
        <v>7</v>
      </c>
      <c r="B10" s="58">
        <v>4.5999999999999996</v>
      </c>
      <c r="C10" s="58">
        <v>3.1</v>
      </c>
      <c r="D10" s="58">
        <v>1.5</v>
      </c>
      <c r="E10" s="58">
        <v>0.2</v>
      </c>
      <c r="F10" s="58" t="s">
        <v>13</v>
      </c>
      <c r="G10" s="3"/>
      <c r="H10" s="21">
        <v>7</v>
      </c>
      <c r="I10" s="6">
        <v>5.0999999999999996</v>
      </c>
      <c r="J10" s="6">
        <v>3.8</v>
      </c>
      <c r="K10" s="6">
        <v>1.5</v>
      </c>
      <c r="L10" s="6">
        <v>0.3</v>
      </c>
      <c r="M10" s="21" t="s">
        <v>13</v>
      </c>
      <c r="N10" s="20">
        <v>1</v>
      </c>
      <c r="O10" s="18">
        <v>7</v>
      </c>
      <c r="P10" s="58">
        <v>4.9000000000000004</v>
      </c>
      <c r="Q10" s="58">
        <v>3.1</v>
      </c>
      <c r="R10" s="58">
        <v>1.5</v>
      </c>
      <c r="S10" s="58">
        <v>0.1</v>
      </c>
      <c r="T10" s="18" t="s">
        <v>13</v>
      </c>
      <c r="U10" s="18">
        <v>1</v>
      </c>
      <c r="V10" s="2">
        <f t="shared" si="0"/>
        <v>0.17320508075688784</v>
      </c>
      <c r="W10" s="2">
        <f t="shared" si="1"/>
        <v>0.52915026221291805</v>
      </c>
      <c r="X10" s="2">
        <f t="shared" si="2"/>
        <v>0.33166247903553969</v>
      </c>
      <c r="Y10" s="2">
        <f t="shared" si="3"/>
        <v>0.78740078740118113</v>
      </c>
      <c r="Z10" s="2">
        <f t="shared" si="29"/>
        <v>0.72801098892805227</v>
      </c>
      <c r="AA10" s="2">
        <f t="shared" si="4"/>
        <v>0.94868329805051366</v>
      </c>
      <c r="AB10" s="2">
        <f t="shared" si="5"/>
        <v>0.75498344352707458</v>
      </c>
      <c r="AC10" s="2">
        <f t="shared" si="6"/>
        <v>0.77459666924148363</v>
      </c>
      <c r="AD10" s="2">
        <f t="shared" si="7"/>
        <v>0.19999999999999993</v>
      </c>
      <c r="AE10" s="2">
        <f t="shared" si="8"/>
        <v>0.44721359549995776</v>
      </c>
      <c r="AF10" s="2">
        <f t="shared" si="9"/>
        <v>3.6359317925395684</v>
      </c>
      <c r="AG10" s="2">
        <f t="shared" si="10"/>
        <v>3.7709415269929596</v>
      </c>
      <c r="AH10" s="2">
        <f t="shared" si="11"/>
        <v>2.1307275752662513</v>
      </c>
      <c r="AI10" s="2">
        <f t="shared" si="12"/>
        <v>2.4556058315617353</v>
      </c>
      <c r="AJ10" s="2">
        <f t="shared" si="13"/>
        <v>3.6619666847201109</v>
      </c>
      <c r="AK10" s="2">
        <f t="shared" si="14"/>
        <v>3.3852621759621511</v>
      </c>
      <c r="AL10" s="2">
        <f t="shared" si="15"/>
        <v>2.758622844826744</v>
      </c>
      <c r="AM10" s="2">
        <f t="shared" si="16"/>
        <v>3.9799497484264799</v>
      </c>
      <c r="AN10" s="2">
        <f t="shared" si="17"/>
        <v>3.6055512754639891</v>
      </c>
      <c r="AO10" s="2">
        <f t="shared" si="18"/>
        <v>3.4942810419312296</v>
      </c>
      <c r="AP10" s="2">
        <f t="shared" si="19"/>
        <v>4.1436698710201316</v>
      </c>
      <c r="AQ10" s="2">
        <f t="shared" si="20"/>
        <v>5.0467811523782169</v>
      </c>
      <c r="AR10" s="2">
        <f t="shared" si="21"/>
        <v>5.632938842203064</v>
      </c>
      <c r="AS10" s="2">
        <f t="shared" si="22"/>
        <v>4.374928570845471</v>
      </c>
      <c r="AT10" s="2">
        <f t="shared" si="23"/>
        <v>4.1060930335295618</v>
      </c>
      <c r="AU10" s="2">
        <f t="shared" si="24"/>
        <v>4.6324939287601881</v>
      </c>
      <c r="AV10" s="2">
        <f t="shared" si="25"/>
        <v>4.0286474156967378</v>
      </c>
      <c r="AW10" s="2">
        <f t="shared" si="26"/>
        <v>6.2112800613078134</v>
      </c>
      <c r="AX10" s="2">
        <f t="shared" si="27"/>
        <v>5.332916650389353</v>
      </c>
      <c r="AY10" s="2">
        <f t="shared" si="28"/>
        <v>4.8114446894877636</v>
      </c>
    </row>
    <row r="11" spans="1:51" x14ac:dyDescent="0.3">
      <c r="A11" s="58">
        <v>8</v>
      </c>
      <c r="B11" s="6">
        <v>5</v>
      </c>
      <c r="C11" s="6">
        <v>3.4</v>
      </c>
      <c r="D11" s="6">
        <v>1.5</v>
      </c>
      <c r="E11" s="6">
        <v>0.2</v>
      </c>
      <c r="F11" s="58" t="s">
        <v>13</v>
      </c>
      <c r="G11" s="3"/>
      <c r="H11" s="21">
        <v>8</v>
      </c>
      <c r="I11" s="6">
        <v>4.5999999999999996</v>
      </c>
      <c r="J11" s="6">
        <v>3.6</v>
      </c>
      <c r="K11" s="6">
        <v>1</v>
      </c>
      <c r="L11" s="6">
        <v>0.2</v>
      </c>
      <c r="M11" s="21" t="s">
        <v>13</v>
      </c>
      <c r="N11" s="20">
        <v>1</v>
      </c>
      <c r="O11" s="18">
        <v>8</v>
      </c>
      <c r="P11" s="58">
        <v>4.8</v>
      </c>
      <c r="Q11" s="58">
        <v>3.4</v>
      </c>
      <c r="R11" s="58">
        <v>1.6</v>
      </c>
      <c r="S11" s="58">
        <v>0.2</v>
      </c>
      <c r="T11" s="18" t="s">
        <v>13</v>
      </c>
      <c r="U11" s="18">
        <v>1</v>
      </c>
      <c r="V11" s="2">
        <f t="shared" si="0"/>
        <v>0.45825756949558411</v>
      </c>
      <c r="W11" s="2">
        <f t="shared" si="1"/>
        <v>0.34641016151377579</v>
      </c>
      <c r="X11" s="2">
        <f t="shared" si="2"/>
        <v>0.22360679774997916</v>
      </c>
      <c r="Y11" s="2">
        <f t="shared" si="3"/>
        <v>0.67823299831252748</v>
      </c>
      <c r="Z11" s="2">
        <f t="shared" si="29"/>
        <v>0.81853527718724495</v>
      </c>
      <c r="AA11" s="2">
        <f t="shared" si="4"/>
        <v>0.78740078740118147</v>
      </c>
      <c r="AB11" s="2">
        <f t="shared" si="5"/>
        <v>0.51961524227066302</v>
      </c>
      <c r="AC11" s="2">
        <f t="shared" si="6"/>
        <v>0.66332495807108016</v>
      </c>
      <c r="AD11" s="2">
        <f t="shared" si="7"/>
        <v>0.44721359549995793</v>
      </c>
      <c r="AE11" s="2">
        <f t="shared" si="8"/>
        <v>0.44721359549995832</v>
      </c>
      <c r="AF11" s="2">
        <f t="shared" si="9"/>
        <v>3.5637059362410923</v>
      </c>
      <c r="AG11" s="2">
        <f t="shared" si="10"/>
        <v>3.7336309405188932</v>
      </c>
      <c r="AH11" s="2">
        <f t="shared" si="11"/>
        <v>2.1307275752662513</v>
      </c>
      <c r="AI11" s="2">
        <f t="shared" si="12"/>
        <v>2.5</v>
      </c>
      <c r="AJ11" s="2">
        <f t="shared" si="13"/>
        <v>3.6041642581880198</v>
      </c>
      <c r="AK11" s="2">
        <f t="shared" si="14"/>
        <v>3.3015148038438356</v>
      </c>
      <c r="AL11" s="2">
        <f t="shared" si="15"/>
        <v>2.7477263328068169</v>
      </c>
      <c r="AM11" s="2">
        <f t="shared" si="16"/>
        <v>3.954743986657038</v>
      </c>
      <c r="AN11" s="2">
        <f t="shared" si="17"/>
        <v>3.5608987629529714</v>
      </c>
      <c r="AO11" s="2">
        <f t="shared" si="18"/>
        <v>3.4336569426778794</v>
      </c>
      <c r="AP11" s="2">
        <f t="shared" si="19"/>
        <v>4.0779897008207362</v>
      </c>
      <c r="AQ11" s="2">
        <f t="shared" si="20"/>
        <v>4.9689032995219371</v>
      </c>
      <c r="AR11" s="2">
        <f t="shared" si="21"/>
        <v>5.5812185049503293</v>
      </c>
      <c r="AS11" s="2">
        <f t="shared" si="22"/>
        <v>4.2918527467749863</v>
      </c>
      <c r="AT11" s="2">
        <f t="shared" si="23"/>
        <v>4.052159917870962</v>
      </c>
      <c r="AU11" s="2">
        <f t="shared" si="24"/>
        <v>4.5628938186199335</v>
      </c>
      <c r="AV11" s="2">
        <f t="shared" si="25"/>
        <v>4.0162171256046406</v>
      </c>
      <c r="AW11" s="2">
        <f t="shared" si="26"/>
        <v>6.1660360037871982</v>
      </c>
      <c r="AX11" s="2">
        <f t="shared" si="27"/>
        <v>5.2649786324352741</v>
      </c>
      <c r="AY11" s="2">
        <f t="shared" si="28"/>
        <v>4.7465777145223269</v>
      </c>
    </row>
    <row r="12" spans="1:51" x14ac:dyDescent="0.3">
      <c r="A12" s="58">
        <v>9</v>
      </c>
      <c r="B12" s="58">
        <v>4.4000000000000004</v>
      </c>
      <c r="C12" s="58">
        <v>2.9</v>
      </c>
      <c r="D12" s="58">
        <v>1.4</v>
      </c>
      <c r="E12" s="58">
        <v>0.2</v>
      </c>
      <c r="F12" s="58" t="s">
        <v>13</v>
      </c>
      <c r="G12" s="3"/>
      <c r="H12" s="21">
        <v>9</v>
      </c>
      <c r="I12" s="6">
        <v>5</v>
      </c>
      <c r="J12" s="6">
        <v>3</v>
      </c>
      <c r="K12" s="6">
        <v>1.6</v>
      </c>
      <c r="L12" s="6">
        <v>0.2</v>
      </c>
      <c r="M12" s="21" t="s">
        <v>13</v>
      </c>
      <c r="N12" s="20">
        <v>1</v>
      </c>
      <c r="O12" s="18">
        <v>9</v>
      </c>
      <c r="P12" s="58">
        <v>4.8</v>
      </c>
      <c r="Q12" s="58">
        <v>3</v>
      </c>
      <c r="R12" s="58">
        <v>1.4</v>
      </c>
      <c r="S12" s="58">
        <v>0.1</v>
      </c>
      <c r="T12" s="18" t="s">
        <v>13</v>
      </c>
      <c r="U12" s="18">
        <v>1</v>
      </c>
      <c r="V12" s="2">
        <f t="shared" si="0"/>
        <v>0.14142135623730989</v>
      </c>
      <c r="W12" s="2">
        <f t="shared" si="1"/>
        <v>0.64031242374328501</v>
      </c>
      <c r="X12" s="2">
        <f t="shared" si="2"/>
        <v>0.46904157598234297</v>
      </c>
      <c r="Y12" s="2">
        <f t="shared" si="3"/>
        <v>0.93273790530888201</v>
      </c>
      <c r="Z12" s="2">
        <f t="shared" si="29"/>
        <v>0.58309518948452999</v>
      </c>
      <c r="AA12" s="2">
        <f t="shared" si="4"/>
        <v>1.0908712114635717</v>
      </c>
      <c r="AB12" s="2">
        <f t="shared" si="5"/>
        <v>0.88317608663278446</v>
      </c>
      <c r="AC12" s="2">
        <f t="shared" si="6"/>
        <v>0.75498344352707503</v>
      </c>
      <c r="AD12" s="2">
        <f t="shared" si="7"/>
        <v>0.30000000000000021</v>
      </c>
      <c r="AE12" s="2">
        <f t="shared" si="8"/>
        <v>0.57445626465380306</v>
      </c>
      <c r="AF12" s="2">
        <f t="shared" si="9"/>
        <v>3.7643060449437424</v>
      </c>
      <c r="AG12" s="2">
        <f t="shared" si="10"/>
        <v>3.8897300677553446</v>
      </c>
      <c r="AH12" s="2">
        <f t="shared" si="11"/>
        <v>2.1886068628239288</v>
      </c>
      <c r="AI12" s="2">
        <f t="shared" si="12"/>
        <v>2.5019992006393608</v>
      </c>
      <c r="AJ12" s="2">
        <f t="shared" si="13"/>
        <v>3.7788887255382368</v>
      </c>
      <c r="AK12" s="2">
        <f t="shared" si="14"/>
        <v>3.4942810419312296</v>
      </c>
      <c r="AL12" s="2">
        <f t="shared" si="15"/>
        <v>2.8530685235374214</v>
      </c>
      <c r="AM12" s="2">
        <f t="shared" si="16"/>
        <v>4.0877866871939394</v>
      </c>
      <c r="AN12" s="2">
        <f t="shared" si="17"/>
        <v>3.7322915213043046</v>
      </c>
      <c r="AO12" s="2">
        <f t="shared" si="18"/>
        <v>3.6083237105337433</v>
      </c>
      <c r="AP12" s="2">
        <f t="shared" si="19"/>
        <v>4.2449970553582244</v>
      </c>
      <c r="AQ12" s="2">
        <f t="shared" si="20"/>
        <v>5.1633322573702349</v>
      </c>
      <c r="AR12" s="2">
        <f t="shared" si="21"/>
        <v>5.7584720195551879</v>
      </c>
      <c r="AS12" s="2">
        <f t="shared" si="22"/>
        <v>4.4977772288098032</v>
      </c>
      <c r="AT12" s="2">
        <f t="shared" si="23"/>
        <v>4.1988093550434034</v>
      </c>
      <c r="AU12" s="2">
        <f t="shared" si="24"/>
        <v>4.7528938553264579</v>
      </c>
      <c r="AV12" s="2">
        <f t="shared" si="25"/>
        <v>4.1231056256176606</v>
      </c>
      <c r="AW12" s="2">
        <f t="shared" si="26"/>
        <v>6.3364027649763557</v>
      </c>
      <c r="AX12" s="2">
        <f t="shared" si="27"/>
        <v>5.463515351859094</v>
      </c>
      <c r="AY12" s="2">
        <f t="shared" si="28"/>
        <v>4.9234134500364677</v>
      </c>
    </row>
    <row r="13" spans="1:51" x14ac:dyDescent="0.3">
      <c r="A13" s="58">
        <v>10</v>
      </c>
      <c r="B13" s="58">
        <v>4.9000000000000004</v>
      </c>
      <c r="C13" s="58">
        <v>3.1</v>
      </c>
      <c r="D13" s="58">
        <v>1.5</v>
      </c>
      <c r="E13" s="58">
        <v>0.1</v>
      </c>
      <c r="F13" s="58" t="s">
        <v>13</v>
      </c>
      <c r="G13" s="3"/>
      <c r="H13" s="21">
        <v>10</v>
      </c>
      <c r="I13" s="6">
        <v>5.2</v>
      </c>
      <c r="J13" s="6">
        <v>3.4</v>
      </c>
      <c r="K13" s="6">
        <v>1.4</v>
      </c>
      <c r="L13" s="6">
        <v>0.2</v>
      </c>
      <c r="M13" s="21" t="s">
        <v>13</v>
      </c>
      <c r="N13" s="20">
        <v>1</v>
      </c>
      <c r="O13" s="18">
        <v>10</v>
      </c>
      <c r="P13" s="58">
        <v>5.8</v>
      </c>
      <c r="Q13" s="58">
        <v>4</v>
      </c>
      <c r="R13" s="58">
        <v>1.2</v>
      </c>
      <c r="S13" s="58">
        <v>0.2</v>
      </c>
      <c r="T13" s="18" t="s">
        <v>13</v>
      </c>
      <c r="U13" s="18">
        <v>1</v>
      </c>
      <c r="V13" s="2">
        <f t="shared" si="0"/>
        <v>1.360147050873544</v>
      </c>
      <c r="W13" s="2">
        <f t="shared" si="1"/>
        <v>0.91651513899116777</v>
      </c>
      <c r="X13" s="2">
        <f t="shared" si="2"/>
        <v>1.0440306508910548</v>
      </c>
      <c r="Y13" s="2">
        <f t="shared" si="3"/>
        <v>0.58309518948452965</v>
      </c>
      <c r="Z13" s="2">
        <f t="shared" si="29"/>
        <v>1.8083141320025122</v>
      </c>
      <c r="AA13" s="2">
        <f t="shared" si="4"/>
        <v>0.50990195135927807</v>
      </c>
      <c r="AB13" s="2">
        <f t="shared" si="5"/>
        <v>0.79372539331937741</v>
      </c>
      <c r="AC13" s="2">
        <f t="shared" si="6"/>
        <v>1.2806248474865698</v>
      </c>
      <c r="AD13" s="2">
        <f t="shared" si="7"/>
        <v>1.3416407864998738</v>
      </c>
      <c r="AE13" s="2">
        <f t="shared" si="8"/>
        <v>0.87177978870813455</v>
      </c>
      <c r="AF13" s="2">
        <f t="shared" si="9"/>
        <v>3.6851051545376556</v>
      </c>
      <c r="AG13" s="2">
        <f t="shared" si="10"/>
        <v>3.896151947755631</v>
      </c>
      <c r="AH13" s="2">
        <f t="shared" si="11"/>
        <v>2.9017236257093812</v>
      </c>
      <c r="AI13" s="2">
        <f t="shared" si="12"/>
        <v>3.2511536414017717</v>
      </c>
      <c r="AJ13" s="2">
        <f t="shared" si="13"/>
        <v>3.871692136521188</v>
      </c>
      <c r="AK13" s="2">
        <f t="shared" si="14"/>
        <v>3.6905284174491868</v>
      </c>
      <c r="AL13" s="2">
        <f t="shared" si="15"/>
        <v>3.22335229225724</v>
      </c>
      <c r="AM13" s="2">
        <f t="shared" si="16"/>
        <v>4.2284749023731951</v>
      </c>
      <c r="AN13" s="2">
        <f t="shared" si="17"/>
        <v>3.6496575181789321</v>
      </c>
      <c r="AO13" s="2">
        <f t="shared" si="18"/>
        <v>3.7188707963574101</v>
      </c>
      <c r="AP13" s="2">
        <f t="shared" si="19"/>
        <v>4.4485952839070446</v>
      </c>
      <c r="AQ13" s="2">
        <f t="shared" si="20"/>
        <v>5.1623637996561227</v>
      </c>
      <c r="AR13" s="2">
        <f t="shared" si="21"/>
        <v>5.6595052787324089</v>
      </c>
      <c r="AS13" s="2">
        <f t="shared" si="22"/>
        <v>4.4249293779675174</v>
      </c>
      <c r="AT13" s="2">
        <f t="shared" si="23"/>
        <v>4.4654227123532211</v>
      </c>
      <c r="AU13" s="2">
        <f t="shared" si="24"/>
        <v>4.7476309881876873</v>
      </c>
      <c r="AV13" s="2">
        <f t="shared" si="25"/>
        <v>4.4056781543821382</v>
      </c>
      <c r="AW13" s="2">
        <f t="shared" si="26"/>
        <v>6.2080592780675028</v>
      </c>
      <c r="AX13" s="2">
        <f t="shared" si="27"/>
        <v>5.3103672189407014</v>
      </c>
      <c r="AY13" s="2">
        <f t="shared" si="28"/>
        <v>4.9769468552517209</v>
      </c>
    </row>
    <row r="14" spans="1:51" x14ac:dyDescent="0.3">
      <c r="A14" s="2">
        <v>11</v>
      </c>
      <c r="B14" s="6">
        <v>5.4</v>
      </c>
      <c r="C14" s="6">
        <v>3.7</v>
      </c>
      <c r="D14" s="6">
        <v>1.5</v>
      </c>
      <c r="E14" s="6">
        <v>0.2</v>
      </c>
      <c r="F14" s="58" t="s">
        <v>13</v>
      </c>
      <c r="G14" s="3"/>
      <c r="H14" s="21">
        <v>11</v>
      </c>
      <c r="I14" s="6">
        <v>6.4</v>
      </c>
      <c r="J14" s="6">
        <v>3.2</v>
      </c>
      <c r="K14" s="6">
        <v>4.5</v>
      </c>
      <c r="L14" s="6">
        <v>1.5</v>
      </c>
      <c r="M14" s="21" t="s">
        <v>12</v>
      </c>
      <c r="N14" s="20">
        <v>2</v>
      </c>
      <c r="O14" s="18">
        <v>11</v>
      </c>
      <c r="P14" s="58">
        <v>5.7</v>
      </c>
      <c r="Q14" s="58">
        <v>4.4000000000000004</v>
      </c>
      <c r="R14" s="58">
        <v>1.5</v>
      </c>
      <c r="S14" s="58">
        <v>0.4</v>
      </c>
      <c r="T14" s="18" t="s">
        <v>13</v>
      </c>
      <c r="U14" s="18">
        <v>1</v>
      </c>
      <c r="V14" s="2">
        <f t="shared" si="0"/>
        <v>1.6278820596099708</v>
      </c>
      <c r="W14" s="2">
        <f t="shared" si="1"/>
        <v>1.0862780491200219</v>
      </c>
      <c r="X14" s="2">
        <f t="shared" si="2"/>
        <v>1.2369316876852987</v>
      </c>
      <c r="Y14" s="2">
        <f t="shared" si="3"/>
        <v>0.78740078740118125</v>
      </c>
      <c r="Z14" s="2">
        <f t="shared" si="29"/>
        <v>2.0420577856662141</v>
      </c>
      <c r="AA14" s="2">
        <f t="shared" si="4"/>
        <v>0.61644140029689787</v>
      </c>
      <c r="AB14" s="2">
        <f t="shared" si="5"/>
        <v>0.85440037453175388</v>
      </c>
      <c r="AC14" s="2">
        <f t="shared" si="6"/>
        <v>1.4628738838327799</v>
      </c>
      <c r="AD14" s="2">
        <f t="shared" si="7"/>
        <v>1.5811388300841902</v>
      </c>
      <c r="AE14" s="2">
        <f t="shared" si="8"/>
        <v>1.1401754250991385</v>
      </c>
      <c r="AF14" s="2">
        <f t="shared" si="9"/>
        <v>3.4842502780368694</v>
      </c>
      <c r="AG14" s="2">
        <f t="shared" si="10"/>
        <v>3.744329045369811</v>
      </c>
      <c r="AH14" s="2">
        <f t="shared" si="11"/>
        <v>2.8705400188814649</v>
      </c>
      <c r="AI14" s="2">
        <f t="shared" si="12"/>
        <v>3.2572994949804666</v>
      </c>
      <c r="AJ14" s="2">
        <f t="shared" si="13"/>
        <v>3.6945906403822333</v>
      </c>
      <c r="AK14" s="2">
        <f t="shared" si="14"/>
        <v>3.4899856733230297</v>
      </c>
      <c r="AL14" s="2">
        <f t="shared" si="15"/>
        <v>3.1416556144810017</v>
      </c>
      <c r="AM14" s="2">
        <f t="shared" si="16"/>
        <v>4.0914545090957573</v>
      </c>
      <c r="AN14" s="2">
        <f t="shared" si="17"/>
        <v>3.4899856733230297</v>
      </c>
      <c r="AO14" s="2">
        <f t="shared" si="18"/>
        <v>3.5425979167836705</v>
      </c>
      <c r="AP14" s="2">
        <f t="shared" si="19"/>
        <v>4.2555845661906426</v>
      </c>
      <c r="AQ14" s="2">
        <f t="shared" si="20"/>
        <v>4.9325449820554095</v>
      </c>
      <c r="AR14" s="2">
        <f t="shared" si="21"/>
        <v>5.4598534778874788</v>
      </c>
      <c r="AS14" s="2">
        <f t="shared" si="22"/>
        <v>4.1952353926806056</v>
      </c>
      <c r="AT14" s="2">
        <f t="shared" si="23"/>
        <v>4.2918527467749872</v>
      </c>
      <c r="AU14" s="2">
        <f t="shared" si="24"/>
        <v>4.5343136195018534</v>
      </c>
      <c r="AV14" s="2">
        <f t="shared" si="25"/>
        <v>4.2883563284783133</v>
      </c>
      <c r="AW14" s="2">
        <f t="shared" si="26"/>
        <v>6.0133185513491645</v>
      </c>
      <c r="AX14" s="2">
        <f t="shared" si="27"/>
        <v>5.0892042599997893</v>
      </c>
      <c r="AY14" s="2">
        <f t="shared" si="28"/>
        <v>4.7696960070847281</v>
      </c>
    </row>
    <row r="15" spans="1:51" x14ac:dyDescent="0.3">
      <c r="A15" s="2">
        <v>12</v>
      </c>
      <c r="B15" s="58">
        <v>4.8</v>
      </c>
      <c r="C15" s="58">
        <v>3.4</v>
      </c>
      <c r="D15" s="58">
        <v>1.6</v>
      </c>
      <c r="E15" s="58">
        <v>0.2</v>
      </c>
      <c r="F15" s="58" t="s">
        <v>13</v>
      </c>
      <c r="G15" s="3"/>
      <c r="H15" s="21">
        <v>12</v>
      </c>
      <c r="I15" s="6">
        <v>6.5</v>
      </c>
      <c r="J15" s="6">
        <v>2.8</v>
      </c>
      <c r="K15" s="6">
        <v>4.5999999999999996</v>
      </c>
      <c r="L15" s="6">
        <v>1.5</v>
      </c>
      <c r="M15" s="21" t="s">
        <v>12</v>
      </c>
      <c r="N15" s="20">
        <v>2</v>
      </c>
      <c r="O15" s="18">
        <v>12</v>
      </c>
      <c r="P15" s="58">
        <v>5.0999999999999996</v>
      </c>
      <c r="Q15" s="58">
        <v>3.5</v>
      </c>
      <c r="R15" s="58">
        <v>1.4</v>
      </c>
      <c r="S15" s="58">
        <v>0.3</v>
      </c>
      <c r="T15" s="18" t="s">
        <v>13</v>
      </c>
      <c r="U15" s="18">
        <v>1</v>
      </c>
      <c r="V15" s="2">
        <f t="shared" si="0"/>
        <v>0.54772255750516585</v>
      </c>
      <c r="W15" s="2">
        <f t="shared" si="1"/>
        <v>0.17320508075688756</v>
      </c>
      <c r="X15" s="2">
        <f t="shared" si="2"/>
        <v>0.1999999999999999</v>
      </c>
      <c r="Y15" s="2">
        <f t="shared" si="3"/>
        <v>0.38729833462074237</v>
      </c>
      <c r="Z15" s="2">
        <f t="shared" si="29"/>
        <v>1.0099504938362076</v>
      </c>
      <c r="AA15" s="2">
        <f t="shared" si="4"/>
        <v>0.51961524227066358</v>
      </c>
      <c r="AB15" s="2">
        <f t="shared" si="5"/>
        <v>0.31622776601683783</v>
      </c>
      <c r="AC15" s="2">
        <f t="shared" si="6"/>
        <v>0.65574385243020006</v>
      </c>
      <c r="AD15" s="2">
        <f t="shared" si="7"/>
        <v>0.55677643628300222</v>
      </c>
      <c r="AE15" s="2">
        <f t="shared" si="8"/>
        <v>0.17320508075688806</v>
      </c>
      <c r="AF15" s="2">
        <f t="shared" si="9"/>
        <v>3.5818989377144637</v>
      </c>
      <c r="AG15" s="2">
        <f t="shared" si="10"/>
        <v>3.7589892258425004</v>
      </c>
      <c r="AH15" s="2">
        <f t="shared" si="11"/>
        <v>2.3130067012440754</v>
      </c>
      <c r="AI15" s="2">
        <f t="shared" si="12"/>
        <v>2.6758176320519302</v>
      </c>
      <c r="AJ15" s="2">
        <f t="shared" si="13"/>
        <v>3.6687872655688283</v>
      </c>
      <c r="AK15" s="2">
        <f t="shared" si="14"/>
        <v>3.3985290935932859</v>
      </c>
      <c r="AL15" s="2">
        <f t="shared" si="15"/>
        <v>2.8530685235374214</v>
      </c>
      <c r="AM15" s="2">
        <f t="shared" si="16"/>
        <v>4.0162171256046415</v>
      </c>
      <c r="AN15" s="2">
        <f t="shared" si="17"/>
        <v>3.5651086939951777</v>
      </c>
      <c r="AO15" s="2">
        <f t="shared" si="18"/>
        <v>3.4957116585897072</v>
      </c>
      <c r="AP15" s="2">
        <f t="shared" si="19"/>
        <v>4.1689327171351653</v>
      </c>
      <c r="AQ15" s="2">
        <f t="shared" si="20"/>
        <v>5.0179677161177514</v>
      </c>
      <c r="AR15" s="2">
        <f t="shared" si="21"/>
        <v>5.608921464952064</v>
      </c>
      <c r="AS15" s="2">
        <f t="shared" si="22"/>
        <v>4.3162483709814472</v>
      </c>
      <c r="AT15" s="2">
        <f t="shared" si="23"/>
        <v>4.1484937025383077</v>
      </c>
      <c r="AU15" s="2">
        <f t="shared" si="24"/>
        <v>4.6119410230400826</v>
      </c>
      <c r="AV15" s="2">
        <f t="shared" si="25"/>
        <v>4.1109609582188931</v>
      </c>
      <c r="AW15" s="2">
        <f t="shared" si="26"/>
        <v>6.1830413228442858</v>
      </c>
      <c r="AX15" s="2">
        <f t="shared" si="27"/>
        <v>5.2829915767489162</v>
      </c>
      <c r="AY15" s="2">
        <f t="shared" si="28"/>
        <v>4.8020828814171868</v>
      </c>
    </row>
    <row r="16" spans="1:51" x14ac:dyDescent="0.3">
      <c r="A16" s="2">
        <v>13</v>
      </c>
      <c r="B16" s="58">
        <v>4.8</v>
      </c>
      <c r="C16" s="58">
        <v>3</v>
      </c>
      <c r="D16" s="58">
        <v>1.4</v>
      </c>
      <c r="E16" s="58">
        <v>0.1</v>
      </c>
      <c r="F16" s="58" t="s">
        <v>13</v>
      </c>
      <c r="G16" s="3"/>
      <c r="H16" s="21">
        <v>13</v>
      </c>
      <c r="I16" s="6">
        <v>4.9000000000000004</v>
      </c>
      <c r="J16" s="6">
        <v>2.4</v>
      </c>
      <c r="K16" s="6">
        <v>3.3</v>
      </c>
      <c r="L16" s="6">
        <v>1</v>
      </c>
      <c r="M16" s="21" t="s">
        <v>12</v>
      </c>
      <c r="N16" s="20">
        <v>2</v>
      </c>
      <c r="O16" s="18">
        <v>13</v>
      </c>
      <c r="P16" s="58">
        <v>5.7</v>
      </c>
      <c r="Q16" s="58">
        <v>3.8</v>
      </c>
      <c r="R16" s="58">
        <v>1.7</v>
      </c>
      <c r="S16" s="58">
        <v>0.3</v>
      </c>
      <c r="T16" s="18" t="s">
        <v>13</v>
      </c>
      <c r="U16" s="18">
        <v>1</v>
      </c>
      <c r="V16" s="2">
        <f t="shared" si="0"/>
        <v>1.1747340124470729</v>
      </c>
      <c r="W16" s="2">
        <f t="shared" si="1"/>
        <v>0.7937253933193773</v>
      </c>
      <c r="X16" s="2">
        <f t="shared" si="2"/>
        <v>0.83666002653407567</v>
      </c>
      <c r="Y16" s="2">
        <f t="shared" si="3"/>
        <v>0.38729833462074142</v>
      </c>
      <c r="Z16" s="2">
        <f t="shared" si="29"/>
        <v>1.7320508075688774</v>
      </c>
      <c r="AA16" s="2">
        <f t="shared" si="4"/>
        <v>0.38729833462074159</v>
      </c>
      <c r="AB16" s="2">
        <f t="shared" si="5"/>
        <v>0.63245553203367633</v>
      </c>
      <c r="AC16" s="2">
        <f t="shared" si="6"/>
        <v>1.3228756555322956</v>
      </c>
      <c r="AD16" s="2">
        <f t="shared" si="7"/>
        <v>1.0723805294763609</v>
      </c>
      <c r="AE16" s="2">
        <f t="shared" si="8"/>
        <v>0.71414284285428498</v>
      </c>
      <c r="AF16" s="2">
        <f t="shared" si="9"/>
        <v>3.1827660925679098</v>
      </c>
      <c r="AG16" s="2">
        <f t="shared" si="10"/>
        <v>3.3896902513356579</v>
      </c>
      <c r="AH16" s="2">
        <f t="shared" si="11"/>
        <v>2.3769728648009423</v>
      </c>
      <c r="AI16" s="2">
        <f t="shared" si="12"/>
        <v>2.7313000567495327</v>
      </c>
      <c r="AJ16" s="2">
        <f t="shared" si="13"/>
        <v>3.3436506994600972</v>
      </c>
      <c r="AK16" s="2">
        <f t="shared" si="14"/>
        <v>3.1511902513177459</v>
      </c>
      <c r="AL16" s="2">
        <f t="shared" si="15"/>
        <v>2.6795522013948525</v>
      </c>
      <c r="AM16" s="2">
        <f t="shared" si="16"/>
        <v>3.7054014627297809</v>
      </c>
      <c r="AN16" s="2">
        <f t="shared" si="17"/>
        <v>3.1543620591175006</v>
      </c>
      <c r="AO16" s="2">
        <f t="shared" si="18"/>
        <v>3.190611226708763</v>
      </c>
      <c r="AP16" s="2">
        <f t="shared" si="19"/>
        <v>3.9166312055132275</v>
      </c>
      <c r="AQ16" s="2">
        <f t="shared" si="20"/>
        <v>4.658325879540846</v>
      </c>
      <c r="AR16" s="2">
        <f t="shared" si="21"/>
        <v>5.174939613174244</v>
      </c>
      <c r="AS16" s="2">
        <f t="shared" si="22"/>
        <v>3.9306488014067087</v>
      </c>
      <c r="AT16" s="2">
        <f t="shared" si="23"/>
        <v>3.9331920878594269</v>
      </c>
      <c r="AU16" s="2">
        <f t="shared" si="24"/>
        <v>4.2391036788453285</v>
      </c>
      <c r="AV16" s="2">
        <f t="shared" si="25"/>
        <v>3.8704004960727252</v>
      </c>
      <c r="AW16" s="2">
        <f t="shared" si="26"/>
        <v>5.7349803835758673</v>
      </c>
      <c r="AX16" s="2">
        <f t="shared" si="27"/>
        <v>4.8321837713398272</v>
      </c>
      <c r="AY16" s="2">
        <f t="shared" si="28"/>
        <v>4.4654227123532211</v>
      </c>
    </row>
    <row r="17" spans="1:51" x14ac:dyDescent="0.3">
      <c r="A17" s="2">
        <v>14</v>
      </c>
      <c r="B17" s="6">
        <v>4.3</v>
      </c>
      <c r="C17" s="6">
        <v>3</v>
      </c>
      <c r="D17" s="6">
        <v>1.1000000000000001</v>
      </c>
      <c r="E17" s="6">
        <v>0.1</v>
      </c>
      <c r="F17" s="58" t="s">
        <v>13</v>
      </c>
      <c r="G17" s="3"/>
      <c r="H17" s="21">
        <v>14</v>
      </c>
      <c r="I17" s="6">
        <v>5</v>
      </c>
      <c r="J17" s="6">
        <v>2</v>
      </c>
      <c r="K17" s="6">
        <v>3.5</v>
      </c>
      <c r="L17" s="6">
        <v>1</v>
      </c>
      <c r="M17" s="21" t="s">
        <v>12</v>
      </c>
      <c r="N17" s="20">
        <v>2</v>
      </c>
      <c r="O17" s="18">
        <v>14</v>
      </c>
      <c r="P17" s="58">
        <v>5.4</v>
      </c>
      <c r="Q17" s="58">
        <v>3.4</v>
      </c>
      <c r="R17" s="58">
        <v>1.7</v>
      </c>
      <c r="S17" s="58">
        <v>0.2</v>
      </c>
      <c r="T17" s="18" t="s">
        <v>13</v>
      </c>
      <c r="U17" s="18">
        <v>1</v>
      </c>
      <c r="V17" s="2">
        <f t="shared" si="0"/>
        <v>0.70710678118654746</v>
      </c>
      <c r="W17" s="2">
        <f t="shared" si="1"/>
        <v>0.53851648071345071</v>
      </c>
      <c r="X17" s="2">
        <f t="shared" si="2"/>
        <v>0.44721359549995821</v>
      </c>
      <c r="Y17" s="2">
        <f t="shared" si="3"/>
        <v>0.36055512754639912</v>
      </c>
      <c r="Z17" s="2">
        <f t="shared" si="29"/>
        <v>1.3190905958272923</v>
      </c>
      <c r="AA17" s="2">
        <f t="shared" si="4"/>
        <v>0.53851648071345037</v>
      </c>
      <c r="AB17" s="2">
        <f t="shared" si="5"/>
        <v>0.54772255750516641</v>
      </c>
      <c r="AC17" s="2">
        <f t="shared" si="6"/>
        <v>1.0816653826391973</v>
      </c>
      <c r="AD17" s="2">
        <f t="shared" si="7"/>
        <v>0.57445626465380295</v>
      </c>
      <c r="AE17" s="2">
        <f t="shared" si="8"/>
        <v>0.36055512754639907</v>
      </c>
      <c r="AF17" s="2">
        <f t="shared" si="9"/>
        <v>3.2511536414017717</v>
      </c>
      <c r="AG17" s="2">
        <f t="shared" si="10"/>
        <v>3.416138170507744</v>
      </c>
      <c r="AH17" s="2">
        <f t="shared" si="11"/>
        <v>2.1095023109728985</v>
      </c>
      <c r="AI17" s="2">
        <f t="shared" si="12"/>
        <v>2.4494897427831779</v>
      </c>
      <c r="AJ17" s="2">
        <f t="shared" si="13"/>
        <v>3.3436506994600972</v>
      </c>
      <c r="AK17" s="2">
        <f t="shared" si="14"/>
        <v>3.119294792096444</v>
      </c>
      <c r="AL17" s="2">
        <f t="shared" si="15"/>
        <v>2.5495097567963927</v>
      </c>
      <c r="AM17" s="2">
        <f t="shared" si="16"/>
        <v>3.6810324638611922</v>
      </c>
      <c r="AN17" s="2">
        <f t="shared" si="17"/>
        <v>3.2140317359976391</v>
      </c>
      <c r="AO17" s="2">
        <f t="shared" si="18"/>
        <v>3.1843366656181313</v>
      </c>
      <c r="AP17" s="2">
        <f t="shared" si="19"/>
        <v>3.8858718455450889</v>
      </c>
      <c r="AQ17" s="2">
        <f t="shared" si="20"/>
        <v>4.709564735726647</v>
      </c>
      <c r="AR17" s="2">
        <f t="shared" si="21"/>
        <v>5.2516664022003532</v>
      </c>
      <c r="AS17" s="2">
        <f t="shared" si="22"/>
        <v>4.0062451248020254</v>
      </c>
      <c r="AT17" s="2">
        <f t="shared" si="23"/>
        <v>3.8768543949960255</v>
      </c>
      <c r="AU17" s="2">
        <f t="shared" si="24"/>
        <v>4.2860237983473679</v>
      </c>
      <c r="AV17" s="2">
        <f t="shared" si="25"/>
        <v>3.7920970451717078</v>
      </c>
      <c r="AW17" s="2">
        <f t="shared" si="26"/>
        <v>5.8215118311311542</v>
      </c>
      <c r="AX17" s="2">
        <f t="shared" si="27"/>
        <v>4.9325449820554095</v>
      </c>
      <c r="AY17" s="2">
        <f t="shared" si="28"/>
        <v>4.4922154890432404</v>
      </c>
    </row>
    <row r="18" spans="1:51" x14ac:dyDescent="0.3">
      <c r="A18" s="2">
        <v>15</v>
      </c>
      <c r="B18" s="58">
        <v>5.8</v>
      </c>
      <c r="C18" s="58">
        <v>4</v>
      </c>
      <c r="D18" s="58">
        <v>1.2</v>
      </c>
      <c r="E18" s="58">
        <v>0.2</v>
      </c>
      <c r="F18" s="58" t="s">
        <v>13</v>
      </c>
      <c r="G18" s="3"/>
      <c r="H18" s="21">
        <v>15</v>
      </c>
      <c r="I18" s="6">
        <v>6.1</v>
      </c>
      <c r="J18" s="6">
        <v>2.9</v>
      </c>
      <c r="K18" s="6">
        <v>4.7</v>
      </c>
      <c r="L18" s="6">
        <v>1.4</v>
      </c>
      <c r="M18" s="21" t="s">
        <v>12</v>
      </c>
      <c r="N18" s="20">
        <v>2</v>
      </c>
      <c r="O18" s="18">
        <v>15</v>
      </c>
      <c r="P18" s="58">
        <v>5.0999999999999996</v>
      </c>
      <c r="Q18" s="58">
        <v>3.7</v>
      </c>
      <c r="R18" s="58">
        <v>1.5</v>
      </c>
      <c r="S18" s="58">
        <v>0.4</v>
      </c>
      <c r="T18" s="18" t="s">
        <v>13</v>
      </c>
      <c r="U18" s="18">
        <v>1</v>
      </c>
      <c r="V18" s="2">
        <f t="shared" si="0"/>
        <v>0.76157731058639089</v>
      </c>
      <c r="W18" s="2">
        <f t="shared" si="1"/>
        <v>0.26457513110645903</v>
      </c>
      <c r="X18" s="2">
        <f t="shared" si="2"/>
        <v>0.37416573867739428</v>
      </c>
      <c r="Y18" s="2">
        <f t="shared" si="3"/>
        <v>0.36055512754639957</v>
      </c>
      <c r="Z18" s="2">
        <f t="shared" si="29"/>
        <v>1.1747340124470731</v>
      </c>
      <c r="AA18" s="2">
        <f t="shared" si="4"/>
        <v>0.41231056256176646</v>
      </c>
      <c r="AB18" s="2">
        <f t="shared" si="5"/>
        <v>0.14142135623730928</v>
      </c>
      <c r="AC18" s="2">
        <f t="shared" si="6"/>
        <v>0.74161984870956632</v>
      </c>
      <c r="AD18" s="2">
        <f t="shared" si="7"/>
        <v>0.74161984870956643</v>
      </c>
      <c r="AE18" s="2">
        <f t="shared" si="8"/>
        <v>0.38729833462074209</v>
      </c>
      <c r="AF18" s="2">
        <f t="shared" si="9"/>
        <v>3.4856850115866753</v>
      </c>
      <c r="AG18" s="2">
        <f t="shared" si="10"/>
        <v>3.6864617182333523</v>
      </c>
      <c r="AH18" s="2">
        <f t="shared" si="11"/>
        <v>2.3086792761230392</v>
      </c>
      <c r="AI18" s="2">
        <f t="shared" si="12"/>
        <v>2.6944387170614958</v>
      </c>
      <c r="AJ18" s="2">
        <f t="shared" si="13"/>
        <v>3.5888716889852725</v>
      </c>
      <c r="AK18" s="2">
        <f t="shared" si="14"/>
        <v>3.3090784215548594</v>
      </c>
      <c r="AL18" s="2">
        <f t="shared" si="15"/>
        <v>2.8178005607210741</v>
      </c>
      <c r="AM18" s="2">
        <f t="shared" si="16"/>
        <v>3.9560080889704969</v>
      </c>
      <c r="AN18" s="2">
        <f t="shared" si="17"/>
        <v>3.4856850115866753</v>
      </c>
      <c r="AO18" s="2">
        <f t="shared" si="18"/>
        <v>3.414674215792775</v>
      </c>
      <c r="AP18" s="2">
        <f t="shared" si="19"/>
        <v>4.0865633483405093</v>
      </c>
      <c r="AQ18" s="2">
        <f t="shared" si="20"/>
        <v>4.917316341257699</v>
      </c>
      <c r="AR18" s="2">
        <f t="shared" si="21"/>
        <v>5.5208694967369043</v>
      </c>
      <c r="AS18" s="2">
        <f t="shared" si="22"/>
        <v>4.2107006542854597</v>
      </c>
      <c r="AT18" s="2">
        <f t="shared" si="23"/>
        <v>4.0755367744629662</v>
      </c>
      <c r="AU18" s="2">
        <f t="shared" si="24"/>
        <v>4.5177427992306072</v>
      </c>
      <c r="AV18" s="2">
        <f t="shared" si="25"/>
        <v>4.0644802865803147</v>
      </c>
      <c r="AW18" s="2">
        <f t="shared" si="26"/>
        <v>6.0967204298704729</v>
      </c>
      <c r="AX18" s="2">
        <f t="shared" si="27"/>
        <v>5.1836280730777746</v>
      </c>
      <c r="AY18" s="2">
        <f t="shared" si="28"/>
        <v>4.7116875957558992</v>
      </c>
    </row>
    <row r="19" spans="1:51" x14ac:dyDescent="0.3">
      <c r="A19" s="2">
        <v>16</v>
      </c>
      <c r="B19" s="58">
        <v>5.7</v>
      </c>
      <c r="C19" s="58">
        <v>4.4000000000000004</v>
      </c>
      <c r="D19" s="58">
        <v>1.5</v>
      </c>
      <c r="E19" s="58">
        <v>0.4</v>
      </c>
      <c r="F19" s="58" t="s">
        <v>13</v>
      </c>
      <c r="G19" s="3"/>
      <c r="H19" s="21">
        <v>16</v>
      </c>
      <c r="I19" s="6">
        <v>5.6</v>
      </c>
      <c r="J19" s="6">
        <v>3</v>
      </c>
      <c r="K19" s="6">
        <v>4.5</v>
      </c>
      <c r="L19" s="6">
        <v>1.5</v>
      </c>
      <c r="M19" s="21" t="s">
        <v>12</v>
      </c>
      <c r="N19" s="20">
        <v>2</v>
      </c>
      <c r="O19" s="18">
        <v>16</v>
      </c>
      <c r="P19" s="58">
        <v>5.0999999999999996</v>
      </c>
      <c r="Q19" s="58">
        <v>3.3</v>
      </c>
      <c r="R19" s="58">
        <v>1.7</v>
      </c>
      <c r="S19" s="58">
        <v>0.5</v>
      </c>
      <c r="T19" s="18" t="s">
        <v>13</v>
      </c>
      <c r="U19" s="18">
        <v>1</v>
      </c>
      <c r="V19" s="2">
        <f t="shared" si="0"/>
        <v>0.55677643628300189</v>
      </c>
      <c r="W19" s="2">
        <f t="shared" si="1"/>
        <v>0.52915026221291828</v>
      </c>
      <c r="X19" s="2">
        <f t="shared" si="2"/>
        <v>0.38729833462074159</v>
      </c>
      <c r="Y19" s="2">
        <f t="shared" si="3"/>
        <v>0.6164414002968982</v>
      </c>
      <c r="Z19" s="2">
        <f t="shared" si="29"/>
        <v>1.1180339887498947</v>
      </c>
      <c r="AA19" s="2">
        <f t="shared" si="4"/>
        <v>0.76157731058639122</v>
      </c>
      <c r="AB19" s="2">
        <f t="shared" si="5"/>
        <v>0.57445626465380284</v>
      </c>
      <c r="AC19" s="2">
        <f t="shared" si="6"/>
        <v>0.95916630466254393</v>
      </c>
      <c r="AD19" s="2">
        <f t="shared" si="7"/>
        <v>0.44721359549995771</v>
      </c>
      <c r="AE19" s="2">
        <f t="shared" si="8"/>
        <v>0.44721359549995809</v>
      </c>
      <c r="AF19" s="2">
        <f t="shared" si="9"/>
        <v>3.2465366161495854</v>
      </c>
      <c r="AG19" s="2">
        <f t="shared" si="10"/>
        <v>3.408812109811862</v>
      </c>
      <c r="AH19" s="2">
        <f t="shared" si="11"/>
        <v>1.913112646970899</v>
      </c>
      <c r="AI19" s="2">
        <f t="shared" si="12"/>
        <v>2.2781571499789033</v>
      </c>
      <c r="AJ19" s="2">
        <f t="shared" si="13"/>
        <v>3.3120990323358388</v>
      </c>
      <c r="AK19" s="2">
        <f t="shared" si="14"/>
        <v>3.0298514815086235</v>
      </c>
      <c r="AL19" s="2">
        <f t="shared" si="15"/>
        <v>2.4677925358506134</v>
      </c>
      <c r="AM19" s="2">
        <f t="shared" si="16"/>
        <v>3.6496575181789321</v>
      </c>
      <c r="AN19" s="2">
        <f t="shared" si="17"/>
        <v>3.2310988842807027</v>
      </c>
      <c r="AO19" s="2">
        <f t="shared" si="18"/>
        <v>3.1320919526731648</v>
      </c>
      <c r="AP19" s="2">
        <f t="shared" si="19"/>
        <v>3.7907782842049724</v>
      </c>
      <c r="AQ19" s="2">
        <f t="shared" si="20"/>
        <v>4.6636895265444078</v>
      </c>
      <c r="AR19" s="2">
        <f t="shared" si="21"/>
        <v>5.2773099207835044</v>
      </c>
      <c r="AS19" s="2">
        <f t="shared" si="22"/>
        <v>3.9724048132082408</v>
      </c>
      <c r="AT19" s="2">
        <f t="shared" si="23"/>
        <v>3.7603191353926331</v>
      </c>
      <c r="AU19" s="2">
        <f t="shared" si="24"/>
        <v>4.2638011210655691</v>
      </c>
      <c r="AV19" s="2">
        <f t="shared" si="25"/>
        <v>3.7296112397943029</v>
      </c>
      <c r="AW19" s="2">
        <f t="shared" si="26"/>
        <v>5.853204250664759</v>
      </c>
      <c r="AX19" s="2">
        <f t="shared" si="27"/>
        <v>4.9598387070548977</v>
      </c>
      <c r="AY19" s="2">
        <f t="shared" si="28"/>
        <v>4.4395945760846232</v>
      </c>
    </row>
    <row r="20" spans="1:51" x14ac:dyDescent="0.3">
      <c r="A20" s="2">
        <v>17</v>
      </c>
      <c r="B20" s="6">
        <v>5.4</v>
      </c>
      <c r="C20" s="6">
        <v>3.9</v>
      </c>
      <c r="D20" s="6">
        <v>1.3</v>
      </c>
      <c r="E20" s="6">
        <v>0.4</v>
      </c>
      <c r="F20" s="58" t="s">
        <v>13</v>
      </c>
      <c r="G20" s="3"/>
      <c r="H20" s="21">
        <v>17</v>
      </c>
      <c r="I20" s="6">
        <v>5.6</v>
      </c>
      <c r="J20" s="6">
        <v>2.5</v>
      </c>
      <c r="K20" s="6">
        <v>3.9</v>
      </c>
      <c r="L20" s="6">
        <v>1.1000000000000001</v>
      </c>
      <c r="M20" s="21" t="s">
        <v>12</v>
      </c>
      <c r="N20" s="20">
        <v>2</v>
      </c>
      <c r="O20" s="18">
        <v>17</v>
      </c>
      <c r="P20" s="58">
        <v>4.8</v>
      </c>
      <c r="Q20" s="58">
        <v>3.4</v>
      </c>
      <c r="R20" s="58">
        <v>1.9</v>
      </c>
      <c r="S20" s="58">
        <v>0.2</v>
      </c>
      <c r="T20" s="18" t="s">
        <v>13</v>
      </c>
      <c r="U20" s="18">
        <v>1</v>
      </c>
      <c r="V20" s="2">
        <f t="shared" si="0"/>
        <v>0.64807406984078608</v>
      </c>
      <c r="W20" s="2">
        <f t="shared" si="1"/>
        <v>0.57445626465380295</v>
      </c>
      <c r="X20" s="2">
        <f t="shared" si="2"/>
        <v>0.44721359549995793</v>
      </c>
      <c r="Y20" s="2">
        <f t="shared" si="3"/>
        <v>0.78102496759066597</v>
      </c>
      <c r="Z20" s="2">
        <f t="shared" si="29"/>
        <v>1.0295630140986998</v>
      </c>
      <c r="AA20" s="2">
        <f t="shared" si="4"/>
        <v>0.87749643873921257</v>
      </c>
      <c r="AB20" s="2">
        <f t="shared" si="5"/>
        <v>0.64807406984078586</v>
      </c>
      <c r="AC20" s="2">
        <f t="shared" si="6"/>
        <v>0.94339811320566036</v>
      </c>
      <c r="AD20" s="2">
        <f t="shared" si="7"/>
        <v>0.53851648071345026</v>
      </c>
      <c r="AE20" s="2">
        <f t="shared" si="8"/>
        <v>0.64031242374328512</v>
      </c>
      <c r="AF20" s="2">
        <f t="shared" si="9"/>
        <v>3.3241540277189325</v>
      </c>
      <c r="AG20" s="2">
        <f t="shared" si="10"/>
        <v>3.4971416900091423</v>
      </c>
      <c r="AH20" s="2">
        <f t="shared" si="11"/>
        <v>1.9</v>
      </c>
      <c r="AI20" s="2">
        <f t="shared" si="12"/>
        <v>2.2803508501982761</v>
      </c>
      <c r="AJ20" s="2">
        <f t="shared" si="13"/>
        <v>3.3496268448888453</v>
      </c>
      <c r="AK20" s="2">
        <f t="shared" si="14"/>
        <v>3.0413812651491097</v>
      </c>
      <c r="AL20" s="2">
        <f t="shared" si="15"/>
        <v>2.5019992006393608</v>
      </c>
      <c r="AM20" s="2">
        <f t="shared" si="16"/>
        <v>3.7080992435478319</v>
      </c>
      <c r="AN20" s="2">
        <f t="shared" si="17"/>
        <v>3.3301651610693428</v>
      </c>
      <c r="AO20" s="2">
        <f t="shared" si="18"/>
        <v>3.1843366656181318</v>
      </c>
      <c r="AP20" s="2">
        <f t="shared" si="19"/>
        <v>3.823610858861032</v>
      </c>
      <c r="AQ20" s="2">
        <f t="shared" si="20"/>
        <v>4.7180504448341791</v>
      </c>
      <c r="AR20" s="2">
        <f t="shared" si="21"/>
        <v>5.3310411741047359</v>
      </c>
      <c r="AS20" s="2">
        <f t="shared" si="22"/>
        <v>4.0509258201058183</v>
      </c>
      <c r="AT20" s="2">
        <f t="shared" si="23"/>
        <v>3.8039453203220472</v>
      </c>
      <c r="AU20" s="2">
        <f t="shared" si="24"/>
        <v>4.3092922852830489</v>
      </c>
      <c r="AV20" s="2">
        <f t="shared" si="25"/>
        <v>3.7656340767525465</v>
      </c>
      <c r="AW20" s="2">
        <f t="shared" si="26"/>
        <v>5.920304046246275</v>
      </c>
      <c r="AX20" s="2">
        <f t="shared" si="27"/>
        <v>5.0169711978443727</v>
      </c>
      <c r="AY20" s="2">
        <f t="shared" si="28"/>
        <v>4.4966654311834233</v>
      </c>
    </row>
    <row r="21" spans="1:51" x14ac:dyDescent="0.3">
      <c r="A21" s="2">
        <v>18</v>
      </c>
      <c r="B21" s="58">
        <v>5.0999999999999996</v>
      </c>
      <c r="C21" s="58">
        <v>3.5</v>
      </c>
      <c r="D21" s="58">
        <v>1.4</v>
      </c>
      <c r="E21" s="58">
        <v>0.3</v>
      </c>
      <c r="F21" s="58" t="s">
        <v>13</v>
      </c>
      <c r="G21" s="3"/>
      <c r="H21" s="21">
        <v>18</v>
      </c>
      <c r="I21" s="6">
        <v>6.3</v>
      </c>
      <c r="J21" s="6">
        <v>2.5</v>
      </c>
      <c r="K21" s="6">
        <v>4.9000000000000004</v>
      </c>
      <c r="L21" s="6">
        <v>1.5</v>
      </c>
      <c r="M21" s="21" t="s">
        <v>12</v>
      </c>
      <c r="N21" s="20">
        <v>2</v>
      </c>
      <c r="O21" s="18">
        <v>18</v>
      </c>
      <c r="P21" s="58">
        <v>5</v>
      </c>
      <c r="Q21" s="58">
        <v>3.4</v>
      </c>
      <c r="R21" s="58">
        <v>1.6</v>
      </c>
      <c r="S21" s="58">
        <v>0.4</v>
      </c>
      <c r="T21" s="18" t="s">
        <v>13</v>
      </c>
      <c r="U21" s="18">
        <v>1</v>
      </c>
      <c r="V21" s="2">
        <f t="shared" si="0"/>
        <v>0.49999999999999989</v>
      </c>
      <c r="W21" s="2">
        <f t="shared" si="1"/>
        <v>0.34641016151377568</v>
      </c>
      <c r="X21" s="2">
        <f t="shared" si="2"/>
        <v>0.22360679774997902</v>
      </c>
      <c r="Y21" s="2">
        <f t="shared" si="3"/>
        <v>0.54772255750516652</v>
      </c>
      <c r="Z21" s="2">
        <f t="shared" si="29"/>
        <v>0.99498743710662008</v>
      </c>
      <c r="AA21" s="2">
        <f t="shared" si="4"/>
        <v>0.67823299831252704</v>
      </c>
      <c r="AB21" s="2">
        <f t="shared" si="5"/>
        <v>0.43588989435406722</v>
      </c>
      <c r="AC21" s="2">
        <f t="shared" si="6"/>
        <v>0.77459666924148374</v>
      </c>
      <c r="AD21" s="2">
        <f t="shared" si="7"/>
        <v>0.44721359549995787</v>
      </c>
      <c r="AE21" s="2">
        <f t="shared" si="8"/>
        <v>0.34641016151377568</v>
      </c>
      <c r="AF21" s="2">
        <f t="shared" si="9"/>
        <v>3.4088121098118624</v>
      </c>
      <c r="AG21" s="2">
        <f t="shared" si="10"/>
        <v>3.5805027579936306</v>
      </c>
      <c r="AH21" s="2">
        <f t="shared" si="11"/>
        <v>2.0639767440550294</v>
      </c>
      <c r="AI21" s="2">
        <f t="shared" si="12"/>
        <v>2.435159132377184</v>
      </c>
      <c r="AJ21" s="2">
        <f t="shared" si="13"/>
        <v>3.4741905532080417</v>
      </c>
      <c r="AK21" s="2">
        <f t="shared" si="14"/>
        <v>3.1843366656181318</v>
      </c>
      <c r="AL21" s="2">
        <f t="shared" si="15"/>
        <v>2.6362852652928135</v>
      </c>
      <c r="AM21" s="2">
        <f t="shared" si="16"/>
        <v>3.8209946349085602</v>
      </c>
      <c r="AN21" s="2">
        <f t="shared" si="17"/>
        <v>3.4</v>
      </c>
      <c r="AO21" s="2">
        <f t="shared" si="18"/>
        <v>3.2969683043669074</v>
      </c>
      <c r="AP21" s="2">
        <f t="shared" si="19"/>
        <v>3.9534794801541584</v>
      </c>
      <c r="AQ21" s="2">
        <f t="shared" si="20"/>
        <v>4.8259714048054612</v>
      </c>
      <c r="AR21" s="2">
        <f t="shared" si="21"/>
        <v>5.4396691075836578</v>
      </c>
      <c r="AS21" s="2">
        <f t="shared" si="22"/>
        <v>4.1352146256270661</v>
      </c>
      <c r="AT21" s="2">
        <f t="shared" si="23"/>
        <v>3.9268307832143723</v>
      </c>
      <c r="AU21" s="2">
        <f t="shared" si="24"/>
        <v>4.4249293779675174</v>
      </c>
      <c r="AV21" s="2">
        <f t="shared" si="25"/>
        <v>3.9</v>
      </c>
      <c r="AW21" s="2">
        <f t="shared" si="26"/>
        <v>6.0183054093324309</v>
      </c>
      <c r="AX21" s="2">
        <f t="shared" si="27"/>
        <v>5.1185935568278911</v>
      </c>
      <c r="AY21" s="2">
        <f t="shared" si="28"/>
        <v>4.6054315758677813</v>
      </c>
    </row>
    <row r="22" spans="1:51" x14ac:dyDescent="0.3">
      <c r="A22" s="2">
        <v>19</v>
      </c>
      <c r="B22" s="58">
        <v>5.7</v>
      </c>
      <c r="C22" s="58">
        <v>3.8</v>
      </c>
      <c r="D22" s="58">
        <v>1.7</v>
      </c>
      <c r="E22" s="58">
        <v>0.3</v>
      </c>
      <c r="F22" s="58" t="s">
        <v>13</v>
      </c>
      <c r="G22" s="3"/>
      <c r="H22" s="21">
        <v>19</v>
      </c>
      <c r="I22" s="6">
        <v>6.6</v>
      </c>
      <c r="J22" s="6">
        <v>3</v>
      </c>
      <c r="K22" s="6">
        <v>4.4000000000000004</v>
      </c>
      <c r="L22" s="6">
        <v>1.4</v>
      </c>
      <c r="M22" s="21" t="s">
        <v>12</v>
      </c>
      <c r="N22" s="20">
        <v>2</v>
      </c>
      <c r="O22" s="18">
        <v>19</v>
      </c>
      <c r="P22" s="58">
        <v>5.2</v>
      </c>
      <c r="Q22" s="58">
        <v>3.5</v>
      </c>
      <c r="R22" s="58">
        <v>1.5</v>
      </c>
      <c r="S22" s="58">
        <v>0.2</v>
      </c>
      <c r="T22" s="18" t="s">
        <v>13</v>
      </c>
      <c r="U22" s="18">
        <v>1</v>
      </c>
      <c r="V22" s="2">
        <f t="shared" si="0"/>
        <v>0.59160797830996159</v>
      </c>
      <c r="W22" s="2">
        <f t="shared" si="1"/>
        <v>0.24494897427831802</v>
      </c>
      <c r="X22" s="2">
        <f t="shared" si="2"/>
        <v>0.22360679774997916</v>
      </c>
      <c r="Y22" s="2">
        <f t="shared" si="3"/>
        <v>0.28284271247461928</v>
      </c>
      <c r="Z22" s="2">
        <f t="shared" si="29"/>
        <v>1.1090536506409419</v>
      </c>
      <c r="AA22" s="2">
        <f t="shared" si="4"/>
        <v>0.44721359549995793</v>
      </c>
      <c r="AB22" s="2">
        <f t="shared" si="5"/>
        <v>0.33166247903553997</v>
      </c>
      <c r="AC22" s="2">
        <f t="shared" si="6"/>
        <v>0.78740078740118147</v>
      </c>
      <c r="AD22" s="2">
        <f t="shared" si="7"/>
        <v>0.54772255750516619</v>
      </c>
      <c r="AE22" s="2">
        <f t="shared" si="8"/>
        <v>0.14142135623730964</v>
      </c>
      <c r="AF22" s="2">
        <f t="shared" si="9"/>
        <v>3.4957116585897072</v>
      </c>
      <c r="AG22" s="2">
        <f t="shared" si="10"/>
        <v>3.6715119501371634</v>
      </c>
      <c r="AH22" s="2">
        <f t="shared" si="11"/>
        <v>2.2759613353482084</v>
      </c>
      <c r="AI22" s="2">
        <f t="shared" si="12"/>
        <v>2.6324893162176366</v>
      </c>
      <c r="AJ22" s="2">
        <f t="shared" si="13"/>
        <v>3.5846896657869842</v>
      </c>
      <c r="AK22" s="2">
        <f t="shared" si="14"/>
        <v>3.3316662497915361</v>
      </c>
      <c r="AL22" s="2">
        <f t="shared" si="15"/>
        <v>2.7802877548915688</v>
      </c>
      <c r="AM22" s="2">
        <f t="shared" si="16"/>
        <v>3.9319206502675002</v>
      </c>
      <c r="AN22" s="2">
        <f t="shared" si="17"/>
        <v>3.4727510708370679</v>
      </c>
      <c r="AO22" s="2">
        <f t="shared" si="18"/>
        <v>3.4190641994557516</v>
      </c>
      <c r="AP22" s="2">
        <f t="shared" si="19"/>
        <v>4.1048751503547578</v>
      </c>
      <c r="AQ22" s="2">
        <f t="shared" si="20"/>
        <v>4.9426713425029583</v>
      </c>
      <c r="AR22" s="2">
        <f t="shared" si="21"/>
        <v>5.5108982933819419</v>
      </c>
      <c r="AS22" s="2">
        <f t="shared" si="22"/>
        <v>4.2402830094228374</v>
      </c>
      <c r="AT22" s="2">
        <f t="shared" si="23"/>
        <v>4.0914545090957573</v>
      </c>
      <c r="AU22" s="2">
        <f t="shared" si="24"/>
        <v>4.5276925690687087</v>
      </c>
      <c r="AV22" s="2">
        <f t="shared" si="25"/>
        <v>4.0336088060197408</v>
      </c>
      <c r="AW22" s="2">
        <f t="shared" si="26"/>
        <v>6.0844062980705029</v>
      </c>
      <c r="AX22" s="2">
        <f t="shared" si="27"/>
        <v>5.1865209919559758</v>
      </c>
      <c r="AY22" s="2">
        <f t="shared" si="28"/>
        <v>4.7275786614291251</v>
      </c>
    </row>
    <row r="23" spans="1:51" x14ac:dyDescent="0.3">
      <c r="A23" s="2">
        <v>20</v>
      </c>
      <c r="B23" s="6">
        <v>5.0999999999999996</v>
      </c>
      <c r="C23" s="6">
        <v>3.8</v>
      </c>
      <c r="D23" s="6">
        <v>1.5</v>
      </c>
      <c r="E23" s="6">
        <v>0.3</v>
      </c>
      <c r="F23" s="58" t="s">
        <v>13</v>
      </c>
      <c r="G23" s="3"/>
      <c r="H23" s="21">
        <v>20</v>
      </c>
      <c r="I23" s="6">
        <v>6</v>
      </c>
      <c r="J23" s="6">
        <v>2.9</v>
      </c>
      <c r="K23" s="6">
        <v>4.5</v>
      </c>
      <c r="L23" s="6">
        <v>1.5</v>
      </c>
      <c r="M23" s="21" t="s">
        <v>12</v>
      </c>
      <c r="N23" s="20">
        <v>2</v>
      </c>
      <c r="O23" s="18">
        <v>20</v>
      </c>
      <c r="P23" s="58">
        <v>4.7</v>
      </c>
      <c r="Q23" s="58">
        <v>3.2</v>
      </c>
      <c r="R23" s="58">
        <v>1.6</v>
      </c>
      <c r="S23" s="58">
        <v>0.2</v>
      </c>
      <c r="T23" s="18" t="s">
        <v>13</v>
      </c>
      <c r="U23" s="18">
        <v>1</v>
      </c>
      <c r="V23" s="2">
        <f t="shared" si="0"/>
        <v>0.34641016151377579</v>
      </c>
      <c r="W23" s="2">
        <f t="shared" si="1"/>
        <v>0.53851648071345037</v>
      </c>
      <c r="X23" s="2">
        <f t="shared" si="2"/>
        <v>0.37416573867739383</v>
      </c>
      <c r="Y23" s="2">
        <f t="shared" si="3"/>
        <v>0.86602540378443882</v>
      </c>
      <c r="Z23" s="2">
        <f t="shared" si="29"/>
        <v>0.67823299831252704</v>
      </c>
      <c r="AA23" s="2">
        <f t="shared" si="4"/>
        <v>0.99498743710661985</v>
      </c>
      <c r="AB23" s="2">
        <f t="shared" si="5"/>
        <v>0.7348469228349529</v>
      </c>
      <c r="AC23" s="2">
        <f t="shared" si="6"/>
        <v>0.72801098892805194</v>
      </c>
      <c r="AD23" s="2">
        <f t="shared" si="7"/>
        <v>0.3605551275463989</v>
      </c>
      <c r="AE23" s="2">
        <f t="shared" si="8"/>
        <v>0.57445626465380284</v>
      </c>
      <c r="AF23" s="2">
        <f t="shared" si="9"/>
        <v>3.6041642581880198</v>
      </c>
      <c r="AG23" s="2">
        <f t="shared" si="10"/>
        <v>3.7536648758246911</v>
      </c>
      <c r="AH23" s="2">
        <f t="shared" si="11"/>
        <v>2.0518284528683193</v>
      </c>
      <c r="AI23" s="2">
        <f t="shared" si="12"/>
        <v>2.4041630560342617</v>
      </c>
      <c r="AJ23" s="2">
        <f t="shared" si="13"/>
        <v>3.6193922141707713</v>
      </c>
      <c r="AK23" s="2">
        <f t="shared" si="14"/>
        <v>3.3090784215548594</v>
      </c>
      <c r="AL23" s="2">
        <f t="shared" si="15"/>
        <v>2.7202941017470885</v>
      </c>
      <c r="AM23" s="2">
        <f t="shared" si="16"/>
        <v>3.9534794801541593</v>
      </c>
      <c r="AN23" s="2">
        <f t="shared" si="17"/>
        <v>3.5958309192730407</v>
      </c>
      <c r="AO23" s="2">
        <f t="shared" si="18"/>
        <v>3.4467375879228173</v>
      </c>
      <c r="AP23" s="2">
        <f t="shared" si="19"/>
        <v>4.0743097574926717</v>
      </c>
      <c r="AQ23" s="2">
        <f t="shared" si="20"/>
        <v>4.9919935897394732</v>
      </c>
      <c r="AR23" s="2">
        <f t="shared" si="21"/>
        <v>5.6124860801609113</v>
      </c>
      <c r="AS23" s="2">
        <f t="shared" si="22"/>
        <v>4.3278170016764799</v>
      </c>
      <c r="AT23" s="2">
        <f t="shared" si="23"/>
        <v>4.0360872141221131</v>
      </c>
      <c r="AU23" s="2">
        <f t="shared" si="24"/>
        <v>4.5880278987817844</v>
      </c>
      <c r="AV23" s="2">
        <f t="shared" si="25"/>
        <v>3.9924929555354254</v>
      </c>
      <c r="AW23" s="2">
        <f t="shared" si="26"/>
        <v>6.1975801729384674</v>
      </c>
      <c r="AX23" s="2">
        <f t="shared" si="27"/>
        <v>5.3075418038862399</v>
      </c>
      <c r="AY23" s="2">
        <f t="shared" si="28"/>
        <v>4.7602520941647617</v>
      </c>
    </row>
    <row r="24" spans="1:51" x14ac:dyDescent="0.3">
      <c r="A24" s="2">
        <v>21</v>
      </c>
      <c r="B24" s="58">
        <v>5.4</v>
      </c>
      <c r="C24" s="58">
        <v>3.4</v>
      </c>
      <c r="D24" s="58">
        <v>1.7</v>
      </c>
      <c r="E24" s="58">
        <v>0.2</v>
      </c>
      <c r="F24" s="58" t="s">
        <v>13</v>
      </c>
      <c r="G24" s="3"/>
      <c r="H24" s="21">
        <v>21</v>
      </c>
      <c r="I24" s="6">
        <v>5.8</v>
      </c>
      <c r="J24" s="6">
        <v>2.7</v>
      </c>
      <c r="K24" s="6">
        <v>5.0999999999999996</v>
      </c>
      <c r="L24" s="6">
        <v>1.9</v>
      </c>
      <c r="M24" s="21" t="s">
        <v>0</v>
      </c>
      <c r="N24" s="20">
        <v>3</v>
      </c>
      <c r="O24" s="18">
        <v>21</v>
      </c>
      <c r="P24" s="58">
        <v>4.8</v>
      </c>
      <c r="Q24" s="58">
        <v>3.1</v>
      </c>
      <c r="R24" s="58">
        <v>1.6</v>
      </c>
      <c r="S24" s="58">
        <v>0.2</v>
      </c>
      <c r="T24" s="18" t="s">
        <v>13</v>
      </c>
      <c r="U24" s="18">
        <v>1</v>
      </c>
      <c r="V24" s="2">
        <f t="shared" si="0"/>
        <v>0.24494897427831822</v>
      </c>
      <c r="W24" s="2">
        <f t="shared" si="1"/>
        <v>0.57445626465380306</v>
      </c>
      <c r="X24" s="2">
        <f t="shared" si="2"/>
        <v>0.37416573867739411</v>
      </c>
      <c r="Y24" s="2">
        <f t="shared" si="3"/>
        <v>0.85440037453175355</v>
      </c>
      <c r="Z24" s="2">
        <f t="shared" si="29"/>
        <v>0.72111025509279791</v>
      </c>
      <c r="AA24" s="2">
        <f t="shared" si="4"/>
        <v>1.0049875621120892</v>
      </c>
      <c r="AB24" s="2">
        <f t="shared" si="5"/>
        <v>0.77459666924148307</v>
      </c>
      <c r="AC24" s="2">
        <f t="shared" si="6"/>
        <v>0.80622577482985502</v>
      </c>
      <c r="AD24" s="2">
        <f t="shared" si="7"/>
        <v>0.22360679774997916</v>
      </c>
      <c r="AE24" s="2">
        <f t="shared" si="8"/>
        <v>0.5385164807134506</v>
      </c>
      <c r="AF24" s="2">
        <f t="shared" si="9"/>
        <v>3.5594943461115376</v>
      </c>
      <c r="AG24" s="2">
        <f t="shared" si="10"/>
        <v>3.6972963094672298</v>
      </c>
      <c r="AH24" s="2">
        <f t="shared" si="11"/>
        <v>2.0074859899884729</v>
      </c>
      <c r="AI24" s="2">
        <f t="shared" si="12"/>
        <v>2.3452078799117149</v>
      </c>
      <c r="AJ24" s="2">
        <f t="shared" si="13"/>
        <v>3.5749125863438955</v>
      </c>
      <c r="AK24" s="2">
        <f t="shared" si="14"/>
        <v>3.2787192621510002</v>
      </c>
      <c r="AL24" s="2">
        <f t="shared" si="15"/>
        <v>2.6645825188948455</v>
      </c>
      <c r="AM24" s="2">
        <f t="shared" si="16"/>
        <v>3.8974350539810159</v>
      </c>
      <c r="AN24" s="2">
        <f t="shared" si="17"/>
        <v>3.5397740040855719</v>
      </c>
      <c r="AO24" s="2">
        <f t="shared" si="18"/>
        <v>3.4029399054347111</v>
      </c>
      <c r="AP24" s="2">
        <f t="shared" si="19"/>
        <v>4.0373258476372698</v>
      </c>
      <c r="AQ24" s="2">
        <f t="shared" si="20"/>
        <v>4.9537864306003341</v>
      </c>
      <c r="AR24" s="2">
        <f t="shared" si="21"/>
        <v>5.5623735940693511</v>
      </c>
      <c r="AS24" s="2">
        <f t="shared" si="22"/>
        <v>4.2883563284783133</v>
      </c>
      <c r="AT24" s="2">
        <f t="shared" si="23"/>
        <v>3.996248240537617</v>
      </c>
      <c r="AU24" s="2">
        <f t="shared" si="24"/>
        <v>4.546427168667722</v>
      </c>
      <c r="AV24" s="2">
        <f t="shared" si="25"/>
        <v>3.9370039370059051</v>
      </c>
      <c r="AW24" s="2">
        <f t="shared" si="26"/>
        <v>6.1441028637222539</v>
      </c>
      <c r="AX24" s="2">
        <f t="shared" si="27"/>
        <v>5.2621288467691478</v>
      </c>
      <c r="AY24" s="2">
        <f t="shared" si="28"/>
        <v>4.7180504448341791</v>
      </c>
    </row>
    <row r="25" spans="1:51" x14ac:dyDescent="0.3">
      <c r="A25" s="2">
        <v>22</v>
      </c>
      <c r="B25" s="58">
        <v>5.0999999999999996</v>
      </c>
      <c r="C25" s="58">
        <v>3.7</v>
      </c>
      <c r="D25" s="58">
        <v>1.5</v>
      </c>
      <c r="E25" s="58">
        <v>0.4</v>
      </c>
      <c r="F25" s="58" t="s">
        <v>13</v>
      </c>
      <c r="G25" s="3"/>
      <c r="H25" s="21">
        <v>22</v>
      </c>
      <c r="I25" s="6">
        <v>6.5</v>
      </c>
      <c r="J25" s="6">
        <v>3</v>
      </c>
      <c r="K25" s="6">
        <v>5.8</v>
      </c>
      <c r="L25" s="6">
        <v>2.2000000000000002</v>
      </c>
      <c r="M25" s="21" t="s">
        <v>0</v>
      </c>
      <c r="N25" s="20">
        <v>3</v>
      </c>
      <c r="O25" s="18">
        <v>22</v>
      </c>
      <c r="P25" s="58">
        <v>5.4</v>
      </c>
      <c r="Q25" s="58">
        <v>3.4</v>
      </c>
      <c r="R25" s="58">
        <v>1.5</v>
      </c>
      <c r="S25" s="58">
        <v>0.4</v>
      </c>
      <c r="T25" s="18" t="s">
        <v>13</v>
      </c>
      <c r="U25" s="18">
        <v>1</v>
      </c>
      <c r="V25" s="2">
        <f t="shared" si="0"/>
        <v>0.67823299831252681</v>
      </c>
      <c r="W25" s="2">
        <f t="shared" si="1"/>
        <v>0.50000000000000033</v>
      </c>
      <c r="X25" s="2">
        <f t="shared" si="2"/>
        <v>0.44721359549995826</v>
      </c>
      <c r="Y25" s="2">
        <f t="shared" si="3"/>
        <v>0.36055512754639918</v>
      </c>
      <c r="Z25" s="2">
        <f t="shared" si="29"/>
        <v>1.2727922061357859</v>
      </c>
      <c r="AA25" s="2">
        <f t="shared" si="4"/>
        <v>0.53851648071345048</v>
      </c>
      <c r="AB25" s="2">
        <f t="shared" si="5"/>
        <v>0.50990195135927885</v>
      </c>
      <c r="AC25" s="2">
        <f t="shared" si="6"/>
        <v>0.98488578017961104</v>
      </c>
      <c r="AD25" s="2">
        <f t="shared" si="7"/>
        <v>0.60827625302982213</v>
      </c>
      <c r="AE25" s="2">
        <f t="shared" si="8"/>
        <v>0.30000000000000016</v>
      </c>
      <c r="AF25" s="2">
        <f t="shared" si="9"/>
        <v>3.3541019662496847</v>
      </c>
      <c r="AG25" s="2">
        <f t="shared" si="10"/>
        <v>3.5199431813596078</v>
      </c>
      <c r="AH25" s="2">
        <f t="shared" si="11"/>
        <v>2.2022715545545242</v>
      </c>
      <c r="AI25" s="2">
        <f t="shared" si="12"/>
        <v>2.545584412271571</v>
      </c>
      <c r="AJ25" s="2">
        <f t="shared" si="13"/>
        <v>3.461213659975356</v>
      </c>
      <c r="AK25" s="2">
        <f t="shared" si="14"/>
        <v>3.2264531609803355</v>
      </c>
      <c r="AL25" s="2">
        <f t="shared" si="15"/>
        <v>2.6645825188948455</v>
      </c>
      <c r="AM25" s="2">
        <f t="shared" si="16"/>
        <v>3.793415347678132</v>
      </c>
      <c r="AN25" s="2">
        <f t="shared" si="17"/>
        <v>3.3181320046074116</v>
      </c>
      <c r="AO25" s="2">
        <f t="shared" si="18"/>
        <v>3.2893768406797053</v>
      </c>
      <c r="AP25" s="2">
        <f t="shared" si="19"/>
        <v>3.982461550347975</v>
      </c>
      <c r="AQ25" s="2">
        <f t="shared" si="20"/>
        <v>4.8062459362791667</v>
      </c>
      <c r="AR25" s="2">
        <f t="shared" si="21"/>
        <v>5.372150407425317</v>
      </c>
      <c r="AS25" s="2">
        <f t="shared" si="22"/>
        <v>4.0951190458886533</v>
      </c>
      <c r="AT25" s="2">
        <f t="shared" si="23"/>
        <v>3.963584236521283</v>
      </c>
      <c r="AU25" s="2">
        <f t="shared" si="24"/>
        <v>4.3965895873961216</v>
      </c>
      <c r="AV25" s="2">
        <f t="shared" si="25"/>
        <v>3.9064049969249219</v>
      </c>
      <c r="AW25" s="2">
        <f t="shared" si="26"/>
        <v>5.9371710435189593</v>
      </c>
      <c r="AX25" s="2">
        <f t="shared" si="27"/>
        <v>5.0487622245457358</v>
      </c>
      <c r="AY25" s="2">
        <f t="shared" si="28"/>
        <v>4.5891175622335059</v>
      </c>
    </row>
    <row r="26" spans="1:51" x14ac:dyDescent="0.3">
      <c r="A26" s="2">
        <v>23</v>
      </c>
      <c r="B26" s="6">
        <v>4.5999999999999996</v>
      </c>
      <c r="C26" s="6">
        <v>3.6</v>
      </c>
      <c r="D26" s="6">
        <v>1</v>
      </c>
      <c r="E26" s="6">
        <v>0.2</v>
      </c>
      <c r="F26" s="58" t="s">
        <v>13</v>
      </c>
      <c r="G26" s="3"/>
      <c r="H26" s="21">
        <v>23</v>
      </c>
      <c r="I26" s="6">
        <v>7.3</v>
      </c>
      <c r="J26" s="6">
        <v>2.9</v>
      </c>
      <c r="K26" s="6">
        <v>6.3</v>
      </c>
      <c r="L26" s="6">
        <v>1.8</v>
      </c>
      <c r="M26" s="21" t="s">
        <v>0</v>
      </c>
      <c r="N26" s="20">
        <v>3</v>
      </c>
      <c r="O26" s="18">
        <v>23</v>
      </c>
      <c r="P26" s="58">
        <v>5.2</v>
      </c>
      <c r="Q26" s="58">
        <v>4.0999999999999996</v>
      </c>
      <c r="R26" s="58">
        <v>1.5</v>
      </c>
      <c r="S26" s="58">
        <v>0.1</v>
      </c>
      <c r="T26" s="18" t="s">
        <v>13</v>
      </c>
      <c r="U26" s="18">
        <v>1</v>
      </c>
      <c r="V26" s="2">
        <f t="shared" si="0"/>
        <v>1.1489125293076055</v>
      </c>
      <c r="W26" s="2">
        <f t="shared" si="1"/>
        <v>0.55677643628300189</v>
      </c>
      <c r="X26" s="2">
        <f t="shared" si="2"/>
        <v>0.73484692283495323</v>
      </c>
      <c r="Y26" s="2">
        <f t="shared" si="3"/>
        <v>0.45825756949558361</v>
      </c>
      <c r="Z26" s="2">
        <f t="shared" si="29"/>
        <v>1.4764823060233399</v>
      </c>
      <c r="AA26" s="2">
        <f t="shared" si="4"/>
        <v>0.29999999999999993</v>
      </c>
      <c r="AB26" s="2">
        <f t="shared" si="5"/>
        <v>0.37416573867739417</v>
      </c>
      <c r="AC26" s="2">
        <f t="shared" si="6"/>
        <v>0.93273790530888168</v>
      </c>
      <c r="AD26" s="2">
        <f t="shared" si="7"/>
        <v>1.1269427669584642</v>
      </c>
      <c r="AE26" s="2">
        <f t="shared" si="8"/>
        <v>0.71414284285428464</v>
      </c>
      <c r="AF26" s="2">
        <f t="shared" si="9"/>
        <v>3.6345563690772495</v>
      </c>
      <c r="AG26" s="2">
        <f t="shared" si="10"/>
        <v>3.8665229858362404</v>
      </c>
      <c r="AH26" s="2">
        <f t="shared" si="11"/>
        <v>2.6514147167125701</v>
      </c>
      <c r="AI26" s="2">
        <f t="shared" si="12"/>
        <v>3.043024810940588</v>
      </c>
      <c r="AJ26" s="2">
        <f t="shared" si="13"/>
        <v>3.765634076752546</v>
      </c>
      <c r="AK26" s="2">
        <f t="shared" si="14"/>
        <v>3.5114099732158874</v>
      </c>
      <c r="AL26" s="2">
        <f t="shared" si="15"/>
        <v>3.0789608636681303</v>
      </c>
      <c r="AM26" s="2">
        <f t="shared" si="16"/>
        <v>4.1581245772583584</v>
      </c>
      <c r="AN26" s="2">
        <f t="shared" si="17"/>
        <v>3.6428011200173969</v>
      </c>
      <c r="AO26" s="2">
        <f t="shared" si="18"/>
        <v>3.6110940170535573</v>
      </c>
      <c r="AP26" s="2">
        <f t="shared" si="19"/>
        <v>4.3034869582700024</v>
      </c>
      <c r="AQ26" s="2">
        <f t="shared" si="20"/>
        <v>5.0793700396801178</v>
      </c>
      <c r="AR26" s="2">
        <f t="shared" si="21"/>
        <v>5.6373752757821611</v>
      </c>
      <c r="AS26" s="2">
        <f t="shared" si="22"/>
        <v>4.3669211121796092</v>
      </c>
      <c r="AT26" s="2">
        <f t="shared" si="23"/>
        <v>4.3208795400936602</v>
      </c>
      <c r="AU26" s="2">
        <f t="shared" si="24"/>
        <v>4.6679760067935225</v>
      </c>
      <c r="AV26" s="2">
        <f t="shared" si="25"/>
        <v>4.2965102117881671</v>
      </c>
      <c r="AW26" s="2">
        <f t="shared" si="26"/>
        <v>6.2120849961989419</v>
      </c>
      <c r="AX26" s="2">
        <f t="shared" si="27"/>
        <v>5.2867759551545213</v>
      </c>
      <c r="AY26" s="2">
        <f t="shared" si="28"/>
        <v>4.8928519290900265</v>
      </c>
    </row>
    <row r="27" spans="1:51" x14ac:dyDescent="0.3">
      <c r="A27" s="2">
        <v>24</v>
      </c>
      <c r="B27" s="58">
        <v>5.0999999999999996</v>
      </c>
      <c r="C27" s="58">
        <v>3.3</v>
      </c>
      <c r="D27" s="58">
        <v>1.7</v>
      </c>
      <c r="E27" s="58">
        <v>0.5</v>
      </c>
      <c r="F27" s="58" t="s">
        <v>13</v>
      </c>
      <c r="G27" s="3"/>
      <c r="H27" s="21">
        <v>24</v>
      </c>
      <c r="I27" s="6">
        <v>6.5</v>
      </c>
      <c r="J27" s="6">
        <v>3.2</v>
      </c>
      <c r="K27" s="6">
        <v>5.0999999999999996</v>
      </c>
      <c r="L27" s="6">
        <v>2</v>
      </c>
      <c r="M27" s="21" t="s">
        <v>0</v>
      </c>
      <c r="N27" s="20">
        <v>3</v>
      </c>
      <c r="O27" s="18">
        <v>24</v>
      </c>
      <c r="P27" s="58">
        <v>5.5</v>
      </c>
      <c r="Q27" s="58">
        <v>4.2</v>
      </c>
      <c r="R27" s="58">
        <v>1.4</v>
      </c>
      <c r="S27" s="58">
        <v>0.2</v>
      </c>
      <c r="T27" s="18" t="s">
        <v>13</v>
      </c>
      <c r="U27" s="18">
        <v>1</v>
      </c>
      <c r="V27" s="2">
        <f t="shared" si="0"/>
        <v>1.3416407864998738</v>
      </c>
      <c r="W27" s="2">
        <f t="shared" si="1"/>
        <v>0.78102496759066553</v>
      </c>
      <c r="X27" s="2">
        <f t="shared" si="2"/>
        <v>0.94868329805051399</v>
      </c>
      <c r="Y27" s="2">
        <f t="shared" si="3"/>
        <v>0.51961524227066314</v>
      </c>
      <c r="Z27" s="2">
        <f t="shared" si="29"/>
        <v>1.726267650163207</v>
      </c>
      <c r="AA27" s="2">
        <f t="shared" si="4"/>
        <v>0.33166247903554014</v>
      </c>
      <c r="AB27" s="2">
        <f t="shared" si="5"/>
        <v>0.58309518948453054</v>
      </c>
      <c r="AC27" s="2">
        <f t="shared" si="6"/>
        <v>1.1532562594670799</v>
      </c>
      <c r="AD27" s="2">
        <f t="shared" si="7"/>
        <v>1.3152946437965907</v>
      </c>
      <c r="AE27" s="2">
        <f t="shared" si="8"/>
        <v>0.85440037453175333</v>
      </c>
      <c r="AF27" s="2">
        <f t="shared" si="9"/>
        <v>3.6207733980463348</v>
      </c>
      <c r="AG27" s="2">
        <f t="shared" si="10"/>
        <v>3.8587562763149474</v>
      </c>
      <c r="AH27" s="2">
        <f t="shared" si="11"/>
        <v>2.8017851452243803</v>
      </c>
      <c r="AI27" s="2">
        <f t="shared" si="12"/>
        <v>3.1843366656181318</v>
      </c>
      <c r="AJ27" s="2">
        <f t="shared" si="13"/>
        <v>3.7920970451717086</v>
      </c>
      <c r="AK27" s="2">
        <f t="shared" si="14"/>
        <v>3.5707142142714252</v>
      </c>
      <c r="AL27" s="2">
        <f t="shared" si="15"/>
        <v>3.1559467676119</v>
      </c>
      <c r="AM27" s="2">
        <f t="shared" si="16"/>
        <v>4.1797129088012737</v>
      </c>
      <c r="AN27" s="2">
        <f t="shared" si="17"/>
        <v>3.6180105030251091</v>
      </c>
      <c r="AO27" s="2">
        <f t="shared" si="18"/>
        <v>3.6386810797320508</v>
      </c>
      <c r="AP27" s="2">
        <f t="shared" si="19"/>
        <v>4.349712634186309</v>
      </c>
      <c r="AQ27" s="2">
        <f t="shared" si="20"/>
        <v>5.0793700396801178</v>
      </c>
      <c r="AR27" s="2">
        <f t="shared" si="21"/>
        <v>5.6124860801609131</v>
      </c>
      <c r="AS27" s="2">
        <f t="shared" si="22"/>
        <v>4.3508619835614182</v>
      </c>
      <c r="AT27" s="2">
        <f t="shared" si="23"/>
        <v>4.3737855457258075</v>
      </c>
      <c r="AU27" s="2">
        <f t="shared" si="24"/>
        <v>4.6701177715342475</v>
      </c>
      <c r="AV27" s="2">
        <f t="shared" si="25"/>
        <v>4.3474130238568316</v>
      </c>
      <c r="AW27" s="2">
        <f t="shared" si="26"/>
        <v>6.1749493925051731</v>
      </c>
      <c r="AX27" s="2">
        <f t="shared" si="27"/>
        <v>5.2545218621678602</v>
      </c>
      <c r="AY27" s="2">
        <f t="shared" si="28"/>
        <v>4.9010203019371383</v>
      </c>
    </row>
    <row r="28" spans="1:51" x14ac:dyDescent="0.3">
      <c r="A28" s="2">
        <v>25</v>
      </c>
      <c r="B28" s="58">
        <v>4.8</v>
      </c>
      <c r="C28" s="58">
        <v>3.4</v>
      </c>
      <c r="D28" s="58">
        <v>1.9</v>
      </c>
      <c r="E28" s="58">
        <v>0.2</v>
      </c>
      <c r="F28" s="58" t="s">
        <v>13</v>
      </c>
      <c r="G28" s="3"/>
      <c r="H28" s="21">
        <v>25</v>
      </c>
      <c r="I28" s="6">
        <v>5.7</v>
      </c>
      <c r="J28" s="6">
        <v>2.5</v>
      </c>
      <c r="K28" s="6">
        <v>5</v>
      </c>
      <c r="L28" s="6">
        <v>2</v>
      </c>
      <c r="M28" s="21" t="s">
        <v>0</v>
      </c>
      <c r="N28" s="20">
        <v>3</v>
      </c>
      <c r="O28" s="18">
        <v>25</v>
      </c>
      <c r="P28" s="58">
        <v>4.9000000000000004</v>
      </c>
      <c r="Q28" s="58">
        <v>3.1</v>
      </c>
      <c r="R28" s="58">
        <v>1.5</v>
      </c>
      <c r="S28" s="58">
        <v>0.1</v>
      </c>
      <c r="T28" s="18" t="s">
        <v>13</v>
      </c>
      <c r="U28" s="18">
        <v>1</v>
      </c>
      <c r="V28" s="2">
        <f t="shared" si="0"/>
        <v>0.17320508075688784</v>
      </c>
      <c r="W28" s="2">
        <f t="shared" si="1"/>
        <v>0.52915026221291805</v>
      </c>
      <c r="X28" s="2">
        <f t="shared" si="2"/>
        <v>0.33166247903553969</v>
      </c>
      <c r="Y28" s="2">
        <f t="shared" si="3"/>
        <v>0.78740078740118113</v>
      </c>
      <c r="Z28" s="2">
        <f t="shared" si="29"/>
        <v>0.72801098892805227</v>
      </c>
      <c r="AA28" s="2">
        <f t="shared" si="4"/>
        <v>0.94868329805051366</v>
      </c>
      <c r="AB28" s="2">
        <f t="shared" si="5"/>
        <v>0.75498344352707458</v>
      </c>
      <c r="AC28" s="2">
        <f t="shared" si="6"/>
        <v>0.77459666924148363</v>
      </c>
      <c r="AD28" s="2">
        <f t="shared" si="7"/>
        <v>0.19999999999999993</v>
      </c>
      <c r="AE28" s="2">
        <f t="shared" si="8"/>
        <v>0.44721359549995776</v>
      </c>
      <c r="AF28" s="2">
        <f t="shared" si="9"/>
        <v>3.6359317925395684</v>
      </c>
      <c r="AG28" s="2">
        <f t="shared" si="10"/>
        <v>3.7709415269929596</v>
      </c>
      <c r="AH28" s="2">
        <f t="shared" si="11"/>
        <v>2.1307275752662513</v>
      </c>
      <c r="AI28" s="2">
        <f t="shared" si="12"/>
        <v>2.4556058315617353</v>
      </c>
      <c r="AJ28" s="2">
        <f t="shared" si="13"/>
        <v>3.6619666847201109</v>
      </c>
      <c r="AK28" s="2">
        <f t="shared" si="14"/>
        <v>3.3852621759621511</v>
      </c>
      <c r="AL28" s="2">
        <f t="shared" si="15"/>
        <v>2.758622844826744</v>
      </c>
      <c r="AM28" s="2">
        <f t="shared" si="16"/>
        <v>3.9799497484264799</v>
      </c>
      <c r="AN28" s="2">
        <f t="shared" si="17"/>
        <v>3.6055512754639891</v>
      </c>
      <c r="AO28" s="2">
        <f t="shared" si="18"/>
        <v>3.4942810419312296</v>
      </c>
      <c r="AP28" s="2">
        <f t="shared" si="19"/>
        <v>4.1436698710201316</v>
      </c>
      <c r="AQ28" s="2">
        <f t="shared" si="20"/>
        <v>5.0467811523782169</v>
      </c>
      <c r="AR28" s="2">
        <f t="shared" si="21"/>
        <v>5.632938842203064</v>
      </c>
      <c r="AS28" s="2">
        <f t="shared" si="22"/>
        <v>4.374928570845471</v>
      </c>
      <c r="AT28" s="2">
        <f t="shared" si="23"/>
        <v>4.1060930335295618</v>
      </c>
      <c r="AU28" s="2">
        <f t="shared" si="24"/>
        <v>4.6324939287601881</v>
      </c>
      <c r="AV28" s="2">
        <f t="shared" si="25"/>
        <v>4.0286474156967378</v>
      </c>
      <c r="AW28" s="2">
        <f t="shared" si="26"/>
        <v>6.2112800613078134</v>
      </c>
      <c r="AX28" s="2">
        <f t="shared" si="27"/>
        <v>5.332916650389353</v>
      </c>
      <c r="AY28" s="2">
        <f t="shared" si="28"/>
        <v>4.8114446894877636</v>
      </c>
    </row>
    <row r="29" spans="1:51" x14ac:dyDescent="0.3">
      <c r="A29" s="2">
        <v>26</v>
      </c>
      <c r="B29" s="6">
        <v>5</v>
      </c>
      <c r="C29" s="6">
        <v>3</v>
      </c>
      <c r="D29" s="6">
        <v>1.6</v>
      </c>
      <c r="E29" s="6">
        <v>0.2</v>
      </c>
      <c r="F29" s="58" t="s">
        <v>13</v>
      </c>
      <c r="G29" s="3"/>
      <c r="H29" s="21">
        <v>26</v>
      </c>
      <c r="I29" s="6">
        <v>6.5</v>
      </c>
      <c r="J29" s="6">
        <v>3</v>
      </c>
      <c r="K29" s="6">
        <v>5.5</v>
      </c>
      <c r="L29" s="6">
        <v>1.8</v>
      </c>
      <c r="M29" s="21" t="s">
        <v>0</v>
      </c>
      <c r="N29" s="20">
        <v>3</v>
      </c>
      <c r="O29" s="18">
        <v>26</v>
      </c>
      <c r="P29" s="58">
        <v>5</v>
      </c>
      <c r="Q29" s="58">
        <v>3.2</v>
      </c>
      <c r="R29" s="58">
        <v>1.2</v>
      </c>
      <c r="S29" s="58">
        <v>0.2</v>
      </c>
      <c r="T29" s="18" t="s">
        <v>13</v>
      </c>
      <c r="U29" s="18">
        <v>1</v>
      </c>
      <c r="V29" s="2">
        <f t="shared" si="0"/>
        <v>0.3</v>
      </c>
      <c r="W29" s="2">
        <f t="shared" si="1"/>
        <v>0.44721359549995782</v>
      </c>
      <c r="X29" s="2">
        <f t="shared" si="2"/>
        <v>0.36055512754639885</v>
      </c>
      <c r="Y29" s="2">
        <f t="shared" si="3"/>
        <v>0.70710678118654768</v>
      </c>
      <c r="Z29" s="2">
        <f t="shared" si="29"/>
        <v>0.74161984870956654</v>
      </c>
      <c r="AA29" s="2">
        <f t="shared" si="4"/>
        <v>0.86023252670426265</v>
      </c>
      <c r="AB29" s="2">
        <f t="shared" si="5"/>
        <v>0.6855654600401041</v>
      </c>
      <c r="AC29" s="2">
        <f t="shared" si="6"/>
        <v>0.60000000000000009</v>
      </c>
      <c r="AD29" s="2">
        <f t="shared" si="7"/>
        <v>0.44721359549995815</v>
      </c>
      <c r="AE29" s="2">
        <f t="shared" si="8"/>
        <v>0.34641016151377535</v>
      </c>
      <c r="AF29" s="2">
        <f t="shared" si="9"/>
        <v>3.8131351929875237</v>
      </c>
      <c r="AG29" s="2">
        <f t="shared" si="10"/>
        <v>3.9572717874818752</v>
      </c>
      <c r="AH29" s="2">
        <f t="shared" si="11"/>
        <v>2.3874672772626644</v>
      </c>
      <c r="AI29" s="2">
        <f t="shared" si="12"/>
        <v>2.7147743920996454</v>
      </c>
      <c r="AJ29" s="2">
        <f t="shared" si="13"/>
        <v>3.8716921365211876</v>
      </c>
      <c r="AK29" s="2">
        <f t="shared" si="14"/>
        <v>3.602776706930364</v>
      </c>
      <c r="AL29" s="2">
        <f t="shared" si="15"/>
        <v>2.9916550603303182</v>
      </c>
      <c r="AM29" s="2">
        <f t="shared" si="16"/>
        <v>4.1904653679513926</v>
      </c>
      <c r="AN29" s="2">
        <f t="shared" si="17"/>
        <v>3.7788887255382368</v>
      </c>
      <c r="AO29" s="2">
        <f t="shared" si="18"/>
        <v>3.6972963094672298</v>
      </c>
      <c r="AP29" s="2">
        <f t="shared" si="19"/>
        <v>4.3577517139001847</v>
      </c>
      <c r="AQ29" s="2">
        <f t="shared" si="20"/>
        <v>5.2392747589718942</v>
      </c>
      <c r="AR29" s="2">
        <f t="shared" si="21"/>
        <v>5.8266628527828859</v>
      </c>
      <c r="AS29" s="2">
        <f t="shared" si="22"/>
        <v>4.5497252664309302</v>
      </c>
      <c r="AT29" s="2">
        <f t="shared" si="23"/>
        <v>4.3197222132910351</v>
      </c>
      <c r="AU29" s="2">
        <f t="shared" si="24"/>
        <v>4.8311489316724643</v>
      </c>
      <c r="AV29" s="2">
        <f t="shared" si="25"/>
        <v>4.2579337712087533</v>
      </c>
      <c r="AW29" s="2">
        <f t="shared" si="26"/>
        <v>6.3984373092185569</v>
      </c>
      <c r="AX29" s="2">
        <f t="shared" si="27"/>
        <v>5.517245689653488</v>
      </c>
      <c r="AY29" s="2">
        <f t="shared" si="28"/>
        <v>5.008991914547277</v>
      </c>
    </row>
    <row r="30" spans="1:51" x14ac:dyDescent="0.3">
      <c r="A30" s="2">
        <v>27</v>
      </c>
      <c r="B30" s="58">
        <v>5</v>
      </c>
      <c r="C30" s="58">
        <v>3.4</v>
      </c>
      <c r="D30" s="58">
        <v>1.6</v>
      </c>
      <c r="E30" s="58">
        <v>0.4</v>
      </c>
      <c r="F30" s="58" t="s">
        <v>13</v>
      </c>
      <c r="G30" s="3"/>
      <c r="H30" s="21">
        <v>27</v>
      </c>
      <c r="I30" s="6">
        <v>6</v>
      </c>
      <c r="J30" s="6">
        <v>2.2000000000000002</v>
      </c>
      <c r="K30" s="6">
        <v>5</v>
      </c>
      <c r="L30" s="6">
        <v>1.5</v>
      </c>
      <c r="M30" s="21" t="s">
        <v>0</v>
      </c>
      <c r="N30" s="20">
        <v>3</v>
      </c>
      <c r="O30" s="18">
        <v>27</v>
      </c>
      <c r="P30" s="58">
        <v>5.5</v>
      </c>
      <c r="Q30" s="58">
        <v>3.5</v>
      </c>
      <c r="R30" s="58">
        <v>1.3</v>
      </c>
      <c r="S30" s="58">
        <v>0.2</v>
      </c>
      <c r="T30" s="18" t="s">
        <v>13</v>
      </c>
      <c r="U30" s="18">
        <v>1</v>
      </c>
      <c r="V30" s="2">
        <f t="shared" si="0"/>
        <v>0.78740078740118091</v>
      </c>
      <c r="W30" s="2">
        <f t="shared" si="1"/>
        <v>0.51961524227066314</v>
      </c>
      <c r="X30" s="2">
        <f t="shared" si="2"/>
        <v>0.54772255750516607</v>
      </c>
      <c r="Y30" s="2">
        <f t="shared" si="3"/>
        <v>0.3</v>
      </c>
      <c r="Z30" s="2">
        <f t="shared" si="29"/>
        <v>1.319090595827292</v>
      </c>
      <c r="AA30" s="2">
        <f t="shared" si="4"/>
        <v>0.45825756949558383</v>
      </c>
      <c r="AB30" s="2">
        <f t="shared" si="5"/>
        <v>0.5477225575051663</v>
      </c>
      <c r="AC30" s="2">
        <f t="shared" si="6"/>
        <v>0.95393920141694599</v>
      </c>
      <c r="AD30" s="2">
        <f t="shared" si="7"/>
        <v>0.76811457478686085</v>
      </c>
      <c r="AE30" s="2">
        <f t="shared" si="8"/>
        <v>0.33166247903553986</v>
      </c>
      <c r="AF30" s="2">
        <f t="shared" si="9"/>
        <v>3.5818989377144637</v>
      </c>
      <c r="AG30" s="2">
        <f t="shared" si="10"/>
        <v>3.7509998667022102</v>
      </c>
      <c r="AH30" s="2">
        <f t="shared" si="11"/>
        <v>2.4919871588754221</v>
      </c>
      <c r="AI30" s="2">
        <f t="shared" si="12"/>
        <v>2.824889378365107</v>
      </c>
      <c r="AJ30" s="2">
        <f t="shared" si="13"/>
        <v>3.7040518354904268</v>
      </c>
      <c r="AK30" s="2">
        <f t="shared" si="14"/>
        <v>3.4914180500192185</v>
      </c>
      <c r="AL30" s="2">
        <f t="shared" si="15"/>
        <v>2.9291637031753615</v>
      </c>
      <c r="AM30" s="2">
        <f t="shared" si="16"/>
        <v>4.036087214122114</v>
      </c>
      <c r="AN30" s="2">
        <f t="shared" si="17"/>
        <v>3.5369478367654792</v>
      </c>
      <c r="AO30" s="2">
        <f t="shared" si="18"/>
        <v>3.5411862419251547</v>
      </c>
      <c r="AP30" s="2">
        <f t="shared" si="19"/>
        <v>4.2497058721751557</v>
      </c>
      <c r="AQ30" s="2">
        <f t="shared" si="20"/>
        <v>5.0497524691810387</v>
      </c>
      <c r="AR30" s="2">
        <f t="shared" si="21"/>
        <v>5.5821142947811451</v>
      </c>
      <c r="AS30" s="2">
        <f t="shared" si="22"/>
        <v>4.3324358044868942</v>
      </c>
      <c r="AT30" s="2">
        <f t="shared" si="23"/>
        <v>4.2391036788453285</v>
      </c>
      <c r="AU30" s="2">
        <f t="shared" si="24"/>
        <v>4.6314144707637643</v>
      </c>
      <c r="AV30" s="2">
        <f t="shared" si="25"/>
        <v>4.161730409336962</v>
      </c>
      <c r="AW30" s="2">
        <f t="shared" si="26"/>
        <v>6.142475071174486</v>
      </c>
      <c r="AX30" s="2">
        <f t="shared" si="27"/>
        <v>5.2564246403805699</v>
      </c>
      <c r="AY30" s="2">
        <f t="shared" si="28"/>
        <v>4.8373546489791295</v>
      </c>
    </row>
    <row r="31" spans="1:51" x14ac:dyDescent="0.3">
      <c r="A31" s="2">
        <v>28</v>
      </c>
      <c r="B31" s="58">
        <v>5.2</v>
      </c>
      <c r="C31" s="58">
        <v>3.5</v>
      </c>
      <c r="D31" s="58">
        <v>1.5</v>
      </c>
      <c r="E31" s="58">
        <v>0.2</v>
      </c>
      <c r="F31" s="58" t="s">
        <v>13</v>
      </c>
      <c r="G31" s="3"/>
      <c r="H31" s="21">
        <v>28</v>
      </c>
      <c r="I31" s="6">
        <v>7.7</v>
      </c>
      <c r="J31" s="6">
        <v>2.8</v>
      </c>
      <c r="K31" s="6">
        <v>6.7</v>
      </c>
      <c r="L31" s="6">
        <v>2</v>
      </c>
      <c r="M31" s="21" t="s">
        <v>0</v>
      </c>
      <c r="N31" s="20">
        <v>3</v>
      </c>
      <c r="O31" s="18">
        <v>28</v>
      </c>
      <c r="P31" s="58">
        <v>4.9000000000000004</v>
      </c>
      <c r="Q31" s="58">
        <v>3.1</v>
      </c>
      <c r="R31" s="58">
        <v>1.5</v>
      </c>
      <c r="S31" s="58">
        <v>0.1</v>
      </c>
      <c r="T31" s="18" t="s">
        <v>13</v>
      </c>
      <c r="U31" s="18">
        <v>1</v>
      </c>
      <c r="V31" s="2">
        <f t="shared" si="0"/>
        <v>0.17320508075688784</v>
      </c>
      <c r="W31" s="2">
        <f t="shared" si="1"/>
        <v>0.52915026221291805</v>
      </c>
      <c r="X31" s="2">
        <f t="shared" si="2"/>
        <v>0.33166247903553969</v>
      </c>
      <c r="Y31" s="2">
        <f t="shared" si="3"/>
        <v>0.78740078740118113</v>
      </c>
      <c r="Z31" s="2">
        <f t="shared" si="29"/>
        <v>0.72801098892805227</v>
      </c>
      <c r="AA31" s="2">
        <f t="shared" si="4"/>
        <v>0.94868329805051366</v>
      </c>
      <c r="AB31" s="2">
        <f t="shared" si="5"/>
        <v>0.75498344352707458</v>
      </c>
      <c r="AC31" s="2">
        <f t="shared" si="6"/>
        <v>0.77459666924148363</v>
      </c>
      <c r="AD31" s="2">
        <f t="shared" si="7"/>
        <v>0.19999999999999993</v>
      </c>
      <c r="AE31" s="2">
        <f t="shared" si="8"/>
        <v>0.44721359549995776</v>
      </c>
      <c r="AF31" s="2">
        <f t="shared" si="9"/>
        <v>3.6359317925395684</v>
      </c>
      <c r="AG31" s="2">
        <f t="shared" si="10"/>
        <v>3.7709415269929596</v>
      </c>
      <c r="AH31" s="2">
        <f t="shared" si="11"/>
        <v>2.1307275752662513</v>
      </c>
      <c r="AI31" s="2">
        <f t="shared" si="12"/>
        <v>2.4556058315617353</v>
      </c>
      <c r="AJ31" s="2">
        <f t="shared" si="13"/>
        <v>3.6619666847201109</v>
      </c>
      <c r="AK31" s="2">
        <f t="shared" si="14"/>
        <v>3.3852621759621511</v>
      </c>
      <c r="AL31" s="2">
        <f t="shared" si="15"/>
        <v>2.758622844826744</v>
      </c>
      <c r="AM31" s="2">
        <f t="shared" si="16"/>
        <v>3.9799497484264799</v>
      </c>
      <c r="AN31" s="2">
        <f t="shared" si="17"/>
        <v>3.6055512754639891</v>
      </c>
      <c r="AO31" s="2">
        <f t="shared" si="18"/>
        <v>3.4942810419312296</v>
      </c>
      <c r="AP31" s="2">
        <f t="shared" si="19"/>
        <v>4.1436698710201316</v>
      </c>
      <c r="AQ31" s="2">
        <f t="shared" si="20"/>
        <v>5.0467811523782169</v>
      </c>
      <c r="AR31" s="2">
        <f t="shared" si="21"/>
        <v>5.632938842203064</v>
      </c>
      <c r="AS31" s="2">
        <f t="shared" si="22"/>
        <v>4.374928570845471</v>
      </c>
      <c r="AT31" s="2">
        <f t="shared" si="23"/>
        <v>4.1060930335295618</v>
      </c>
      <c r="AU31" s="2">
        <f t="shared" si="24"/>
        <v>4.6324939287601881</v>
      </c>
      <c r="AV31" s="2">
        <f t="shared" si="25"/>
        <v>4.0286474156967378</v>
      </c>
      <c r="AW31" s="2">
        <f t="shared" si="26"/>
        <v>6.2112800613078134</v>
      </c>
      <c r="AX31" s="2">
        <f t="shared" si="27"/>
        <v>5.332916650389353</v>
      </c>
      <c r="AY31" s="2">
        <f t="shared" si="28"/>
        <v>4.8114446894877636</v>
      </c>
    </row>
    <row r="32" spans="1:51" x14ac:dyDescent="0.3">
      <c r="A32" s="2">
        <v>29</v>
      </c>
      <c r="B32" s="6">
        <v>5.2</v>
      </c>
      <c r="C32" s="6">
        <v>3.4</v>
      </c>
      <c r="D32" s="6">
        <v>1.4</v>
      </c>
      <c r="E32" s="6">
        <v>0.2</v>
      </c>
      <c r="F32" s="58" t="s">
        <v>13</v>
      </c>
      <c r="G32" s="3"/>
      <c r="H32" s="21">
        <v>29</v>
      </c>
      <c r="I32" s="6">
        <v>7.2</v>
      </c>
      <c r="J32" s="6">
        <v>3.2</v>
      </c>
      <c r="K32" s="6">
        <v>6</v>
      </c>
      <c r="L32" s="6">
        <v>1.8</v>
      </c>
      <c r="M32" s="21" t="s">
        <v>0</v>
      </c>
      <c r="N32" s="20">
        <v>3</v>
      </c>
      <c r="O32" s="18">
        <v>29</v>
      </c>
      <c r="P32" s="58">
        <v>4.4000000000000004</v>
      </c>
      <c r="Q32" s="58">
        <v>3</v>
      </c>
      <c r="R32" s="58">
        <v>1.3</v>
      </c>
      <c r="S32" s="58">
        <v>0.2</v>
      </c>
      <c r="T32" s="18" t="s">
        <v>13</v>
      </c>
      <c r="U32" s="18">
        <v>1</v>
      </c>
      <c r="V32" s="2">
        <f t="shared" si="0"/>
        <v>0.5099019513592784</v>
      </c>
      <c r="W32" s="2">
        <f t="shared" si="1"/>
        <v>0.85440037453175299</v>
      </c>
      <c r="X32" s="2">
        <f t="shared" si="2"/>
        <v>0.748331477354788</v>
      </c>
      <c r="Y32" s="2">
        <f t="shared" si="3"/>
        <v>1.2369316876852983</v>
      </c>
      <c r="Z32" s="2">
        <f t="shared" si="29"/>
        <v>0.24494897427831799</v>
      </c>
      <c r="AA32" s="2">
        <f t="shared" si="4"/>
        <v>1.3601470508735443</v>
      </c>
      <c r="AB32" s="2">
        <f t="shared" si="5"/>
        <v>1.086278049120021</v>
      </c>
      <c r="AC32" s="2">
        <f t="shared" si="6"/>
        <v>0.69999999999999984</v>
      </c>
      <c r="AD32" s="2">
        <f t="shared" si="7"/>
        <v>0.67082039324993659</v>
      </c>
      <c r="AE32" s="2">
        <f t="shared" si="8"/>
        <v>0.8999999999999998</v>
      </c>
      <c r="AF32" s="2">
        <f t="shared" si="9"/>
        <v>3.996248240537617</v>
      </c>
      <c r="AG32" s="2">
        <f t="shared" si="10"/>
        <v>4.1267420563926693</v>
      </c>
      <c r="AH32" s="2">
        <f t="shared" si="11"/>
        <v>2.2912878474779199</v>
      </c>
      <c r="AI32" s="2">
        <f t="shared" si="12"/>
        <v>2.6153393661244042</v>
      </c>
      <c r="AJ32" s="2">
        <f t="shared" si="13"/>
        <v>3.9874804074753771</v>
      </c>
      <c r="AK32" s="2">
        <f t="shared" si="14"/>
        <v>3.6565010597564442</v>
      </c>
      <c r="AL32" s="2">
        <f t="shared" si="15"/>
        <v>3.0430248109405871</v>
      </c>
      <c r="AM32" s="2">
        <f t="shared" si="16"/>
        <v>4.3023249528597916</v>
      </c>
      <c r="AN32" s="2">
        <f t="shared" si="17"/>
        <v>3.9862262855989496</v>
      </c>
      <c r="AO32" s="2">
        <f t="shared" si="18"/>
        <v>3.8078865529319543</v>
      </c>
      <c r="AP32" s="2">
        <f t="shared" si="19"/>
        <v>4.4022721406110277</v>
      </c>
      <c r="AQ32" s="2">
        <f t="shared" si="20"/>
        <v>5.3535035257296686</v>
      </c>
      <c r="AR32" s="2">
        <f t="shared" si="21"/>
        <v>5.9983331017875292</v>
      </c>
      <c r="AS32" s="2">
        <f t="shared" si="22"/>
        <v>4.7042533945356295</v>
      </c>
      <c r="AT32" s="2">
        <f t="shared" si="23"/>
        <v>4.3439613257946945</v>
      </c>
      <c r="AU32" s="2">
        <f t="shared" si="24"/>
        <v>4.9608467019249849</v>
      </c>
      <c r="AV32" s="2">
        <f t="shared" si="25"/>
        <v>4.3104524124504611</v>
      </c>
      <c r="AW32" s="2">
        <f t="shared" si="26"/>
        <v>6.5825526963329359</v>
      </c>
      <c r="AX32" s="2">
        <f t="shared" si="27"/>
        <v>5.7035076926396799</v>
      </c>
      <c r="AY32" s="2">
        <f t="shared" si="28"/>
        <v>5.1127292124656867</v>
      </c>
    </row>
    <row r="33" spans="1:51" x14ac:dyDescent="0.3">
      <c r="A33" s="2">
        <v>30</v>
      </c>
      <c r="B33" s="58">
        <v>4.7</v>
      </c>
      <c r="C33" s="58">
        <v>3.2</v>
      </c>
      <c r="D33" s="58">
        <v>1.6</v>
      </c>
      <c r="E33" s="58">
        <v>0.2</v>
      </c>
      <c r="F33" s="58" t="s">
        <v>13</v>
      </c>
      <c r="G33" s="3"/>
      <c r="H33" s="21">
        <v>30</v>
      </c>
      <c r="I33" s="6">
        <v>6.4</v>
      </c>
      <c r="J33" s="6">
        <v>2.8</v>
      </c>
      <c r="K33" s="6">
        <v>5.6</v>
      </c>
      <c r="L33" s="6">
        <v>2.1</v>
      </c>
      <c r="M33" s="21" t="s">
        <v>0</v>
      </c>
      <c r="N33" s="20">
        <v>3</v>
      </c>
      <c r="O33" s="18">
        <v>30</v>
      </c>
      <c r="P33" s="58">
        <v>5.0999999999999996</v>
      </c>
      <c r="Q33" s="58">
        <v>3.4</v>
      </c>
      <c r="R33" s="58">
        <v>1.5</v>
      </c>
      <c r="S33" s="58">
        <v>0.2</v>
      </c>
      <c r="T33" s="18" t="s">
        <v>13</v>
      </c>
      <c r="U33" s="18">
        <v>1</v>
      </c>
      <c r="V33" s="2">
        <f t="shared" si="0"/>
        <v>0.45825756949558361</v>
      </c>
      <c r="W33" s="2">
        <f t="shared" si="1"/>
        <v>0.24494897427831785</v>
      </c>
      <c r="X33" s="2">
        <f t="shared" si="2"/>
        <v>9.9999999999999645E-2</v>
      </c>
      <c r="Y33" s="2">
        <f t="shared" si="3"/>
        <v>0.42426406871192923</v>
      </c>
      <c r="Z33" s="2">
        <f t="shared" si="29"/>
        <v>0.98488578017961026</v>
      </c>
      <c r="AA33" s="2">
        <f t="shared" si="4"/>
        <v>0.58309518948453043</v>
      </c>
      <c r="AB33" s="2">
        <f t="shared" si="5"/>
        <v>0.41231056256176596</v>
      </c>
      <c r="AC33" s="2">
        <f t="shared" si="6"/>
        <v>0.73484692283495345</v>
      </c>
      <c r="AD33" s="2">
        <f t="shared" si="7"/>
        <v>0.42426406871192834</v>
      </c>
      <c r="AE33" s="2">
        <f t="shared" si="8"/>
        <v>0.14142135623730995</v>
      </c>
      <c r="AF33" s="2">
        <f t="shared" si="9"/>
        <v>3.5242020373412193</v>
      </c>
      <c r="AG33" s="2">
        <f t="shared" si="10"/>
        <v>3.6905284174491868</v>
      </c>
      <c r="AH33" s="2">
        <f t="shared" si="11"/>
        <v>2.2181073012818833</v>
      </c>
      <c r="AI33" s="2">
        <f t="shared" si="12"/>
        <v>2.5709920264364881</v>
      </c>
      <c r="AJ33" s="2">
        <f t="shared" si="13"/>
        <v>3.5958309192730407</v>
      </c>
      <c r="AK33" s="2">
        <f t="shared" si="14"/>
        <v>3.3316662497915361</v>
      </c>
      <c r="AL33" s="2">
        <f t="shared" si="15"/>
        <v>2.7622454633866265</v>
      </c>
      <c r="AM33" s="2">
        <f t="shared" si="16"/>
        <v>3.9370039370059056</v>
      </c>
      <c r="AN33" s="2">
        <f t="shared" si="17"/>
        <v>3.5014282800023193</v>
      </c>
      <c r="AO33" s="2">
        <f t="shared" si="18"/>
        <v>3.427827300200522</v>
      </c>
      <c r="AP33" s="2">
        <f t="shared" si="19"/>
        <v>4.1024382993532029</v>
      </c>
      <c r="AQ33" s="2">
        <f t="shared" si="20"/>
        <v>4.9608467019249849</v>
      </c>
      <c r="AR33" s="2">
        <f t="shared" si="21"/>
        <v>5.5398555937858163</v>
      </c>
      <c r="AS33" s="2">
        <f t="shared" si="22"/>
        <v>4.2661458015403078</v>
      </c>
      <c r="AT33" s="2">
        <f t="shared" si="23"/>
        <v>4.0816663263917103</v>
      </c>
      <c r="AU33" s="2">
        <f t="shared" si="24"/>
        <v>4.5475268003608287</v>
      </c>
      <c r="AV33" s="2">
        <f t="shared" si="25"/>
        <v>4.0236799077461418</v>
      </c>
      <c r="AW33" s="2">
        <f t="shared" si="26"/>
        <v>6.1155539405682626</v>
      </c>
      <c r="AX33" s="2">
        <f t="shared" si="27"/>
        <v>5.2211109928826458</v>
      </c>
      <c r="AY33" s="2">
        <f t="shared" si="28"/>
        <v>4.7402531577965323</v>
      </c>
    </row>
    <row r="34" spans="1:51" x14ac:dyDescent="0.3">
      <c r="A34" s="2">
        <v>31</v>
      </c>
      <c r="B34" s="58">
        <v>4.8</v>
      </c>
      <c r="C34" s="58">
        <v>3.1</v>
      </c>
      <c r="D34" s="58">
        <v>1.6</v>
      </c>
      <c r="E34" s="58">
        <v>0.2</v>
      </c>
      <c r="F34" s="58" t="s">
        <v>13</v>
      </c>
      <c r="G34" s="3"/>
      <c r="H34" s="3"/>
      <c r="I34" s="3"/>
      <c r="J34" s="3"/>
      <c r="K34" s="3"/>
      <c r="L34" s="3"/>
      <c r="M34" s="3"/>
      <c r="N34" s="3"/>
      <c r="O34" s="19">
        <v>31</v>
      </c>
      <c r="P34" s="58">
        <v>5</v>
      </c>
      <c r="Q34" s="58">
        <v>3.5</v>
      </c>
      <c r="R34" s="58">
        <v>1.3</v>
      </c>
      <c r="S34" s="58">
        <v>0.3</v>
      </c>
      <c r="T34" s="18" t="s">
        <v>13</v>
      </c>
      <c r="U34" s="18">
        <v>1</v>
      </c>
      <c r="V34" s="2">
        <f t="shared" si="0"/>
        <v>0.52915026221291805</v>
      </c>
      <c r="W34" s="2">
        <f t="shared" si="1"/>
        <v>0.17320508075688767</v>
      </c>
      <c r="X34" s="2">
        <f t="shared" si="2"/>
        <v>0.2449489742783178</v>
      </c>
      <c r="Y34" s="2">
        <f t="shared" si="3"/>
        <v>0.50000000000000033</v>
      </c>
      <c r="Z34" s="2">
        <f t="shared" si="29"/>
        <v>0.90553851381374184</v>
      </c>
      <c r="AA34" s="2">
        <f t="shared" si="4"/>
        <v>0.60827625302982213</v>
      </c>
      <c r="AB34" s="2">
        <f t="shared" si="5"/>
        <v>0.37416573867739383</v>
      </c>
      <c r="AC34" s="2">
        <f t="shared" si="6"/>
        <v>0.51961524227066358</v>
      </c>
      <c r="AD34" s="2">
        <f t="shared" si="7"/>
        <v>0.59160797830996159</v>
      </c>
      <c r="AE34" s="2">
        <f t="shared" si="8"/>
        <v>0.26457513110645919</v>
      </c>
      <c r="AF34" s="2">
        <f t="shared" si="9"/>
        <v>3.7054014627297813</v>
      </c>
      <c r="AG34" s="2">
        <f t="shared" si="10"/>
        <v>3.8820097887563341</v>
      </c>
      <c r="AH34" s="2">
        <f t="shared" si="11"/>
        <v>2.3895606290697038</v>
      </c>
      <c r="AI34" s="2">
        <f t="shared" si="12"/>
        <v>2.7531799795872409</v>
      </c>
      <c r="AJ34" s="2">
        <f t="shared" si="13"/>
        <v>3.786819245752298</v>
      </c>
      <c r="AK34" s="2">
        <f t="shared" si="14"/>
        <v>3.5057096285916209</v>
      </c>
      <c r="AL34" s="2">
        <f t="shared" si="15"/>
        <v>2.9597297173897479</v>
      </c>
      <c r="AM34" s="2">
        <f t="shared" si="16"/>
        <v>4.1340053217188784</v>
      </c>
      <c r="AN34" s="2">
        <f t="shared" si="17"/>
        <v>3.6918829883949464</v>
      </c>
      <c r="AO34" s="2">
        <f t="shared" si="18"/>
        <v>3.6110940170535577</v>
      </c>
      <c r="AP34" s="2">
        <f t="shared" si="19"/>
        <v>4.2755116652863894</v>
      </c>
      <c r="AQ34" s="2">
        <f t="shared" si="20"/>
        <v>5.134199061197374</v>
      </c>
      <c r="AR34" s="2">
        <f t="shared" si="21"/>
        <v>5.735852159879995</v>
      </c>
      <c r="AS34" s="2">
        <f t="shared" si="22"/>
        <v>4.4350873723073372</v>
      </c>
      <c r="AT34" s="2">
        <f t="shared" si="23"/>
        <v>4.2508822613664563</v>
      </c>
      <c r="AU34" s="2">
        <f t="shared" si="24"/>
        <v>4.7318072657283921</v>
      </c>
      <c r="AV34" s="2">
        <f t="shared" si="25"/>
        <v>4.2213741838410872</v>
      </c>
      <c r="AW34" s="2">
        <f t="shared" si="26"/>
        <v>6.3111013301958643</v>
      </c>
      <c r="AX34" s="2">
        <f t="shared" si="27"/>
        <v>5.4101755978895918</v>
      </c>
      <c r="AY34" s="2">
        <f t="shared" si="28"/>
        <v>4.917316341257699</v>
      </c>
    </row>
    <row r="35" spans="1:51" x14ac:dyDescent="0.3">
      <c r="A35" s="2">
        <v>32</v>
      </c>
      <c r="B35" s="58">
        <v>5.4</v>
      </c>
      <c r="C35" s="58">
        <v>3.4</v>
      </c>
      <c r="D35" s="58">
        <v>1.5</v>
      </c>
      <c r="E35" s="58">
        <v>0.4</v>
      </c>
      <c r="F35" s="58" t="s">
        <v>13</v>
      </c>
      <c r="G35" s="3"/>
      <c r="H35" s="3"/>
      <c r="I35" s="3"/>
      <c r="J35" s="3"/>
      <c r="K35" s="3"/>
      <c r="L35" s="3"/>
      <c r="M35" s="3"/>
      <c r="N35" s="3"/>
      <c r="O35" s="19">
        <v>32</v>
      </c>
      <c r="P35" s="58">
        <v>4.5</v>
      </c>
      <c r="Q35" s="58">
        <v>2.2999999999999998</v>
      </c>
      <c r="R35" s="58">
        <v>1.3</v>
      </c>
      <c r="S35" s="58">
        <v>0.3</v>
      </c>
      <c r="T35" s="18" t="s">
        <v>13</v>
      </c>
      <c r="U35" s="18">
        <v>1</v>
      </c>
      <c r="V35" s="2">
        <f t="shared" si="0"/>
        <v>0.81853527718724539</v>
      </c>
      <c r="W35" s="2">
        <f t="shared" si="1"/>
        <v>1.4000000000000001</v>
      </c>
      <c r="X35" s="2">
        <f t="shared" si="2"/>
        <v>1.2288205727444508</v>
      </c>
      <c r="Y35" s="2">
        <f t="shared" si="3"/>
        <v>1.679285562374667</v>
      </c>
      <c r="Z35" s="2">
        <f t="shared" si="29"/>
        <v>0.78102496759066564</v>
      </c>
      <c r="AA35" s="2">
        <f t="shared" si="4"/>
        <v>1.8493242008906932</v>
      </c>
      <c r="AB35" s="2">
        <f t="shared" si="5"/>
        <v>1.6278820596099706</v>
      </c>
      <c r="AC35" s="2">
        <f t="shared" si="6"/>
        <v>1.3416407864998741</v>
      </c>
      <c r="AD35" s="2">
        <f t="shared" si="7"/>
        <v>0.91651513899116821</v>
      </c>
      <c r="AE35" s="2">
        <f t="shared" si="8"/>
        <v>1.3114877048604003</v>
      </c>
      <c r="AF35" s="2">
        <f t="shared" si="9"/>
        <v>4.0124805295477763</v>
      </c>
      <c r="AG35" s="2">
        <f t="shared" si="10"/>
        <v>4.0718546143004666</v>
      </c>
      <c r="AH35" s="2">
        <f t="shared" si="11"/>
        <v>2.15870331449229</v>
      </c>
      <c r="AI35" s="2">
        <f t="shared" si="12"/>
        <v>2.3811761799581319</v>
      </c>
      <c r="AJ35" s="2">
        <f t="shared" si="13"/>
        <v>3.9610604640676716</v>
      </c>
      <c r="AK35" s="2">
        <f t="shared" si="14"/>
        <v>3.6578682316343767</v>
      </c>
      <c r="AL35" s="2">
        <f t="shared" si="15"/>
        <v>2.9410882339705484</v>
      </c>
      <c r="AM35" s="2">
        <f t="shared" si="16"/>
        <v>4.2047592083257284</v>
      </c>
      <c r="AN35" s="2">
        <f t="shared" si="17"/>
        <v>3.9648455203198019</v>
      </c>
      <c r="AO35" s="2">
        <f t="shared" si="18"/>
        <v>3.7802116342871601</v>
      </c>
      <c r="AP35" s="2">
        <f t="shared" si="19"/>
        <v>4.3416586692184813</v>
      </c>
      <c r="AQ35" s="2">
        <f t="shared" si="20"/>
        <v>5.3244718047896544</v>
      </c>
      <c r="AR35" s="2">
        <f t="shared" si="21"/>
        <v>5.9539902586416789</v>
      </c>
      <c r="AS35" s="2">
        <f t="shared" si="22"/>
        <v>4.7053161424074368</v>
      </c>
      <c r="AT35" s="2">
        <f t="shared" si="23"/>
        <v>4.2497058721751557</v>
      </c>
      <c r="AU35" s="2">
        <f t="shared" si="24"/>
        <v>4.9376107582514042</v>
      </c>
      <c r="AV35" s="2">
        <f t="shared" si="25"/>
        <v>4.1701318923986088</v>
      </c>
      <c r="AW35" s="2">
        <f t="shared" si="26"/>
        <v>6.5222695436481315</v>
      </c>
      <c r="AX35" s="2">
        <f t="shared" si="27"/>
        <v>5.6956123463592574</v>
      </c>
      <c r="AY35" s="2">
        <f t="shared" si="28"/>
        <v>5.0586559479766962</v>
      </c>
    </row>
    <row r="36" spans="1:51" x14ac:dyDescent="0.3">
      <c r="A36" s="2">
        <v>33</v>
      </c>
      <c r="B36" s="58">
        <v>5.2</v>
      </c>
      <c r="C36" s="58">
        <v>4.0999999999999996</v>
      </c>
      <c r="D36" s="58">
        <v>1.5</v>
      </c>
      <c r="E36" s="58">
        <v>0.1</v>
      </c>
      <c r="F36" s="58" t="s">
        <v>13</v>
      </c>
      <c r="G36" s="3"/>
      <c r="H36" s="3"/>
      <c r="I36" s="3"/>
      <c r="J36" s="3"/>
      <c r="K36" s="3"/>
      <c r="L36" s="3"/>
      <c r="M36" s="3"/>
      <c r="N36" s="3"/>
      <c r="O36" s="19">
        <v>33</v>
      </c>
      <c r="P36" s="58">
        <v>4.4000000000000004</v>
      </c>
      <c r="Q36" s="58">
        <v>3.2</v>
      </c>
      <c r="R36" s="58">
        <v>1.3</v>
      </c>
      <c r="S36" s="58">
        <v>0.2</v>
      </c>
      <c r="T36" s="18" t="s">
        <v>13</v>
      </c>
      <c r="U36" s="18">
        <v>1</v>
      </c>
      <c r="V36" s="2">
        <f t="shared" si="0"/>
        <v>0.54772255750516619</v>
      </c>
      <c r="W36" s="2">
        <f t="shared" si="1"/>
        <v>0.72801098892805149</v>
      </c>
      <c r="X36" s="2">
        <f t="shared" si="2"/>
        <v>0.66332495807107961</v>
      </c>
      <c r="Y36" s="2">
        <f t="shared" si="3"/>
        <v>1.1357816691600546</v>
      </c>
      <c r="Z36" s="2">
        <f t="shared" si="29"/>
        <v>0.31622776601683822</v>
      </c>
      <c r="AA36" s="2">
        <f t="shared" si="4"/>
        <v>1.236931687685298</v>
      </c>
      <c r="AB36" s="2">
        <f t="shared" si="5"/>
        <v>0.9486832980505131</v>
      </c>
      <c r="AC36" s="2">
        <f t="shared" si="6"/>
        <v>0.53851648071345004</v>
      </c>
      <c r="AD36" s="2">
        <f t="shared" si="7"/>
        <v>0.69999999999999984</v>
      </c>
      <c r="AE36" s="2">
        <f t="shared" si="8"/>
        <v>0.83066238629180722</v>
      </c>
      <c r="AF36" s="2">
        <f t="shared" si="9"/>
        <v>3.9912404086950213</v>
      </c>
      <c r="AG36" s="2">
        <f t="shared" si="10"/>
        <v>4.141255848169731</v>
      </c>
      <c r="AH36" s="2">
        <f t="shared" si="11"/>
        <v>2.351595203260969</v>
      </c>
      <c r="AI36" s="2">
        <f t="shared" si="12"/>
        <v>2.6981475126464085</v>
      </c>
      <c r="AJ36" s="2">
        <f t="shared" si="13"/>
        <v>3.9974992182613369</v>
      </c>
      <c r="AK36" s="2">
        <f t="shared" si="14"/>
        <v>3.6619666847201109</v>
      </c>
      <c r="AL36" s="2">
        <f t="shared" si="15"/>
        <v>3.0822070014844876</v>
      </c>
      <c r="AM36" s="2">
        <f t="shared" si="16"/>
        <v>4.3301270189221936</v>
      </c>
      <c r="AN36" s="2">
        <f t="shared" si="17"/>
        <v>3.9912404086950213</v>
      </c>
      <c r="AO36" s="2">
        <f t="shared" si="18"/>
        <v>3.8183766184073566</v>
      </c>
      <c r="AP36" s="2">
        <f t="shared" si="19"/>
        <v>4.4204072210600689</v>
      </c>
      <c r="AQ36" s="2">
        <f t="shared" si="20"/>
        <v>5.3572380943915494</v>
      </c>
      <c r="AR36" s="2">
        <f t="shared" si="21"/>
        <v>6.0049979184009716</v>
      </c>
      <c r="AS36" s="2">
        <f t="shared" si="22"/>
        <v>4.6999999999999993</v>
      </c>
      <c r="AT36" s="2">
        <f t="shared" si="23"/>
        <v>4.3714985988788788</v>
      </c>
      <c r="AU36" s="2">
        <f t="shared" si="24"/>
        <v>4.9648766349225637</v>
      </c>
      <c r="AV36" s="2">
        <f t="shared" si="25"/>
        <v>4.3520110293977892</v>
      </c>
      <c r="AW36" s="2">
        <f t="shared" si="26"/>
        <v>6.5916613990707988</v>
      </c>
      <c r="AX36" s="2">
        <f t="shared" si="27"/>
        <v>5.7</v>
      </c>
      <c r="AY36" s="2">
        <f t="shared" si="28"/>
        <v>5.1244511901275827</v>
      </c>
    </row>
    <row r="37" spans="1:51" x14ac:dyDescent="0.3">
      <c r="A37" s="2">
        <v>34</v>
      </c>
      <c r="B37" s="58">
        <v>5.5</v>
      </c>
      <c r="C37" s="58">
        <v>4.2</v>
      </c>
      <c r="D37" s="58">
        <v>1.4</v>
      </c>
      <c r="E37" s="58">
        <v>0.2</v>
      </c>
      <c r="F37" s="58" t="s">
        <v>13</v>
      </c>
      <c r="G37" s="3"/>
      <c r="H37" s="3"/>
      <c r="I37" s="3"/>
      <c r="J37" s="3"/>
      <c r="K37" s="3"/>
      <c r="L37" s="3"/>
      <c r="M37" s="3"/>
      <c r="N37" s="3"/>
      <c r="O37" s="19">
        <v>34</v>
      </c>
      <c r="P37" s="58">
        <v>5</v>
      </c>
      <c r="Q37" s="58">
        <v>3.5</v>
      </c>
      <c r="R37" s="58">
        <v>1.6</v>
      </c>
      <c r="S37" s="58">
        <v>0.6</v>
      </c>
      <c r="T37" s="18" t="s">
        <v>13</v>
      </c>
      <c r="U37" s="18">
        <v>1</v>
      </c>
      <c r="V37" s="2">
        <f t="shared" si="0"/>
        <v>0.67823299831252681</v>
      </c>
      <c r="W37" s="2">
        <f t="shared" si="1"/>
        <v>0.45825756949558411</v>
      </c>
      <c r="X37" s="2">
        <f t="shared" si="2"/>
        <v>0.42426406871192857</v>
      </c>
      <c r="Y37" s="2">
        <f t="shared" si="3"/>
        <v>0.60827625302982224</v>
      </c>
      <c r="Z37" s="2">
        <f t="shared" si="29"/>
        <v>1.1135528725660044</v>
      </c>
      <c r="AA37" s="2">
        <f t="shared" si="4"/>
        <v>0.70000000000000007</v>
      </c>
      <c r="AB37" s="2">
        <f t="shared" si="5"/>
        <v>0.44721359549995776</v>
      </c>
      <c r="AC37" s="2">
        <f t="shared" si="6"/>
        <v>0.83066238629180777</v>
      </c>
      <c r="AD37" s="2">
        <f t="shared" si="7"/>
        <v>0.6403124237432849</v>
      </c>
      <c r="AE37" s="2">
        <f t="shared" si="8"/>
        <v>0.50000000000000011</v>
      </c>
      <c r="AF37" s="2">
        <f t="shared" si="9"/>
        <v>3.3570820663189038</v>
      </c>
      <c r="AG37" s="2">
        <f t="shared" si="10"/>
        <v>3.5425979167836696</v>
      </c>
      <c r="AH37" s="2">
        <f t="shared" si="11"/>
        <v>2.0663978319771825</v>
      </c>
      <c r="AI37" s="2">
        <f t="shared" si="12"/>
        <v>2.4535688292770592</v>
      </c>
      <c r="AJ37" s="2">
        <f t="shared" si="13"/>
        <v>3.4380226875342168</v>
      </c>
      <c r="AK37" s="2">
        <f t="shared" si="14"/>
        <v>3.1352830813181765</v>
      </c>
      <c r="AL37" s="2">
        <f t="shared" si="15"/>
        <v>2.6267851073127391</v>
      </c>
      <c r="AM37" s="2">
        <f t="shared" si="16"/>
        <v>3.793415347678132</v>
      </c>
      <c r="AN37" s="2">
        <f t="shared" si="17"/>
        <v>3.3600595232822887</v>
      </c>
      <c r="AO37" s="2">
        <f t="shared" si="18"/>
        <v>3.2526911934581184</v>
      </c>
      <c r="AP37" s="2">
        <f t="shared" si="19"/>
        <v>3.9012818406262313</v>
      </c>
      <c r="AQ37" s="2">
        <f t="shared" si="20"/>
        <v>4.7644516998286379</v>
      </c>
      <c r="AR37" s="2">
        <f t="shared" si="21"/>
        <v>5.4018515344278013</v>
      </c>
      <c r="AS37" s="2">
        <f t="shared" si="22"/>
        <v>4.0681691213615983</v>
      </c>
      <c r="AT37" s="2">
        <f t="shared" si="23"/>
        <v>3.8742741255621032</v>
      </c>
      <c r="AU37" s="2">
        <f t="shared" si="24"/>
        <v>4.3760712974082132</v>
      </c>
      <c r="AV37" s="2">
        <f t="shared" si="25"/>
        <v>3.8807215823864509</v>
      </c>
      <c r="AW37" s="2">
        <f t="shared" si="26"/>
        <v>5.9791303715506992</v>
      </c>
      <c r="AX37" s="2">
        <f t="shared" si="27"/>
        <v>5.0724747411889597</v>
      </c>
      <c r="AY37" s="2">
        <f t="shared" si="28"/>
        <v>4.5497252664309302</v>
      </c>
    </row>
    <row r="38" spans="1:51" x14ac:dyDescent="0.3">
      <c r="A38" s="2">
        <v>35</v>
      </c>
      <c r="B38" s="58">
        <v>4.9000000000000004</v>
      </c>
      <c r="C38" s="58">
        <v>3.1</v>
      </c>
      <c r="D38" s="58">
        <v>1.5</v>
      </c>
      <c r="E38" s="58">
        <v>0.1</v>
      </c>
      <c r="F38" s="58" t="s">
        <v>13</v>
      </c>
      <c r="G38" s="3"/>
      <c r="H38" s="3"/>
      <c r="I38" s="3"/>
      <c r="J38" s="3"/>
      <c r="K38" s="3"/>
      <c r="L38" s="3"/>
      <c r="M38" s="3"/>
      <c r="N38" s="3"/>
      <c r="O38" s="19">
        <v>35</v>
      </c>
      <c r="P38" s="58">
        <v>5.0999999999999996</v>
      </c>
      <c r="Q38" s="58">
        <v>3.8</v>
      </c>
      <c r="R38" s="58">
        <v>1.9</v>
      </c>
      <c r="S38" s="58">
        <v>0.4</v>
      </c>
      <c r="T38" s="18" t="s">
        <v>13</v>
      </c>
      <c r="U38" s="18">
        <v>1</v>
      </c>
      <c r="V38" s="2">
        <f t="shared" si="0"/>
        <v>0.98488578017961015</v>
      </c>
      <c r="W38" s="2">
        <f t="shared" si="1"/>
        <v>0.58309518948452987</v>
      </c>
      <c r="X38" s="2">
        <f t="shared" si="2"/>
        <v>0.6082762530298218</v>
      </c>
      <c r="Y38" s="2">
        <f t="shared" si="3"/>
        <v>0.54772255750516641</v>
      </c>
      <c r="Z38" s="2">
        <f t="shared" si="29"/>
        <v>1.4177446878757822</v>
      </c>
      <c r="AA38" s="2">
        <f t="shared" si="4"/>
        <v>0.54772255750516641</v>
      </c>
      <c r="AB38" s="2">
        <f t="shared" si="5"/>
        <v>0.41231056256176596</v>
      </c>
      <c r="AC38" s="2">
        <f t="shared" si="6"/>
        <v>1.0677078252031309</v>
      </c>
      <c r="AD38" s="2">
        <f t="shared" si="7"/>
        <v>0.88317608663278435</v>
      </c>
      <c r="AE38" s="2">
        <f t="shared" si="8"/>
        <v>0.67823299831252692</v>
      </c>
      <c r="AF38" s="2">
        <f t="shared" si="9"/>
        <v>3.1654383582688834</v>
      </c>
      <c r="AG38" s="2">
        <f t="shared" si="10"/>
        <v>3.3852621759621515</v>
      </c>
      <c r="AH38" s="2">
        <f t="shared" si="11"/>
        <v>2.0784609690826525</v>
      </c>
      <c r="AI38" s="2">
        <f t="shared" si="12"/>
        <v>2.4839484696748442</v>
      </c>
      <c r="AJ38" s="2">
        <f t="shared" si="13"/>
        <v>3.2634337744161441</v>
      </c>
      <c r="AK38" s="2">
        <f t="shared" si="14"/>
        <v>2.9765752132274437</v>
      </c>
      <c r="AL38" s="2">
        <f t="shared" si="15"/>
        <v>2.535744466621193</v>
      </c>
      <c r="AM38" s="2">
        <f t="shared" si="16"/>
        <v>3.6523964735499352</v>
      </c>
      <c r="AN38" s="2">
        <f t="shared" si="17"/>
        <v>3.1843366656181318</v>
      </c>
      <c r="AO38" s="2">
        <f t="shared" si="18"/>
        <v>3.0967725134404049</v>
      </c>
      <c r="AP38" s="2">
        <f t="shared" si="19"/>
        <v>3.7669616403674722</v>
      </c>
      <c r="AQ38" s="2">
        <f t="shared" si="20"/>
        <v>4.5880278987817853</v>
      </c>
      <c r="AR38" s="2">
        <f t="shared" si="21"/>
        <v>5.1932648690395142</v>
      </c>
      <c r="AS38" s="2">
        <f t="shared" si="22"/>
        <v>3.888444419044716</v>
      </c>
      <c r="AT38" s="2">
        <f t="shared" si="23"/>
        <v>3.7709415269929609</v>
      </c>
      <c r="AU38" s="2">
        <f t="shared" si="24"/>
        <v>4.1856899072912706</v>
      </c>
      <c r="AV38" s="2">
        <f t="shared" si="25"/>
        <v>3.7669616403674726</v>
      </c>
      <c r="AW38" s="2">
        <f t="shared" si="26"/>
        <v>5.7758116312774614</v>
      </c>
      <c r="AX38" s="2">
        <f t="shared" si="27"/>
        <v>4.8518037882832816</v>
      </c>
      <c r="AY38" s="2">
        <f t="shared" si="28"/>
        <v>4.3897608135295938</v>
      </c>
    </row>
    <row r="39" spans="1:51" x14ac:dyDescent="0.3">
      <c r="A39" s="2">
        <v>36</v>
      </c>
      <c r="B39" s="58">
        <v>5</v>
      </c>
      <c r="C39" s="58">
        <v>3.2</v>
      </c>
      <c r="D39" s="58">
        <v>1.2</v>
      </c>
      <c r="E39" s="58">
        <v>0.2</v>
      </c>
      <c r="F39" s="58" t="s">
        <v>13</v>
      </c>
      <c r="G39" s="3"/>
      <c r="H39" s="3"/>
      <c r="I39" s="3"/>
      <c r="J39" s="3"/>
      <c r="K39" s="3"/>
      <c r="L39" s="3"/>
      <c r="M39" s="3"/>
      <c r="N39" s="3"/>
      <c r="O39" s="19">
        <v>36</v>
      </c>
      <c r="P39" s="58">
        <v>4.8</v>
      </c>
      <c r="Q39" s="58">
        <v>3</v>
      </c>
      <c r="R39" s="58">
        <v>1.4</v>
      </c>
      <c r="S39" s="58">
        <v>0.3</v>
      </c>
      <c r="T39" s="18" t="s">
        <v>13</v>
      </c>
      <c r="U39" s="18">
        <v>1</v>
      </c>
      <c r="V39" s="2">
        <f t="shared" si="0"/>
        <v>0.14142135623730986</v>
      </c>
      <c r="W39" s="2">
        <f t="shared" si="1"/>
        <v>0.64031242374328501</v>
      </c>
      <c r="X39" s="2">
        <f t="shared" si="2"/>
        <v>0.46904157598234292</v>
      </c>
      <c r="Y39" s="2">
        <f t="shared" si="3"/>
        <v>0.93273790530888201</v>
      </c>
      <c r="Z39" s="2">
        <f t="shared" si="29"/>
        <v>0.61644140029689753</v>
      </c>
      <c r="AA39" s="2">
        <f t="shared" si="4"/>
        <v>1.0908712114635717</v>
      </c>
      <c r="AB39" s="2">
        <f t="shared" si="5"/>
        <v>0.86023252670426242</v>
      </c>
      <c r="AC39" s="2">
        <f t="shared" si="6"/>
        <v>0.75498344352707503</v>
      </c>
      <c r="AD39" s="2">
        <f t="shared" si="7"/>
        <v>0.30000000000000021</v>
      </c>
      <c r="AE39" s="2">
        <f t="shared" si="8"/>
        <v>0.57445626465380306</v>
      </c>
      <c r="AF39" s="2">
        <f t="shared" si="9"/>
        <v>3.6945906403822333</v>
      </c>
      <c r="AG39" s="2">
        <f t="shared" si="10"/>
        <v>3.8223029707232783</v>
      </c>
      <c r="AH39" s="2">
        <f t="shared" si="11"/>
        <v>2.1142374511865976</v>
      </c>
      <c r="AI39" s="2">
        <f t="shared" si="12"/>
        <v>2.4372115213907883</v>
      </c>
      <c r="AJ39" s="2">
        <f t="shared" si="13"/>
        <v>3.714835124201342</v>
      </c>
      <c r="AK39" s="2">
        <f t="shared" si="14"/>
        <v>3.4190641994557516</v>
      </c>
      <c r="AL39" s="2">
        <f t="shared" si="15"/>
        <v>2.7892651361962706</v>
      </c>
      <c r="AM39" s="2">
        <f t="shared" si="16"/>
        <v>4.0236799077461427</v>
      </c>
      <c r="AN39" s="2">
        <f t="shared" si="17"/>
        <v>3.66742416417845</v>
      </c>
      <c r="AO39" s="2">
        <f t="shared" si="18"/>
        <v>3.5355339059327378</v>
      </c>
      <c r="AP39" s="2">
        <f t="shared" si="19"/>
        <v>4.1641325627314023</v>
      </c>
      <c r="AQ39" s="2">
        <f t="shared" si="20"/>
        <v>5.0852728540364485</v>
      </c>
      <c r="AR39" s="2">
        <f t="shared" si="21"/>
        <v>5.702630971753301</v>
      </c>
      <c r="AS39" s="2">
        <f t="shared" si="22"/>
        <v>4.4170125650715546</v>
      </c>
      <c r="AT39" s="2">
        <f t="shared" si="23"/>
        <v>4.112177038990418</v>
      </c>
      <c r="AU39" s="2">
        <f t="shared" si="24"/>
        <v>4.6850827100489916</v>
      </c>
      <c r="AV39" s="2">
        <f t="shared" si="25"/>
        <v>4.0595566260368878</v>
      </c>
      <c r="AW39" s="2">
        <f t="shared" si="26"/>
        <v>6.2793311745758409</v>
      </c>
      <c r="AX39" s="2">
        <f t="shared" si="27"/>
        <v>5.404627646748664</v>
      </c>
      <c r="AY39" s="2">
        <f t="shared" si="28"/>
        <v>4.8456165758342866</v>
      </c>
    </row>
    <row r="40" spans="1:51" x14ac:dyDescent="0.3">
      <c r="A40" s="2">
        <v>37</v>
      </c>
      <c r="B40" s="58">
        <v>5.5</v>
      </c>
      <c r="C40" s="58">
        <v>3.5</v>
      </c>
      <c r="D40" s="58">
        <v>1.3</v>
      </c>
      <c r="E40" s="58">
        <v>0.2</v>
      </c>
      <c r="F40" s="58" t="s">
        <v>13</v>
      </c>
      <c r="G40" s="3"/>
      <c r="H40" s="3"/>
      <c r="I40" s="3"/>
      <c r="J40" s="3"/>
      <c r="K40" s="3"/>
      <c r="L40" s="3"/>
      <c r="M40" s="3"/>
      <c r="N40" s="3"/>
      <c r="O40" s="19">
        <v>37</v>
      </c>
      <c r="P40" s="58">
        <v>5.0999999999999996</v>
      </c>
      <c r="Q40" s="58">
        <v>3.8</v>
      </c>
      <c r="R40" s="58">
        <v>1.6</v>
      </c>
      <c r="S40" s="58">
        <v>0.2</v>
      </c>
      <c r="T40" s="18" t="s">
        <v>13</v>
      </c>
      <c r="U40" s="18">
        <v>1</v>
      </c>
      <c r="V40" s="2">
        <f t="shared" si="0"/>
        <v>0.84852813742385669</v>
      </c>
      <c r="W40" s="2">
        <f t="shared" si="1"/>
        <v>0.29999999999999982</v>
      </c>
      <c r="X40" s="2">
        <f t="shared" si="2"/>
        <v>0.42426406871192834</v>
      </c>
      <c r="Y40" s="2">
        <f t="shared" si="3"/>
        <v>0.33166247903554053</v>
      </c>
      <c r="Z40" s="2">
        <f t="shared" si="29"/>
        <v>1.2409673645990853</v>
      </c>
      <c r="AA40" s="2">
        <f t="shared" si="4"/>
        <v>0.33166247903554069</v>
      </c>
      <c r="AB40" s="2">
        <f t="shared" si="5"/>
        <v>0.14142135623730953</v>
      </c>
      <c r="AC40" s="2">
        <f t="shared" si="6"/>
        <v>0.80622577482985502</v>
      </c>
      <c r="AD40" s="2">
        <f t="shared" si="7"/>
        <v>0.80622577482985469</v>
      </c>
      <c r="AE40" s="2">
        <f t="shared" si="8"/>
        <v>0.45825756949558411</v>
      </c>
      <c r="AF40" s="2">
        <f t="shared" si="9"/>
        <v>3.4856850115866753</v>
      </c>
      <c r="AG40" s="2">
        <f t="shared" si="10"/>
        <v>3.6945906403822328</v>
      </c>
      <c r="AH40" s="2">
        <f t="shared" si="11"/>
        <v>2.351595203260969</v>
      </c>
      <c r="AI40" s="2">
        <f t="shared" si="12"/>
        <v>2.7386127875258306</v>
      </c>
      <c r="AJ40" s="2">
        <f t="shared" si="13"/>
        <v>3.5860842154082215</v>
      </c>
      <c r="AK40" s="2">
        <f t="shared" si="14"/>
        <v>3.3151168908501552</v>
      </c>
      <c r="AL40" s="2">
        <f t="shared" si="15"/>
        <v>2.8354893757515649</v>
      </c>
      <c r="AM40" s="2">
        <f t="shared" si="16"/>
        <v>3.963584236521283</v>
      </c>
      <c r="AN40" s="2">
        <f t="shared" si="17"/>
        <v>3.4885527085024814</v>
      </c>
      <c r="AO40" s="2">
        <f t="shared" si="18"/>
        <v>3.4234485537247381</v>
      </c>
      <c r="AP40" s="2">
        <f t="shared" si="19"/>
        <v>4.1036569057366377</v>
      </c>
      <c r="AQ40" s="2">
        <f t="shared" si="20"/>
        <v>4.9234134500364677</v>
      </c>
      <c r="AR40" s="2">
        <f t="shared" si="21"/>
        <v>5.5045435778091534</v>
      </c>
      <c r="AS40" s="2">
        <f t="shared" si="22"/>
        <v>4.2201895692018381</v>
      </c>
      <c r="AT40" s="2">
        <f t="shared" si="23"/>
        <v>4.1048751503547587</v>
      </c>
      <c r="AU40" s="2">
        <f t="shared" si="24"/>
        <v>4.5133136385587029</v>
      </c>
      <c r="AV40" s="2">
        <f t="shared" si="25"/>
        <v>4.0767634221279012</v>
      </c>
      <c r="AW40" s="2">
        <f t="shared" si="26"/>
        <v>6.0835844697020525</v>
      </c>
      <c r="AX40" s="2">
        <f t="shared" si="27"/>
        <v>5.1662365412357962</v>
      </c>
      <c r="AY40" s="2">
        <f t="shared" si="28"/>
        <v>4.7222875812470377</v>
      </c>
    </row>
    <row r="41" spans="1:51" x14ac:dyDescent="0.3">
      <c r="A41" s="2">
        <v>38</v>
      </c>
      <c r="B41" s="58">
        <v>4.9000000000000004</v>
      </c>
      <c r="C41" s="58">
        <v>3.1</v>
      </c>
      <c r="D41" s="58">
        <v>1.5</v>
      </c>
      <c r="E41" s="58">
        <v>0.1</v>
      </c>
      <c r="F41" s="58" t="s">
        <v>13</v>
      </c>
      <c r="G41" s="3"/>
      <c r="H41" s="3"/>
      <c r="I41" s="3"/>
      <c r="J41" s="3"/>
      <c r="K41" s="3"/>
      <c r="L41" s="3"/>
      <c r="M41" s="3"/>
      <c r="N41" s="3"/>
      <c r="O41" s="19">
        <v>38</v>
      </c>
      <c r="P41" s="58">
        <v>4.5999999999999996</v>
      </c>
      <c r="Q41" s="58">
        <v>3.2</v>
      </c>
      <c r="R41" s="58">
        <v>1.4</v>
      </c>
      <c r="S41" s="58">
        <v>0.2</v>
      </c>
      <c r="T41" s="18" t="s">
        <v>13</v>
      </c>
      <c r="U41" s="18">
        <v>1</v>
      </c>
      <c r="V41" s="2">
        <f t="shared" si="0"/>
        <v>0.36055512754639962</v>
      </c>
      <c r="W41" s="2">
        <f t="shared" si="1"/>
        <v>0.56568542494923812</v>
      </c>
      <c r="X41" s="2">
        <f t="shared" si="2"/>
        <v>0.45825756949558422</v>
      </c>
      <c r="Y41" s="2">
        <f t="shared" si="3"/>
        <v>0.94868329805051443</v>
      </c>
      <c r="Z41" s="2">
        <f t="shared" si="29"/>
        <v>0.4795831523312718</v>
      </c>
      <c r="AA41" s="2">
        <f t="shared" si="4"/>
        <v>1.0677078252031316</v>
      </c>
      <c r="AB41" s="2">
        <f t="shared" si="5"/>
        <v>0.79372539331937697</v>
      </c>
      <c r="AC41" s="2">
        <f t="shared" si="6"/>
        <v>0.5656854249492379</v>
      </c>
      <c r="AD41" s="2">
        <f t="shared" si="7"/>
        <v>0.48989794855663604</v>
      </c>
      <c r="AE41" s="2">
        <f t="shared" si="8"/>
        <v>0.63245553203367633</v>
      </c>
      <c r="AF41" s="2">
        <f t="shared" si="9"/>
        <v>3.8131351929875241</v>
      </c>
      <c r="AG41" s="2">
        <f t="shared" si="10"/>
        <v>3.9623225512317899</v>
      </c>
      <c r="AH41" s="2">
        <f t="shared" si="11"/>
        <v>2.23159136044214</v>
      </c>
      <c r="AI41" s="2">
        <f t="shared" si="12"/>
        <v>2.5787593916455256</v>
      </c>
      <c r="AJ41" s="2">
        <f t="shared" si="13"/>
        <v>3.8301436004411116</v>
      </c>
      <c r="AK41" s="2">
        <f t="shared" si="14"/>
        <v>3.5128336140500593</v>
      </c>
      <c r="AL41" s="2">
        <f t="shared" si="15"/>
        <v>2.9240383034426891</v>
      </c>
      <c r="AM41" s="2">
        <f t="shared" si="16"/>
        <v>4.1617304093369629</v>
      </c>
      <c r="AN41" s="2">
        <f t="shared" si="17"/>
        <v>3.8052595180880897</v>
      </c>
      <c r="AO41" s="2">
        <f t="shared" si="18"/>
        <v>3.6537651812890224</v>
      </c>
      <c r="AP41" s="2">
        <f t="shared" si="19"/>
        <v>4.2743420546325019</v>
      </c>
      <c r="AQ41" s="2">
        <f t="shared" si="20"/>
        <v>5.1971145840745141</v>
      </c>
      <c r="AR41" s="2">
        <f t="shared" si="21"/>
        <v>5.8266628527828868</v>
      </c>
      <c r="AS41" s="2">
        <f t="shared" si="22"/>
        <v>4.5321076774498641</v>
      </c>
      <c r="AT41" s="2">
        <f t="shared" si="23"/>
        <v>4.2308391602612359</v>
      </c>
      <c r="AU41" s="2">
        <f t="shared" si="24"/>
        <v>4.7979162143580627</v>
      </c>
      <c r="AV41" s="2">
        <f t="shared" si="25"/>
        <v>4.1964270516714572</v>
      </c>
      <c r="AW41" s="2">
        <f t="shared" si="26"/>
        <v>6.4109281699298437</v>
      </c>
      <c r="AX41" s="2">
        <f t="shared" si="27"/>
        <v>5.5208694967369043</v>
      </c>
      <c r="AY41" s="2">
        <f t="shared" si="28"/>
        <v>4.9648766349225628</v>
      </c>
    </row>
    <row r="42" spans="1:51" x14ac:dyDescent="0.3">
      <c r="A42" s="2">
        <v>39</v>
      </c>
      <c r="B42" s="58">
        <v>4.4000000000000004</v>
      </c>
      <c r="C42" s="58">
        <v>3</v>
      </c>
      <c r="D42" s="58">
        <v>1.3</v>
      </c>
      <c r="E42" s="58">
        <v>0.2</v>
      </c>
      <c r="F42" s="58" t="s">
        <v>13</v>
      </c>
      <c r="G42" s="3"/>
      <c r="H42" s="3"/>
      <c r="I42" s="3"/>
      <c r="J42" s="3"/>
      <c r="K42" s="3"/>
      <c r="L42" s="3"/>
      <c r="M42" s="3"/>
      <c r="N42" s="3"/>
      <c r="O42" s="19">
        <v>39</v>
      </c>
      <c r="P42" s="58">
        <v>5.3</v>
      </c>
      <c r="Q42" s="58">
        <v>3.7</v>
      </c>
      <c r="R42" s="58">
        <v>1.5</v>
      </c>
      <c r="S42" s="58">
        <v>0.2</v>
      </c>
      <c r="T42" s="18" t="s">
        <v>13</v>
      </c>
      <c r="U42" s="18">
        <v>1</v>
      </c>
      <c r="V42" s="2">
        <f t="shared" si="0"/>
        <v>0.81240384046359604</v>
      </c>
      <c r="W42" s="2">
        <f t="shared" si="1"/>
        <v>0.33166247903553991</v>
      </c>
      <c r="X42" s="2">
        <f t="shared" si="2"/>
        <v>0.42426406871192857</v>
      </c>
      <c r="Y42" s="2">
        <f t="shared" si="3"/>
        <v>0.10000000000000053</v>
      </c>
      <c r="Z42" s="2">
        <f t="shared" si="29"/>
        <v>1.2884098726725126</v>
      </c>
      <c r="AA42" s="2">
        <f t="shared" si="4"/>
        <v>0.22360679774997896</v>
      </c>
      <c r="AB42" s="2">
        <f t="shared" si="5"/>
        <v>0.2449489742783178</v>
      </c>
      <c r="AC42" s="2">
        <f t="shared" si="6"/>
        <v>0.86602540378443882</v>
      </c>
      <c r="AD42" s="2">
        <f t="shared" si="7"/>
        <v>0.76811457478686096</v>
      </c>
      <c r="AE42" s="2">
        <f t="shared" si="8"/>
        <v>0.33166247903554014</v>
      </c>
      <c r="AF42" s="2">
        <f t="shared" si="9"/>
        <v>3.4856850115866753</v>
      </c>
      <c r="AG42" s="2">
        <f t="shared" si="10"/>
        <v>3.6810324638611922</v>
      </c>
      <c r="AH42" s="2">
        <f t="shared" si="11"/>
        <v>2.3937418407171647</v>
      </c>
      <c r="AI42" s="2">
        <f t="shared" si="12"/>
        <v>2.7604347483684526</v>
      </c>
      <c r="AJ42" s="2">
        <f t="shared" si="13"/>
        <v>3.6000000000000005</v>
      </c>
      <c r="AK42" s="2">
        <f t="shared" si="14"/>
        <v>3.3570820663189038</v>
      </c>
      <c r="AL42" s="2">
        <f t="shared" si="15"/>
        <v>2.8460498941515415</v>
      </c>
      <c r="AM42" s="2">
        <f t="shared" si="16"/>
        <v>3.9610604640676721</v>
      </c>
      <c r="AN42" s="2">
        <f t="shared" si="17"/>
        <v>3.4684290392049251</v>
      </c>
      <c r="AO42" s="2">
        <f t="shared" si="18"/>
        <v>3.4380226875342168</v>
      </c>
      <c r="AP42" s="2">
        <f t="shared" si="19"/>
        <v>4.1352146256270661</v>
      </c>
      <c r="AQ42" s="2">
        <f t="shared" si="20"/>
        <v>4.9416596402423343</v>
      </c>
      <c r="AR42" s="2">
        <f t="shared" si="21"/>
        <v>5.4990908339470082</v>
      </c>
      <c r="AS42" s="2">
        <f t="shared" si="22"/>
        <v>4.2296571965113205</v>
      </c>
      <c r="AT42" s="2">
        <f t="shared" si="23"/>
        <v>4.1340053217188784</v>
      </c>
      <c r="AU42" s="2">
        <f t="shared" si="24"/>
        <v>4.5265881191025104</v>
      </c>
      <c r="AV42" s="2">
        <f t="shared" si="25"/>
        <v>4.0841155713324273</v>
      </c>
      <c r="AW42" s="2">
        <f t="shared" si="26"/>
        <v>6.0704200843104763</v>
      </c>
      <c r="AX42" s="2">
        <f t="shared" si="27"/>
        <v>5.1643005334701426</v>
      </c>
      <c r="AY42" s="2">
        <f t="shared" si="28"/>
        <v>4.7370877129308049</v>
      </c>
    </row>
    <row r="43" spans="1:51" x14ac:dyDescent="0.3">
      <c r="A43" s="2">
        <v>40</v>
      </c>
      <c r="B43" s="58">
        <v>5.0999999999999996</v>
      </c>
      <c r="C43" s="58">
        <v>3.4</v>
      </c>
      <c r="D43" s="58">
        <v>1.5</v>
      </c>
      <c r="E43" s="58">
        <v>0.2</v>
      </c>
      <c r="F43" s="58" t="s">
        <v>13</v>
      </c>
      <c r="G43" s="3"/>
      <c r="H43" s="3"/>
      <c r="I43" s="3"/>
      <c r="J43" s="3"/>
      <c r="K43" s="3"/>
      <c r="L43" s="3"/>
      <c r="M43" s="3"/>
      <c r="N43" s="3"/>
      <c r="O43" s="19">
        <v>40</v>
      </c>
      <c r="P43" s="58">
        <v>5</v>
      </c>
      <c r="Q43" s="58">
        <v>3.3</v>
      </c>
      <c r="R43" s="58">
        <v>1.4</v>
      </c>
      <c r="S43" s="58">
        <v>0.2</v>
      </c>
      <c r="T43" s="18" t="s">
        <v>13</v>
      </c>
      <c r="U43" s="18">
        <v>1</v>
      </c>
      <c r="V43" s="2">
        <f t="shared" si="0"/>
        <v>0.31622776601683766</v>
      </c>
      <c r="W43" s="2">
        <f t="shared" si="1"/>
        <v>0.30000000000000027</v>
      </c>
      <c r="X43" s="2">
        <f t="shared" si="2"/>
        <v>0.14142135623730964</v>
      </c>
      <c r="Y43" s="2">
        <f t="shared" si="3"/>
        <v>0.57445626465380339</v>
      </c>
      <c r="Z43" s="2">
        <f t="shared" si="29"/>
        <v>0.82462112512353214</v>
      </c>
      <c r="AA43" s="2">
        <f t="shared" si="4"/>
        <v>0.72801098892805205</v>
      </c>
      <c r="AB43" s="2">
        <f t="shared" si="5"/>
        <v>0.52915026221291805</v>
      </c>
      <c r="AC43" s="2">
        <f t="shared" si="6"/>
        <v>0.64031242374328512</v>
      </c>
      <c r="AD43" s="2">
        <f t="shared" si="7"/>
        <v>0.3605551275463989</v>
      </c>
      <c r="AE43" s="2">
        <f t="shared" si="8"/>
        <v>0.22360679774997916</v>
      </c>
      <c r="AF43" s="2">
        <f t="shared" si="9"/>
        <v>3.6428011200173969</v>
      </c>
      <c r="AG43" s="2">
        <f t="shared" si="10"/>
        <v>3.7986839826445156</v>
      </c>
      <c r="AH43" s="2">
        <f t="shared" si="11"/>
        <v>2.2516660498395407</v>
      </c>
      <c r="AI43" s="2">
        <f t="shared" si="12"/>
        <v>2.5961509971494339</v>
      </c>
      <c r="AJ43" s="2">
        <f t="shared" si="13"/>
        <v>3.7013511046643495</v>
      </c>
      <c r="AK43" s="2">
        <f t="shared" si="14"/>
        <v>3.427827300200522</v>
      </c>
      <c r="AL43" s="2">
        <f t="shared" si="15"/>
        <v>2.8390139133156778</v>
      </c>
      <c r="AM43" s="2">
        <f t="shared" si="16"/>
        <v>4.0336088060197417</v>
      </c>
      <c r="AN43" s="2">
        <f t="shared" si="17"/>
        <v>3.6180105030251091</v>
      </c>
      <c r="AO43" s="2">
        <f t="shared" si="18"/>
        <v>3.5298725189445581</v>
      </c>
      <c r="AP43" s="2">
        <f t="shared" si="19"/>
        <v>4.1928510586473253</v>
      </c>
      <c r="AQ43" s="2">
        <f t="shared" si="20"/>
        <v>5.0695167422546303</v>
      </c>
      <c r="AR43" s="2">
        <f t="shared" si="21"/>
        <v>5.6586217403180434</v>
      </c>
      <c r="AS43" s="2">
        <f t="shared" si="22"/>
        <v>4.3806392227619018</v>
      </c>
      <c r="AT43" s="2">
        <f t="shared" si="23"/>
        <v>4.162931659299729</v>
      </c>
      <c r="AU43" s="2">
        <f t="shared" si="24"/>
        <v>4.6593991028886981</v>
      </c>
      <c r="AV43" s="2">
        <f t="shared" si="25"/>
        <v>4.1060930335295618</v>
      </c>
      <c r="AW43" s="2">
        <f t="shared" si="26"/>
        <v>6.2345809803065366</v>
      </c>
      <c r="AX43" s="2">
        <f t="shared" si="27"/>
        <v>5.3450912059571074</v>
      </c>
      <c r="AY43" s="2">
        <f t="shared" si="28"/>
        <v>4.8435524153249334</v>
      </c>
    </row>
    <row r="44" spans="1:51" x14ac:dyDescent="0.3">
      <c r="A44" s="2">
        <v>41</v>
      </c>
      <c r="B44" s="58">
        <v>5</v>
      </c>
      <c r="C44" s="58">
        <v>3.5</v>
      </c>
      <c r="D44" s="58">
        <v>1.3</v>
      </c>
      <c r="E44" s="58">
        <v>0.3</v>
      </c>
      <c r="F44" s="58" t="s">
        <v>13</v>
      </c>
      <c r="G44" s="3"/>
      <c r="H44" s="3"/>
      <c r="I44" s="3"/>
      <c r="J44" s="3"/>
      <c r="K44" s="3"/>
      <c r="L44" s="3"/>
      <c r="M44" s="3"/>
      <c r="N44" s="3"/>
      <c r="O44" s="19">
        <v>41</v>
      </c>
      <c r="P44" s="58">
        <v>7</v>
      </c>
      <c r="Q44" s="58">
        <v>3.2</v>
      </c>
      <c r="R44" s="58">
        <v>4.7</v>
      </c>
      <c r="S44" s="58">
        <v>1.4</v>
      </c>
      <c r="T44" s="18" t="s">
        <v>12</v>
      </c>
      <c r="U44" s="18">
        <v>2</v>
      </c>
      <c r="V44" s="2">
        <f t="shared" si="0"/>
        <v>4.0963398296528082</v>
      </c>
      <c r="W44" s="2">
        <f t="shared" si="1"/>
        <v>4.0607881008493907</v>
      </c>
      <c r="X44" s="2">
        <f t="shared" si="2"/>
        <v>3.9648455203198019</v>
      </c>
      <c r="Y44" s="2">
        <f t="shared" si="3"/>
        <v>3.8065732621348563</v>
      </c>
      <c r="Z44" s="2">
        <f t="shared" si="29"/>
        <v>4.6882832678924178</v>
      </c>
      <c r="AA44" s="2">
        <f t="shared" si="4"/>
        <v>3.8379682124790979</v>
      </c>
      <c r="AB44" s="2">
        <f t="shared" si="5"/>
        <v>3.9268307832143723</v>
      </c>
      <c r="AC44" s="2">
        <f t="shared" si="6"/>
        <v>4.5880278987817853</v>
      </c>
      <c r="AD44" s="2">
        <f t="shared" si="7"/>
        <v>3.8845849199110067</v>
      </c>
      <c r="AE44" s="2">
        <f t="shared" si="8"/>
        <v>3.9509492530276824</v>
      </c>
      <c r="AF44" s="2">
        <f t="shared" si="9"/>
        <v>0.64031242374328468</v>
      </c>
      <c r="AG44" s="2">
        <f t="shared" si="10"/>
        <v>0.65574385243020039</v>
      </c>
      <c r="AH44" s="2">
        <f t="shared" si="11"/>
        <v>2.6776855677991769</v>
      </c>
      <c r="AI44" s="2">
        <f t="shared" si="12"/>
        <v>2.6532998322843202</v>
      </c>
      <c r="AJ44" s="2">
        <f t="shared" si="13"/>
        <v>0.94868329805051421</v>
      </c>
      <c r="AK44" s="2">
        <f t="shared" si="14"/>
        <v>1.4317821063276359</v>
      </c>
      <c r="AL44" s="2">
        <f t="shared" si="15"/>
        <v>1.7832554500127014</v>
      </c>
      <c r="AM44" s="2">
        <f t="shared" si="16"/>
        <v>1.0148891565092222</v>
      </c>
      <c r="AN44" s="2">
        <f t="shared" si="17"/>
        <v>0.5385164807134506</v>
      </c>
      <c r="AO44" s="2">
        <f t="shared" si="18"/>
        <v>1.0677078252031311</v>
      </c>
      <c r="AP44" s="2">
        <f t="shared" si="19"/>
        <v>1.4491376746189439</v>
      </c>
      <c r="AQ44" s="2">
        <f t="shared" si="20"/>
        <v>1.4628738838327793</v>
      </c>
      <c r="AR44" s="2">
        <f t="shared" si="21"/>
        <v>1.7029386365926398</v>
      </c>
      <c r="AS44" s="2">
        <f t="shared" si="22"/>
        <v>0.87749643873921201</v>
      </c>
      <c r="AT44" s="2">
        <f t="shared" si="23"/>
        <v>1.6217274740226855</v>
      </c>
      <c r="AU44" s="2">
        <f t="shared" si="24"/>
        <v>1.0440306508910548</v>
      </c>
      <c r="AV44" s="2">
        <f t="shared" si="25"/>
        <v>1.4491376746189439</v>
      </c>
      <c r="AW44" s="2">
        <f t="shared" si="26"/>
        <v>2.2383029285599392</v>
      </c>
      <c r="AX44" s="2">
        <f t="shared" si="27"/>
        <v>1.3747727084867518</v>
      </c>
      <c r="AY44" s="2">
        <f t="shared" si="28"/>
        <v>1.3490737563232038</v>
      </c>
    </row>
    <row r="45" spans="1:51" x14ac:dyDescent="0.3">
      <c r="A45" s="2">
        <v>42</v>
      </c>
      <c r="B45" s="58">
        <v>4.5</v>
      </c>
      <c r="C45" s="58">
        <v>2.2999999999999998</v>
      </c>
      <c r="D45" s="58">
        <v>1.3</v>
      </c>
      <c r="E45" s="58">
        <v>0.3</v>
      </c>
      <c r="F45" s="58" t="s">
        <v>13</v>
      </c>
      <c r="G45" s="3"/>
      <c r="H45" s="3"/>
      <c r="I45" s="3"/>
      <c r="J45" s="3"/>
      <c r="K45" s="3"/>
      <c r="L45" s="3"/>
      <c r="M45" s="3"/>
      <c r="N45" s="3"/>
      <c r="O45" s="19">
        <v>42</v>
      </c>
      <c r="P45" s="58">
        <v>6.9</v>
      </c>
      <c r="Q45" s="58">
        <v>3.1</v>
      </c>
      <c r="R45" s="58">
        <v>4.9000000000000004</v>
      </c>
      <c r="S45" s="58">
        <v>1.5</v>
      </c>
      <c r="T45" s="18" t="s">
        <v>12</v>
      </c>
      <c r="U45" s="18">
        <v>2</v>
      </c>
      <c r="V45" s="2">
        <f t="shared" si="0"/>
        <v>4.2367440328629726</v>
      </c>
      <c r="W45" s="2">
        <f t="shared" si="1"/>
        <v>4.219004621945798</v>
      </c>
      <c r="X45" s="2">
        <f t="shared" si="2"/>
        <v>4.1170377700477809</v>
      </c>
      <c r="Y45" s="2">
        <f t="shared" si="3"/>
        <v>3.9824615503479754</v>
      </c>
      <c r="Z45" s="2">
        <f t="shared" si="29"/>
        <v>4.8135226186234972</v>
      </c>
      <c r="AA45" s="2">
        <f t="shared" si="4"/>
        <v>4.0174618853201336</v>
      </c>
      <c r="AB45" s="2">
        <f t="shared" si="5"/>
        <v>4.0902322672435121</v>
      </c>
      <c r="AC45" s="2">
        <f t="shared" si="6"/>
        <v>4.7370877129308058</v>
      </c>
      <c r="AD45" s="2">
        <f t="shared" si="7"/>
        <v>4.0249223594996222</v>
      </c>
      <c r="AE45" s="2">
        <f t="shared" si="8"/>
        <v>4.1133927602406271</v>
      </c>
      <c r="AF45" s="2">
        <f t="shared" si="9"/>
        <v>0.64807406984078619</v>
      </c>
      <c r="AG45" s="2">
        <f t="shared" si="10"/>
        <v>0.58309518948453076</v>
      </c>
      <c r="AH45" s="2">
        <f t="shared" si="11"/>
        <v>2.7018512172212596</v>
      </c>
      <c r="AI45" s="2">
        <f t="shared" si="12"/>
        <v>2.651414716712571</v>
      </c>
      <c r="AJ45" s="2">
        <f t="shared" si="13"/>
        <v>0.85440037453175377</v>
      </c>
      <c r="AK45" s="2">
        <f t="shared" si="14"/>
        <v>1.3638181696985865</v>
      </c>
      <c r="AL45" s="2">
        <f t="shared" si="15"/>
        <v>1.7916472867168924</v>
      </c>
      <c r="AM45" s="2">
        <f t="shared" si="16"/>
        <v>0.84852813742385746</v>
      </c>
      <c r="AN45" s="2">
        <f t="shared" si="17"/>
        <v>0.60000000000000031</v>
      </c>
      <c r="AO45" s="2">
        <f t="shared" si="18"/>
        <v>1.0049875621120894</v>
      </c>
      <c r="AP45" s="2">
        <f t="shared" si="19"/>
        <v>1.2529964086141672</v>
      </c>
      <c r="AQ45" s="2">
        <f t="shared" si="20"/>
        <v>1.2124355652982139</v>
      </c>
      <c r="AR45" s="2">
        <f t="shared" si="21"/>
        <v>1.4999999999999993</v>
      </c>
      <c r="AS45" s="2">
        <f t="shared" si="22"/>
        <v>0.67823299831252681</v>
      </c>
      <c r="AT45" s="2">
        <f t="shared" si="23"/>
        <v>1.4352700094407325</v>
      </c>
      <c r="AU45" s="2">
        <f t="shared" si="24"/>
        <v>0.78740078740118102</v>
      </c>
      <c r="AV45" s="2">
        <f t="shared" si="25"/>
        <v>1.2767145334803707</v>
      </c>
      <c r="AW45" s="2">
        <f t="shared" si="26"/>
        <v>2.0542638584174133</v>
      </c>
      <c r="AX45" s="2">
        <f t="shared" si="27"/>
        <v>1.183215956619923</v>
      </c>
      <c r="AY45" s="2">
        <f t="shared" si="28"/>
        <v>1.090871211463571</v>
      </c>
    </row>
    <row r="46" spans="1:51" x14ac:dyDescent="0.3">
      <c r="A46" s="2">
        <v>43</v>
      </c>
      <c r="B46" s="58">
        <v>4.4000000000000004</v>
      </c>
      <c r="C46" s="58">
        <v>3.2</v>
      </c>
      <c r="D46" s="58">
        <v>1.3</v>
      </c>
      <c r="E46" s="58">
        <v>0.2</v>
      </c>
      <c r="F46" s="58" t="s">
        <v>13</v>
      </c>
      <c r="G46" s="3"/>
      <c r="H46" s="3"/>
      <c r="I46" s="3"/>
      <c r="J46" s="3"/>
      <c r="K46" s="3"/>
      <c r="L46" s="3"/>
      <c r="M46" s="3"/>
      <c r="N46" s="3"/>
      <c r="O46" s="19">
        <v>43</v>
      </c>
      <c r="P46" s="58">
        <v>5.5</v>
      </c>
      <c r="Q46" s="58">
        <v>2.2999999999999998</v>
      </c>
      <c r="R46" s="58">
        <v>4</v>
      </c>
      <c r="S46" s="58">
        <v>1.3</v>
      </c>
      <c r="T46" s="18" t="s">
        <v>12</v>
      </c>
      <c r="U46" s="18">
        <v>2</v>
      </c>
      <c r="V46" s="2">
        <f t="shared" si="0"/>
        <v>2.9698484809834995</v>
      </c>
      <c r="W46" s="2">
        <f t="shared" si="1"/>
        <v>3.1480152477394392</v>
      </c>
      <c r="X46" s="2">
        <f t="shared" si="2"/>
        <v>2.9866369046136159</v>
      </c>
      <c r="Y46" s="2">
        <f t="shared" si="3"/>
        <v>3.0708305065568178</v>
      </c>
      <c r="Z46" s="2">
        <f t="shared" si="29"/>
        <v>3.4322004603461025</v>
      </c>
      <c r="AA46" s="2">
        <f t="shared" si="4"/>
        <v>3.1670175244226231</v>
      </c>
      <c r="AB46" s="2">
        <f t="shared" si="5"/>
        <v>3.1080540535840107</v>
      </c>
      <c r="AC46" s="2">
        <f t="shared" si="6"/>
        <v>3.5651086939951777</v>
      </c>
      <c r="AD46" s="2">
        <f t="shared" si="7"/>
        <v>2.7766886753829643</v>
      </c>
      <c r="AE46" s="2">
        <f t="shared" si="8"/>
        <v>3.0446674695276661</v>
      </c>
      <c r="AF46" s="2">
        <f t="shared" si="9"/>
        <v>1.3820274961085257</v>
      </c>
      <c r="AG46" s="2">
        <f t="shared" si="10"/>
        <v>1.2845232578665129</v>
      </c>
      <c r="AH46" s="2">
        <f t="shared" si="11"/>
        <v>0.97467943448089633</v>
      </c>
      <c r="AI46" s="2">
        <f t="shared" si="12"/>
        <v>0.82462112512353203</v>
      </c>
      <c r="AJ46" s="2">
        <f t="shared" si="13"/>
        <v>1.1045361017187261</v>
      </c>
      <c r="AK46" s="2">
        <f t="shared" si="14"/>
        <v>0.88881944173155902</v>
      </c>
      <c r="AL46" s="2">
        <f t="shared" si="15"/>
        <v>0.31622776601683794</v>
      </c>
      <c r="AM46" s="2">
        <f t="shared" si="16"/>
        <v>1.2369316876852983</v>
      </c>
      <c r="AN46" s="2">
        <f t="shared" si="17"/>
        <v>1.3674794331177342</v>
      </c>
      <c r="AO46" s="2">
        <f t="shared" si="18"/>
        <v>0.94868329805051388</v>
      </c>
      <c r="AP46" s="2">
        <f t="shared" si="19"/>
        <v>1.349073756323204</v>
      </c>
      <c r="AQ46" s="2">
        <f t="shared" si="20"/>
        <v>2.3537204591879641</v>
      </c>
      <c r="AR46" s="2">
        <f t="shared" si="21"/>
        <v>3.0232432915661946</v>
      </c>
      <c r="AS46" s="2">
        <f t="shared" si="22"/>
        <v>1.8734993995195193</v>
      </c>
      <c r="AT46" s="2">
        <f t="shared" si="23"/>
        <v>1.2529964086141667</v>
      </c>
      <c r="AU46" s="2">
        <f t="shared" si="24"/>
        <v>1.9974984355438179</v>
      </c>
      <c r="AV46" s="2">
        <f t="shared" si="25"/>
        <v>1.1401754250991381</v>
      </c>
      <c r="AW46" s="2">
        <f t="shared" si="26"/>
        <v>3.5874782229304198</v>
      </c>
      <c r="AX46" s="2">
        <f t="shared" si="27"/>
        <v>2.8195744359743369</v>
      </c>
      <c r="AY46" s="2">
        <f t="shared" si="28"/>
        <v>2.0639767440550294</v>
      </c>
    </row>
    <row r="47" spans="1:51" x14ac:dyDescent="0.3">
      <c r="A47" s="2">
        <v>44</v>
      </c>
      <c r="B47" s="58">
        <v>5</v>
      </c>
      <c r="C47" s="58">
        <v>3.5</v>
      </c>
      <c r="D47" s="58">
        <v>1.6</v>
      </c>
      <c r="E47" s="58">
        <v>0.6</v>
      </c>
      <c r="F47" s="58" t="s">
        <v>13</v>
      </c>
      <c r="G47" s="3"/>
      <c r="H47" s="3"/>
      <c r="I47" s="3"/>
      <c r="J47" s="3"/>
      <c r="K47" s="3"/>
      <c r="L47" s="3"/>
      <c r="M47" s="3"/>
      <c r="N47" s="3"/>
      <c r="O47" s="19">
        <v>44</v>
      </c>
      <c r="P47" s="58">
        <v>5.7</v>
      </c>
      <c r="Q47" s="58">
        <v>2.8</v>
      </c>
      <c r="R47" s="58">
        <v>4.5</v>
      </c>
      <c r="S47" s="58">
        <v>1.3</v>
      </c>
      <c r="T47" s="18" t="s">
        <v>12</v>
      </c>
      <c r="U47" s="18">
        <v>2</v>
      </c>
      <c r="V47" s="2">
        <f t="shared" si="0"/>
        <v>3.3911649915626345</v>
      </c>
      <c r="W47" s="2">
        <f t="shared" si="1"/>
        <v>3.4568772034887214</v>
      </c>
      <c r="X47" s="2">
        <f t="shared" si="2"/>
        <v>3.3256578296631782</v>
      </c>
      <c r="Y47" s="2">
        <f t="shared" si="3"/>
        <v>3.3331666624997918</v>
      </c>
      <c r="Z47" s="2">
        <f t="shared" si="29"/>
        <v>3.872983346207417</v>
      </c>
      <c r="AA47" s="2">
        <f t="shared" si="4"/>
        <v>3.3926390907374753</v>
      </c>
      <c r="AB47" s="2">
        <f t="shared" si="5"/>
        <v>3.3704599092705436</v>
      </c>
      <c r="AC47" s="2">
        <f t="shared" si="6"/>
        <v>3.9127995093027708</v>
      </c>
      <c r="AD47" s="2">
        <f t="shared" si="7"/>
        <v>3.1859064644147987</v>
      </c>
      <c r="AE47" s="2">
        <f t="shared" si="8"/>
        <v>3.3808283008753937</v>
      </c>
      <c r="AF47" s="2">
        <f t="shared" si="9"/>
        <v>0.83066238629180789</v>
      </c>
      <c r="AG47" s="2">
        <f t="shared" si="10"/>
        <v>0.83066238629180722</v>
      </c>
      <c r="AH47" s="2">
        <f t="shared" si="11"/>
        <v>1.5264337522473748</v>
      </c>
      <c r="AI47" s="2">
        <f t="shared" si="12"/>
        <v>1.489966442575134</v>
      </c>
      <c r="AJ47" s="2">
        <f t="shared" si="13"/>
        <v>0.46904157598234258</v>
      </c>
      <c r="AK47" s="2">
        <f t="shared" si="14"/>
        <v>0.30000000000000027</v>
      </c>
      <c r="AL47" s="2">
        <f t="shared" si="15"/>
        <v>0.70710678118654757</v>
      </c>
      <c r="AM47" s="2">
        <f t="shared" si="16"/>
        <v>0.8062257748298548</v>
      </c>
      <c r="AN47" s="2">
        <f t="shared" si="17"/>
        <v>0.93273790530888101</v>
      </c>
      <c r="AO47" s="2">
        <f t="shared" si="18"/>
        <v>0.374165738677394</v>
      </c>
      <c r="AP47" s="2">
        <f t="shared" si="19"/>
        <v>0.86023252670426231</v>
      </c>
      <c r="AQ47" s="2">
        <f t="shared" si="20"/>
        <v>1.7832554500127007</v>
      </c>
      <c r="AR47" s="2">
        <f t="shared" si="21"/>
        <v>2.4617067250182338</v>
      </c>
      <c r="AS47" s="2">
        <f t="shared" si="22"/>
        <v>1.2845232578665127</v>
      </c>
      <c r="AT47" s="2">
        <f t="shared" si="23"/>
        <v>0.91104335791442981</v>
      </c>
      <c r="AU47" s="2">
        <f t="shared" si="24"/>
        <v>1.3892443989449803</v>
      </c>
      <c r="AV47" s="2">
        <f t="shared" si="25"/>
        <v>0.86023252670426242</v>
      </c>
      <c r="AW47" s="2">
        <f t="shared" si="26"/>
        <v>3.0545048698602528</v>
      </c>
      <c r="AX47" s="2">
        <f t="shared" si="27"/>
        <v>2.2158519806160339</v>
      </c>
      <c r="AY47" s="2">
        <f t="shared" si="28"/>
        <v>1.5297058540778354</v>
      </c>
    </row>
    <row r="48" spans="1:51" x14ac:dyDescent="0.3">
      <c r="A48" s="2">
        <v>45</v>
      </c>
      <c r="B48" s="58">
        <v>5.0999999999999996</v>
      </c>
      <c r="C48" s="58">
        <v>3.8</v>
      </c>
      <c r="D48" s="58">
        <v>1.9</v>
      </c>
      <c r="E48" s="58">
        <v>0.4</v>
      </c>
      <c r="F48" s="58" t="s">
        <v>13</v>
      </c>
      <c r="G48" s="3"/>
      <c r="H48" s="3"/>
      <c r="I48" s="3"/>
      <c r="J48" s="3"/>
      <c r="K48" s="3"/>
      <c r="L48" s="3"/>
      <c r="M48" s="3"/>
      <c r="N48" s="3"/>
      <c r="O48" s="19">
        <v>45</v>
      </c>
      <c r="P48" s="58">
        <v>6.3</v>
      </c>
      <c r="Q48" s="58">
        <v>3.3</v>
      </c>
      <c r="R48" s="58">
        <v>4.7</v>
      </c>
      <c r="S48" s="58">
        <v>1.6</v>
      </c>
      <c r="T48" s="18" t="s">
        <v>12</v>
      </c>
      <c r="U48" s="18">
        <v>2</v>
      </c>
      <c r="V48" s="2">
        <f t="shared" si="0"/>
        <v>3.8600518131237567</v>
      </c>
      <c r="W48" s="2">
        <f t="shared" si="1"/>
        <v>3.8249182997810558</v>
      </c>
      <c r="X48" s="2">
        <f t="shared" si="2"/>
        <v>3.7282703764614502</v>
      </c>
      <c r="Y48" s="2">
        <f t="shared" si="3"/>
        <v>3.6290494623248111</v>
      </c>
      <c r="Z48" s="2">
        <f t="shared" si="29"/>
        <v>4.3931765272977596</v>
      </c>
      <c r="AA48" s="2">
        <f t="shared" si="4"/>
        <v>3.6565010597564442</v>
      </c>
      <c r="AB48" s="2">
        <f t="shared" si="5"/>
        <v>3.6905284174491872</v>
      </c>
      <c r="AC48" s="2">
        <f t="shared" si="6"/>
        <v>4.3162483709814481</v>
      </c>
      <c r="AD48" s="2">
        <f t="shared" si="7"/>
        <v>3.6537651812890224</v>
      </c>
      <c r="AE48" s="2">
        <f t="shared" si="8"/>
        <v>3.7509998667022106</v>
      </c>
      <c r="AF48" s="2">
        <f t="shared" si="9"/>
        <v>0.2645751311064593</v>
      </c>
      <c r="AG48" s="2">
        <f t="shared" si="10"/>
        <v>0.55677643628300244</v>
      </c>
      <c r="AH48" s="2">
        <f t="shared" si="11"/>
        <v>2.2561028345356955</v>
      </c>
      <c r="AI48" s="2">
        <f t="shared" si="12"/>
        <v>2.2759613353482084</v>
      </c>
      <c r="AJ48" s="2">
        <f t="shared" si="13"/>
        <v>0.48989794855663565</v>
      </c>
      <c r="AK48" s="2">
        <f t="shared" si="14"/>
        <v>0.7937253933193773</v>
      </c>
      <c r="AL48" s="2">
        <f t="shared" si="15"/>
        <v>1.4212670403551897</v>
      </c>
      <c r="AM48" s="2">
        <f t="shared" si="16"/>
        <v>0.83066238629180733</v>
      </c>
      <c r="AN48" s="2">
        <f t="shared" si="17"/>
        <v>0.556776436283002</v>
      </c>
      <c r="AO48" s="2">
        <f t="shared" si="18"/>
        <v>0.54772255750516607</v>
      </c>
      <c r="AP48" s="2">
        <f t="shared" si="19"/>
        <v>0.92736184954956991</v>
      </c>
      <c r="AQ48" s="2">
        <f t="shared" si="20"/>
        <v>1.3038404810405295</v>
      </c>
      <c r="AR48" s="2">
        <f t="shared" si="21"/>
        <v>1.9390719429665313</v>
      </c>
      <c r="AS48" s="2">
        <f t="shared" si="22"/>
        <v>0.60827625302982158</v>
      </c>
      <c r="AT48" s="2">
        <f t="shared" si="23"/>
        <v>1.1180339887498945</v>
      </c>
      <c r="AU48" s="2">
        <f t="shared" si="24"/>
        <v>0.8999999999999998</v>
      </c>
      <c r="AV48" s="2">
        <f t="shared" si="25"/>
        <v>1.1832159566199227</v>
      </c>
      <c r="AW48" s="2">
        <f t="shared" si="26"/>
        <v>2.5238858928247927</v>
      </c>
      <c r="AX48" s="2">
        <f t="shared" si="27"/>
        <v>1.5968719422671311</v>
      </c>
      <c r="AY48" s="2">
        <f t="shared" si="28"/>
        <v>1.1489125293076055</v>
      </c>
    </row>
    <row r="49" spans="1:51" x14ac:dyDescent="0.3">
      <c r="A49" s="2">
        <v>46</v>
      </c>
      <c r="B49" s="58">
        <v>4.8</v>
      </c>
      <c r="C49" s="58">
        <v>3</v>
      </c>
      <c r="D49" s="58">
        <v>1.4</v>
      </c>
      <c r="E49" s="58">
        <v>0.3</v>
      </c>
      <c r="F49" s="58" t="s">
        <v>13</v>
      </c>
      <c r="G49" s="3"/>
      <c r="H49" s="3"/>
      <c r="I49" s="3"/>
      <c r="J49" s="3"/>
      <c r="K49" s="3"/>
      <c r="L49" s="3"/>
      <c r="M49" s="3"/>
      <c r="N49" s="3"/>
      <c r="O49" s="19">
        <v>46</v>
      </c>
      <c r="P49" s="58">
        <v>6.6</v>
      </c>
      <c r="Q49" s="58">
        <v>2.9</v>
      </c>
      <c r="R49" s="58">
        <v>4.5999999999999996</v>
      </c>
      <c r="S49" s="58">
        <v>1.3</v>
      </c>
      <c r="T49" s="18" t="s">
        <v>12</v>
      </c>
      <c r="U49" s="18">
        <v>2</v>
      </c>
      <c r="V49" s="2">
        <f t="shared" si="0"/>
        <v>3.7881393849751621</v>
      </c>
      <c r="W49" s="2">
        <f t="shared" si="1"/>
        <v>3.8078865529319539</v>
      </c>
      <c r="X49" s="2">
        <f t="shared" si="2"/>
        <v>3.691882988394946</v>
      </c>
      <c r="Y49" s="2">
        <f t="shared" si="3"/>
        <v>3.5916569992135936</v>
      </c>
      <c r="Z49" s="2">
        <f t="shared" si="29"/>
        <v>4.3577517139001847</v>
      </c>
      <c r="AA49" s="2">
        <f t="shared" si="4"/>
        <v>3.6414282912066245</v>
      </c>
      <c r="AB49" s="2">
        <f t="shared" si="5"/>
        <v>3.6972963094672298</v>
      </c>
      <c r="AC49" s="2">
        <f t="shared" si="6"/>
        <v>4.3197222132910351</v>
      </c>
      <c r="AD49" s="2">
        <f t="shared" si="7"/>
        <v>3.5749125863438951</v>
      </c>
      <c r="AE49" s="2">
        <f t="shared" si="8"/>
        <v>3.6959437225152652</v>
      </c>
      <c r="AF49" s="2">
        <f t="shared" si="9"/>
        <v>0.42426406871192829</v>
      </c>
      <c r="AG49" s="2">
        <f t="shared" si="10"/>
        <v>0.24494897427831766</v>
      </c>
      <c r="AH49" s="2">
        <f t="shared" si="11"/>
        <v>2.2181073012818828</v>
      </c>
      <c r="AI49" s="2">
        <f t="shared" si="12"/>
        <v>2.1610182784974303</v>
      </c>
      <c r="AJ49" s="2">
        <f t="shared" si="13"/>
        <v>0.51961524227066325</v>
      </c>
      <c r="AK49" s="2">
        <f t="shared" si="14"/>
        <v>1.0295630140987</v>
      </c>
      <c r="AL49" s="2">
        <f t="shared" si="15"/>
        <v>1.2999999999999998</v>
      </c>
      <c r="AM49" s="2">
        <f t="shared" si="16"/>
        <v>0.61644140029689787</v>
      </c>
      <c r="AN49" s="2">
        <f t="shared" si="17"/>
        <v>0.24494897427831722</v>
      </c>
      <c r="AO49" s="2">
        <f t="shared" si="18"/>
        <v>0.64031242374328445</v>
      </c>
      <c r="AP49" s="2">
        <f t="shared" si="19"/>
        <v>1.1357816691600544</v>
      </c>
      <c r="AQ49" s="2">
        <f t="shared" si="20"/>
        <v>1.5066519173319366</v>
      </c>
      <c r="AR49" s="2">
        <f t="shared" si="21"/>
        <v>1.9052558883257653</v>
      </c>
      <c r="AS49" s="2">
        <f t="shared" si="22"/>
        <v>0.9165151389911681</v>
      </c>
      <c r="AT49" s="2">
        <f t="shared" si="23"/>
        <v>1.2727922061357853</v>
      </c>
      <c r="AU49" s="2">
        <f t="shared" si="24"/>
        <v>1.0392304845413267</v>
      </c>
      <c r="AV49" s="2">
        <f t="shared" si="25"/>
        <v>1.0246950765959597</v>
      </c>
      <c r="AW49" s="2">
        <f t="shared" si="26"/>
        <v>2.473863375370597</v>
      </c>
      <c r="AX49" s="2">
        <f t="shared" si="27"/>
        <v>1.6309506430300096</v>
      </c>
      <c r="AY49" s="2">
        <f t="shared" si="28"/>
        <v>1.3</v>
      </c>
    </row>
    <row r="50" spans="1:51" x14ac:dyDescent="0.3">
      <c r="A50" s="2">
        <v>47</v>
      </c>
      <c r="B50" s="58">
        <v>5.0999999999999996</v>
      </c>
      <c r="C50" s="58">
        <v>3.8</v>
      </c>
      <c r="D50" s="58">
        <v>1.6</v>
      </c>
      <c r="E50" s="58">
        <v>0.2</v>
      </c>
      <c r="F50" s="58" t="s">
        <v>13</v>
      </c>
      <c r="G50" s="3"/>
      <c r="H50" s="3"/>
      <c r="I50" s="3"/>
      <c r="J50" s="3"/>
      <c r="K50" s="3"/>
      <c r="L50" s="3"/>
      <c r="M50" s="3"/>
      <c r="N50" s="3"/>
      <c r="O50" s="19">
        <v>47</v>
      </c>
      <c r="P50" s="58">
        <v>5.2</v>
      </c>
      <c r="Q50" s="58">
        <v>2.7</v>
      </c>
      <c r="R50" s="58">
        <v>3.9</v>
      </c>
      <c r="S50" s="58">
        <v>1.4</v>
      </c>
      <c r="T50" s="18" t="s">
        <v>12</v>
      </c>
      <c r="U50" s="18">
        <v>2</v>
      </c>
      <c r="V50" s="2">
        <f t="shared" si="0"/>
        <v>2.8053520278211073</v>
      </c>
      <c r="W50" s="2">
        <f t="shared" si="1"/>
        <v>2.9223278392404914</v>
      </c>
      <c r="X50" s="2">
        <f t="shared" si="2"/>
        <v>2.7802877548915683</v>
      </c>
      <c r="Y50" s="2">
        <f t="shared" si="3"/>
        <v>2.8705400188814649</v>
      </c>
      <c r="Z50" s="2">
        <f t="shared" si="29"/>
        <v>3.2295510523910287</v>
      </c>
      <c r="AA50" s="2">
        <f t="shared" si="4"/>
        <v>2.9461839725312471</v>
      </c>
      <c r="AB50" s="2">
        <f t="shared" si="5"/>
        <v>2.8618176042508368</v>
      </c>
      <c r="AC50" s="2">
        <f t="shared" si="6"/>
        <v>3.3196385345395663</v>
      </c>
      <c r="AD50" s="2">
        <f t="shared" si="7"/>
        <v>2.6191601707417589</v>
      </c>
      <c r="AE50" s="2">
        <f t="shared" si="8"/>
        <v>2.8600699292150185</v>
      </c>
      <c r="AF50" s="2">
        <f t="shared" si="9"/>
        <v>1.4352700094407327</v>
      </c>
      <c r="AG50" s="2">
        <f t="shared" si="10"/>
        <v>1.4832396974191324</v>
      </c>
      <c r="AH50" s="2">
        <f t="shared" si="11"/>
        <v>0.83666002653407556</v>
      </c>
      <c r="AI50" s="2">
        <f t="shared" si="12"/>
        <v>0.92195444572928886</v>
      </c>
      <c r="AJ50" s="2">
        <f t="shared" si="13"/>
        <v>1.2206555615733701</v>
      </c>
      <c r="AK50" s="2">
        <f t="shared" si="14"/>
        <v>0.78740078740118091</v>
      </c>
      <c r="AL50" s="2">
        <f t="shared" si="15"/>
        <v>0.53851648071344993</v>
      </c>
      <c r="AM50" s="2">
        <f t="shared" si="16"/>
        <v>1.5033296378372909</v>
      </c>
      <c r="AN50" s="2">
        <f t="shared" si="17"/>
        <v>1.5165750888103098</v>
      </c>
      <c r="AO50" s="2">
        <f t="shared" si="18"/>
        <v>1.0246950765959597</v>
      </c>
      <c r="AP50" s="2">
        <f t="shared" si="19"/>
        <v>1.431782106327635</v>
      </c>
      <c r="AQ50" s="2">
        <f t="shared" si="20"/>
        <v>2.4556058315617348</v>
      </c>
      <c r="AR50" s="2">
        <f t="shared" si="21"/>
        <v>3.2202484376209233</v>
      </c>
      <c r="AS50" s="2">
        <f t="shared" si="22"/>
        <v>1.9339079605813714</v>
      </c>
      <c r="AT50" s="2">
        <f t="shared" si="23"/>
        <v>1.3638181696985856</v>
      </c>
      <c r="AU50" s="2">
        <f t="shared" si="24"/>
        <v>2.1213203435596424</v>
      </c>
      <c r="AV50" s="2">
        <f t="shared" si="25"/>
        <v>1.452583904633395</v>
      </c>
      <c r="AW50" s="2">
        <f t="shared" si="26"/>
        <v>3.8026306683663087</v>
      </c>
      <c r="AX50" s="2">
        <f t="shared" si="27"/>
        <v>2.9698484809834995</v>
      </c>
      <c r="AY50" s="2">
        <f t="shared" si="28"/>
        <v>2.1977260975835913</v>
      </c>
    </row>
    <row r="51" spans="1:51" x14ac:dyDescent="0.3">
      <c r="A51" s="2">
        <v>48</v>
      </c>
      <c r="B51" s="58">
        <v>4.5999999999999996</v>
      </c>
      <c r="C51" s="58">
        <v>3.2</v>
      </c>
      <c r="D51" s="58">
        <v>1.4</v>
      </c>
      <c r="E51" s="58">
        <v>0.2</v>
      </c>
      <c r="F51" s="58" t="s">
        <v>13</v>
      </c>
      <c r="G51" s="3"/>
      <c r="H51" s="3"/>
      <c r="I51" s="3"/>
      <c r="J51" s="3"/>
      <c r="K51" s="3"/>
      <c r="L51" s="3"/>
      <c r="M51" s="3"/>
      <c r="N51" s="3"/>
      <c r="O51" s="19">
        <v>48</v>
      </c>
      <c r="P51" s="58">
        <v>5.9</v>
      </c>
      <c r="Q51" s="58">
        <v>3</v>
      </c>
      <c r="R51" s="58">
        <v>4.2</v>
      </c>
      <c r="S51" s="58">
        <v>1.5</v>
      </c>
      <c r="T51" s="18" t="s">
        <v>12</v>
      </c>
      <c r="U51" s="18">
        <v>2</v>
      </c>
      <c r="V51" s="2">
        <f t="shared" si="0"/>
        <v>3.2449961479175906</v>
      </c>
      <c r="W51" s="2">
        <f t="shared" si="1"/>
        <v>3.2710854467592254</v>
      </c>
      <c r="X51" s="2">
        <f t="shared" si="2"/>
        <v>3.154362059117501</v>
      </c>
      <c r="Y51" s="2">
        <f t="shared" si="3"/>
        <v>3.117691453623979</v>
      </c>
      <c r="Z51" s="2">
        <f t="shared" si="29"/>
        <v>3.7589892258425008</v>
      </c>
      <c r="AA51" s="2">
        <f t="shared" si="4"/>
        <v>3.1685959035509721</v>
      </c>
      <c r="AB51" s="2">
        <f t="shared" si="5"/>
        <v>3.1638584039112754</v>
      </c>
      <c r="AC51" s="2">
        <f t="shared" si="6"/>
        <v>3.7389838191679838</v>
      </c>
      <c r="AD51" s="2">
        <f t="shared" si="7"/>
        <v>3.043024810940588</v>
      </c>
      <c r="AE51" s="2">
        <f t="shared" si="8"/>
        <v>3.1906112267087638</v>
      </c>
      <c r="AF51" s="2">
        <f t="shared" si="9"/>
        <v>0.61644140029689765</v>
      </c>
      <c r="AG51" s="2">
        <f t="shared" si="10"/>
        <v>0.74833147735478778</v>
      </c>
      <c r="AH51" s="2">
        <f t="shared" si="11"/>
        <v>1.5556349186104048</v>
      </c>
      <c r="AI51" s="2">
        <f t="shared" si="12"/>
        <v>1.5968719422671314</v>
      </c>
      <c r="AJ51" s="2">
        <f t="shared" si="13"/>
        <v>0.556776436283002</v>
      </c>
      <c r="AK51" s="2">
        <f t="shared" si="14"/>
        <v>0.4242640687119289</v>
      </c>
      <c r="AL51" s="2">
        <f t="shared" si="15"/>
        <v>0.76811457478686118</v>
      </c>
      <c r="AM51" s="2">
        <f t="shared" si="16"/>
        <v>0.94868329805051377</v>
      </c>
      <c r="AN51" s="2">
        <f t="shared" si="17"/>
        <v>0.73484692283495279</v>
      </c>
      <c r="AO51" s="2">
        <f t="shared" si="18"/>
        <v>0.33166247903553975</v>
      </c>
      <c r="AP51" s="2">
        <f t="shared" si="19"/>
        <v>1.0344080432788596</v>
      </c>
      <c r="AQ51" s="2">
        <f t="shared" si="20"/>
        <v>1.8466185312619383</v>
      </c>
      <c r="AR51" s="2">
        <f t="shared" si="21"/>
        <v>2.5436194683953803</v>
      </c>
      <c r="AS51" s="2">
        <f t="shared" si="22"/>
        <v>1.2083045973594566</v>
      </c>
      <c r="AT51" s="2">
        <f t="shared" si="23"/>
        <v>1.0862780491200215</v>
      </c>
      <c r="AU51" s="2">
        <f t="shared" si="24"/>
        <v>1.4628738838327788</v>
      </c>
      <c r="AV51" s="2">
        <f t="shared" si="25"/>
        <v>1.1357816691600544</v>
      </c>
      <c r="AW51" s="2">
        <f t="shared" si="26"/>
        <v>3.1272991542223778</v>
      </c>
      <c r="AX51" s="2">
        <f t="shared" si="27"/>
        <v>2.2494443758403984</v>
      </c>
      <c r="AY51" s="2">
        <f t="shared" si="28"/>
        <v>1.6155494421403507</v>
      </c>
    </row>
    <row r="52" spans="1:51" x14ac:dyDescent="0.3">
      <c r="A52" s="2">
        <v>49</v>
      </c>
      <c r="B52" s="58">
        <v>5.3</v>
      </c>
      <c r="C52" s="58">
        <v>3.7</v>
      </c>
      <c r="D52" s="58">
        <v>1.5</v>
      </c>
      <c r="E52" s="58">
        <v>0.2</v>
      </c>
      <c r="F52" s="58" t="s">
        <v>13</v>
      </c>
      <c r="G52" s="3"/>
      <c r="H52" s="3"/>
      <c r="I52" s="3"/>
      <c r="J52" s="3"/>
      <c r="K52" s="3"/>
      <c r="L52" s="3"/>
      <c r="M52" s="3"/>
      <c r="N52" s="3"/>
      <c r="O52" s="19">
        <v>49</v>
      </c>
      <c r="P52" s="58">
        <v>6</v>
      </c>
      <c r="Q52" s="58">
        <v>2.2000000000000002</v>
      </c>
      <c r="R52" s="58">
        <v>4</v>
      </c>
      <c r="S52" s="58">
        <v>1</v>
      </c>
      <c r="T52" s="18" t="s">
        <v>12</v>
      </c>
      <c r="U52" s="18">
        <v>2</v>
      </c>
      <c r="V52" s="2">
        <f t="shared" si="0"/>
        <v>3.0413812651491097</v>
      </c>
      <c r="W52" s="2">
        <f t="shared" si="1"/>
        <v>3.2186953878862163</v>
      </c>
      <c r="X52" s="2">
        <f t="shared" si="2"/>
        <v>3.0545048698602528</v>
      </c>
      <c r="Y52" s="2">
        <f t="shared" si="3"/>
        <v>3.082207001484488</v>
      </c>
      <c r="Z52" s="2">
        <f t="shared" si="29"/>
        <v>3.5707142142714252</v>
      </c>
      <c r="AA52" s="2">
        <f t="shared" si="4"/>
        <v>3.1843366656181313</v>
      </c>
      <c r="AB52" s="2">
        <f t="shared" si="5"/>
        <v>3.179622619116929</v>
      </c>
      <c r="AC52" s="2">
        <f t="shared" si="6"/>
        <v>3.6823905279043943</v>
      </c>
      <c r="AD52" s="2">
        <f t="shared" si="7"/>
        <v>2.8354893757515649</v>
      </c>
      <c r="AE52" s="2">
        <f t="shared" si="8"/>
        <v>3.0789608636681307</v>
      </c>
      <c r="AF52" s="2">
        <f t="shared" si="9"/>
        <v>1.2884098726725126</v>
      </c>
      <c r="AG52" s="2">
        <f t="shared" si="10"/>
        <v>1.1045361017187258</v>
      </c>
      <c r="AH52" s="2">
        <f t="shared" si="11"/>
        <v>1.3190905958272916</v>
      </c>
      <c r="AI52" s="2">
        <f t="shared" si="12"/>
        <v>1.1357816691600546</v>
      </c>
      <c r="AJ52" s="2">
        <f t="shared" si="13"/>
        <v>1.0723805294763606</v>
      </c>
      <c r="AK52" s="2">
        <f t="shared" si="14"/>
        <v>1.1401754250991378</v>
      </c>
      <c r="AL52" s="2">
        <f t="shared" si="15"/>
        <v>0.51961524227066336</v>
      </c>
      <c r="AM52" s="2">
        <f t="shared" si="16"/>
        <v>1.1135528725660047</v>
      </c>
      <c r="AN52" s="2">
        <f t="shared" si="17"/>
        <v>1.1489125293076055</v>
      </c>
      <c r="AO52" s="2">
        <f t="shared" si="18"/>
        <v>0.99498743710661974</v>
      </c>
      <c r="AP52" s="2">
        <f t="shared" si="19"/>
        <v>1.5198684153570661</v>
      </c>
      <c r="AQ52" s="2">
        <f t="shared" si="20"/>
        <v>2.3600847442411892</v>
      </c>
      <c r="AR52" s="2">
        <f t="shared" si="21"/>
        <v>2.8478061731796283</v>
      </c>
      <c r="AS52" s="2">
        <f t="shared" si="22"/>
        <v>1.8601075237738272</v>
      </c>
      <c r="AT52" s="2">
        <f t="shared" si="23"/>
        <v>1.4764823060233399</v>
      </c>
      <c r="AU52" s="2">
        <f t="shared" si="24"/>
        <v>1.944222209522358</v>
      </c>
      <c r="AV52" s="2">
        <f t="shared" si="25"/>
        <v>1.1180339887498949</v>
      </c>
      <c r="AW52" s="2">
        <f t="shared" si="26"/>
        <v>3.3970575502926059</v>
      </c>
      <c r="AX52" s="2">
        <f t="shared" si="27"/>
        <v>2.6608269391300143</v>
      </c>
      <c r="AY52" s="2">
        <f t="shared" si="28"/>
        <v>2.0712315177207978</v>
      </c>
    </row>
    <row r="53" spans="1:51" x14ac:dyDescent="0.3">
      <c r="A53" s="2">
        <v>50</v>
      </c>
      <c r="B53" s="58">
        <v>5</v>
      </c>
      <c r="C53" s="58">
        <v>3.3</v>
      </c>
      <c r="D53" s="58">
        <v>1.4</v>
      </c>
      <c r="E53" s="58">
        <v>0.2</v>
      </c>
      <c r="F53" s="58" t="s">
        <v>13</v>
      </c>
      <c r="G53" s="3"/>
      <c r="H53" s="3"/>
      <c r="I53" s="3"/>
      <c r="J53" s="3"/>
      <c r="K53" s="3"/>
      <c r="L53" s="3"/>
      <c r="M53" s="3"/>
      <c r="N53" s="3"/>
      <c r="O53" s="19">
        <v>50</v>
      </c>
      <c r="P53" s="58">
        <v>5.6</v>
      </c>
      <c r="Q53" s="58">
        <v>2.9</v>
      </c>
      <c r="R53" s="58">
        <v>3.6</v>
      </c>
      <c r="S53" s="58">
        <v>1.3</v>
      </c>
      <c r="T53" s="18" t="s">
        <v>12</v>
      </c>
      <c r="U53" s="18">
        <v>2</v>
      </c>
      <c r="V53" s="2">
        <f t="shared" si="0"/>
        <v>2.5592967784139455</v>
      </c>
      <c r="W53" s="2">
        <f t="shared" si="1"/>
        <v>2.6267851073127395</v>
      </c>
      <c r="X53" s="2">
        <f t="shared" si="2"/>
        <v>2.495996794869737</v>
      </c>
      <c r="Y53" s="2">
        <f t="shared" si="3"/>
        <v>2.5099800796022267</v>
      </c>
      <c r="Z53" s="2">
        <f t="shared" si="29"/>
        <v>3.064310689208912</v>
      </c>
      <c r="AA53" s="2">
        <f t="shared" si="4"/>
        <v>2.5806975801127883</v>
      </c>
      <c r="AB53" s="2">
        <f t="shared" si="5"/>
        <v>2.5436194683953808</v>
      </c>
      <c r="AC53" s="2">
        <f t="shared" si="6"/>
        <v>3.0757112998459397</v>
      </c>
      <c r="AD53" s="2">
        <f t="shared" si="7"/>
        <v>2.3622023622035431</v>
      </c>
      <c r="AE53" s="2">
        <f t="shared" si="8"/>
        <v>2.5416530054277668</v>
      </c>
      <c r="AF53" s="2">
        <f t="shared" si="9"/>
        <v>1.256980508997654</v>
      </c>
      <c r="AG53" s="2">
        <f t="shared" si="10"/>
        <v>1.3638181696985856</v>
      </c>
      <c r="AH53" s="2">
        <f t="shared" si="11"/>
        <v>0.95916630466254349</v>
      </c>
      <c r="AI53" s="2">
        <f t="shared" si="12"/>
        <v>1.1269427669584644</v>
      </c>
      <c r="AJ53" s="2">
        <f t="shared" si="13"/>
        <v>1.2124355652982142</v>
      </c>
      <c r="AK53" s="2">
        <f t="shared" si="14"/>
        <v>0.92736184954957035</v>
      </c>
      <c r="AL53" s="2">
        <f t="shared" si="15"/>
        <v>0.53851648071345026</v>
      </c>
      <c r="AM53" s="2">
        <f t="shared" si="16"/>
        <v>1.5427248620541516</v>
      </c>
      <c r="AN53" s="2">
        <f t="shared" si="17"/>
        <v>1.2884098726725126</v>
      </c>
      <c r="AO53" s="2">
        <f t="shared" si="18"/>
        <v>1.004987562112089</v>
      </c>
      <c r="AP53" s="2">
        <f t="shared" si="19"/>
        <v>1.640121946685672</v>
      </c>
      <c r="AQ53" s="2">
        <f t="shared" si="20"/>
        <v>2.5436194683953808</v>
      </c>
      <c r="AR53" s="2">
        <f t="shared" si="21"/>
        <v>3.2295510523910287</v>
      </c>
      <c r="AS53" s="2">
        <f t="shared" si="22"/>
        <v>1.9078784028338911</v>
      </c>
      <c r="AT53" s="2">
        <f t="shared" si="23"/>
        <v>1.6186414056238645</v>
      </c>
      <c r="AU53" s="2">
        <f t="shared" si="24"/>
        <v>2.1633307652783937</v>
      </c>
      <c r="AV53" s="2">
        <f t="shared" si="25"/>
        <v>1.6278820596099706</v>
      </c>
      <c r="AW53" s="2">
        <f t="shared" si="26"/>
        <v>3.8105117766515306</v>
      </c>
      <c r="AX53" s="2">
        <f t="shared" si="27"/>
        <v>2.9427877939124327</v>
      </c>
      <c r="AY53" s="2">
        <f t="shared" si="28"/>
        <v>2.2999999999999998</v>
      </c>
    </row>
    <row r="54" spans="1:51" x14ac:dyDescent="0.3">
      <c r="A54" s="2">
        <v>51</v>
      </c>
      <c r="B54" s="58">
        <v>7</v>
      </c>
      <c r="C54" s="58">
        <v>3.2</v>
      </c>
      <c r="D54" s="58">
        <v>4.7</v>
      </c>
      <c r="E54" s="58">
        <v>1.4</v>
      </c>
      <c r="F54" s="58" t="s">
        <v>12</v>
      </c>
      <c r="G54" s="3"/>
      <c r="H54" s="3"/>
      <c r="I54" s="3"/>
      <c r="J54" s="3"/>
      <c r="K54" s="3"/>
      <c r="L54" s="3"/>
      <c r="M54" s="3"/>
      <c r="N54" s="3"/>
      <c r="O54" s="19">
        <v>51</v>
      </c>
      <c r="P54" s="58">
        <v>6.7</v>
      </c>
      <c r="Q54" s="58">
        <v>3.1</v>
      </c>
      <c r="R54" s="58">
        <v>4.4000000000000004</v>
      </c>
      <c r="S54" s="58">
        <v>1.4</v>
      </c>
      <c r="T54" s="18" t="s">
        <v>12</v>
      </c>
      <c r="U54" s="18">
        <v>2</v>
      </c>
      <c r="V54" s="2">
        <f t="shared" si="0"/>
        <v>3.7000000000000006</v>
      </c>
      <c r="W54" s="2">
        <f t="shared" si="1"/>
        <v>3.6851051545376561</v>
      </c>
      <c r="X54" s="2">
        <f t="shared" si="2"/>
        <v>3.5818989377144637</v>
      </c>
      <c r="Y54" s="2">
        <f t="shared" si="3"/>
        <v>3.4496376621320679</v>
      </c>
      <c r="Z54" s="2">
        <f t="shared" si="29"/>
        <v>4.2836899981207788</v>
      </c>
      <c r="AA54" s="2">
        <f t="shared" si="4"/>
        <v>3.4899856733230297</v>
      </c>
      <c r="AB54" s="2">
        <f t="shared" si="5"/>
        <v>3.5594943461115376</v>
      </c>
      <c r="AC54" s="2">
        <f t="shared" si="6"/>
        <v>4.20238027789014</v>
      </c>
      <c r="AD54" s="2">
        <f t="shared" si="7"/>
        <v>3.4899856733230297</v>
      </c>
      <c r="AE54" s="2">
        <f t="shared" si="8"/>
        <v>3.574912586343896</v>
      </c>
      <c r="AF54" s="2">
        <f t="shared" si="9"/>
        <v>0.34641016151377529</v>
      </c>
      <c r="AG54" s="2">
        <f t="shared" si="10"/>
        <v>0.42426406871192845</v>
      </c>
      <c r="AH54" s="2">
        <f t="shared" si="11"/>
        <v>2.2583179581272432</v>
      </c>
      <c r="AI54" s="2">
        <f t="shared" si="12"/>
        <v>2.2516660498395407</v>
      </c>
      <c r="AJ54" s="2">
        <f t="shared" si="13"/>
        <v>0.70000000000000051</v>
      </c>
      <c r="AK54" s="2">
        <f t="shared" si="14"/>
        <v>1.1135528725660049</v>
      </c>
      <c r="AL54" s="2">
        <f t="shared" si="15"/>
        <v>1.3820274961085259</v>
      </c>
      <c r="AM54" s="2">
        <f t="shared" si="16"/>
        <v>0.88317608663278491</v>
      </c>
      <c r="AN54" s="2">
        <f t="shared" si="17"/>
        <v>0.14142135623730995</v>
      </c>
      <c r="AO54" s="2">
        <f t="shared" si="18"/>
        <v>0.74161984870956643</v>
      </c>
      <c r="AP54" s="2">
        <f t="shared" si="19"/>
        <v>1.3076696830622019</v>
      </c>
      <c r="AQ54" s="2">
        <f t="shared" si="20"/>
        <v>1.6278820596099703</v>
      </c>
      <c r="AR54" s="2">
        <f t="shared" si="21"/>
        <v>2.0420577856662132</v>
      </c>
      <c r="AS54" s="2">
        <f t="shared" si="22"/>
        <v>0.94868329805051332</v>
      </c>
      <c r="AT54" s="2">
        <f t="shared" si="23"/>
        <v>1.4422205101855958</v>
      </c>
      <c r="AU54" s="2">
        <f t="shared" si="24"/>
        <v>1.1916375287812984</v>
      </c>
      <c r="AV54" s="2">
        <f t="shared" si="25"/>
        <v>1.2922847983320085</v>
      </c>
      <c r="AW54" s="2">
        <f t="shared" si="26"/>
        <v>2.5961509971494339</v>
      </c>
      <c r="AX54" s="2">
        <f t="shared" si="27"/>
        <v>1.7262676501632064</v>
      </c>
      <c r="AY54" s="2">
        <f t="shared" si="28"/>
        <v>1.4525839046333946</v>
      </c>
    </row>
    <row r="55" spans="1:51" x14ac:dyDescent="0.3">
      <c r="A55" s="2">
        <v>52</v>
      </c>
      <c r="B55" s="6">
        <v>6.4</v>
      </c>
      <c r="C55" s="6">
        <v>3.2</v>
      </c>
      <c r="D55" s="6">
        <v>4.5</v>
      </c>
      <c r="E55" s="6">
        <v>1.5</v>
      </c>
      <c r="F55" s="58" t="s">
        <v>12</v>
      </c>
      <c r="G55" s="3"/>
      <c r="H55" s="3"/>
      <c r="I55" s="3"/>
      <c r="J55" s="3"/>
      <c r="K55" s="3"/>
      <c r="L55" s="3"/>
      <c r="M55" s="3"/>
      <c r="N55" s="3"/>
      <c r="O55" s="19">
        <v>52</v>
      </c>
      <c r="P55" s="58">
        <v>5.8</v>
      </c>
      <c r="Q55" s="58">
        <v>2.7</v>
      </c>
      <c r="R55" s="58">
        <v>4.0999999999999996</v>
      </c>
      <c r="S55" s="58">
        <v>1</v>
      </c>
      <c r="T55" s="18" t="s">
        <v>12</v>
      </c>
      <c r="U55" s="18">
        <v>2</v>
      </c>
      <c r="V55" s="2">
        <f t="shared" si="0"/>
        <v>2.971531591620725</v>
      </c>
      <c r="W55" s="2">
        <f t="shared" si="1"/>
        <v>3.0626785662227105</v>
      </c>
      <c r="X55" s="2">
        <f t="shared" si="2"/>
        <v>2.920616373302046</v>
      </c>
      <c r="Y55" s="2">
        <f t="shared" si="3"/>
        <v>2.9257477676655586</v>
      </c>
      <c r="Z55" s="2">
        <f t="shared" si="29"/>
        <v>3.4856850115866749</v>
      </c>
      <c r="AA55" s="2">
        <f t="shared" si="4"/>
        <v>2.9999999999999996</v>
      </c>
      <c r="AB55" s="2">
        <f t="shared" si="5"/>
        <v>2.9916550603303178</v>
      </c>
      <c r="AC55" s="2">
        <f t="shared" si="6"/>
        <v>3.5355339059327373</v>
      </c>
      <c r="AD55" s="2">
        <f t="shared" si="7"/>
        <v>2.7604347483684517</v>
      </c>
      <c r="AE55" s="2">
        <f t="shared" si="8"/>
        <v>2.9631064780058103</v>
      </c>
      <c r="AF55" s="2">
        <f t="shared" si="9"/>
        <v>1.0099504938362083</v>
      </c>
      <c r="AG55" s="2">
        <f t="shared" si="10"/>
        <v>1</v>
      </c>
      <c r="AH55" s="2">
        <f t="shared" si="11"/>
        <v>1.2409673645990853</v>
      </c>
      <c r="AI55" s="2">
        <f t="shared" si="12"/>
        <v>1.2206555615733701</v>
      </c>
      <c r="AJ55" s="2">
        <f t="shared" si="13"/>
        <v>0.80622577482985514</v>
      </c>
      <c r="AK55" s="2">
        <f t="shared" si="14"/>
        <v>0.73484692283495356</v>
      </c>
      <c r="AL55" s="2">
        <f t="shared" si="15"/>
        <v>0.36055512754639901</v>
      </c>
      <c r="AM55" s="2">
        <f t="shared" si="16"/>
        <v>1.0862780491200221</v>
      </c>
      <c r="AN55" s="2">
        <f t="shared" si="17"/>
        <v>0.98994949366116647</v>
      </c>
      <c r="AO55" s="2">
        <f t="shared" si="18"/>
        <v>0.70000000000000018</v>
      </c>
      <c r="AP55" s="2">
        <f t="shared" si="19"/>
        <v>1.3453624047073709</v>
      </c>
      <c r="AQ55" s="2">
        <f t="shared" si="20"/>
        <v>2.2158519806160339</v>
      </c>
      <c r="AR55" s="2">
        <f t="shared" si="21"/>
        <v>2.7874719729532709</v>
      </c>
      <c r="AS55" s="2">
        <f t="shared" si="22"/>
        <v>1.6552945357246849</v>
      </c>
      <c r="AT55" s="2">
        <f t="shared" si="23"/>
        <v>1.3638181696985858</v>
      </c>
      <c r="AU55" s="2">
        <f t="shared" si="24"/>
        <v>1.7832554500127011</v>
      </c>
      <c r="AV55" s="2">
        <f t="shared" si="25"/>
        <v>1.1618950038622253</v>
      </c>
      <c r="AW55" s="2">
        <f t="shared" si="26"/>
        <v>3.3734255586866007</v>
      </c>
      <c r="AX55" s="2">
        <f t="shared" si="27"/>
        <v>2.5416530054277673</v>
      </c>
      <c r="AY55" s="2">
        <f t="shared" si="28"/>
        <v>1.9570385790780929</v>
      </c>
    </row>
    <row r="56" spans="1:51" x14ac:dyDescent="0.3">
      <c r="A56" s="2">
        <v>53</v>
      </c>
      <c r="B56" s="58">
        <v>6.9</v>
      </c>
      <c r="C56" s="58">
        <v>3.1</v>
      </c>
      <c r="D56" s="58">
        <v>4.9000000000000004</v>
      </c>
      <c r="E56" s="58">
        <v>1.5</v>
      </c>
      <c r="F56" s="58" t="s">
        <v>12</v>
      </c>
      <c r="G56" s="3"/>
      <c r="H56" s="3"/>
      <c r="I56" s="3"/>
      <c r="J56" s="3"/>
      <c r="K56" s="3"/>
      <c r="L56" s="3"/>
      <c r="M56" s="3"/>
      <c r="N56" s="3"/>
      <c r="O56" s="19">
        <v>53</v>
      </c>
      <c r="P56" s="58">
        <v>6.2</v>
      </c>
      <c r="Q56" s="58">
        <v>2.2000000000000002</v>
      </c>
      <c r="R56" s="58">
        <v>4.5</v>
      </c>
      <c r="S56" s="58">
        <v>1.5</v>
      </c>
      <c r="T56" s="18" t="s">
        <v>12</v>
      </c>
      <c r="U56" s="18">
        <v>2</v>
      </c>
      <c r="V56" s="2">
        <f t="shared" si="0"/>
        <v>3.6918829883949464</v>
      </c>
      <c r="W56" s="2">
        <f t="shared" si="1"/>
        <v>3.8340579025361627</v>
      </c>
      <c r="X56" s="2">
        <f t="shared" si="2"/>
        <v>3.6837480912787726</v>
      </c>
      <c r="Y56" s="2">
        <f t="shared" si="3"/>
        <v>3.6851051545376556</v>
      </c>
      <c r="Z56" s="2">
        <f t="shared" si="29"/>
        <v>4.2154477816715987</v>
      </c>
      <c r="AA56" s="2">
        <f t="shared" si="4"/>
        <v>3.7709415269929605</v>
      </c>
      <c r="AB56" s="2">
        <f t="shared" si="5"/>
        <v>3.7696153649941526</v>
      </c>
      <c r="AC56" s="2">
        <f t="shared" si="6"/>
        <v>4.2965102117881679</v>
      </c>
      <c r="AD56" s="2">
        <f t="shared" si="7"/>
        <v>3.4899856733230297</v>
      </c>
      <c r="AE56" s="2">
        <f t="shared" si="8"/>
        <v>3.7067505985701277</v>
      </c>
      <c r="AF56" s="2">
        <f t="shared" si="9"/>
        <v>1.019803902718557</v>
      </c>
      <c r="AG56" s="2">
        <f t="shared" si="10"/>
        <v>0.67823299831252637</v>
      </c>
      <c r="AH56" s="2">
        <f t="shared" si="11"/>
        <v>1.8493242008906929</v>
      </c>
      <c r="AI56" s="2">
        <f t="shared" si="12"/>
        <v>1.6522711641858308</v>
      </c>
      <c r="AJ56" s="2">
        <f t="shared" si="13"/>
        <v>0.74161984870956621</v>
      </c>
      <c r="AK56" s="2">
        <f t="shared" si="14"/>
        <v>1.0000000000000002</v>
      </c>
      <c r="AL56" s="2">
        <f t="shared" si="15"/>
        <v>0.98488578017961081</v>
      </c>
      <c r="AM56" s="2">
        <f t="shared" si="16"/>
        <v>0.50990195135927863</v>
      </c>
      <c r="AN56" s="2">
        <f t="shared" si="17"/>
        <v>0.90553851381374117</v>
      </c>
      <c r="AO56" s="2">
        <f t="shared" si="18"/>
        <v>0.72801098892805161</v>
      </c>
      <c r="AP56" s="2">
        <f t="shared" si="19"/>
        <v>0.96436507609929534</v>
      </c>
      <c r="AQ56" s="2">
        <f t="shared" si="20"/>
        <v>1.7058722109231979</v>
      </c>
      <c r="AR56" s="2">
        <f t="shared" si="21"/>
        <v>2.2427661492005799</v>
      </c>
      <c r="AS56" s="2">
        <f t="shared" si="22"/>
        <v>1.3038404810405295</v>
      </c>
      <c r="AT56" s="2">
        <f t="shared" si="23"/>
        <v>0.91651513899116788</v>
      </c>
      <c r="AU56" s="2">
        <f t="shared" si="24"/>
        <v>1.349073756323204</v>
      </c>
      <c r="AV56" s="2">
        <f t="shared" si="25"/>
        <v>0.53851648071345048</v>
      </c>
      <c r="AW56" s="2">
        <f t="shared" si="26"/>
        <v>2.7748873851023217</v>
      </c>
      <c r="AX56" s="2">
        <f t="shared" si="27"/>
        <v>2.0832666655999659</v>
      </c>
      <c r="AY56" s="2">
        <f t="shared" si="28"/>
        <v>1.4035668847618197</v>
      </c>
    </row>
    <row r="57" spans="1:51" x14ac:dyDescent="0.3">
      <c r="A57" s="2">
        <v>54</v>
      </c>
      <c r="B57" s="58">
        <v>5.5</v>
      </c>
      <c r="C57" s="58">
        <v>2.2999999999999998</v>
      </c>
      <c r="D57" s="58">
        <v>4</v>
      </c>
      <c r="E57" s="58">
        <v>1.3</v>
      </c>
      <c r="F57" s="58" t="s">
        <v>12</v>
      </c>
      <c r="G57" s="3"/>
      <c r="H57" s="3"/>
      <c r="I57" s="3"/>
      <c r="J57" s="3"/>
      <c r="K57" s="3"/>
      <c r="L57" s="3"/>
      <c r="M57" s="3"/>
      <c r="N57" s="3"/>
      <c r="O57" s="19">
        <v>54</v>
      </c>
      <c r="P57" s="58">
        <v>5.9</v>
      </c>
      <c r="Q57" s="58">
        <v>3.2</v>
      </c>
      <c r="R57" s="58">
        <v>4.8</v>
      </c>
      <c r="S57" s="58">
        <v>1.8</v>
      </c>
      <c r="T57" s="18" t="s">
        <v>12</v>
      </c>
      <c r="U57" s="18">
        <v>2</v>
      </c>
      <c r="V57" s="2">
        <f t="shared" si="0"/>
        <v>3.8935844667863568</v>
      </c>
      <c r="W57" s="2">
        <f t="shared" si="1"/>
        <v>3.8845849199110063</v>
      </c>
      <c r="X57" s="2">
        <f t="shared" si="2"/>
        <v>3.7815340802378072</v>
      </c>
      <c r="Y57" s="2">
        <f t="shared" si="3"/>
        <v>3.7349698793966195</v>
      </c>
      <c r="Z57" s="2">
        <f t="shared" si="29"/>
        <v>4.3794976880916376</v>
      </c>
      <c r="AA57" s="2">
        <f t="shared" si="4"/>
        <v>3.7669616403674726</v>
      </c>
      <c r="AB57" s="2">
        <f t="shared" si="5"/>
        <v>3.7603191353926331</v>
      </c>
      <c r="AC57" s="2">
        <f t="shared" si="6"/>
        <v>4.3416586692184822</v>
      </c>
      <c r="AD57" s="2">
        <f t="shared" si="7"/>
        <v>3.6945906403822333</v>
      </c>
      <c r="AE57" s="2">
        <f t="shared" si="8"/>
        <v>3.8275318418009272</v>
      </c>
      <c r="AF57" s="2">
        <f t="shared" si="9"/>
        <v>0.65574385243020006</v>
      </c>
      <c r="AG57" s="2">
        <f t="shared" si="10"/>
        <v>0.80622577482985491</v>
      </c>
      <c r="AH57" s="2">
        <f t="shared" si="11"/>
        <v>2.1283796653792764</v>
      </c>
      <c r="AI57" s="2">
        <f t="shared" si="12"/>
        <v>2.1400934559032696</v>
      </c>
      <c r="AJ57" s="2">
        <f t="shared" si="13"/>
        <v>0.54772255750516607</v>
      </c>
      <c r="AK57" s="2">
        <f t="shared" si="14"/>
        <v>0.55677643628300255</v>
      </c>
      <c r="AL57" s="2">
        <f t="shared" si="15"/>
        <v>1.3711309200802091</v>
      </c>
      <c r="AM57" s="2">
        <f t="shared" si="16"/>
        <v>0.8660254037844386</v>
      </c>
      <c r="AN57" s="2">
        <f t="shared" si="17"/>
        <v>0.92195444572928809</v>
      </c>
      <c r="AO57" s="2">
        <f t="shared" si="18"/>
        <v>0.52915026221291817</v>
      </c>
      <c r="AP57" s="2">
        <f t="shared" si="19"/>
        <v>0.6</v>
      </c>
      <c r="AQ57" s="2">
        <f t="shared" si="20"/>
        <v>1.2489995996796797</v>
      </c>
      <c r="AR57" s="2">
        <f t="shared" si="21"/>
        <v>2.0736441353327719</v>
      </c>
      <c r="AS57" s="2">
        <f t="shared" si="22"/>
        <v>0.69999999999999962</v>
      </c>
      <c r="AT57" s="2">
        <f t="shared" si="23"/>
        <v>0.78102496759066564</v>
      </c>
      <c r="AU57" s="2">
        <f t="shared" si="24"/>
        <v>0.94339811320566036</v>
      </c>
      <c r="AV57" s="2">
        <f t="shared" si="25"/>
        <v>1.0677078252031311</v>
      </c>
      <c r="AW57" s="2">
        <f t="shared" si="26"/>
        <v>2.6551836094703507</v>
      </c>
      <c r="AX57" s="2">
        <f t="shared" si="27"/>
        <v>1.7691806012954132</v>
      </c>
      <c r="AY57" s="2">
        <f t="shared" si="28"/>
        <v>1.0677078252031311</v>
      </c>
    </row>
    <row r="58" spans="1:51" x14ac:dyDescent="0.3">
      <c r="A58" s="2">
        <v>55</v>
      </c>
      <c r="B58" s="6">
        <v>6.5</v>
      </c>
      <c r="C58" s="6">
        <v>2.8</v>
      </c>
      <c r="D58" s="6">
        <v>4.5999999999999996</v>
      </c>
      <c r="E58" s="6">
        <v>1.5</v>
      </c>
      <c r="F58" s="58" t="s">
        <v>12</v>
      </c>
      <c r="G58" s="3"/>
      <c r="H58" s="3"/>
      <c r="I58" s="3"/>
      <c r="J58" s="3"/>
      <c r="K58" s="3"/>
      <c r="L58" s="3"/>
      <c r="M58" s="3"/>
      <c r="N58" s="3"/>
      <c r="O58" s="19">
        <v>55</v>
      </c>
      <c r="P58" s="58">
        <v>6.1</v>
      </c>
      <c r="Q58" s="58">
        <v>2.8</v>
      </c>
      <c r="R58" s="58">
        <v>4</v>
      </c>
      <c r="S58" s="58">
        <v>1.3</v>
      </c>
      <c r="T58" s="18" t="s">
        <v>12</v>
      </c>
      <c r="U58" s="18">
        <v>2</v>
      </c>
      <c r="V58" s="2">
        <f t="shared" si="0"/>
        <v>3.0740852297878796</v>
      </c>
      <c r="W58" s="2">
        <f t="shared" si="1"/>
        <v>3.1336879231984796</v>
      </c>
      <c r="X58" s="2">
        <f t="shared" si="2"/>
        <v>3.0049958402633439</v>
      </c>
      <c r="Y58" s="2">
        <f t="shared" si="3"/>
        <v>2.9597297173897483</v>
      </c>
      <c r="Z58" s="2">
        <f t="shared" si="29"/>
        <v>3.6235341863986874</v>
      </c>
      <c r="AA58" s="2">
        <f t="shared" si="4"/>
        <v>3.0265491900843111</v>
      </c>
      <c r="AB58" s="2">
        <f t="shared" si="5"/>
        <v>3.0413812651491097</v>
      </c>
      <c r="AC58" s="2">
        <f t="shared" si="6"/>
        <v>3.6193922141707717</v>
      </c>
      <c r="AD58" s="2">
        <f t="shared" si="7"/>
        <v>2.8670542373662902</v>
      </c>
      <c r="AE58" s="2">
        <f t="shared" si="8"/>
        <v>3.0232432915661951</v>
      </c>
      <c r="AF58" s="2">
        <f t="shared" si="9"/>
        <v>0.7348469228349539</v>
      </c>
      <c r="AG58" s="2">
        <f t="shared" si="10"/>
        <v>0.74833147735478811</v>
      </c>
      <c r="AH58" s="2">
        <f t="shared" si="11"/>
        <v>1.4764823060233394</v>
      </c>
      <c r="AI58" s="2">
        <f t="shared" si="12"/>
        <v>1.4798648586948737</v>
      </c>
      <c r="AJ58" s="2">
        <f t="shared" si="13"/>
        <v>0.7141428428542852</v>
      </c>
      <c r="AK58" s="2">
        <f t="shared" si="14"/>
        <v>0.76157731058639089</v>
      </c>
      <c r="AL58" s="2">
        <f t="shared" si="15"/>
        <v>0.62449979983983972</v>
      </c>
      <c r="AM58" s="2">
        <f t="shared" si="16"/>
        <v>0.98994949366116691</v>
      </c>
      <c r="AN58" s="2">
        <f t="shared" si="17"/>
        <v>0.67823299831252704</v>
      </c>
      <c r="AO58" s="2">
        <f t="shared" si="18"/>
        <v>0.55677643628300211</v>
      </c>
      <c r="AP58" s="2">
        <f t="shared" si="19"/>
        <v>1.2922847983320083</v>
      </c>
      <c r="AQ58" s="2">
        <f t="shared" si="20"/>
        <v>2.0615528128088303</v>
      </c>
      <c r="AR58" s="2">
        <f t="shared" si="21"/>
        <v>2.6438608132804569</v>
      </c>
      <c r="AS58" s="2">
        <f t="shared" si="22"/>
        <v>1.4212670403551895</v>
      </c>
      <c r="AT58" s="2">
        <f t="shared" si="23"/>
        <v>1.3190905958272918</v>
      </c>
      <c r="AU58" s="2">
        <f t="shared" si="24"/>
        <v>1.6431676725154984</v>
      </c>
      <c r="AV58" s="2">
        <f t="shared" si="25"/>
        <v>1.1874342087037917</v>
      </c>
      <c r="AW58" s="2">
        <f t="shared" si="26"/>
        <v>3.2155870381627061</v>
      </c>
      <c r="AX58" s="2">
        <f t="shared" si="27"/>
        <v>2.3706539182259396</v>
      </c>
      <c r="AY58" s="2">
        <f t="shared" si="28"/>
        <v>1.8138357147217052</v>
      </c>
    </row>
    <row r="59" spans="1:51" x14ac:dyDescent="0.3">
      <c r="A59" s="2">
        <v>56</v>
      </c>
      <c r="B59" s="58">
        <v>5.7</v>
      </c>
      <c r="C59" s="58">
        <v>2.8</v>
      </c>
      <c r="D59" s="58">
        <v>4.5</v>
      </c>
      <c r="E59" s="58">
        <v>1.3</v>
      </c>
      <c r="F59" s="58" t="s">
        <v>12</v>
      </c>
      <c r="G59" s="3"/>
      <c r="H59" s="3"/>
      <c r="I59" s="3"/>
      <c r="J59" s="3"/>
      <c r="K59" s="3"/>
      <c r="L59" s="3"/>
      <c r="M59" s="3"/>
      <c r="N59" s="3"/>
      <c r="O59" s="19">
        <v>56</v>
      </c>
      <c r="P59" s="58">
        <v>6.1</v>
      </c>
      <c r="Q59" s="58">
        <v>2.8</v>
      </c>
      <c r="R59" s="58">
        <v>4.7</v>
      </c>
      <c r="S59" s="58">
        <v>1.2</v>
      </c>
      <c r="T59" s="18" t="s">
        <v>12</v>
      </c>
      <c r="U59" s="18">
        <v>2</v>
      </c>
      <c r="V59" s="2">
        <f t="shared" si="0"/>
        <v>3.6565010597564442</v>
      </c>
      <c r="W59" s="2">
        <f t="shared" si="1"/>
        <v>3.7067505985701281</v>
      </c>
      <c r="X59" s="2">
        <f t="shared" si="2"/>
        <v>3.5791060336346563</v>
      </c>
      <c r="Y59" s="2">
        <f t="shared" si="3"/>
        <v>3.5411862419251547</v>
      </c>
      <c r="Z59" s="2">
        <f t="shared" si="29"/>
        <v>4.1773197148410848</v>
      </c>
      <c r="AA59" s="2">
        <f t="shared" si="4"/>
        <v>3.5972211497209901</v>
      </c>
      <c r="AB59" s="2">
        <f t="shared" si="5"/>
        <v>3.6124783736376891</v>
      </c>
      <c r="AC59" s="2">
        <f t="shared" si="6"/>
        <v>4.1928510586473262</v>
      </c>
      <c r="AD59" s="2">
        <f t="shared" si="7"/>
        <v>3.443835071544513</v>
      </c>
      <c r="AE59" s="2">
        <f t="shared" si="8"/>
        <v>3.6138621999185307</v>
      </c>
      <c r="AF59" s="2">
        <f t="shared" si="9"/>
        <v>0.61644140029689831</v>
      </c>
      <c r="AG59" s="2">
        <f t="shared" si="10"/>
        <v>0.50990195135927885</v>
      </c>
      <c r="AH59" s="2">
        <f t="shared" si="11"/>
        <v>1.8973665961010275</v>
      </c>
      <c r="AI59" s="2">
        <f t="shared" si="12"/>
        <v>1.8248287590894656</v>
      </c>
      <c r="AJ59" s="2">
        <f t="shared" si="13"/>
        <v>0.22360679774997896</v>
      </c>
      <c r="AK59" s="2">
        <f t="shared" si="14"/>
        <v>0.64807406984078619</v>
      </c>
      <c r="AL59" s="2">
        <f t="shared" si="15"/>
        <v>0.99498743710662019</v>
      </c>
      <c r="AM59" s="2">
        <f t="shared" si="16"/>
        <v>0.50990195135927852</v>
      </c>
      <c r="AN59" s="2">
        <f t="shared" si="17"/>
        <v>0.64807406984078597</v>
      </c>
      <c r="AO59" s="2">
        <f t="shared" si="18"/>
        <v>0.38729833462074176</v>
      </c>
      <c r="AP59" s="2">
        <f t="shared" si="19"/>
        <v>0.86602540378443826</v>
      </c>
      <c r="AQ59" s="2">
        <f t="shared" si="20"/>
        <v>1.5524174696260025</v>
      </c>
      <c r="AR59" s="2">
        <f t="shared" si="21"/>
        <v>2.0904544960366871</v>
      </c>
      <c r="AS59" s="2">
        <f t="shared" si="22"/>
        <v>1.0583005244258363</v>
      </c>
      <c r="AT59" s="2">
        <f t="shared" si="23"/>
        <v>0.98994949366116625</v>
      </c>
      <c r="AU59" s="2">
        <f t="shared" si="24"/>
        <v>1.0954451150103324</v>
      </c>
      <c r="AV59" s="2">
        <f t="shared" si="25"/>
        <v>0.74161984870956599</v>
      </c>
      <c r="AW59" s="2">
        <f t="shared" si="26"/>
        <v>2.6832815729997481</v>
      </c>
      <c r="AX59" s="2">
        <f t="shared" si="27"/>
        <v>1.8493242008906932</v>
      </c>
      <c r="AY59" s="2">
        <f t="shared" si="28"/>
        <v>1.3076696830622019</v>
      </c>
    </row>
    <row r="60" spans="1:51" x14ac:dyDescent="0.3">
      <c r="A60" s="2">
        <v>57</v>
      </c>
      <c r="B60" s="58">
        <v>6.3</v>
      </c>
      <c r="C60" s="58">
        <v>3.3</v>
      </c>
      <c r="D60" s="58">
        <v>4.7</v>
      </c>
      <c r="E60" s="58">
        <v>1.6</v>
      </c>
      <c r="F60" s="58" t="s">
        <v>12</v>
      </c>
      <c r="G60" s="3"/>
      <c r="H60" s="3"/>
      <c r="I60" s="3"/>
      <c r="J60" s="3"/>
      <c r="K60" s="3"/>
      <c r="L60" s="3"/>
      <c r="M60" s="3"/>
      <c r="N60" s="3"/>
      <c r="O60" s="19">
        <v>57</v>
      </c>
      <c r="P60" s="58">
        <v>6.4</v>
      </c>
      <c r="Q60" s="58">
        <v>2.9</v>
      </c>
      <c r="R60" s="58">
        <v>4.3</v>
      </c>
      <c r="S60" s="58">
        <v>1.3</v>
      </c>
      <c r="T60" s="18" t="s">
        <v>12</v>
      </c>
      <c r="U60" s="18">
        <v>2</v>
      </c>
      <c r="V60" s="2">
        <f t="shared" si="0"/>
        <v>3.4467375879228173</v>
      </c>
      <c r="W60" s="2">
        <f t="shared" si="1"/>
        <v>3.4741905532080422</v>
      </c>
      <c r="X60" s="2">
        <f t="shared" si="2"/>
        <v>3.3555923471125038</v>
      </c>
      <c r="Y60" s="2">
        <f t="shared" si="3"/>
        <v>3.2695565448543631</v>
      </c>
      <c r="Z60" s="2">
        <f t="shared" si="29"/>
        <v>4.0124805295477763</v>
      </c>
      <c r="AA60" s="2">
        <f t="shared" si="4"/>
        <v>3.3241540277189325</v>
      </c>
      <c r="AB60" s="2">
        <f t="shared" si="5"/>
        <v>3.3674916480965473</v>
      </c>
      <c r="AC60" s="2">
        <f t="shared" si="6"/>
        <v>3.9786932528155523</v>
      </c>
      <c r="AD60" s="2">
        <f t="shared" si="7"/>
        <v>3.2357379374726873</v>
      </c>
      <c r="AE60" s="2">
        <f t="shared" si="8"/>
        <v>3.3630343441600479</v>
      </c>
      <c r="AF60" s="2">
        <f t="shared" si="9"/>
        <v>0.41231056256176629</v>
      </c>
      <c r="AG60" s="2">
        <f t="shared" si="10"/>
        <v>0.38729833462074148</v>
      </c>
      <c r="AH60" s="2">
        <f t="shared" si="11"/>
        <v>1.8947295321496416</v>
      </c>
      <c r="AI60" s="2">
        <f t="shared" si="12"/>
        <v>1.8708286933869709</v>
      </c>
      <c r="AJ60" s="2">
        <f t="shared" si="13"/>
        <v>0.50990195135927918</v>
      </c>
      <c r="AK60" s="2">
        <f t="shared" si="14"/>
        <v>0.85440037453175377</v>
      </c>
      <c r="AL60" s="2">
        <f t="shared" si="15"/>
        <v>1.0000000000000004</v>
      </c>
      <c r="AM60" s="2">
        <f t="shared" si="16"/>
        <v>0.75498344352707547</v>
      </c>
      <c r="AN60" s="2">
        <f t="shared" si="17"/>
        <v>0.26457513110645869</v>
      </c>
      <c r="AO60" s="2">
        <f t="shared" si="18"/>
        <v>0.48989794855663593</v>
      </c>
      <c r="AP60" s="2">
        <f t="shared" si="19"/>
        <v>1.1832159566199232</v>
      </c>
      <c r="AQ60" s="2">
        <f t="shared" si="20"/>
        <v>1.7549928774784245</v>
      </c>
      <c r="AR60" s="2">
        <f t="shared" si="21"/>
        <v>2.2494443758403984</v>
      </c>
      <c r="AS60" s="2">
        <f t="shared" si="22"/>
        <v>1.1090536506409416</v>
      </c>
      <c r="AT60" s="2">
        <f t="shared" si="23"/>
        <v>1.2767145334803707</v>
      </c>
      <c r="AU60" s="2">
        <f t="shared" si="24"/>
        <v>1.3076696830622023</v>
      </c>
      <c r="AV60" s="2">
        <f t="shared" si="25"/>
        <v>1.0862780491200217</v>
      </c>
      <c r="AW60" s="2">
        <f t="shared" si="26"/>
        <v>2.8195744359743369</v>
      </c>
      <c r="AX60" s="2">
        <f t="shared" si="27"/>
        <v>1.9672315572906003</v>
      </c>
      <c r="AY60" s="2">
        <f t="shared" si="28"/>
        <v>1.5297058540778354</v>
      </c>
    </row>
    <row r="61" spans="1:51" x14ac:dyDescent="0.3">
      <c r="A61" s="2">
        <v>58</v>
      </c>
      <c r="B61" s="6">
        <v>4.9000000000000004</v>
      </c>
      <c r="C61" s="6">
        <v>2.4</v>
      </c>
      <c r="D61" s="6">
        <v>3.3</v>
      </c>
      <c r="E61" s="6">
        <v>1</v>
      </c>
      <c r="F61" s="58" t="s">
        <v>12</v>
      </c>
      <c r="G61" s="3"/>
      <c r="H61" s="3"/>
      <c r="I61" s="3"/>
      <c r="J61" s="3"/>
      <c r="K61" s="3"/>
      <c r="L61" s="3"/>
      <c r="M61" s="3"/>
      <c r="N61" s="3"/>
      <c r="O61" s="19">
        <v>58</v>
      </c>
      <c r="P61" s="58">
        <v>6.8</v>
      </c>
      <c r="Q61" s="58">
        <v>2.8</v>
      </c>
      <c r="R61" s="58">
        <v>4.8</v>
      </c>
      <c r="S61" s="58">
        <v>1.4</v>
      </c>
      <c r="T61" s="18" t="s">
        <v>12</v>
      </c>
      <c r="U61" s="18">
        <v>2</v>
      </c>
      <c r="V61" s="2">
        <f t="shared" si="0"/>
        <v>4.080441152620633</v>
      </c>
      <c r="W61" s="2">
        <f t="shared" si="1"/>
        <v>4.1085277168348275</v>
      </c>
      <c r="X61" s="2">
        <f t="shared" si="2"/>
        <v>3.9912404086950208</v>
      </c>
      <c r="Y61" s="2">
        <f t="shared" si="3"/>
        <v>3.8858718455450894</v>
      </c>
      <c r="Z61" s="2">
        <f t="shared" si="29"/>
        <v>4.6551047249229525</v>
      </c>
      <c r="AA61" s="2">
        <f t="shared" si="4"/>
        <v>3.9370039370059051</v>
      </c>
      <c r="AB61" s="2">
        <f t="shared" si="5"/>
        <v>3.9987498046264407</v>
      </c>
      <c r="AC61" s="2">
        <f t="shared" si="6"/>
        <v>4.6216880033165371</v>
      </c>
      <c r="AD61" s="2">
        <f t="shared" si="7"/>
        <v>3.8678159211627428</v>
      </c>
      <c r="AE61" s="2">
        <f t="shared" si="8"/>
        <v>3.989987468652</v>
      </c>
      <c r="AF61" s="2">
        <f t="shared" si="9"/>
        <v>0.64807406984078586</v>
      </c>
      <c r="AG61" s="2">
        <f t="shared" si="10"/>
        <v>0.37416573867739411</v>
      </c>
      <c r="AH61" s="2">
        <f t="shared" si="11"/>
        <v>2.48596057893121</v>
      </c>
      <c r="AI61" s="2">
        <f t="shared" si="12"/>
        <v>2.3937418407171642</v>
      </c>
      <c r="AJ61" s="2">
        <f t="shared" si="13"/>
        <v>0.7141428428542852</v>
      </c>
      <c r="AK61" s="2">
        <f t="shared" si="14"/>
        <v>1.2569805089976536</v>
      </c>
      <c r="AL61" s="2">
        <f t="shared" si="15"/>
        <v>1.5588457268119895</v>
      </c>
      <c r="AM61" s="2">
        <f t="shared" si="16"/>
        <v>0.60000000000000009</v>
      </c>
      <c r="AN61" s="2">
        <f t="shared" si="17"/>
        <v>0.48989794855663532</v>
      </c>
      <c r="AO61" s="2">
        <f t="shared" si="18"/>
        <v>0.86602540378443837</v>
      </c>
      <c r="AP61" s="2">
        <f t="shared" si="19"/>
        <v>1.1618950038622251</v>
      </c>
      <c r="AQ61" s="2">
        <f t="shared" si="20"/>
        <v>1.3304134695650072</v>
      </c>
      <c r="AR61" s="2">
        <f t="shared" si="21"/>
        <v>1.6340134638368191</v>
      </c>
      <c r="AS61" s="2">
        <f t="shared" si="22"/>
        <v>0.83666002653407567</v>
      </c>
      <c r="AT61" s="2">
        <f t="shared" si="23"/>
        <v>1.3038404810405295</v>
      </c>
      <c r="AU61" s="2">
        <f t="shared" si="24"/>
        <v>0.88317608663278491</v>
      </c>
      <c r="AV61" s="2">
        <f t="shared" si="25"/>
        <v>1.0246950765959595</v>
      </c>
      <c r="AW61" s="2">
        <f t="shared" si="26"/>
        <v>2.1863211109075449</v>
      </c>
      <c r="AX61" s="2">
        <f t="shared" si="27"/>
        <v>1.3856406460551023</v>
      </c>
      <c r="AY61" s="2">
        <f t="shared" si="28"/>
        <v>1.1357816691600546</v>
      </c>
    </row>
    <row r="62" spans="1:51" x14ac:dyDescent="0.3">
      <c r="A62" s="2">
        <v>59</v>
      </c>
      <c r="B62" s="58">
        <v>6.6</v>
      </c>
      <c r="C62" s="58">
        <v>2.9</v>
      </c>
      <c r="D62" s="58">
        <v>4.5999999999999996</v>
      </c>
      <c r="E62" s="58">
        <v>1.3</v>
      </c>
      <c r="F62" s="58" t="s">
        <v>12</v>
      </c>
      <c r="G62" s="3"/>
      <c r="H62" s="3"/>
      <c r="I62" s="3"/>
      <c r="J62" s="3"/>
      <c r="K62" s="3"/>
      <c r="L62" s="3"/>
      <c r="M62" s="3"/>
      <c r="N62" s="3"/>
      <c r="O62" s="19">
        <v>59</v>
      </c>
      <c r="P62" s="58">
        <v>6.7</v>
      </c>
      <c r="Q62" s="58">
        <v>3</v>
      </c>
      <c r="R62" s="58">
        <v>5</v>
      </c>
      <c r="S62" s="58">
        <v>1.7</v>
      </c>
      <c r="T62" s="18" t="s">
        <v>12</v>
      </c>
      <c r="U62" s="18">
        <v>2</v>
      </c>
      <c r="V62" s="2">
        <f t="shared" si="0"/>
        <v>4.2953463189829062</v>
      </c>
      <c r="W62" s="2">
        <f t="shared" si="1"/>
        <v>4.2965102117881671</v>
      </c>
      <c r="X62" s="2">
        <f t="shared" si="2"/>
        <v>4.1892720131306822</v>
      </c>
      <c r="Y62" s="2">
        <f t="shared" si="3"/>
        <v>4.0841155713324273</v>
      </c>
      <c r="Z62" s="2">
        <f t="shared" si="29"/>
        <v>4.8507731342539611</v>
      </c>
      <c r="AA62" s="2">
        <f t="shared" si="4"/>
        <v>4.1231056256176606</v>
      </c>
      <c r="AB62" s="2">
        <f t="shared" si="5"/>
        <v>4.1725292090050132</v>
      </c>
      <c r="AC62" s="2">
        <f t="shared" si="6"/>
        <v>4.7979162143580627</v>
      </c>
      <c r="AD62" s="2">
        <f t="shared" si="7"/>
        <v>4.0865633483405102</v>
      </c>
      <c r="AE62" s="2">
        <f t="shared" si="8"/>
        <v>4.1976183723630713</v>
      </c>
      <c r="AF62" s="2">
        <f t="shared" si="9"/>
        <v>0.64807406984078597</v>
      </c>
      <c r="AG62" s="2">
        <f t="shared" si="10"/>
        <v>0.5291502622129185</v>
      </c>
      <c r="AH62" s="2">
        <f t="shared" si="11"/>
        <v>2.6419689627245813</v>
      </c>
      <c r="AI62" s="2">
        <f t="shared" si="12"/>
        <v>2.5748786379167465</v>
      </c>
      <c r="AJ62" s="2">
        <f t="shared" si="13"/>
        <v>0.74161984870956665</v>
      </c>
      <c r="AK62" s="2">
        <f t="shared" si="14"/>
        <v>1.2247448713915896</v>
      </c>
      <c r="AL62" s="2">
        <f t="shared" si="15"/>
        <v>1.7406895185529214</v>
      </c>
      <c r="AM62" s="2">
        <f t="shared" si="16"/>
        <v>0.67823299831252692</v>
      </c>
      <c r="AN62" s="2">
        <f t="shared" si="17"/>
        <v>0.67823299831252659</v>
      </c>
      <c r="AO62" s="2">
        <f t="shared" si="18"/>
        <v>0.88881944173155902</v>
      </c>
      <c r="AP62" s="2">
        <f t="shared" si="19"/>
        <v>0.97467943448089656</v>
      </c>
      <c r="AQ62" s="2">
        <f t="shared" si="20"/>
        <v>0.96436507609929545</v>
      </c>
      <c r="AR62" s="2">
        <f t="shared" si="21"/>
        <v>1.4387494569938157</v>
      </c>
      <c r="AS62" s="2">
        <f t="shared" si="22"/>
        <v>0.42426406871192862</v>
      </c>
      <c r="AT62" s="2">
        <f t="shared" si="23"/>
        <v>1.1575836902790226</v>
      </c>
      <c r="AU62" s="2">
        <f t="shared" si="24"/>
        <v>0.54772255750516619</v>
      </c>
      <c r="AV62" s="2">
        <f t="shared" si="25"/>
        <v>1.0816653826391966</v>
      </c>
      <c r="AW62" s="2">
        <f t="shared" si="26"/>
        <v>2.0049937655763421</v>
      </c>
      <c r="AX62" s="2">
        <f t="shared" si="27"/>
        <v>1.1401754250991381</v>
      </c>
      <c r="AY62" s="2">
        <f t="shared" si="28"/>
        <v>0.8062257748298548</v>
      </c>
    </row>
    <row r="63" spans="1:51" x14ac:dyDescent="0.3">
      <c r="A63" s="2">
        <v>60</v>
      </c>
      <c r="B63" s="58">
        <v>5.2</v>
      </c>
      <c r="C63" s="58">
        <v>2.7</v>
      </c>
      <c r="D63" s="58">
        <v>3.9</v>
      </c>
      <c r="E63" s="58">
        <v>1.4</v>
      </c>
      <c r="F63" s="58" t="s">
        <v>12</v>
      </c>
      <c r="G63" s="3"/>
      <c r="H63" s="3"/>
      <c r="I63" s="3"/>
      <c r="J63" s="3"/>
      <c r="K63" s="3"/>
      <c r="L63" s="3"/>
      <c r="M63" s="3"/>
      <c r="N63" s="3"/>
      <c r="O63" s="19">
        <v>60</v>
      </c>
      <c r="P63" s="58">
        <v>5.7</v>
      </c>
      <c r="Q63" s="58">
        <v>2.6</v>
      </c>
      <c r="R63" s="58">
        <v>3.5</v>
      </c>
      <c r="S63" s="58">
        <v>1</v>
      </c>
      <c r="T63" s="18" t="s">
        <v>12</v>
      </c>
      <c r="U63" s="18">
        <v>2</v>
      </c>
      <c r="V63" s="2">
        <f t="shared" si="0"/>
        <v>2.4186773244895647</v>
      </c>
      <c r="W63" s="2">
        <f t="shared" si="1"/>
        <v>2.5573423705088847</v>
      </c>
      <c r="X63" s="2">
        <f t="shared" si="2"/>
        <v>2.4020824298928627</v>
      </c>
      <c r="Y63" s="2">
        <f t="shared" si="3"/>
        <v>2.4372115213907879</v>
      </c>
      <c r="Z63" s="2">
        <f t="shared" si="29"/>
        <v>2.947880594596735</v>
      </c>
      <c r="AA63" s="2">
        <f t="shared" si="4"/>
        <v>2.5337718918639855</v>
      </c>
      <c r="AB63" s="2">
        <f t="shared" si="5"/>
        <v>2.5079872407968904</v>
      </c>
      <c r="AC63" s="2">
        <f t="shared" si="6"/>
        <v>3.0166206257996713</v>
      </c>
      <c r="AD63" s="2">
        <f t="shared" si="7"/>
        <v>2.2135943621178655</v>
      </c>
      <c r="AE63" s="2">
        <f t="shared" si="8"/>
        <v>2.4372115213907879</v>
      </c>
      <c r="AF63" s="2">
        <f t="shared" si="9"/>
        <v>1.4491376746189439</v>
      </c>
      <c r="AG63" s="2">
        <f t="shared" si="10"/>
        <v>1.4628738838327788</v>
      </c>
      <c r="AH63" s="2">
        <f t="shared" si="11"/>
        <v>0.84852813742385691</v>
      </c>
      <c r="AI63" s="2">
        <f t="shared" si="12"/>
        <v>0.92195444572928886</v>
      </c>
      <c r="AJ63" s="2">
        <f t="shared" si="13"/>
        <v>1.3601470508735443</v>
      </c>
      <c r="AK63" s="2">
        <f t="shared" si="14"/>
        <v>1.1916375287812984</v>
      </c>
      <c r="AL63" s="2">
        <f t="shared" si="15"/>
        <v>0.43588989435406744</v>
      </c>
      <c r="AM63" s="2">
        <f t="shared" si="16"/>
        <v>1.6062378404209012</v>
      </c>
      <c r="AN63" s="2">
        <f t="shared" si="17"/>
        <v>1.3928388277184118</v>
      </c>
      <c r="AO63" s="2">
        <f t="shared" si="18"/>
        <v>1.1958260743101397</v>
      </c>
      <c r="AP63" s="2">
        <f t="shared" si="19"/>
        <v>1.8411952639521965</v>
      </c>
      <c r="AQ63" s="2">
        <f t="shared" si="20"/>
        <v>2.7440845468024486</v>
      </c>
      <c r="AR63" s="2">
        <f t="shared" si="21"/>
        <v>3.3361654635224554</v>
      </c>
      <c r="AS63" s="2">
        <f t="shared" si="22"/>
        <v>2.1354156504062618</v>
      </c>
      <c r="AT63" s="2">
        <f t="shared" si="23"/>
        <v>1.8055470085267789</v>
      </c>
      <c r="AU63" s="2">
        <f t="shared" si="24"/>
        <v>2.3323807579381199</v>
      </c>
      <c r="AV63" s="2">
        <f t="shared" si="25"/>
        <v>1.6583123951776999</v>
      </c>
      <c r="AW63" s="2">
        <f t="shared" si="26"/>
        <v>3.9089640571384128</v>
      </c>
      <c r="AX63" s="2">
        <f t="shared" si="27"/>
        <v>3.082207001484488</v>
      </c>
      <c r="AY63" s="2">
        <f t="shared" si="28"/>
        <v>2.4799193535274484</v>
      </c>
    </row>
    <row r="64" spans="1:51" x14ac:dyDescent="0.3">
      <c r="A64" s="2">
        <v>61</v>
      </c>
      <c r="B64" s="6">
        <v>5</v>
      </c>
      <c r="C64" s="6">
        <v>2</v>
      </c>
      <c r="D64" s="6">
        <v>3.5</v>
      </c>
      <c r="E64" s="6">
        <v>1</v>
      </c>
      <c r="F64" s="58" t="s">
        <v>12</v>
      </c>
      <c r="G64" s="3"/>
      <c r="H64" s="3"/>
      <c r="I64" s="3"/>
      <c r="J64" s="3"/>
      <c r="K64" s="3"/>
      <c r="L64" s="3"/>
      <c r="M64" s="3"/>
      <c r="N64" s="3"/>
      <c r="O64" s="19">
        <v>61</v>
      </c>
      <c r="P64" s="58">
        <v>5.5</v>
      </c>
      <c r="Q64" s="58">
        <v>2.4</v>
      </c>
      <c r="R64" s="58">
        <v>3.8</v>
      </c>
      <c r="S64" s="58">
        <v>1.1000000000000001</v>
      </c>
      <c r="T64" s="18" t="s">
        <v>12</v>
      </c>
      <c r="U64" s="18">
        <v>2</v>
      </c>
      <c r="V64" s="2">
        <f t="shared" si="0"/>
        <v>2.7</v>
      </c>
      <c r="W64" s="2">
        <f t="shared" si="1"/>
        <v>2.8740215726399829</v>
      </c>
      <c r="X64" s="2">
        <f t="shared" si="2"/>
        <v>2.7110883423451919</v>
      </c>
      <c r="Y64" s="2">
        <f t="shared" si="3"/>
        <v>2.7928480087537886</v>
      </c>
      <c r="Z64" s="2">
        <f t="shared" si="29"/>
        <v>3.1764760348537178</v>
      </c>
      <c r="AA64" s="2">
        <f t="shared" si="4"/>
        <v>2.8913664589601922</v>
      </c>
      <c r="AB64" s="2">
        <f t="shared" si="5"/>
        <v>2.8372521918222211</v>
      </c>
      <c r="AC64" s="2">
        <f t="shared" si="6"/>
        <v>3.3015148038438356</v>
      </c>
      <c r="AD64" s="2">
        <f t="shared" si="7"/>
        <v>2.5019992006393608</v>
      </c>
      <c r="AE64" s="2">
        <f t="shared" si="8"/>
        <v>2.7676705006196096</v>
      </c>
      <c r="AF64" s="2">
        <f t="shared" si="9"/>
        <v>1.4491376746189444</v>
      </c>
      <c r="AG64" s="2">
        <f t="shared" si="10"/>
        <v>1.4</v>
      </c>
      <c r="AH64" s="2">
        <f t="shared" si="11"/>
        <v>0.78740078740118091</v>
      </c>
      <c r="AI64" s="2">
        <f t="shared" si="12"/>
        <v>0.71414284285428498</v>
      </c>
      <c r="AJ64" s="2">
        <f t="shared" si="13"/>
        <v>1.2288205727444508</v>
      </c>
      <c r="AK64" s="2">
        <f t="shared" si="14"/>
        <v>1.0099504938362078</v>
      </c>
      <c r="AL64" s="2">
        <f t="shared" si="15"/>
        <v>0.17320508075688762</v>
      </c>
      <c r="AM64" s="2">
        <f t="shared" si="16"/>
        <v>1.4212670403551897</v>
      </c>
      <c r="AN64" s="2">
        <f t="shared" si="17"/>
        <v>1.4212670403551895</v>
      </c>
      <c r="AO64" s="2">
        <f t="shared" si="18"/>
        <v>1.0723805294763609</v>
      </c>
      <c r="AP64" s="2">
        <f t="shared" si="19"/>
        <v>1.5842979517754858</v>
      </c>
      <c r="AQ64" s="2">
        <f t="shared" si="20"/>
        <v>2.5632011235952592</v>
      </c>
      <c r="AR64" s="2">
        <f t="shared" si="21"/>
        <v>3.1984371183438949</v>
      </c>
      <c r="AS64" s="2">
        <f t="shared" si="22"/>
        <v>2.0346989949375804</v>
      </c>
      <c r="AT64" s="2">
        <f t="shared" si="23"/>
        <v>1.5165750888103102</v>
      </c>
      <c r="AU64" s="2">
        <f t="shared" si="24"/>
        <v>2.1771541057077242</v>
      </c>
      <c r="AV64" s="2">
        <f t="shared" si="25"/>
        <v>1.374772708486752</v>
      </c>
      <c r="AW64" s="2">
        <f t="shared" si="26"/>
        <v>3.7709415269929609</v>
      </c>
      <c r="AX64" s="2">
        <f t="shared" si="27"/>
        <v>2.9765752132274437</v>
      </c>
      <c r="AY64" s="2">
        <f t="shared" si="28"/>
        <v>2.2825424421026654</v>
      </c>
    </row>
    <row r="65" spans="1:51" x14ac:dyDescent="0.3">
      <c r="A65" s="2">
        <v>62</v>
      </c>
      <c r="B65" s="58">
        <v>5.9</v>
      </c>
      <c r="C65" s="58">
        <v>3</v>
      </c>
      <c r="D65" s="58">
        <v>4.2</v>
      </c>
      <c r="E65" s="58">
        <v>1.5</v>
      </c>
      <c r="F65" s="58" t="s">
        <v>12</v>
      </c>
      <c r="G65" s="3"/>
      <c r="H65" s="3"/>
      <c r="I65" s="3"/>
      <c r="J65" s="3"/>
      <c r="K65" s="3"/>
      <c r="L65" s="3"/>
      <c r="M65" s="3"/>
      <c r="N65" s="3"/>
      <c r="O65" s="19">
        <v>62</v>
      </c>
      <c r="P65" s="58">
        <v>5.5</v>
      </c>
      <c r="Q65" s="58">
        <v>2.4</v>
      </c>
      <c r="R65" s="58">
        <v>3.7</v>
      </c>
      <c r="S65" s="58">
        <v>1</v>
      </c>
      <c r="T65" s="18" t="s">
        <v>12</v>
      </c>
      <c r="U65" s="18">
        <v>2</v>
      </c>
      <c r="V65" s="2">
        <f t="shared" si="0"/>
        <v>2.5787593916455256</v>
      </c>
      <c r="W65" s="2">
        <f t="shared" si="1"/>
        <v>2.7604347483684526</v>
      </c>
      <c r="X65" s="2">
        <f t="shared" si="2"/>
        <v>2.5942243542145698</v>
      </c>
      <c r="Y65" s="2">
        <f t="shared" si="3"/>
        <v>2.679552201394853</v>
      </c>
      <c r="Z65" s="2">
        <f t="shared" si="29"/>
        <v>3.0610455730027937</v>
      </c>
      <c r="AA65" s="2">
        <f t="shared" si="4"/>
        <v>2.7820855486487113</v>
      </c>
      <c r="AB65" s="2">
        <f t="shared" si="5"/>
        <v>2.7294688127912363</v>
      </c>
      <c r="AC65" s="2">
        <f t="shared" si="6"/>
        <v>3.1906112267087638</v>
      </c>
      <c r="AD65" s="2">
        <f t="shared" si="7"/>
        <v>2.3790754506740637</v>
      </c>
      <c r="AE65" s="2">
        <f t="shared" si="8"/>
        <v>2.6495282598983545</v>
      </c>
      <c r="AF65" s="2">
        <f t="shared" si="9"/>
        <v>1.5297058540778357</v>
      </c>
      <c r="AG65" s="2">
        <f t="shared" si="10"/>
        <v>1.4899664425751336</v>
      </c>
      <c r="AH65" s="2">
        <f t="shared" si="11"/>
        <v>0.7211102550927978</v>
      </c>
      <c r="AI65" s="2">
        <f t="shared" si="12"/>
        <v>0.67082039324993692</v>
      </c>
      <c r="AJ65" s="2">
        <f t="shared" si="13"/>
        <v>1.3304134695650069</v>
      </c>
      <c r="AK65" s="2">
        <f t="shared" si="14"/>
        <v>1.1224972160321822</v>
      </c>
      <c r="AL65" s="2">
        <f t="shared" si="15"/>
        <v>0.26457513110645881</v>
      </c>
      <c r="AM65" s="2">
        <f t="shared" si="16"/>
        <v>1.5297058540778354</v>
      </c>
      <c r="AN65" s="2">
        <f t="shared" si="17"/>
        <v>1.489966442575134</v>
      </c>
      <c r="AO65" s="2">
        <f t="shared" si="18"/>
        <v>1.1789826122551594</v>
      </c>
      <c r="AP65" s="2">
        <f t="shared" si="19"/>
        <v>1.7175564037317663</v>
      </c>
      <c r="AQ65" s="2">
        <f t="shared" si="20"/>
        <v>2.6851443164195103</v>
      </c>
      <c r="AR65" s="2">
        <f t="shared" si="21"/>
        <v>3.2999999999999994</v>
      </c>
      <c r="AS65" s="2">
        <f t="shared" si="22"/>
        <v>2.1447610589527213</v>
      </c>
      <c r="AT65" s="2">
        <f t="shared" si="23"/>
        <v>1.6552945357246847</v>
      </c>
      <c r="AU65" s="2">
        <f t="shared" si="24"/>
        <v>2.2891046284519194</v>
      </c>
      <c r="AV65" s="2">
        <f t="shared" si="25"/>
        <v>1.4933184523068077</v>
      </c>
      <c r="AW65" s="2">
        <f t="shared" si="26"/>
        <v>3.872983346207417</v>
      </c>
      <c r="AX65" s="2">
        <f t="shared" si="27"/>
        <v>3.0757112998459397</v>
      </c>
      <c r="AY65" s="2">
        <f t="shared" si="28"/>
        <v>2.4062418831031924</v>
      </c>
    </row>
    <row r="66" spans="1:51" x14ac:dyDescent="0.3">
      <c r="A66" s="2">
        <v>63</v>
      </c>
      <c r="B66" s="58">
        <v>6</v>
      </c>
      <c r="C66" s="58">
        <v>2.2000000000000002</v>
      </c>
      <c r="D66" s="58">
        <v>4</v>
      </c>
      <c r="E66" s="58">
        <v>1</v>
      </c>
      <c r="F66" s="58" t="s">
        <v>12</v>
      </c>
      <c r="G66" s="3"/>
      <c r="H66" s="3"/>
      <c r="I66" s="3"/>
      <c r="J66" s="3"/>
      <c r="K66" s="3"/>
      <c r="L66" s="3"/>
      <c r="M66" s="3"/>
      <c r="N66" s="3"/>
      <c r="O66" s="19">
        <v>63</v>
      </c>
      <c r="P66" s="58">
        <v>5.8</v>
      </c>
      <c r="Q66" s="58">
        <v>2.7</v>
      </c>
      <c r="R66" s="58">
        <v>3.9</v>
      </c>
      <c r="S66" s="58">
        <v>1.2</v>
      </c>
      <c r="T66" s="18" t="s">
        <v>12</v>
      </c>
      <c r="U66" s="18">
        <v>2</v>
      </c>
      <c r="V66" s="2">
        <f t="shared" si="0"/>
        <v>2.8548204847240393</v>
      </c>
      <c r="W66" s="2">
        <f t="shared" si="1"/>
        <v>2.9495762407505248</v>
      </c>
      <c r="X66" s="2">
        <f t="shared" si="2"/>
        <v>2.8089143810376278</v>
      </c>
      <c r="Y66" s="2">
        <f t="shared" si="3"/>
        <v>2.8142494558940578</v>
      </c>
      <c r="Z66" s="2">
        <f t="shared" si="29"/>
        <v>3.3749074061372406</v>
      </c>
      <c r="AA66" s="2">
        <f t="shared" si="4"/>
        <v>2.8913664589601922</v>
      </c>
      <c r="AB66" s="2">
        <f t="shared" si="5"/>
        <v>2.8757607689096809</v>
      </c>
      <c r="AC66" s="2">
        <f t="shared" si="6"/>
        <v>3.4146742157927745</v>
      </c>
      <c r="AD66" s="2">
        <f t="shared" si="7"/>
        <v>2.6495282598983536</v>
      </c>
      <c r="AE66" s="2">
        <f t="shared" si="8"/>
        <v>2.8460498941515415</v>
      </c>
      <c r="AF66" s="2">
        <f t="shared" si="9"/>
        <v>1.0295630140987004</v>
      </c>
      <c r="AG66" s="2">
        <f t="shared" si="10"/>
        <v>1.0392304845413263</v>
      </c>
      <c r="AH66" s="2">
        <f t="shared" si="11"/>
        <v>1.1401754250991376</v>
      </c>
      <c r="AI66" s="2">
        <f t="shared" si="12"/>
        <v>1.1532562594670794</v>
      </c>
      <c r="AJ66" s="2">
        <f t="shared" si="13"/>
        <v>0.90000000000000013</v>
      </c>
      <c r="AK66" s="2">
        <f t="shared" si="14"/>
        <v>0.76157731058639089</v>
      </c>
      <c r="AL66" s="2">
        <f t="shared" si="15"/>
        <v>0.30000000000000016</v>
      </c>
      <c r="AM66" s="2">
        <f t="shared" si="16"/>
        <v>1.1747340124470735</v>
      </c>
      <c r="AN66" s="2">
        <f t="shared" si="17"/>
        <v>1.0099504938362078</v>
      </c>
      <c r="AO66" s="2">
        <f t="shared" si="18"/>
        <v>0.72801098892805183</v>
      </c>
      <c r="AP66" s="2">
        <f t="shared" si="19"/>
        <v>1.3892443989449801</v>
      </c>
      <c r="AQ66" s="2">
        <f t="shared" si="20"/>
        <v>2.2781571499789037</v>
      </c>
      <c r="AR66" s="2">
        <f t="shared" si="21"/>
        <v>2.9</v>
      </c>
      <c r="AS66" s="2">
        <f t="shared" si="22"/>
        <v>1.6792855623746665</v>
      </c>
      <c r="AT66" s="2">
        <f t="shared" si="23"/>
        <v>1.3784048752090223</v>
      </c>
      <c r="AU66" s="2">
        <f t="shared" si="24"/>
        <v>1.8708286933869709</v>
      </c>
      <c r="AV66" s="2">
        <f t="shared" si="25"/>
        <v>1.2609520212918492</v>
      </c>
      <c r="AW66" s="2">
        <f t="shared" si="26"/>
        <v>3.4785054261852175</v>
      </c>
      <c r="AX66" s="2">
        <f t="shared" si="27"/>
        <v>2.6419689627245817</v>
      </c>
      <c r="AY66" s="2">
        <f t="shared" si="28"/>
        <v>2.0174241001832014</v>
      </c>
    </row>
    <row r="67" spans="1:51" x14ac:dyDescent="0.3">
      <c r="A67" s="2">
        <v>64</v>
      </c>
      <c r="B67" s="6">
        <v>6.1</v>
      </c>
      <c r="C67" s="6">
        <v>2.9</v>
      </c>
      <c r="D67" s="6">
        <v>4.7</v>
      </c>
      <c r="E67" s="6">
        <v>1.4</v>
      </c>
      <c r="F67" s="58" t="s">
        <v>12</v>
      </c>
      <c r="G67" s="3"/>
      <c r="H67" s="3"/>
      <c r="I67" s="3"/>
      <c r="J67" s="3"/>
      <c r="K67" s="3"/>
      <c r="L67" s="3"/>
      <c r="M67" s="3"/>
      <c r="N67" s="3"/>
      <c r="O67" s="19">
        <v>64</v>
      </c>
      <c r="P67" s="58">
        <v>6</v>
      </c>
      <c r="Q67" s="58">
        <v>2.7</v>
      </c>
      <c r="R67" s="58">
        <v>5.0999999999999996</v>
      </c>
      <c r="S67" s="58">
        <v>1.6</v>
      </c>
      <c r="T67" s="18" t="s">
        <v>12</v>
      </c>
      <c r="U67" s="18">
        <v>2</v>
      </c>
      <c r="V67" s="2">
        <f t="shared" si="0"/>
        <v>4.11703777004778</v>
      </c>
      <c r="W67" s="2">
        <f t="shared" si="1"/>
        <v>4.1785164831552351</v>
      </c>
      <c r="X67" s="2">
        <f t="shared" si="2"/>
        <v>4.0509258201058183</v>
      </c>
      <c r="Y67" s="2">
        <f t="shared" si="3"/>
        <v>4.0348482003664028</v>
      </c>
      <c r="Z67" s="2">
        <f t="shared" si="29"/>
        <v>4.6076024134033089</v>
      </c>
      <c r="AA67" s="2">
        <f t="shared" si="4"/>
        <v>4.0890096600521737</v>
      </c>
      <c r="AB67" s="2">
        <f t="shared" si="5"/>
        <v>4.0828911325187205</v>
      </c>
      <c r="AC67" s="2">
        <f t="shared" si="6"/>
        <v>4.6411205543489169</v>
      </c>
      <c r="AD67" s="2">
        <f t="shared" si="7"/>
        <v>3.9115214431215888</v>
      </c>
      <c r="AE67" s="2">
        <f t="shared" si="8"/>
        <v>4.0963398296528082</v>
      </c>
      <c r="AF67" s="2">
        <f t="shared" si="9"/>
        <v>0.88317608663278457</v>
      </c>
      <c r="AG67" s="2">
        <f t="shared" si="10"/>
        <v>0.72111025509279791</v>
      </c>
      <c r="AH67" s="2">
        <f t="shared" si="11"/>
        <v>2.2135943621178655</v>
      </c>
      <c r="AI67" s="2">
        <f t="shared" si="12"/>
        <v>2.0999999999999996</v>
      </c>
      <c r="AJ67" s="2">
        <f t="shared" si="13"/>
        <v>0.49999999999999944</v>
      </c>
      <c r="AK67" s="2">
        <f t="shared" si="14"/>
        <v>0.78740078740118091</v>
      </c>
      <c r="AL67" s="2">
        <f t="shared" si="15"/>
        <v>1.3747727084867518</v>
      </c>
      <c r="AM67" s="2">
        <f t="shared" si="16"/>
        <v>0.42426406871192818</v>
      </c>
      <c r="AN67" s="2">
        <f t="shared" si="17"/>
        <v>0.9899494936611658</v>
      </c>
      <c r="AO67" s="2">
        <f t="shared" si="18"/>
        <v>0.64031242374328445</v>
      </c>
      <c r="AP67" s="2">
        <f t="shared" si="19"/>
        <v>0.3605551275463989</v>
      </c>
      <c r="AQ67" s="2">
        <f t="shared" si="20"/>
        <v>1.0908712114635717</v>
      </c>
      <c r="AR67" s="2">
        <f t="shared" si="21"/>
        <v>1.7916472867168918</v>
      </c>
      <c r="AS67" s="2">
        <f t="shared" si="22"/>
        <v>0.81240384046359604</v>
      </c>
      <c r="AT67" s="2">
        <f t="shared" si="23"/>
        <v>0.54772255750516596</v>
      </c>
      <c r="AU67" s="2">
        <f t="shared" si="24"/>
        <v>0.73484692283495356</v>
      </c>
      <c r="AV67" s="2">
        <f t="shared" si="25"/>
        <v>0.51961524227066314</v>
      </c>
      <c r="AW67" s="2">
        <f t="shared" si="26"/>
        <v>2.3706539182259401</v>
      </c>
      <c r="AX67" s="2">
        <f t="shared" si="27"/>
        <v>1.5937377450509229</v>
      </c>
      <c r="AY67" s="2">
        <f t="shared" si="28"/>
        <v>0.81853527718724506</v>
      </c>
    </row>
    <row r="68" spans="1:51" x14ac:dyDescent="0.3">
      <c r="A68" s="2">
        <v>65</v>
      </c>
      <c r="B68" s="58">
        <v>5.6</v>
      </c>
      <c r="C68" s="58">
        <v>2.9</v>
      </c>
      <c r="D68" s="58">
        <v>3.6</v>
      </c>
      <c r="E68" s="58">
        <v>1.3</v>
      </c>
      <c r="F68" s="58" t="s">
        <v>12</v>
      </c>
      <c r="G68" s="3"/>
      <c r="H68" s="3"/>
      <c r="I68" s="3"/>
      <c r="J68" s="3"/>
      <c r="K68" s="3"/>
      <c r="L68" s="3"/>
      <c r="M68" s="3"/>
      <c r="N68" s="3"/>
      <c r="O68" s="19">
        <v>65</v>
      </c>
      <c r="P68" s="58">
        <v>5.4</v>
      </c>
      <c r="Q68" s="58">
        <v>3</v>
      </c>
      <c r="R68" s="58">
        <v>4.5</v>
      </c>
      <c r="S68" s="58">
        <v>1.5</v>
      </c>
      <c r="T68" s="18" t="s">
        <v>12</v>
      </c>
      <c r="U68" s="18">
        <v>2</v>
      </c>
      <c r="V68" s="2">
        <f t="shared" ref="V68:V123" si="30">SQRT(($I$4-P68)^2+($J$4-Q68)^2+($K$4-R68)^2+($L$4-S68)^2)</f>
        <v>3.3985290935932859</v>
      </c>
      <c r="W68" s="2">
        <f t="shared" ref="W68:W123" si="31">SQRT(($I$5-P68)^2+($J$5-Q68)^2+($K$5-R68)^2+($L$5-S68)^2)</f>
        <v>3.4380226875342168</v>
      </c>
      <c r="X68" s="2">
        <f t="shared" ref="X68:X123" si="32">SQRT(($I$6-P68)^2+($J$6-Q68)^2+($K$6-R68)^2+($L$6-S68)^2)</f>
        <v>3.3181320046074116</v>
      </c>
      <c r="Y68" s="2">
        <f t="shared" ref="Y68:Y123" si="33">SQRT(($I$7-P68)^2+($J$7-Q68)^2+($K$7-R68)^2+($L$7-S68)^2)</f>
        <v>3.3436506994600976</v>
      </c>
      <c r="Z68" s="2">
        <f t="shared" si="29"/>
        <v>3.8379682124790975</v>
      </c>
      <c r="AA68" s="2">
        <f t="shared" ref="AA68:AA123" si="34">SQRT(($I$9-P68)^2+($J$9-Q68)^2+($K$6-R68)^2+($L$6-S68)^2)</f>
        <v>3.3911649915626341</v>
      </c>
      <c r="AB68" s="2">
        <f t="shared" ref="AB68:AB123" si="35">SQRT(($I$10-P68)^2+($J$10-Q68)^2+($K$10-R68)^2+($L$10-S68)^2)</f>
        <v>3.3421549934136805</v>
      </c>
      <c r="AC68" s="2">
        <f t="shared" ref="AC68:AC123" si="36">SQRT(($I$11-P68)^2+($J$11-Q68)^2+($K$11-R68)^2+($L$11-S68)^2)</f>
        <v>3.8652296180175378</v>
      </c>
      <c r="AD68" s="2">
        <f t="shared" ref="AD68:AD123" si="37">SQRT(($I$12-P68)^2+($J$12-Q68)^2+($K$12-R68)^2+($L$12-S68)^2)</f>
        <v>3.2031234756093934</v>
      </c>
      <c r="AE68" s="2">
        <f t="shared" ref="AE68:AE123" si="38">SQRT(($I$13-P68)^2+($J$13-Q68)^2+($K$13-R68)^2+($L$13-S68)^2)</f>
        <v>3.3911649915626341</v>
      </c>
      <c r="AF68" s="2">
        <f t="shared" ref="AF68:AF123" si="39">SQRT(($I$14-P68)^2+($J$14-Q68)^2+($K$14-R68)^2+($L$14-S68)^2)</f>
        <v>1.019803902718557</v>
      </c>
      <c r="AG68" s="2">
        <f t="shared" ref="AG68:AG123" si="40">SQRT(($I$15-P68)^2+($J$15-Q68)^2+($K$15-R68)^2+($L$15-S68)^2)</f>
        <v>1.1224972160321822</v>
      </c>
      <c r="AH68" s="2">
        <f t="shared" ref="AH68:AH123" si="41">SQRT(($I$16-P68)^2+($J$16-Q68)^2+($K$16-R68)^2+($L$16-S68)^2)</f>
        <v>1.5165750888103104</v>
      </c>
      <c r="AI68" s="2">
        <f t="shared" ref="AI68:AI123" si="42">SQRT(($I$17-P68)^2+($J$17-Q68)^2+($K$17-R68)^2+($L$17-S68)^2)</f>
        <v>1.5524174696260025</v>
      </c>
      <c r="AJ68" s="2">
        <f t="shared" ref="AJ68:AJ123" si="43">SQRT(($I$18-P68)^2+($J$18-Q68)^2+($K$18-R68)^2+($L$18-S68)^2)</f>
        <v>0.74161984870956565</v>
      </c>
      <c r="AK68" s="2">
        <f t="shared" ref="AK68:AK123" si="44">SQRT(($I$19-P68)^2+($J$19-Q68)^2+($K$19-R68)^2+($L$19-S68)^2)</f>
        <v>0.19999999999999929</v>
      </c>
      <c r="AL68" s="2">
        <f t="shared" ref="AL68:AL123" si="45">SQRT(($I$20-P68)^2+($J$20-Q68)^2+($K$20-R68)^2+($L$20-S68)^2)</f>
        <v>0.8999999999999998</v>
      </c>
      <c r="AM68" s="2">
        <f t="shared" ref="AM68:AM123" si="46">SQRT(($I$21-P68)^2+($J$21-Q68)^2+($K$21-R68)^2+($L$21-S68)^2)</f>
        <v>1.1045361017187258</v>
      </c>
      <c r="AN68" s="2">
        <f t="shared" ref="AN68:AN123" si="47">SQRT(($I$22-P68)^2+($J$22-Q68)^2+($K$22-R68)^2+($L$22-S68)^2)</f>
        <v>1.2083045973594566</v>
      </c>
      <c r="AO68" s="2">
        <f t="shared" ref="AO68:AO123" si="48">SQRT(($I$23-P68)^2+($J$23-Q68)^2+($K$23-R68)^2+($L$23-S68)^2)</f>
        <v>0.60827625302982169</v>
      </c>
      <c r="AP68" s="2">
        <f t="shared" ref="AP68:AP123" si="49">SQRT(($I$24-P68)^2+($J$24-Q68)^2+($K$24-R68)^2+($L$24-S68)^2)</f>
        <v>0.87749643873921168</v>
      </c>
      <c r="AQ68" s="2">
        <f t="shared" ref="AQ68:AQ123" si="50">SQRT(($I$25-P68)^2+($J$25-Q68)^2+($K$25-R68)^2+($L$25-S68)^2)</f>
        <v>1.8411952639521965</v>
      </c>
      <c r="AR68" s="2">
        <f t="shared" ref="AR68:AR123" si="51">SQRT(($I$26-P68)^2+($J$26-Q68)^2+($K$26-R68)^2+($L$26-S68)^2)</f>
        <v>2.636285265292813</v>
      </c>
      <c r="AS68" s="2">
        <f t="shared" ref="AS68:AS123" si="52">SQRT(($I$27-P68)^2+($J$27-Q68)^2+($K$27-R68)^2+($L$27-S68)^2)</f>
        <v>1.3638181696985852</v>
      </c>
      <c r="AT68" s="2">
        <f t="shared" ref="AT68:AT123" si="53">SQRT(($I$28-P68)^2+($J$28-Q68)^2+($K$28-R68)^2+($L$28-S68)^2)</f>
        <v>0.91651513899116788</v>
      </c>
      <c r="AU68" s="2">
        <f t="shared" ref="AU68:AU123" si="54">SQRT(($I$29-P68)^2+($J$29-Q68)^2+($K$29-R68)^2+($L$29-S68)^2)</f>
        <v>1.5165750888103098</v>
      </c>
      <c r="AV68" s="2">
        <f t="shared" ref="AV68:AV123" si="55">SQRT(($I$30-P68)^2+($J$30-Q68)^2+($K$30-R68)^2+($L$30-S68)^2)</f>
        <v>1.1180339887498945</v>
      </c>
      <c r="AW68" s="2">
        <f t="shared" ref="AW68:AW123" si="56">SQRT(($I$31-P68)^2+($J$31-Q68)^2+($K$31-R68)^2+($L$31-S68)^2)</f>
        <v>3.2280024783137944</v>
      </c>
      <c r="AX68" s="2">
        <f t="shared" ref="AX68:AX123" si="57">SQRT(($I$32-P68)^2+($J$32-Q68)^2+($K$32-R68)^2+($L$32-S68)^2)</f>
        <v>2.3706539182259396</v>
      </c>
      <c r="AY68" s="2">
        <f t="shared" ref="AY68:AY123" si="58">SQRT(($I$33-P68)^2+($J$33-Q68)^2+($K$33-R68)^2+($L$33-S68)^2)</f>
        <v>1.6155494421403511</v>
      </c>
    </row>
    <row r="69" spans="1:51" x14ac:dyDescent="0.3">
      <c r="A69" s="2">
        <v>66</v>
      </c>
      <c r="B69" s="58">
        <v>6.7</v>
      </c>
      <c r="C69" s="58">
        <v>3.1</v>
      </c>
      <c r="D69" s="58">
        <v>4.4000000000000004</v>
      </c>
      <c r="E69" s="58">
        <v>1.4</v>
      </c>
      <c r="F69" s="58" t="s">
        <v>12</v>
      </c>
      <c r="G69" s="3"/>
      <c r="H69" s="3"/>
      <c r="I69" s="3"/>
      <c r="J69" s="3"/>
      <c r="K69" s="3"/>
      <c r="L69" s="3"/>
      <c r="M69" s="3"/>
      <c r="N69" s="3"/>
      <c r="O69" s="19">
        <v>66</v>
      </c>
      <c r="P69" s="58">
        <v>6</v>
      </c>
      <c r="Q69" s="58">
        <v>3.4</v>
      </c>
      <c r="R69" s="58">
        <v>4.5</v>
      </c>
      <c r="S69" s="58">
        <v>1.6</v>
      </c>
      <c r="T69" s="18" t="s">
        <v>12</v>
      </c>
      <c r="U69" s="18">
        <v>2</v>
      </c>
      <c r="V69" s="2">
        <f t="shared" si="30"/>
        <v>3.5972211497209901</v>
      </c>
      <c r="W69" s="2">
        <f t="shared" si="31"/>
        <v>3.5510561809129411</v>
      </c>
      <c r="X69" s="2">
        <f t="shared" si="32"/>
        <v>3.4583232931581165</v>
      </c>
      <c r="Y69" s="2">
        <f t="shared" si="33"/>
        <v>3.3778691508109073</v>
      </c>
      <c r="Z69" s="2">
        <f t="shared" ref="Z69:Z123" si="59">SQRT(($I$8-P69)^2+($J$8-Q69)^2+($K$8-R69)^2+($L$8-S69)^2)</f>
        <v>4.1060930335295618</v>
      </c>
      <c r="AA69" s="2">
        <f t="shared" si="34"/>
        <v>3.4014702703389896</v>
      </c>
      <c r="AB69" s="2">
        <f t="shared" si="35"/>
        <v>3.4146742157927745</v>
      </c>
      <c r="AC69" s="2">
        <f t="shared" si="36"/>
        <v>4.026164427839479</v>
      </c>
      <c r="AD69" s="2">
        <f t="shared" si="37"/>
        <v>3.3955853692699289</v>
      </c>
      <c r="AE69" s="2">
        <f t="shared" si="38"/>
        <v>3.4942810419312296</v>
      </c>
      <c r="AF69" s="2">
        <f t="shared" si="39"/>
        <v>0.45825756949558422</v>
      </c>
      <c r="AG69" s="2">
        <f t="shared" si="40"/>
        <v>0.79372539331937719</v>
      </c>
      <c r="AH69" s="2">
        <f t="shared" si="41"/>
        <v>2.0024984394500787</v>
      </c>
      <c r="AI69" s="2">
        <f t="shared" si="42"/>
        <v>2.078460969082653</v>
      </c>
      <c r="AJ69" s="2">
        <f t="shared" si="43"/>
        <v>0.58309518948453021</v>
      </c>
      <c r="AK69" s="2">
        <f t="shared" si="44"/>
        <v>0.57445626465380306</v>
      </c>
      <c r="AL69" s="2">
        <f t="shared" si="45"/>
        <v>1.2569805089976536</v>
      </c>
      <c r="AM69" s="2">
        <f t="shared" si="46"/>
        <v>1.03440804327886</v>
      </c>
      <c r="AN69" s="2">
        <f t="shared" si="47"/>
        <v>0.75498344352707469</v>
      </c>
      <c r="AO69" s="2">
        <f t="shared" si="48"/>
        <v>0.50990195135927852</v>
      </c>
      <c r="AP69" s="2">
        <f t="shared" si="49"/>
        <v>0.98994949366116602</v>
      </c>
      <c r="AQ69" s="2">
        <f t="shared" si="50"/>
        <v>1.5684387141358123</v>
      </c>
      <c r="AR69" s="2">
        <f t="shared" si="51"/>
        <v>2.2847319317591723</v>
      </c>
      <c r="AS69" s="2">
        <f t="shared" si="52"/>
        <v>0.89999999999999969</v>
      </c>
      <c r="AT69" s="2">
        <f t="shared" si="53"/>
        <v>1.1445523142259595</v>
      </c>
      <c r="AU69" s="2">
        <f t="shared" si="54"/>
        <v>1.2041594578792296</v>
      </c>
      <c r="AV69" s="2">
        <f t="shared" si="55"/>
        <v>1.3038404810405295</v>
      </c>
      <c r="AW69" s="2">
        <f t="shared" si="56"/>
        <v>2.8722813232690148</v>
      </c>
      <c r="AX69" s="2">
        <f t="shared" si="57"/>
        <v>1.94164878389476</v>
      </c>
      <c r="AY69" s="2">
        <f t="shared" si="58"/>
        <v>1.4071247279470287</v>
      </c>
    </row>
    <row r="70" spans="1:51" x14ac:dyDescent="0.3">
      <c r="A70" s="2">
        <v>67</v>
      </c>
      <c r="B70" s="6">
        <v>5.6</v>
      </c>
      <c r="C70" s="6">
        <v>3</v>
      </c>
      <c r="D70" s="6">
        <v>4.5</v>
      </c>
      <c r="E70" s="6">
        <v>1.5</v>
      </c>
      <c r="F70" s="58" t="s">
        <v>12</v>
      </c>
      <c r="G70" s="3"/>
      <c r="H70" s="3"/>
      <c r="I70" s="3"/>
      <c r="J70" s="3"/>
      <c r="K70" s="3"/>
      <c r="L70" s="3"/>
      <c r="M70" s="3"/>
      <c r="N70" s="3"/>
      <c r="O70" s="19">
        <v>67</v>
      </c>
      <c r="P70" s="58">
        <v>6.7</v>
      </c>
      <c r="Q70" s="58">
        <v>3.1</v>
      </c>
      <c r="R70" s="58">
        <v>4.7</v>
      </c>
      <c r="S70" s="58">
        <v>1.5</v>
      </c>
      <c r="T70" s="18" t="s">
        <v>12</v>
      </c>
      <c r="U70" s="18">
        <v>2</v>
      </c>
      <c r="V70" s="2">
        <f t="shared" si="30"/>
        <v>3.9786932528155523</v>
      </c>
      <c r="W70" s="2">
        <f t="shared" si="31"/>
        <v>3.9648455203198023</v>
      </c>
      <c r="X70" s="2">
        <f t="shared" si="32"/>
        <v>3.8613469152615649</v>
      </c>
      <c r="Y70" s="2">
        <f t="shared" si="33"/>
        <v>3.7389838191679838</v>
      </c>
      <c r="Z70" s="2">
        <f t="shared" si="59"/>
        <v>4.5486261662176641</v>
      </c>
      <c r="AA70" s="2">
        <f t="shared" si="34"/>
        <v>3.776241517699841</v>
      </c>
      <c r="AB70" s="2">
        <f t="shared" si="35"/>
        <v>3.8379682124790979</v>
      </c>
      <c r="AC70" s="2">
        <f t="shared" si="36"/>
        <v>4.4766058571198784</v>
      </c>
      <c r="AD70" s="2">
        <f t="shared" si="37"/>
        <v>3.7682887362833544</v>
      </c>
      <c r="AE70" s="2">
        <f t="shared" si="38"/>
        <v>3.8626415831655936</v>
      </c>
      <c r="AF70" s="2">
        <f t="shared" si="39"/>
        <v>0.37416573867739411</v>
      </c>
      <c r="AG70" s="2">
        <f t="shared" si="40"/>
        <v>0.37416573867739461</v>
      </c>
      <c r="AH70" s="2">
        <f t="shared" si="41"/>
        <v>2.4372115213907883</v>
      </c>
      <c r="AI70" s="2">
        <f t="shared" si="42"/>
        <v>2.4062418831031933</v>
      </c>
      <c r="AJ70" s="2">
        <f t="shared" si="43"/>
        <v>0.64031242374328545</v>
      </c>
      <c r="AK70" s="2">
        <f t="shared" si="44"/>
        <v>1.1224972160321829</v>
      </c>
      <c r="AL70" s="2">
        <f t="shared" si="45"/>
        <v>1.5394804318340658</v>
      </c>
      <c r="AM70" s="2">
        <f t="shared" si="46"/>
        <v>0.74833147735478855</v>
      </c>
      <c r="AN70" s="2">
        <f t="shared" si="47"/>
        <v>0.34641016151377552</v>
      </c>
      <c r="AO70" s="2">
        <f t="shared" si="48"/>
        <v>0.75498344352707525</v>
      </c>
      <c r="AP70" s="2">
        <f t="shared" si="49"/>
        <v>1.1357816691600546</v>
      </c>
      <c r="AQ70" s="2">
        <f t="shared" si="50"/>
        <v>1.3228756555322951</v>
      </c>
      <c r="AR70" s="2">
        <f t="shared" si="51"/>
        <v>1.7464249196572974</v>
      </c>
      <c r="AS70" s="2">
        <f t="shared" si="52"/>
        <v>0.67823299831252659</v>
      </c>
      <c r="AT70" s="2">
        <f t="shared" si="53"/>
        <v>1.3038404810405297</v>
      </c>
      <c r="AU70" s="2">
        <f t="shared" si="54"/>
        <v>0.88317608663278457</v>
      </c>
      <c r="AV70" s="2">
        <f t="shared" si="55"/>
        <v>1.1789826122551597</v>
      </c>
      <c r="AW70" s="2">
        <f t="shared" si="56"/>
        <v>2.3108440016582685</v>
      </c>
      <c r="AX70" s="2">
        <f t="shared" si="57"/>
        <v>1.42828568570857</v>
      </c>
      <c r="AY70" s="2">
        <f t="shared" si="58"/>
        <v>1.1618950038622247</v>
      </c>
    </row>
    <row r="71" spans="1:51" x14ac:dyDescent="0.3">
      <c r="A71" s="2">
        <v>68</v>
      </c>
      <c r="B71" s="58">
        <v>5.8</v>
      </c>
      <c r="C71" s="58">
        <v>2.7</v>
      </c>
      <c r="D71" s="58">
        <v>4.0999999999999996</v>
      </c>
      <c r="E71" s="58">
        <v>1</v>
      </c>
      <c r="F71" s="58" t="s">
        <v>12</v>
      </c>
      <c r="G71" s="3"/>
      <c r="H71" s="3"/>
      <c r="I71" s="3"/>
      <c r="J71" s="3"/>
      <c r="K71" s="3"/>
      <c r="L71" s="3"/>
      <c r="M71" s="3"/>
      <c r="N71" s="3"/>
      <c r="O71" s="19">
        <v>68</v>
      </c>
      <c r="P71" s="58">
        <v>6.3</v>
      </c>
      <c r="Q71" s="58">
        <v>2.2999999999999998</v>
      </c>
      <c r="R71" s="58">
        <v>4.4000000000000004</v>
      </c>
      <c r="S71" s="58">
        <v>1.3</v>
      </c>
      <c r="T71" s="18" t="s">
        <v>12</v>
      </c>
      <c r="U71" s="18">
        <v>2</v>
      </c>
      <c r="V71" s="2">
        <f t="shared" si="30"/>
        <v>3.55808937493144</v>
      </c>
      <c r="W71" s="2">
        <f t="shared" si="31"/>
        <v>3.6864617182333528</v>
      </c>
      <c r="X71" s="2">
        <f t="shared" si="32"/>
        <v>3.5383612025908269</v>
      </c>
      <c r="Y71" s="2">
        <f t="shared" si="33"/>
        <v>3.5199431813596087</v>
      </c>
      <c r="Z71" s="2">
        <f t="shared" si="59"/>
        <v>4.1012193308819764</v>
      </c>
      <c r="AA71" s="2">
        <f t="shared" si="34"/>
        <v>3.6041642581880202</v>
      </c>
      <c r="AB71" s="2">
        <f t="shared" si="35"/>
        <v>3.6193922141707717</v>
      </c>
      <c r="AC71" s="2">
        <f t="shared" si="36"/>
        <v>4.1653331199317067</v>
      </c>
      <c r="AD71" s="2">
        <f t="shared" si="37"/>
        <v>3.3511192160232084</v>
      </c>
      <c r="AE71" s="2">
        <f t="shared" si="38"/>
        <v>3.5538711287833729</v>
      </c>
      <c r="AF71" s="2">
        <f t="shared" si="39"/>
        <v>0.93273790530888179</v>
      </c>
      <c r="AG71" s="2">
        <f t="shared" si="40"/>
        <v>0.6082762530298218</v>
      </c>
      <c r="AH71" s="2">
        <f t="shared" si="41"/>
        <v>1.8083141320025122</v>
      </c>
      <c r="AI71" s="2">
        <f t="shared" si="42"/>
        <v>1.6370705543744899</v>
      </c>
      <c r="AJ71" s="2">
        <f t="shared" si="43"/>
        <v>0.70710678118654757</v>
      </c>
      <c r="AK71" s="2">
        <f t="shared" si="44"/>
        <v>1.0148891565092222</v>
      </c>
      <c r="AL71" s="2">
        <f t="shared" si="45"/>
        <v>0.90553851381374206</v>
      </c>
      <c r="AM71" s="2">
        <f t="shared" si="46"/>
        <v>0.57445626465380295</v>
      </c>
      <c r="AN71" s="2">
        <f t="shared" si="47"/>
        <v>0.76811457478686096</v>
      </c>
      <c r="AO71" s="2">
        <f t="shared" si="48"/>
        <v>0.70710678118654746</v>
      </c>
      <c r="AP71" s="2">
        <f t="shared" si="49"/>
        <v>1.122497216032182</v>
      </c>
      <c r="AQ71" s="2">
        <f t="shared" si="50"/>
        <v>1.8165902124584947</v>
      </c>
      <c r="AR71" s="2">
        <f t="shared" si="51"/>
        <v>2.2847319317591719</v>
      </c>
      <c r="AS71" s="2">
        <f t="shared" si="52"/>
        <v>1.3527749258468682</v>
      </c>
      <c r="AT71" s="2">
        <f t="shared" si="53"/>
        <v>1.1180339887498945</v>
      </c>
      <c r="AU71" s="2">
        <f t="shared" si="54"/>
        <v>1.4106735979665883</v>
      </c>
      <c r="AV71" s="2">
        <f t="shared" si="55"/>
        <v>0.70710678118654713</v>
      </c>
      <c r="AW71" s="2">
        <f t="shared" si="56"/>
        <v>2.8266588050205139</v>
      </c>
      <c r="AX71" s="2">
        <f t="shared" si="57"/>
        <v>2.1047565179849186</v>
      </c>
      <c r="AY71" s="2">
        <f t="shared" si="58"/>
        <v>1.529705854077835</v>
      </c>
    </row>
    <row r="72" spans="1:51" x14ac:dyDescent="0.3">
      <c r="A72" s="2">
        <v>69</v>
      </c>
      <c r="B72" s="58">
        <v>6.2</v>
      </c>
      <c r="C72" s="58">
        <v>2.2000000000000002</v>
      </c>
      <c r="D72" s="58">
        <v>4.5</v>
      </c>
      <c r="E72" s="58">
        <v>1.5</v>
      </c>
      <c r="F72" s="58" t="s">
        <v>12</v>
      </c>
      <c r="G72" s="3"/>
      <c r="H72" s="3"/>
      <c r="I72" s="3"/>
      <c r="J72" s="3"/>
      <c r="K72" s="3"/>
      <c r="L72" s="3"/>
      <c r="M72" s="3"/>
      <c r="N72" s="3"/>
      <c r="O72" s="19">
        <v>69</v>
      </c>
      <c r="P72" s="58">
        <v>5.6</v>
      </c>
      <c r="Q72" s="58">
        <v>3</v>
      </c>
      <c r="R72" s="58">
        <v>4.0999999999999996</v>
      </c>
      <c r="S72" s="58">
        <v>1.3</v>
      </c>
      <c r="T72" s="18" t="s">
        <v>12</v>
      </c>
      <c r="U72" s="18">
        <v>2</v>
      </c>
      <c r="V72" s="2">
        <f t="shared" si="30"/>
        <v>2.9983328701129897</v>
      </c>
      <c r="W72" s="2">
        <f t="shared" si="31"/>
        <v>3.0364452901377952</v>
      </c>
      <c r="X72" s="2">
        <f t="shared" si="32"/>
        <v>2.9137604568666928</v>
      </c>
      <c r="Y72" s="2">
        <f t="shared" si="33"/>
        <v>2.9154759474226499</v>
      </c>
      <c r="Z72" s="2">
        <f t="shared" si="59"/>
        <v>3.482814953453599</v>
      </c>
      <c r="AA72" s="2">
        <f t="shared" si="34"/>
        <v>2.9698484809834995</v>
      </c>
      <c r="AB72" s="2">
        <f t="shared" si="35"/>
        <v>2.9410882339705484</v>
      </c>
      <c r="AC72" s="2">
        <f t="shared" si="36"/>
        <v>3.4899856733230292</v>
      </c>
      <c r="AD72" s="2">
        <f t="shared" si="37"/>
        <v>2.7964262908219122</v>
      </c>
      <c r="AE72" s="2">
        <f t="shared" si="38"/>
        <v>2.9698484809834995</v>
      </c>
      <c r="AF72" s="2">
        <f t="shared" si="39"/>
        <v>0.93808315196468672</v>
      </c>
      <c r="AG72" s="2">
        <f t="shared" si="40"/>
        <v>1.0677078252031313</v>
      </c>
      <c r="AH72" s="2">
        <f t="shared" si="41"/>
        <v>1.2569805089976531</v>
      </c>
      <c r="AI72" s="2">
        <f t="shared" si="42"/>
        <v>1.3453624047073709</v>
      </c>
      <c r="AJ72" s="2">
        <f t="shared" si="43"/>
        <v>0.79372539331937764</v>
      </c>
      <c r="AK72" s="2">
        <f t="shared" si="44"/>
        <v>0.44721359549995821</v>
      </c>
      <c r="AL72" s="2">
        <f t="shared" si="45"/>
        <v>0.57445626465380273</v>
      </c>
      <c r="AM72" s="2">
        <f t="shared" si="46"/>
        <v>1.191637528781299</v>
      </c>
      <c r="AN72" s="2">
        <f t="shared" si="47"/>
        <v>1.0488088481701519</v>
      </c>
      <c r="AO72" s="2">
        <f t="shared" si="48"/>
        <v>0.60827625302982247</v>
      </c>
      <c r="AP72" s="2">
        <f t="shared" si="49"/>
        <v>1.2206555615733703</v>
      </c>
      <c r="AQ72" s="2">
        <f t="shared" si="50"/>
        <v>2.1236760581595306</v>
      </c>
      <c r="AR72" s="2">
        <f t="shared" si="51"/>
        <v>2.8266588050205144</v>
      </c>
      <c r="AS72" s="2">
        <f t="shared" si="52"/>
        <v>1.5297058540778357</v>
      </c>
      <c r="AT72" s="2">
        <f t="shared" si="53"/>
        <v>1.2489995996796799</v>
      </c>
      <c r="AU72" s="2">
        <f t="shared" si="54"/>
        <v>1.7378147196982772</v>
      </c>
      <c r="AV72" s="2">
        <f t="shared" si="55"/>
        <v>1.2845232578665131</v>
      </c>
      <c r="AW72" s="2">
        <f t="shared" si="56"/>
        <v>3.4205262752974148</v>
      </c>
      <c r="AX72" s="2">
        <f t="shared" si="57"/>
        <v>2.5416530054277673</v>
      </c>
      <c r="AY72" s="2">
        <f t="shared" si="58"/>
        <v>1.8894443627691186</v>
      </c>
    </row>
    <row r="73" spans="1:51" x14ac:dyDescent="0.3">
      <c r="A73" s="2">
        <v>70</v>
      </c>
      <c r="B73" s="6">
        <v>5.6</v>
      </c>
      <c r="C73" s="6">
        <v>2.5</v>
      </c>
      <c r="D73" s="6">
        <v>3.9</v>
      </c>
      <c r="E73" s="6">
        <v>1.1000000000000001</v>
      </c>
      <c r="F73" s="58" t="s">
        <v>12</v>
      </c>
      <c r="G73" s="3"/>
      <c r="H73" s="3"/>
      <c r="I73" s="3"/>
      <c r="J73" s="3"/>
      <c r="K73" s="3"/>
      <c r="L73" s="3"/>
      <c r="M73" s="3"/>
      <c r="N73" s="3"/>
      <c r="O73" s="19">
        <v>70</v>
      </c>
      <c r="P73" s="58">
        <v>5.5</v>
      </c>
      <c r="Q73" s="58">
        <v>2.5</v>
      </c>
      <c r="R73" s="58">
        <v>4</v>
      </c>
      <c r="S73" s="58">
        <v>1.3</v>
      </c>
      <c r="T73" s="18" t="s">
        <v>12</v>
      </c>
      <c r="U73" s="18">
        <v>2</v>
      </c>
      <c r="V73" s="2">
        <f t="shared" si="30"/>
        <v>2.9291637031753619</v>
      </c>
      <c r="W73" s="2">
        <f t="shared" si="31"/>
        <v>3.0708305065568178</v>
      </c>
      <c r="X73" s="2">
        <f t="shared" si="32"/>
        <v>2.9189039038652846</v>
      </c>
      <c r="Y73" s="2">
        <f t="shared" si="33"/>
        <v>2.98496231131986</v>
      </c>
      <c r="Z73" s="2">
        <f t="shared" si="59"/>
        <v>3.3970575502926059</v>
      </c>
      <c r="AA73" s="2">
        <f t="shared" si="34"/>
        <v>3.0708305065568173</v>
      </c>
      <c r="AB73" s="2">
        <f t="shared" si="35"/>
        <v>3.0166206257996713</v>
      </c>
      <c r="AC73" s="2">
        <f t="shared" si="36"/>
        <v>3.4971416900091428</v>
      </c>
      <c r="AD73" s="2">
        <f t="shared" si="37"/>
        <v>2.7331300737432898</v>
      </c>
      <c r="AE73" s="2">
        <f t="shared" si="38"/>
        <v>2.9782545223670862</v>
      </c>
      <c r="AF73" s="2">
        <f t="shared" si="39"/>
        <v>1.2609520212918495</v>
      </c>
      <c r="AG73" s="2">
        <f t="shared" si="40"/>
        <v>1.2206555615733701</v>
      </c>
      <c r="AH73" s="2">
        <f t="shared" si="41"/>
        <v>0.97467943448089633</v>
      </c>
      <c r="AI73" s="2">
        <f t="shared" si="42"/>
        <v>0.9165151389911681</v>
      </c>
      <c r="AJ73" s="2">
        <f t="shared" si="43"/>
        <v>1.0099504938362076</v>
      </c>
      <c r="AK73" s="2">
        <f t="shared" si="44"/>
        <v>0.74161984870956632</v>
      </c>
      <c r="AL73" s="2">
        <f t="shared" si="45"/>
        <v>0.24494897427831766</v>
      </c>
      <c r="AM73" s="2">
        <f t="shared" si="46"/>
        <v>1.2206555615733703</v>
      </c>
      <c r="AN73" s="2">
        <f t="shared" si="47"/>
        <v>1.2767145334803702</v>
      </c>
      <c r="AO73" s="2">
        <f t="shared" si="48"/>
        <v>0.83666002653407556</v>
      </c>
      <c r="AP73" s="2">
        <f t="shared" si="49"/>
        <v>1.3038404810405293</v>
      </c>
      <c r="AQ73" s="2">
        <f t="shared" si="50"/>
        <v>2.3021728866442674</v>
      </c>
      <c r="AR73" s="2">
        <f t="shared" si="51"/>
        <v>2.9899832775452104</v>
      </c>
      <c r="AS73" s="2">
        <f t="shared" si="52"/>
        <v>1.7860571099491749</v>
      </c>
      <c r="AT73" s="2">
        <f t="shared" si="53"/>
        <v>1.2369316876852983</v>
      </c>
      <c r="AU73" s="2">
        <f t="shared" si="54"/>
        <v>1.9364916731037085</v>
      </c>
      <c r="AV73" s="2">
        <f t="shared" si="55"/>
        <v>1.1747340124470731</v>
      </c>
      <c r="AW73" s="2">
        <f t="shared" si="56"/>
        <v>3.5651086939951777</v>
      </c>
      <c r="AX73" s="2">
        <f t="shared" si="57"/>
        <v>2.7622454633866269</v>
      </c>
      <c r="AY73" s="2">
        <f t="shared" si="58"/>
        <v>2.0248456731316584</v>
      </c>
    </row>
    <row r="74" spans="1:51" x14ac:dyDescent="0.3">
      <c r="A74" s="2">
        <v>71</v>
      </c>
      <c r="B74" s="58">
        <v>5.9</v>
      </c>
      <c r="C74" s="58">
        <v>3.2</v>
      </c>
      <c r="D74" s="58">
        <v>4.8</v>
      </c>
      <c r="E74" s="58">
        <v>1.8</v>
      </c>
      <c r="F74" s="58" t="s">
        <v>12</v>
      </c>
      <c r="G74" s="3"/>
      <c r="H74" s="3"/>
      <c r="I74" s="3"/>
      <c r="J74" s="3"/>
      <c r="K74" s="3"/>
      <c r="L74" s="3"/>
      <c r="M74" s="3"/>
      <c r="N74" s="3"/>
      <c r="O74" s="19">
        <v>71</v>
      </c>
      <c r="P74" s="58">
        <v>5.5</v>
      </c>
      <c r="Q74" s="58">
        <v>2.6</v>
      </c>
      <c r="R74" s="58">
        <v>4.4000000000000004</v>
      </c>
      <c r="S74" s="58">
        <v>1.2</v>
      </c>
      <c r="T74" s="18" t="s">
        <v>12</v>
      </c>
      <c r="U74" s="18">
        <v>2</v>
      </c>
      <c r="V74" s="2">
        <f t="shared" si="30"/>
        <v>3.2434549480453714</v>
      </c>
      <c r="W74" s="2">
        <f t="shared" si="31"/>
        <v>3.3541019662496852</v>
      </c>
      <c r="X74" s="2">
        <f t="shared" si="32"/>
        <v>3.2093613071762426</v>
      </c>
      <c r="Y74" s="2">
        <f t="shared" si="33"/>
        <v>3.2603680773802215</v>
      </c>
      <c r="Z74" s="2">
        <f t="shared" si="59"/>
        <v>3.7013511046643495</v>
      </c>
      <c r="AA74" s="2">
        <f t="shared" si="34"/>
        <v>3.3331666624997918</v>
      </c>
      <c r="AB74" s="2">
        <f t="shared" si="35"/>
        <v>3.2893768406797057</v>
      </c>
      <c r="AC74" s="2">
        <f t="shared" si="36"/>
        <v>3.7907782842049733</v>
      </c>
      <c r="AD74" s="2">
        <f t="shared" si="37"/>
        <v>3.0413812651491101</v>
      </c>
      <c r="AE74" s="2">
        <f t="shared" si="38"/>
        <v>3.2756678708318407</v>
      </c>
      <c r="AF74" s="2">
        <f t="shared" si="39"/>
        <v>1.1269427669584648</v>
      </c>
      <c r="AG74" s="2">
        <f t="shared" si="40"/>
        <v>1.0816653826391966</v>
      </c>
      <c r="AH74" s="2">
        <f t="shared" si="41"/>
        <v>1.2845232578665131</v>
      </c>
      <c r="AI74" s="2">
        <f t="shared" si="42"/>
        <v>1.2083045973594575</v>
      </c>
      <c r="AJ74" s="2">
        <f t="shared" si="43"/>
        <v>0.76157731058639044</v>
      </c>
      <c r="AK74" s="2">
        <f t="shared" si="44"/>
        <v>0.51961524227066302</v>
      </c>
      <c r="AL74" s="2">
        <f t="shared" si="45"/>
        <v>0.5291502622129185</v>
      </c>
      <c r="AM74" s="2">
        <f t="shared" si="46"/>
        <v>0.99498743710661985</v>
      </c>
      <c r="AN74" s="2">
        <f t="shared" si="47"/>
        <v>1.1874342087037915</v>
      </c>
      <c r="AO74" s="2">
        <f t="shared" si="48"/>
        <v>0.66332495807107994</v>
      </c>
      <c r="AP74" s="2">
        <f t="shared" si="49"/>
        <v>1.0392304845413258</v>
      </c>
      <c r="AQ74" s="2">
        <f t="shared" si="50"/>
        <v>2.0297783130184439</v>
      </c>
      <c r="AR74" s="2">
        <f t="shared" si="51"/>
        <v>2.7018512172212588</v>
      </c>
      <c r="AS74" s="2">
        <f t="shared" si="52"/>
        <v>1.5779733838059498</v>
      </c>
      <c r="AT74" s="2">
        <f t="shared" si="53"/>
        <v>1.0246950765959597</v>
      </c>
      <c r="AU74" s="2">
        <f t="shared" si="54"/>
        <v>1.6522711641858305</v>
      </c>
      <c r="AV74" s="2">
        <f t="shared" si="55"/>
        <v>0.92736184954957024</v>
      </c>
      <c r="AW74" s="2">
        <f t="shared" si="56"/>
        <v>3.2878564445547194</v>
      </c>
      <c r="AX74" s="2">
        <f t="shared" si="57"/>
        <v>2.4839484696748442</v>
      </c>
      <c r="AY74" s="2">
        <f t="shared" si="58"/>
        <v>1.7606816861659007</v>
      </c>
    </row>
    <row r="75" spans="1:51" x14ac:dyDescent="0.3">
      <c r="A75" s="2">
        <v>72</v>
      </c>
      <c r="B75" s="58">
        <v>6.1</v>
      </c>
      <c r="C75" s="58">
        <v>2.8</v>
      </c>
      <c r="D75" s="58">
        <v>4</v>
      </c>
      <c r="E75" s="58">
        <v>1.3</v>
      </c>
      <c r="F75" s="58" t="s">
        <v>12</v>
      </c>
      <c r="G75" s="3"/>
      <c r="H75" s="3"/>
      <c r="I75" s="3"/>
      <c r="J75" s="3"/>
      <c r="K75" s="3"/>
      <c r="L75" s="3"/>
      <c r="M75" s="3"/>
      <c r="N75" s="3"/>
      <c r="O75" s="19">
        <v>72</v>
      </c>
      <c r="P75" s="58">
        <v>6.1</v>
      </c>
      <c r="Q75" s="58">
        <v>3</v>
      </c>
      <c r="R75" s="58">
        <v>4.5999999999999996</v>
      </c>
      <c r="S75" s="58">
        <v>1.4</v>
      </c>
      <c r="T75" s="18" t="s">
        <v>12</v>
      </c>
      <c r="U75" s="18">
        <v>2</v>
      </c>
      <c r="V75" s="2">
        <f t="shared" si="30"/>
        <v>3.622154055254966</v>
      </c>
      <c r="W75" s="2">
        <f t="shared" si="31"/>
        <v>3.640054944640259</v>
      </c>
      <c r="X75" s="2">
        <f t="shared" si="32"/>
        <v>3.5242020373412188</v>
      </c>
      <c r="Y75" s="2">
        <f t="shared" si="33"/>
        <v>3.4684290392049246</v>
      </c>
      <c r="Z75" s="2">
        <f t="shared" si="59"/>
        <v>4.1448763552125403</v>
      </c>
      <c r="AA75" s="2">
        <f t="shared" si="34"/>
        <v>3.5142566781611153</v>
      </c>
      <c r="AB75" s="2">
        <f t="shared" si="35"/>
        <v>3.5298725189445577</v>
      </c>
      <c r="AC75" s="2">
        <f t="shared" si="36"/>
        <v>4.1243181254602561</v>
      </c>
      <c r="AD75" s="2">
        <f t="shared" si="37"/>
        <v>3.4132096331752018</v>
      </c>
      <c r="AE75" s="2">
        <f t="shared" si="38"/>
        <v>3.5566838487557475</v>
      </c>
      <c r="AF75" s="2">
        <f t="shared" si="39"/>
        <v>0.38729833462074226</v>
      </c>
      <c r="AG75" s="2">
        <f t="shared" si="40"/>
        <v>0.45825756949558438</v>
      </c>
      <c r="AH75" s="2">
        <f t="shared" si="41"/>
        <v>1.9104973174542794</v>
      </c>
      <c r="AI75" s="2">
        <f t="shared" si="42"/>
        <v>1.8920887928424497</v>
      </c>
      <c r="AJ75" s="2">
        <f t="shared" si="43"/>
        <v>0.14142135623730995</v>
      </c>
      <c r="AK75" s="2">
        <f t="shared" si="44"/>
        <v>0.51961524227066314</v>
      </c>
      <c r="AL75" s="2">
        <f t="shared" si="45"/>
        <v>1.039230484541326</v>
      </c>
      <c r="AM75" s="2">
        <f t="shared" si="46"/>
        <v>0.62449979983984027</v>
      </c>
      <c r="AN75" s="2">
        <f t="shared" si="47"/>
        <v>0.53851648071345015</v>
      </c>
      <c r="AO75" s="2">
        <f t="shared" si="48"/>
        <v>0.19999999999999973</v>
      </c>
      <c r="AP75" s="2">
        <f t="shared" si="49"/>
        <v>0.82462112512353203</v>
      </c>
      <c r="AQ75" s="2">
        <f t="shared" si="50"/>
        <v>1.4966629547095769</v>
      </c>
      <c r="AR75" s="2">
        <f t="shared" si="51"/>
        <v>2.1213203435596428</v>
      </c>
      <c r="AS75" s="2">
        <f t="shared" si="52"/>
        <v>0.90000000000000024</v>
      </c>
      <c r="AT75" s="2">
        <f t="shared" si="53"/>
        <v>0.96436507609929545</v>
      </c>
      <c r="AU75" s="2">
        <f t="shared" si="54"/>
        <v>1.0630145812734655</v>
      </c>
      <c r="AV75" s="2">
        <f t="shared" si="55"/>
        <v>0.90553851381374162</v>
      </c>
      <c r="AW75" s="2">
        <f t="shared" si="56"/>
        <v>2.7147743920996463</v>
      </c>
      <c r="AX75" s="2">
        <f t="shared" si="57"/>
        <v>1.8357559750685826</v>
      </c>
      <c r="AY75" s="2">
        <f t="shared" si="58"/>
        <v>1.2727922061357859</v>
      </c>
    </row>
    <row r="76" spans="1:51" x14ac:dyDescent="0.3">
      <c r="A76" s="2">
        <v>73</v>
      </c>
      <c r="B76" s="6">
        <v>6.3</v>
      </c>
      <c r="C76" s="6">
        <v>2.5</v>
      </c>
      <c r="D76" s="6">
        <v>4.9000000000000004</v>
      </c>
      <c r="E76" s="6">
        <v>1.5</v>
      </c>
      <c r="F76" s="58" t="s">
        <v>12</v>
      </c>
      <c r="G76" s="3"/>
      <c r="H76" s="3"/>
      <c r="I76" s="3"/>
      <c r="J76" s="3"/>
      <c r="K76" s="3"/>
      <c r="L76" s="3"/>
      <c r="M76" s="3"/>
      <c r="N76" s="3"/>
      <c r="O76" s="19">
        <v>73</v>
      </c>
      <c r="P76" s="58">
        <v>5.8</v>
      </c>
      <c r="Q76" s="58">
        <v>2.6</v>
      </c>
      <c r="R76" s="58">
        <v>4</v>
      </c>
      <c r="S76" s="58">
        <v>1.2</v>
      </c>
      <c r="T76" s="18" t="s">
        <v>12</v>
      </c>
      <c r="U76" s="18">
        <v>2</v>
      </c>
      <c r="V76" s="2">
        <f t="shared" si="30"/>
        <v>2.9546573405388314</v>
      </c>
      <c r="W76" s="2">
        <f t="shared" si="31"/>
        <v>3.0659419433511785</v>
      </c>
      <c r="X76" s="2">
        <f t="shared" si="32"/>
        <v>2.9206163733020465</v>
      </c>
      <c r="Y76" s="2">
        <f t="shared" si="33"/>
        <v>2.9359836511806394</v>
      </c>
      <c r="Z76" s="2">
        <f t="shared" si="59"/>
        <v>3.4684290392049251</v>
      </c>
      <c r="AA76" s="2">
        <f t="shared" si="34"/>
        <v>3.0166206257996713</v>
      </c>
      <c r="AB76" s="2">
        <f t="shared" si="35"/>
        <v>2.9983328701129901</v>
      </c>
      <c r="AC76" s="2">
        <f t="shared" si="36"/>
        <v>3.5270384177096799</v>
      </c>
      <c r="AD76" s="2">
        <f t="shared" si="37"/>
        <v>2.7495454169735041</v>
      </c>
      <c r="AE76" s="2">
        <f t="shared" si="38"/>
        <v>2.9597297173897483</v>
      </c>
      <c r="AF76" s="2">
        <f t="shared" si="39"/>
        <v>1.0295630140987004</v>
      </c>
      <c r="AG76" s="2">
        <f t="shared" si="40"/>
        <v>0.98994949366116636</v>
      </c>
      <c r="AH76" s="2">
        <f t="shared" si="41"/>
        <v>1.1747340124470729</v>
      </c>
      <c r="AI76" s="2">
        <f t="shared" si="42"/>
        <v>1.1357816691600546</v>
      </c>
      <c r="AJ76" s="2">
        <f t="shared" si="43"/>
        <v>0.84261497731763579</v>
      </c>
      <c r="AK76" s="2">
        <f t="shared" si="44"/>
        <v>0.73484692283495345</v>
      </c>
      <c r="AL76" s="2">
        <f t="shared" si="45"/>
        <v>0.26457513110645919</v>
      </c>
      <c r="AM76" s="2">
        <f t="shared" si="46"/>
        <v>1.0770329614269012</v>
      </c>
      <c r="AN76" s="2">
        <f t="shared" si="47"/>
        <v>0.99999999999999989</v>
      </c>
      <c r="AO76" s="2">
        <f t="shared" si="48"/>
        <v>0.68556546004010444</v>
      </c>
      <c r="AP76" s="2">
        <f t="shared" si="49"/>
        <v>1.3076696830622019</v>
      </c>
      <c r="AQ76" s="2">
        <f t="shared" si="50"/>
        <v>2.2113344387495983</v>
      </c>
      <c r="AR76" s="2">
        <f t="shared" si="51"/>
        <v>2.8266588050205139</v>
      </c>
      <c r="AS76" s="2">
        <f t="shared" si="52"/>
        <v>1.6431676725154982</v>
      </c>
      <c r="AT76" s="2">
        <f t="shared" si="53"/>
        <v>1.2884098726725126</v>
      </c>
      <c r="AU76" s="2">
        <f t="shared" si="54"/>
        <v>1.8055470085267791</v>
      </c>
      <c r="AV76" s="2">
        <f t="shared" si="55"/>
        <v>1.1357816691600546</v>
      </c>
      <c r="AW76" s="2">
        <f t="shared" si="56"/>
        <v>3.4029399054347111</v>
      </c>
      <c r="AX76" s="2">
        <f t="shared" si="57"/>
        <v>2.5845695966640174</v>
      </c>
      <c r="AY76" s="2">
        <f t="shared" si="58"/>
        <v>1.9416487838947598</v>
      </c>
    </row>
    <row r="77" spans="1:51" x14ac:dyDescent="0.3">
      <c r="A77" s="2">
        <v>74</v>
      </c>
      <c r="B77" s="58">
        <v>6.1</v>
      </c>
      <c r="C77" s="58">
        <v>2.8</v>
      </c>
      <c r="D77" s="58">
        <v>4.7</v>
      </c>
      <c r="E77" s="58">
        <v>1.2</v>
      </c>
      <c r="F77" s="58" t="s">
        <v>12</v>
      </c>
      <c r="G77" s="3"/>
      <c r="H77" s="3"/>
      <c r="I77" s="3"/>
      <c r="J77" s="3"/>
      <c r="K77" s="3"/>
      <c r="L77" s="3"/>
      <c r="M77" s="3"/>
      <c r="N77" s="3"/>
      <c r="O77" s="19">
        <v>74</v>
      </c>
      <c r="P77" s="58">
        <v>5</v>
      </c>
      <c r="Q77" s="58">
        <v>2.2999999999999998</v>
      </c>
      <c r="R77" s="58">
        <v>3.3</v>
      </c>
      <c r="S77" s="58">
        <v>1</v>
      </c>
      <c r="T77" s="18" t="s">
        <v>12</v>
      </c>
      <c r="U77" s="18">
        <v>2</v>
      </c>
      <c r="V77" s="2">
        <f t="shared" si="30"/>
        <v>2.179449471770337</v>
      </c>
      <c r="W77" s="2">
        <f t="shared" si="31"/>
        <v>2.4372115213907883</v>
      </c>
      <c r="X77" s="2">
        <f t="shared" si="32"/>
        <v>2.2561028345356955</v>
      </c>
      <c r="Y77" s="2">
        <f t="shared" si="33"/>
        <v>2.4494897427831783</v>
      </c>
      <c r="Z77" s="2">
        <f t="shared" si="59"/>
        <v>2.5748786379167465</v>
      </c>
      <c r="AA77" s="2">
        <f t="shared" si="34"/>
        <v>2.5690465157330258</v>
      </c>
      <c r="AB77" s="2">
        <f t="shared" si="35"/>
        <v>2.4474476501040834</v>
      </c>
      <c r="AC77" s="2">
        <f t="shared" si="36"/>
        <v>2.7892651361962706</v>
      </c>
      <c r="AD77" s="2">
        <f t="shared" si="37"/>
        <v>2.0049937655763421</v>
      </c>
      <c r="AE77" s="2">
        <f t="shared" si="38"/>
        <v>2.3452078799117149</v>
      </c>
      <c r="AF77" s="2">
        <f t="shared" si="39"/>
        <v>2.1118712081942883</v>
      </c>
      <c r="AG77" s="2">
        <f t="shared" si="40"/>
        <v>2.1071307505705477</v>
      </c>
      <c r="AH77" s="2">
        <f t="shared" si="41"/>
        <v>0.14142135623730931</v>
      </c>
      <c r="AI77" s="2">
        <f t="shared" si="42"/>
        <v>0.3605551275463989</v>
      </c>
      <c r="AJ77" s="2">
        <f t="shared" si="43"/>
        <v>1.9209372712298547</v>
      </c>
      <c r="AK77" s="2">
        <f t="shared" si="44"/>
        <v>1.5937377450509227</v>
      </c>
      <c r="AL77" s="2">
        <f t="shared" si="45"/>
        <v>0.87749643873921213</v>
      </c>
      <c r="AM77" s="2">
        <f t="shared" si="46"/>
        <v>2.1307275752662518</v>
      </c>
      <c r="AN77" s="2">
        <f t="shared" si="47"/>
        <v>2.1023796041628637</v>
      </c>
      <c r="AO77" s="2">
        <f t="shared" si="48"/>
        <v>1.7464249196572983</v>
      </c>
      <c r="AP77" s="2">
        <f t="shared" si="49"/>
        <v>2.2022715545545237</v>
      </c>
      <c r="AQ77" s="2">
        <f t="shared" si="50"/>
        <v>3.2295510523910287</v>
      </c>
      <c r="AR77" s="2">
        <f t="shared" si="51"/>
        <v>3.9102429592034302</v>
      </c>
      <c r="AS77" s="2">
        <f t="shared" si="52"/>
        <v>2.7018512172212592</v>
      </c>
      <c r="AT77" s="2">
        <f t="shared" si="53"/>
        <v>2.1023796041628642</v>
      </c>
      <c r="AU77" s="2">
        <f t="shared" si="54"/>
        <v>2.8670542373662902</v>
      </c>
      <c r="AV77" s="2">
        <f t="shared" si="55"/>
        <v>2.0371548787463363</v>
      </c>
      <c r="AW77" s="2">
        <f t="shared" si="56"/>
        <v>4.483302354291979</v>
      </c>
      <c r="AX77" s="2">
        <f t="shared" si="57"/>
        <v>3.6851051545376561</v>
      </c>
      <c r="AY77" s="2">
        <f t="shared" si="58"/>
        <v>2.9512709126747412</v>
      </c>
    </row>
    <row r="78" spans="1:51" x14ac:dyDescent="0.3">
      <c r="A78" s="2">
        <v>75</v>
      </c>
      <c r="B78" s="58">
        <v>6.4</v>
      </c>
      <c r="C78" s="58">
        <v>2.9</v>
      </c>
      <c r="D78" s="58">
        <v>4.3</v>
      </c>
      <c r="E78" s="58">
        <v>1.3</v>
      </c>
      <c r="F78" s="58" t="s">
        <v>12</v>
      </c>
      <c r="G78" s="3"/>
      <c r="H78" s="3"/>
      <c r="I78" s="3"/>
      <c r="J78" s="3"/>
      <c r="K78" s="3"/>
      <c r="L78" s="3"/>
      <c r="M78" s="3"/>
      <c r="N78" s="3"/>
      <c r="O78" s="19">
        <v>75</v>
      </c>
      <c r="P78" s="58">
        <v>5.6</v>
      </c>
      <c r="Q78" s="58">
        <v>2.7</v>
      </c>
      <c r="R78" s="58">
        <v>4.2</v>
      </c>
      <c r="S78" s="58">
        <v>1.3</v>
      </c>
      <c r="T78" s="18" t="s">
        <v>12</v>
      </c>
      <c r="U78" s="18">
        <v>2</v>
      </c>
      <c r="V78" s="2">
        <f t="shared" si="30"/>
        <v>3.1032241298365801</v>
      </c>
      <c r="W78" s="2">
        <f t="shared" si="31"/>
        <v>3.1968734726291563</v>
      </c>
      <c r="X78" s="2">
        <f t="shared" si="32"/>
        <v>3.0577769702841313</v>
      </c>
      <c r="Y78" s="2">
        <f t="shared" si="33"/>
        <v>3.0886890422961004</v>
      </c>
      <c r="Z78" s="2">
        <f t="shared" si="59"/>
        <v>3.5818989377144632</v>
      </c>
      <c r="AA78" s="2">
        <f t="shared" si="34"/>
        <v>3.1591137997862631</v>
      </c>
      <c r="AB78" s="2">
        <f t="shared" si="35"/>
        <v>3.1224989991991992</v>
      </c>
      <c r="AC78" s="2">
        <f t="shared" si="36"/>
        <v>3.6414282912066254</v>
      </c>
      <c r="AD78" s="2">
        <f t="shared" si="37"/>
        <v>2.9017236257093817</v>
      </c>
      <c r="AE78" s="2">
        <f t="shared" si="38"/>
        <v>3.1144823004794877</v>
      </c>
      <c r="AF78" s="2">
        <f t="shared" si="39"/>
        <v>1.0099504938362083</v>
      </c>
      <c r="AG78" s="2">
        <f t="shared" si="40"/>
        <v>1.0099504938362078</v>
      </c>
      <c r="AH78" s="2">
        <f t="shared" si="41"/>
        <v>1.2165525060596438</v>
      </c>
      <c r="AI78" s="2">
        <f t="shared" si="42"/>
        <v>1.1958260743101399</v>
      </c>
      <c r="AJ78" s="2">
        <f t="shared" si="43"/>
        <v>0.74161984870956621</v>
      </c>
      <c r="AK78" s="2">
        <f t="shared" si="44"/>
        <v>0.4690415759823427</v>
      </c>
      <c r="AL78" s="2">
        <f t="shared" si="45"/>
        <v>0.41231056256176629</v>
      </c>
      <c r="AM78" s="2">
        <f t="shared" si="46"/>
        <v>1.0295630140987004</v>
      </c>
      <c r="AN78" s="2">
        <f t="shared" si="47"/>
        <v>1.0677078252031311</v>
      </c>
      <c r="AO78" s="2">
        <f t="shared" si="48"/>
        <v>0.57445626465380295</v>
      </c>
      <c r="AP78" s="2">
        <f t="shared" si="49"/>
        <v>1.0999999999999994</v>
      </c>
      <c r="AQ78" s="2">
        <f t="shared" si="50"/>
        <v>2.0663978319771825</v>
      </c>
      <c r="AR78" s="2">
        <f t="shared" si="51"/>
        <v>2.7549954627911819</v>
      </c>
      <c r="AS78" s="2">
        <f t="shared" si="52"/>
        <v>1.5362291495737215</v>
      </c>
      <c r="AT78" s="2">
        <f t="shared" si="53"/>
        <v>1.0862780491200215</v>
      </c>
      <c r="AU78" s="2">
        <f t="shared" si="54"/>
        <v>1.6852299546352716</v>
      </c>
      <c r="AV78" s="2">
        <f t="shared" si="55"/>
        <v>1.0440306508910548</v>
      </c>
      <c r="AW78" s="2">
        <f t="shared" si="56"/>
        <v>3.3406586176980135</v>
      </c>
      <c r="AX78" s="2">
        <f t="shared" si="57"/>
        <v>2.5099800796022267</v>
      </c>
      <c r="AY78" s="2">
        <f t="shared" si="58"/>
        <v>1.8027756377319946</v>
      </c>
    </row>
    <row r="79" spans="1:51" x14ac:dyDescent="0.3">
      <c r="A79" s="2">
        <v>76</v>
      </c>
      <c r="B79" s="6">
        <v>6.6</v>
      </c>
      <c r="C79" s="6">
        <v>3</v>
      </c>
      <c r="D79" s="6">
        <v>4.4000000000000004</v>
      </c>
      <c r="E79" s="6">
        <v>1.4</v>
      </c>
      <c r="F79" s="58" t="s">
        <v>12</v>
      </c>
      <c r="G79" s="3"/>
      <c r="H79" s="3"/>
      <c r="I79" s="3"/>
      <c r="J79" s="3"/>
      <c r="K79" s="3"/>
      <c r="L79" s="3"/>
      <c r="M79" s="3"/>
      <c r="N79" s="3"/>
      <c r="O79" s="19">
        <v>76</v>
      </c>
      <c r="P79" s="58">
        <v>5.7</v>
      </c>
      <c r="Q79" s="58">
        <v>3</v>
      </c>
      <c r="R79" s="58">
        <v>4.2</v>
      </c>
      <c r="S79" s="58">
        <v>1.2</v>
      </c>
      <c r="T79" s="18" t="s">
        <v>12</v>
      </c>
      <c r="U79" s="18">
        <v>2</v>
      </c>
      <c r="V79" s="2">
        <f t="shared" si="30"/>
        <v>3.0789608636681307</v>
      </c>
      <c r="W79" s="2">
        <f t="shared" si="31"/>
        <v>3.1128764832546763</v>
      </c>
      <c r="X79" s="2">
        <f t="shared" si="32"/>
        <v>2.9899832775452109</v>
      </c>
      <c r="Y79" s="2">
        <f t="shared" si="33"/>
        <v>2.9782545223670862</v>
      </c>
      <c r="Z79" s="2">
        <f t="shared" si="59"/>
        <v>3.5749125863438955</v>
      </c>
      <c r="AA79" s="2">
        <f t="shared" si="34"/>
        <v>3.0315012782448241</v>
      </c>
      <c r="AB79" s="2">
        <f t="shared" si="35"/>
        <v>3.0166206257996713</v>
      </c>
      <c r="AC79" s="2">
        <f t="shared" si="36"/>
        <v>3.5791060336346563</v>
      </c>
      <c r="AD79" s="2">
        <f t="shared" si="37"/>
        <v>2.8722813232690143</v>
      </c>
      <c r="AE79" s="2">
        <f t="shared" si="38"/>
        <v>3.0413812651491101</v>
      </c>
      <c r="AF79" s="2">
        <f t="shared" si="39"/>
        <v>0.84261497731763602</v>
      </c>
      <c r="AG79" s="2">
        <f t="shared" si="40"/>
        <v>0.96436507609929512</v>
      </c>
      <c r="AH79" s="2">
        <f t="shared" si="41"/>
        <v>1.3601470508735445</v>
      </c>
      <c r="AI79" s="2">
        <f t="shared" si="42"/>
        <v>1.4212670403551897</v>
      </c>
      <c r="AJ79" s="2">
        <f t="shared" si="43"/>
        <v>0.67823299831252648</v>
      </c>
      <c r="AK79" s="2">
        <f t="shared" si="44"/>
        <v>0.43588989435406739</v>
      </c>
      <c r="AL79" s="2">
        <f t="shared" si="45"/>
        <v>0.6000000000000002</v>
      </c>
      <c r="AM79" s="2">
        <f t="shared" si="46"/>
        <v>1.0908712114635715</v>
      </c>
      <c r="AN79" s="2">
        <f t="shared" si="47"/>
        <v>0.94339811320565981</v>
      </c>
      <c r="AO79" s="2">
        <f t="shared" si="48"/>
        <v>0.52915026221291794</v>
      </c>
      <c r="AP79" s="2">
        <f t="shared" si="49"/>
        <v>1.1832159566199227</v>
      </c>
      <c r="AQ79" s="2">
        <f t="shared" si="50"/>
        <v>2.0493901531919194</v>
      </c>
      <c r="AR79" s="2">
        <f t="shared" si="51"/>
        <v>2.709243436828813</v>
      </c>
      <c r="AS79" s="2">
        <f t="shared" si="52"/>
        <v>1.4594519519326421</v>
      </c>
      <c r="AT79" s="2">
        <f t="shared" si="53"/>
        <v>1.236931687685298</v>
      </c>
      <c r="AU79" s="2">
        <f t="shared" si="54"/>
        <v>1.6401219466856725</v>
      </c>
      <c r="AV79" s="2">
        <f t="shared" si="55"/>
        <v>1.2083045973594568</v>
      </c>
      <c r="AW79" s="2">
        <f t="shared" si="56"/>
        <v>3.306055050963308</v>
      </c>
      <c r="AX79" s="2">
        <f t="shared" si="57"/>
        <v>2.4269322199023193</v>
      </c>
      <c r="AY79" s="2">
        <f t="shared" si="58"/>
        <v>1.8165902124584947</v>
      </c>
    </row>
    <row r="80" spans="1:51" x14ac:dyDescent="0.3">
      <c r="A80" s="2">
        <v>77</v>
      </c>
      <c r="B80" s="58">
        <v>6.8</v>
      </c>
      <c r="C80" s="58">
        <v>2.8</v>
      </c>
      <c r="D80" s="58">
        <v>4.8</v>
      </c>
      <c r="E80" s="58">
        <v>1.4</v>
      </c>
      <c r="F80" s="58" t="s">
        <v>12</v>
      </c>
      <c r="G80" s="3"/>
      <c r="H80" s="3"/>
      <c r="I80" s="3"/>
      <c r="J80" s="3"/>
      <c r="K80" s="3"/>
      <c r="L80" s="3"/>
      <c r="M80" s="3"/>
      <c r="N80" s="3"/>
      <c r="O80" s="19">
        <v>77</v>
      </c>
      <c r="P80" s="58">
        <v>5.7</v>
      </c>
      <c r="Q80" s="58">
        <v>2.9</v>
      </c>
      <c r="R80" s="58">
        <v>4.2</v>
      </c>
      <c r="S80" s="58">
        <v>1.3</v>
      </c>
      <c r="T80" s="18" t="s">
        <v>12</v>
      </c>
      <c r="U80" s="18">
        <v>2</v>
      </c>
      <c r="V80" s="2">
        <f t="shared" si="30"/>
        <v>3.1144823004794877</v>
      </c>
      <c r="W80" s="2">
        <f t="shared" si="31"/>
        <v>3.1670175244226235</v>
      </c>
      <c r="X80" s="2">
        <f t="shared" si="32"/>
        <v>3.039736830714133</v>
      </c>
      <c r="Y80" s="2">
        <f t="shared" si="33"/>
        <v>3.0380915061926625</v>
      </c>
      <c r="Z80" s="2">
        <f t="shared" si="59"/>
        <v>3.6083237105337433</v>
      </c>
      <c r="AA80" s="2">
        <f t="shared" si="34"/>
        <v>3.0967725134404049</v>
      </c>
      <c r="AB80" s="2">
        <f t="shared" si="35"/>
        <v>3.0757112998459397</v>
      </c>
      <c r="AC80" s="2">
        <f t="shared" si="36"/>
        <v>3.6262928728937496</v>
      </c>
      <c r="AD80" s="2">
        <f t="shared" si="37"/>
        <v>2.91032644217105</v>
      </c>
      <c r="AE80" s="2">
        <f t="shared" si="38"/>
        <v>3.0903074280724891</v>
      </c>
      <c r="AF80" s="2">
        <f t="shared" si="39"/>
        <v>0.84261497731763602</v>
      </c>
      <c r="AG80" s="2">
        <f t="shared" si="40"/>
        <v>0.92195444572928831</v>
      </c>
      <c r="AH80" s="2">
        <f t="shared" si="41"/>
        <v>1.3379088160259653</v>
      </c>
      <c r="AI80" s="2">
        <f t="shared" si="42"/>
        <v>1.3711309200802089</v>
      </c>
      <c r="AJ80" s="2">
        <f t="shared" si="43"/>
        <v>0.64807406984078564</v>
      </c>
      <c r="AK80" s="2">
        <f t="shared" si="44"/>
        <v>0.3872983346207417</v>
      </c>
      <c r="AL80" s="2">
        <f t="shared" si="45"/>
        <v>0.5477225575051663</v>
      </c>
      <c r="AM80" s="2">
        <f t="shared" si="46"/>
        <v>1.0246950765959597</v>
      </c>
      <c r="AN80" s="2">
        <f t="shared" si="47"/>
        <v>0.93273790530888101</v>
      </c>
      <c r="AO80" s="2">
        <f t="shared" si="48"/>
        <v>0.4690415759823427</v>
      </c>
      <c r="AP80" s="2">
        <f t="shared" si="49"/>
        <v>1.1045361017187254</v>
      </c>
      <c r="AQ80" s="2">
        <f t="shared" si="50"/>
        <v>2.0049937655763417</v>
      </c>
      <c r="AR80" s="2">
        <f t="shared" si="51"/>
        <v>2.6870057685088802</v>
      </c>
      <c r="AS80" s="2">
        <f t="shared" si="52"/>
        <v>1.4247806848775004</v>
      </c>
      <c r="AT80" s="2">
        <f t="shared" si="53"/>
        <v>1.1357816691600546</v>
      </c>
      <c r="AU80" s="2">
        <f t="shared" si="54"/>
        <v>1.6093476939431077</v>
      </c>
      <c r="AV80" s="2">
        <f t="shared" si="55"/>
        <v>1.1224972160321822</v>
      </c>
      <c r="AW80" s="2">
        <f t="shared" si="56"/>
        <v>3.2787192621510002</v>
      </c>
      <c r="AX80" s="2">
        <f t="shared" si="57"/>
        <v>2.414539293529927</v>
      </c>
      <c r="AY80" s="2">
        <f t="shared" si="58"/>
        <v>1.7606816861659005</v>
      </c>
    </row>
    <row r="81" spans="1:51" x14ac:dyDescent="0.3">
      <c r="A81" s="2">
        <v>78</v>
      </c>
      <c r="B81" s="58">
        <v>6.7</v>
      </c>
      <c r="C81" s="58">
        <v>3</v>
      </c>
      <c r="D81" s="58">
        <v>5</v>
      </c>
      <c r="E81" s="58">
        <v>1.7</v>
      </c>
      <c r="F81" s="58" t="s">
        <v>12</v>
      </c>
      <c r="G81" s="3"/>
      <c r="H81" s="3"/>
      <c r="I81" s="3"/>
      <c r="J81" s="3"/>
      <c r="K81" s="3"/>
      <c r="L81" s="3"/>
      <c r="M81" s="3"/>
      <c r="N81" s="3"/>
      <c r="O81" s="19">
        <v>78</v>
      </c>
      <c r="P81" s="58">
        <v>6.2</v>
      </c>
      <c r="Q81" s="58">
        <v>2.9</v>
      </c>
      <c r="R81" s="58">
        <v>4.3</v>
      </c>
      <c r="S81" s="58">
        <v>1.3</v>
      </c>
      <c r="T81" s="18" t="s">
        <v>12</v>
      </c>
      <c r="U81" s="18">
        <v>2</v>
      </c>
      <c r="V81" s="2">
        <f t="shared" si="30"/>
        <v>3.3645207682521443</v>
      </c>
      <c r="W81" s="2">
        <f t="shared" si="31"/>
        <v>3.3985290935932859</v>
      </c>
      <c r="X81" s="2">
        <f t="shared" si="32"/>
        <v>3.2771939216347881</v>
      </c>
      <c r="Y81" s="2">
        <f t="shared" si="33"/>
        <v>3.2140317359976396</v>
      </c>
      <c r="Z81" s="2">
        <f t="shared" si="59"/>
        <v>3.9115214431215892</v>
      </c>
      <c r="AA81" s="2">
        <f t="shared" si="34"/>
        <v>3.2695565448543631</v>
      </c>
      <c r="AB81" s="2">
        <f t="shared" si="35"/>
        <v>3.295451410656816</v>
      </c>
      <c r="AC81" s="2">
        <f t="shared" si="36"/>
        <v>3.8923000912057129</v>
      </c>
      <c r="AD81" s="2">
        <f t="shared" si="37"/>
        <v>3.1543620591175006</v>
      </c>
      <c r="AE81" s="2">
        <f t="shared" si="38"/>
        <v>3.2969683043669074</v>
      </c>
      <c r="AF81" s="2">
        <f t="shared" si="39"/>
        <v>0.45825756949558427</v>
      </c>
      <c r="AG81" s="2">
        <f t="shared" si="40"/>
        <v>0.47958315233127174</v>
      </c>
      <c r="AH81" s="2">
        <f t="shared" si="41"/>
        <v>1.7406895185529208</v>
      </c>
      <c r="AI81" s="2">
        <f t="shared" si="42"/>
        <v>1.7262676501632068</v>
      </c>
      <c r="AJ81" s="2">
        <f t="shared" si="43"/>
        <v>0.42426406871192895</v>
      </c>
      <c r="AK81" s="2">
        <f t="shared" si="44"/>
        <v>0.67082039324993747</v>
      </c>
      <c r="AL81" s="2">
        <f t="shared" si="45"/>
        <v>0.84852813742385724</v>
      </c>
      <c r="AM81" s="2">
        <f t="shared" si="46"/>
        <v>0.75498344352707536</v>
      </c>
      <c r="AN81" s="2">
        <f t="shared" si="47"/>
        <v>0.435889894354067</v>
      </c>
      <c r="AO81" s="2">
        <f t="shared" si="48"/>
        <v>0.34641016151377563</v>
      </c>
      <c r="AP81" s="2">
        <f t="shared" si="49"/>
        <v>1.0954451150103321</v>
      </c>
      <c r="AQ81" s="2">
        <f t="shared" si="50"/>
        <v>1.7776388834631178</v>
      </c>
      <c r="AR81" s="2">
        <f t="shared" si="51"/>
        <v>2.3366642891095841</v>
      </c>
      <c r="AS81" s="2">
        <f t="shared" si="52"/>
        <v>1.1445523142259595</v>
      </c>
      <c r="AT81" s="2">
        <f t="shared" si="53"/>
        <v>1.1789826122551597</v>
      </c>
      <c r="AU81" s="2">
        <f t="shared" si="54"/>
        <v>1.3379088160259653</v>
      </c>
      <c r="AV81" s="2">
        <f t="shared" si="55"/>
        <v>1.0295630140987</v>
      </c>
      <c r="AW81" s="2">
        <f t="shared" si="56"/>
        <v>2.9171904291629644</v>
      </c>
      <c r="AX81" s="2">
        <f t="shared" si="57"/>
        <v>2.0566963801203135</v>
      </c>
      <c r="AY81" s="2">
        <f t="shared" si="58"/>
        <v>1.5427248620541512</v>
      </c>
    </row>
    <row r="82" spans="1:51" x14ac:dyDescent="0.3">
      <c r="A82" s="2">
        <v>79</v>
      </c>
      <c r="B82" s="6">
        <v>6</v>
      </c>
      <c r="C82" s="6">
        <v>2.9</v>
      </c>
      <c r="D82" s="6">
        <v>4.5</v>
      </c>
      <c r="E82" s="6">
        <v>1.5</v>
      </c>
      <c r="F82" s="58" t="s">
        <v>12</v>
      </c>
      <c r="G82" s="3"/>
      <c r="H82" s="3"/>
      <c r="I82" s="3"/>
      <c r="J82" s="3"/>
      <c r="K82" s="3"/>
      <c r="L82" s="3"/>
      <c r="M82" s="3"/>
      <c r="N82" s="3"/>
      <c r="O82" s="19">
        <v>79</v>
      </c>
      <c r="P82" s="58">
        <v>5.0999999999999996</v>
      </c>
      <c r="Q82" s="58">
        <v>2.5</v>
      </c>
      <c r="R82" s="58">
        <v>3</v>
      </c>
      <c r="S82" s="58">
        <v>1.1000000000000001</v>
      </c>
      <c r="T82" s="18" t="s">
        <v>12</v>
      </c>
      <c r="U82" s="18">
        <v>2</v>
      </c>
      <c r="V82" s="2">
        <f t="shared" si="30"/>
        <v>1.9131126469708992</v>
      </c>
      <c r="W82" s="2">
        <f t="shared" si="31"/>
        <v>2.142428528562855</v>
      </c>
      <c r="X82" s="2">
        <f t="shared" si="32"/>
        <v>1.969771560359221</v>
      </c>
      <c r="Y82" s="2">
        <f t="shared" si="33"/>
        <v>2.1424285285628555</v>
      </c>
      <c r="Z82" s="2">
        <f t="shared" si="59"/>
        <v>2.3452078799117149</v>
      </c>
      <c r="AA82" s="2">
        <f t="shared" si="34"/>
        <v>2.2605309110914633</v>
      </c>
      <c r="AB82" s="2">
        <f t="shared" si="35"/>
        <v>2.1400934559032696</v>
      </c>
      <c r="AC82" s="2">
        <f t="shared" si="36"/>
        <v>2.5039968051097832</v>
      </c>
      <c r="AD82" s="2">
        <f t="shared" si="37"/>
        <v>1.7406895185529212</v>
      </c>
      <c r="AE82" s="2">
        <f t="shared" si="38"/>
        <v>2.0469489490458721</v>
      </c>
      <c r="AF82" s="2">
        <f t="shared" si="39"/>
        <v>2.1424285285628555</v>
      </c>
      <c r="AG82" s="2">
        <f t="shared" si="40"/>
        <v>2.1840329667841556</v>
      </c>
      <c r="AH82" s="2">
        <f t="shared" si="41"/>
        <v>0.3872983346207412</v>
      </c>
      <c r="AI82" s="2">
        <f t="shared" si="42"/>
        <v>0.72111025509279791</v>
      </c>
      <c r="AJ82" s="2">
        <f t="shared" si="43"/>
        <v>2.0346989949375804</v>
      </c>
      <c r="AK82" s="2">
        <f t="shared" si="44"/>
        <v>1.7058722109231981</v>
      </c>
      <c r="AL82" s="2">
        <f t="shared" si="45"/>
        <v>1.0295630140987</v>
      </c>
      <c r="AM82" s="2">
        <f t="shared" si="46"/>
        <v>2.2825424421026659</v>
      </c>
      <c r="AN82" s="2">
        <f t="shared" si="47"/>
        <v>2.1330729007701543</v>
      </c>
      <c r="AO82" s="2">
        <f t="shared" si="48"/>
        <v>1.8384776310850237</v>
      </c>
      <c r="AP82" s="2">
        <f t="shared" si="49"/>
        <v>2.3622023622035431</v>
      </c>
      <c r="AQ82" s="2">
        <f t="shared" si="50"/>
        <v>3.3555923471125038</v>
      </c>
      <c r="AR82" s="2">
        <f t="shared" si="51"/>
        <v>4.0472212689696123</v>
      </c>
      <c r="AS82" s="2">
        <f t="shared" si="52"/>
        <v>2.7694764848252458</v>
      </c>
      <c r="AT82" s="2">
        <f t="shared" si="53"/>
        <v>2.2737634001804143</v>
      </c>
      <c r="AU82" s="2">
        <f t="shared" si="54"/>
        <v>2.9916550603303182</v>
      </c>
      <c r="AV82" s="2">
        <f t="shared" si="55"/>
        <v>2.2494443758403988</v>
      </c>
      <c r="AW82" s="2">
        <f t="shared" si="56"/>
        <v>4.620606020859169</v>
      </c>
      <c r="AX82" s="2">
        <f t="shared" si="57"/>
        <v>3.793415347678132</v>
      </c>
      <c r="AY82" s="2">
        <f t="shared" si="58"/>
        <v>3.0886890422961</v>
      </c>
    </row>
    <row r="83" spans="1:51" x14ac:dyDescent="0.3">
      <c r="A83" s="2">
        <v>80</v>
      </c>
      <c r="B83" s="58">
        <v>5.7</v>
      </c>
      <c r="C83" s="58">
        <v>2.6</v>
      </c>
      <c r="D83" s="58">
        <v>3.5</v>
      </c>
      <c r="E83" s="58">
        <v>1</v>
      </c>
      <c r="F83" s="58" t="s">
        <v>12</v>
      </c>
      <c r="G83" s="3"/>
      <c r="H83" s="3"/>
      <c r="I83" s="3"/>
      <c r="J83" s="3"/>
      <c r="K83" s="3"/>
      <c r="L83" s="3"/>
      <c r="M83" s="3"/>
      <c r="N83" s="3"/>
      <c r="O83" s="19">
        <v>80</v>
      </c>
      <c r="P83" s="58">
        <v>5.7</v>
      </c>
      <c r="Q83" s="58">
        <v>2.8</v>
      </c>
      <c r="R83" s="58">
        <v>4.0999999999999996</v>
      </c>
      <c r="S83" s="58">
        <v>1.3</v>
      </c>
      <c r="T83" s="18" t="s">
        <v>12</v>
      </c>
      <c r="U83" s="18">
        <v>2</v>
      </c>
      <c r="V83" s="2">
        <f t="shared" si="30"/>
        <v>3.029851481508623</v>
      </c>
      <c r="W83" s="2">
        <f t="shared" si="31"/>
        <v>3.1032241298365801</v>
      </c>
      <c r="X83" s="2">
        <f t="shared" si="32"/>
        <v>2.9698484809834995</v>
      </c>
      <c r="Y83" s="2">
        <f t="shared" si="33"/>
        <v>2.9782545223670858</v>
      </c>
      <c r="Z83" s="2">
        <f t="shared" si="59"/>
        <v>3.5270384177096794</v>
      </c>
      <c r="AA83" s="2">
        <f t="shared" si="34"/>
        <v>3.0446674695276656</v>
      </c>
      <c r="AB83" s="2">
        <f t="shared" si="35"/>
        <v>3.0199337741082997</v>
      </c>
      <c r="AC83" s="2">
        <f t="shared" si="36"/>
        <v>3.5594943461115371</v>
      </c>
      <c r="AD83" s="2">
        <f t="shared" si="37"/>
        <v>2.8266588050205135</v>
      </c>
      <c r="AE83" s="2">
        <f t="shared" si="38"/>
        <v>3.018277654557314</v>
      </c>
      <c r="AF83" s="2">
        <f t="shared" si="39"/>
        <v>0.9219544457292892</v>
      </c>
      <c r="AG83" s="2">
        <f t="shared" si="40"/>
        <v>0.96436507609929534</v>
      </c>
      <c r="AH83" s="2">
        <f t="shared" si="41"/>
        <v>1.2369316876852978</v>
      </c>
      <c r="AI83" s="2">
        <f t="shared" si="42"/>
        <v>1.2569805089976533</v>
      </c>
      <c r="AJ83" s="2">
        <f t="shared" si="43"/>
        <v>0.73484692283495356</v>
      </c>
      <c r="AK83" s="2">
        <f t="shared" si="44"/>
        <v>0.50000000000000044</v>
      </c>
      <c r="AL83" s="2">
        <f t="shared" si="45"/>
        <v>0.4242640687119284</v>
      </c>
      <c r="AM83" s="2">
        <f t="shared" si="46"/>
        <v>1.0630145812734653</v>
      </c>
      <c r="AN83" s="2">
        <f t="shared" si="47"/>
        <v>0.97467943448089611</v>
      </c>
      <c r="AO83" s="2">
        <f t="shared" si="48"/>
        <v>0.5477225575051663</v>
      </c>
      <c r="AP83" s="2">
        <f t="shared" si="49"/>
        <v>1.1747340124470729</v>
      </c>
      <c r="AQ83" s="2">
        <f t="shared" si="50"/>
        <v>2.0928449536456353</v>
      </c>
      <c r="AR83" s="2">
        <f t="shared" si="51"/>
        <v>2.7676705006196096</v>
      </c>
      <c r="AS83" s="2">
        <f t="shared" si="52"/>
        <v>1.5132745950421556</v>
      </c>
      <c r="AT83" s="2">
        <f t="shared" si="53"/>
        <v>1.1789826122551597</v>
      </c>
      <c r="AU83" s="2">
        <f t="shared" si="54"/>
        <v>1.7000000000000002</v>
      </c>
      <c r="AV83" s="2">
        <f t="shared" si="55"/>
        <v>1.1401754250991381</v>
      </c>
      <c r="AW83" s="2">
        <f t="shared" si="56"/>
        <v>3.3541019662496847</v>
      </c>
      <c r="AX83" s="2">
        <f t="shared" si="57"/>
        <v>2.5039968051097832</v>
      </c>
      <c r="AY83" s="2">
        <f t="shared" si="58"/>
        <v>1.8384776310850237</v>
      </c>
    </row>
    <row r="84" spans="1:51" x14ac:dyDescent="0.3">
      <c r="A84" s="2">
        <v>81</v>
      </c>
      <c r="B84" s="58">
        <v>5.5</v>
      </c>
      <c r="C84" s="58">
        <v>2.4</v>
      </c>
      <c r="D84" s="58">
        <v>3.8</v>
      </c>
      <c r="E84" s="58">
        <v>1.1000000000000001</v>
      </c>
      <c r="F84" s="58" t="s">
        <v>12</v>
      </c>
      <c r="G84" s="3"/>
      <c r="H84" s="3"/>
      <c r="I84" s="3"/>
      <c r="J84" s="3"/>
      <c r="K84" s="3"/>
      <c r="L84" s="3"/>
      <c r="M84" s="3"/>
      <c r="N84" s="3"/>
      <c r="O84" s="19">
        <v>81</v>
      </c>
      <c r="P84" s="58">
        <v>6.3</v>
      </c>
      <c r="Q84" s="58">
        <v>3.3</v>
      </c>
      <c r="R84" s="58">
        <v>6</v>
      </c>
      <c r="S84" s="58">
        <v>2.5</v>
      </c>
      <c r="T84" s="18" t="s">
        <v>0</v>
      </c>
      <c r="U84" s="18">
        <v>3</v>
      </c>
      <c r="V84" s="2">
        <f t="shared" si="30"/>
        <v>5.3385391260156547</v>
      </c>
      <c r="W84" s="2">
        <f t="shared" si="31"/>
        <v>5.3131911315140918</v>
      </c>
      <c r="X84" s="2">
        <f t="shared" si="32"/>
        <v>5.2191953402799554</v>
      </c>
      <c r="Y84" s="2">
        <f t="shared" si="33"/>
        <v>5.1487862647423999</v>
      </c>
      <c r="Z84" s="2">
        <f t="shared" si="59"/>
        <v>5.8189346103904631</v>
      </c>
      <c r="AA84" s="2">
        <f t="shared" si="34"/>
        <v>5.1681718237690202</v>
      </c>
      <c r="AB84" s="2">
        <f t="shared" si="35"/>
        <v>5.1749396131742449</v>
      </c>
      <c r="AC84" s="2">
        <f t="shared" si="36"/>
        <v>5.768015256567895</v>
      </c>
      <c r="AD84" s="2">
        <f t="shared" si="37"/>
        <v>5.1410115736107809</v>
      </c>
      <c r="AE84" s="2">
        <f t="shared" si="38"/>
        <v>5.2602281319349631</v>
      </c>
      <c r="AF84" s="2">
        <f t="shared" si="39"/>
        <v>1.8083141320025125</v>
      </c>
      <c r="AG84" s="2">
        <f t="shared" si="40"/>
        <v>1.802775637731995</v>
      </c>
      <c r="AH84" s="2">
        <f t="shared" si="41"/>
        <v>3.5085609585697664</v>
      </c>
      <c r="AI84" s="2">
        <f t="shared" si="42"/>
        <v>3.4467375879228173</v>
      </c>
      <c r="AJ84" s="2">
        <f t="shared" si="43"/>
        <v>1.7606816861659007</v>
      </c>
      <c r="AK84" s="2">
        <f t="shared" si="44"/>
        <v>1.9570385790780926</v>
      </c>
      <c r="AL84" s="2">
        <f t="shared" si="45"/>
        <v>2.7386127875258306</v>
      </c>
      <c r="AM84" s="2">
        <f t="shared" si="46"/>
        <v>1.6881943016134129</v>
      </c>
      <c r="AN84" s="2">
        <f t="shared" si="47"/>
        <v>1.9874606914351787</v>
      </c>
      <c r="AO84" s="2">
        <f t="shared" si="48"/>
        <v>1.8708286933869707</v>
      </c>
      <c r="AP84" s="2">
        <f t="shared" si="49"/>
        <v>1.3341664064126335</v>
      </c>
      <c r="AQ84" s="2">
        <f t="shared" si="50"/>
        <v>0.5099019513592784</v>
      </c>
      <c r="AR84" s="2">
        <f t="shared" si="51"/>
        <v>1.3190905958272918</v>
      </c>
      <c r="AS84" s="2">
        <f t="shared" si="52"/>
        <v>1.0535653752852743</v>
      </c>
      <c r="AT84" s="2">
        <f t="shared" si="53"/>
        <v>1.4999999999999998</v>
      </c>
      <c r="AU84" s="2">
        <f t="shared" si="54"/>
        <v>0.93273790530888145</v>
      </c>
      <c r="AV84" s="2">
        <f t="shared" si="55"/>
        <v>1.8165902124584947</v>
      </c>
      <c r="AW84" s="2">
        <f t="shared" si="56"/>
        <v>1.7175564037317672</v>
      </c>
      <c r="AX84" s="2">
        <f t="shared" si="57"/>
        <v>1.1445523142259599</v>
      </c>
      <c r="AY84" s="2">
        <f t="shared" si="58"/>
        <v>0.761577310586391</v>
      </c>
    </row>
    <row r="85" spans="1:51" x14ac:dyDescent="0.3">
      <c r="A85" s="2">
        <v>82</v>
      </c>
      <c r="B85" s="58">
        <v>5.5</v>
      </c>
      <c r="C85" s="58">
        <v>2.4</v>
      </c>
      <c r="D85" s="58">
        <v>3.7</v>
      </c>
      <c r="E85" s="58">
        <v>1</v>
      </c>
      <c r="F85" s="58" t="s">
        <v>12</v>
      </c>
      <c r="G85" s="3"/>
      <c r="H85" s="3"/>
      <c r="I85" s="3"/>
      <c r="J85" s="3"/>
      <c r="K85" s="3"/>
      <c r="L85" s="3"/>
      <c r="M85" s="3"/>
      <c r="N85" s="3"/>
      <c r="O85" s="19">
        <v>82</v>
      </c>
      <c r="P85" s="58">
        <v>7.1</v>
      </c>
      <c r="Q85" s="58">
        <v>3</v>
      </c>
      <c r="R85" s="58">
        <v>5.9</v>
      </c>
      <c r="S85" s="58">
        <v>2.1</v>
      </c>
      <c r="T85" s="18" t="s">
        <v>0</v>
      </c>
      <c r="U85" s="18">
        <v>3</v>
      </c>
      <c r="V85" s="2">
        <f t="shared" si="30"/>
        <v>5.3572380943915494</v>
      </c>
      <c r="W85" s="2">
        <f t="shared" si="31"/>
        <v>5.3507008886686984</v>
      </c>
      <c r="X85" s="2">
        <f t="shared" si="32"/>
        <v>5.2478567053607703</v>
      </c>
      <c r="Y85" s="2">
        <f t="shared" si="33"/>
        <v>5.1332251070842396</v>
      </c>
      <c r="Z85" s="2">
        <f t="shared" si="59"/>
        <v>5.9059292240933612</v>
      </c>
      <c r="AA85" s="2">
        <f t="shared" si="34"/>
        <v>5.1643005334701426</v>
      </c>
      <c r="AB85" s="2">
        <f t="shared" si="35"/>
        <v>5.2191953402799554</v>
      </c>
      <c r="AC85" s="2">
        <f t="shared" si="36"/>
        <v>5.8506409905240302</v>
      </c>
      <c r="AD85" s="2">
        <f t="shared" si="37"/>
        <v>5.1487862647424008</v>
      </c>
      <c r="AE85" s="2">
        <f t="shared" si="38"/>
        <v>5.256424640380569</v>
      </c>
      <c r="AF85" s="2">
        <f t="shared" si="39"/>
        <v>1.6881943016134133</v>
      </c>
      <c r="AG85" s="2">
        <f t="shared" si="40"/>
        <v>1.5652475842498534</v>
      </c>
      <c r="AH85" s="2">
        <f t="shared" si="41"/>
        <v>3.6290494623248111</v>
      </c>
      <c r="AI85" s="2">
        <f t="shared" si="42"/>
        <v>3.5185224171518361</v>
      </c>
      <c r="AJ85" s="2">
        <f t="shared" si="43"/>
        <v>1.7146428199482249</v>
      </c>
      <c r="AK85" s="2">
        <f t="shared" si="44"/>
        <v>2.1377558326431951</v>
      </c>
      <c r="AL85" s="2">
        <f t="shared" si="45"/>
        <v>2.738612787525831</v>
      </c>
      <c r="AM85" s="2">
        <f t="shared" si="46"/>
        <v>1.5</v>
      </c>
      <c r="AN85" s="2">
        <f t="shared" si="47"/>
        <v>1.7291616465790582</v>
      </c>
      <c r="AO85" s="2">
        <f t="shared" si="48"/>
        <v>1.8814887722226781</v>
      </c>
      <c r="AP85" s="2">
        <f t="shared" si="49"/>
        <v>1.5684387141358123</v>
      </c>
      <c r="AQ85" s="2">
        <f t="shared" si="50"/>
        <v>0.61644140029689742</v>
      </c>
      <c r="AR85" s="2">
        <f t="shared" si="51"/>
        <v>0.54772255750516585</v>
      </c>
      <c r="AS85" s="2">
        <f t="shared" si="52"/>
        <v>1.0246950765959604</v>
      </c>
      <c r="AT85" s="2">
        <f t="shared" si="53"/>
        <v>1.7406895185529208</v>
      </c>
      <c r="AU85" s="2">
        <f t="shared" si="54"/>
        <v>0.78102496759066531</v>
      </c>
      <c r="AV85" s="2">
        <f t="shared" si="55"/>
        <v>1.7378147196982765</v>
      </c>
      <c r="AW85" s="2">
        <f t="shared" si="56"/>
        <v>1.0246950765959602</v>
      </c>
      <c r="AX85" s="2">
        <f t="shared" si="57"/>
        <v>0.38729833462074187</v>
      </c>
      <c r="AY85" s="2">
        <f t="shared" si="58"/>
        <v>0.7874007874011808</v>
      </c>
    </row>
    <row r="86" spans="1:51" x14ac:dyDescent="0.3">
      <c r="A86" s="2">
        <v>83</v>
      </c>
      <c r="B86" s="58">
        <v>5.8</v>
      </c>
      <c r="C86" s="58">
        <v>2.7</v>
      </c>
      <c r="D86" s="58">
        <v>3.9</v>
      </c>
      <c r="E86" s="58">
        <v>1.2</v>
      </c>
      <c r="F86" s="58" t="s">
        <v>12</v>
      </c>
      <c r="G86" s="3"/>
      <c r="H86" s="3"/>
      <c r="I86" s="3"/>
      <c r="J86" s="3"/>
      <c r="K86" s="3"/>
      <c r="L86" s="3"/>
      <c r="M86" s="3"/>
      <c r="N86" s="3"/>
      <c r="O86" s="19">
        <v>83</v>
      </c>
      <c r="P86" s="58">
        <v>6.3</v>
      </c>
      <c r="Q86" s="58">
        <v>2.9</v>
      </c>
      <c r="R86" s="58">
        <v>5.6</v>
      </c>
      <c r="S86" s="58">
        <v>1.8</v>
      </c>
      <c r="T86" s="18" t="s">
        <v>0</v>
      </c>
      <c r="U86" s="18">
        <v>3</v>
      </c>
      <c r="V86" s="2">
        <f t="shared" si="30"/>
        <v>4.7085029467974211</v>
      </c>
      <c r="W86" s="2">
        <f t="shared" si="31"/>
        <v>4.7307504690059474</v>
      </c>
      <c r="X86" s="2">
        <f t="shared" si="32"/>
        <v>4.6162755550335168</v>
      </c>
      <c r="Y86" s="2">
        <f t="shared" si="33"/>
        <v>4.5628938186199335</v>
      </c>
      <c r="Z86" s="2">
        <f t="shared" si="59"/>
        <v>5.2105661880452105</v>
      </c>
      <c r="AA86" s="2">
        <f t="shared" si="34"/>
        <v>4.6021733996015408</v>
      </c>
      <c r="AB86" s="2">
        <f t="shared" si="35"/>
        <v>4.6162755550335159</v>
      </c>
      <c r="AC86" s="2">
        <f t="shared" si="36"/>
        <v>5.205766033928148</v>
      </c>
      <c r="AD86" s="2">
        <f t="shared" si="37"/>
        <v>4.5011109739707598</v>
      </c>
      <c r="AE86" s="2">
        <f t="shared" si="38"/>
        <v>4.6540305112880382</v>
      </c>
      <c r="AF86" s="2">
        <f t="shared" si="39"/>
        <v>1.1832159566199232</v>
      </c>
      <c r="AG86" s="2">
        <f t="shared" si="40"/>
        <v>1.0677078252031311</v>
      </c>
      <c r="AH86" s="2">
        <f t="shared" si="41"/>
        <v>2.8530685235374205</v>
      </c>
      <c r="AI86" s="2">
        <f t="shared" si="42"/>
        <v>2.7477263328068169</v>
      </c>
      <c r="AJ86" s="2">
        <f t="shared" si="43"/>
        <v>1.0049875621120885</v>
      </c>
      <c r="AK86" s="2">
        <f t="shared" si="44"/>
        <v>1.3416407864998736</v>
      </c>
      <c r="AL86" s="2">
        <f t="shared" si="45"/>
        <v>2.0074859899884729</v>
      </c>
      <c r="AM86" s="2">
        <f t="shared" si="46"/>
        <v>0.86023252670426198</v>
      </c>
      <c r="AN86" s="2">
        <f t="shared" si="47"/>
        <v>1.3038404810405291</v>
      </c>
      <c r="AO86" s="2">
        <f t="shared" si="48"/>
        <v>1.1789826122551592</v>
      </c>
      <c r="AP86" s="2">
        <f t="shared" si="49"/>
        <v>0.74161984870956621</v>
      </c>
      <c r="AQ86" s="2">
        <f t="shared" si="50"/>
        <v>0.50000000000000022</v>
      </c>
      <c r="AR86" s="2">
        <f t="shared" si="51"/>
        <v>1.2206555615733703</v>
      </c>
      <c r="AS86" s="2">
        <f t="shared" si="52"/>
        <v>0.64807406984078619</v>
      </c>
      <c r="AT86" s="2">
        <f t="shared" si="53"/>
        <v>0.95916630466254349</v>
      </c>
      <c r="AU86" s="2">
        <f t="shared" si="54"/>
        <v>0.24494897427831783</v>
      </c>
      <c r="AV86" s="2">
        <f t="shared" si="55"/>
        <v>1.0148891565092215</v>
      </c>
      <c r="AW86" s="2">
        <f t="shared" si="56"/>
        <v>1.7944358444926367</v>
      </c>
      <c r="AX86" s="2">
        <f t="shared" si="57"/>
        <v>1.0295630140987007</v>
      </c>
      <c r="AY86" s="2">
        <f t="shared" si="58"/>
        <v>0.33166247903554019</v>
      </c>
    </row>
    <row r="87" spans="1:51" x14ac:dyDescent="0.3">
      <c r="A87" s="2">
        <v>84</v>
      </c>
      <c r="B87" s="58">
        <v>6</v>
      </c>
      <c r="C87" s="58">
        <v>2.7</v>
      </c>
      <c r="D87" s="58">
        <v>5.0999999999999996</v>
      </c>
      <c r="E87" s="58">
        <v>1.6</v>
      </c>
      <c r="F87" s="58" t="s">
        <v>12</v>
      </c>
      <c r="G87" s="3"/>
      <c r="H87" s="3"/>
      <c r="I87" s="3"/>
      <c r="J87" s="3"/>
      <c r="K87" s="3"/>
      <c r="L87" s="3"/>
      <c r="M87" s="3"/>
      <c r="N87" s="3"/>
      <c r="O87" s="19">
        <v>84</v>
      </c>
      <c r="P87" s="58">
        <v>7.6</v>
      </c>
      <c r="Q87" s="58">
        <v>3</v>
      </c>
      <c r="R87" s="58">
        <v>6.6</v>
      </c>
      <c r="S87" s="58">
        <v>2.1</v>
      </c>
      <c r="T87" s="18" t="s">
        <v>0</v>
      </c>
      <c r="U87" s="18">
        <v>3</v>
      </c>
      <c r="V87" s="2">
        <f t="shared" si="30"/>
        <v>6.1595454377737964</v>
      </c>
      <c r="W87" s="2">
        <f t="shared" si="31"/>
        <v>6.1457302251237804</v>
      </c>
      <c r="X87" s="2">
        <f t="shared" si="32"/>
        <v>6.0448325038829642</v>
      </c>
      <c r="Y87" s="2">
        <f t="shared" si="33"/>
        <v>5.9118525015429801</v>
      </c>
      <c r="Z87" s="2">
        <f t="shared" si="59"/>
        <v>6.7186308128963299</v>
      </c>
      <c r="AA87" s="2">
        <f t="shared" si="34"/>
        <v>5.9388551085204959</v>
      </c>
      <c r="AB87" s="2">
        <f t="shared" si="35"/>
        <v>6.0116553460756545</v>
      </c>
      <c r="AC87" s="2">
        <f t="shared" si="36"/>
        <v>6.6580778006869217</v>
      </c>
      <c r="AD87" s="2">
        <f t="shared" si="37"/>
        <v>5.9472682804797028</v>
      </c>
      <c r="AE87" s="2">
        <f t="shared" si="38"/>
        <v>6.0473134530963408</v>
      </c>
      <c r="AF87" s="2">
        <f t="shared" si="39"/>
        <v>2.4999999999999996</v>
      </c>
      <c r="AG87" s="2">
        <f t="shared" si="40"/>
        <v>2.368543856465402</v>
      </c>
      <c r="AH87" s="2">
        <f t="shared" si="41"/>
        <v>4.4440972086577943</v>
      </c>
      <c r="AI87" s="2">
        <f t="shared" si="42"/>
        <v>4.3104524124504611</v>
      </c>
      <c r="AJ87" s="2">
        <f t="shared" si="43"/>
        <v>2.521904042583698</v>
      </c>
      <c r="AK87" s="2">
        <f t="shared" si="44"/>
        <v>2.961418578992169</v>
      </c>
      <c r="AL87" s="2">
        <f t="shared" si="45"/>
        <v>3.5411862419251547</v>
      </c>
      <c r="AM87" s="2">
        <f t="shared" si="46"/>
        <v>2.2781571499789028</v>
      </c>
      <c r="AN87" s="2">
        <f t="shared" si="47"/>
        <v>2.5159491250818244</v>
      </c>
      <c r="AO87" s="2">
        <f t="shared" si="48"/>
        <v>2.709243436828813</v>
      </c>
      <c r="AP87" s="2">
        <f t="shared" si="49"/>
        <v>2.3706539182259396</v>
      </c>
      <c r="AQ87" s="2">
        <f t="shared" si="50"/>
        <v>1.3638181696985852</v>
      </c>
      <c r="AR87" s="2">
        <f t="shared" si="51"/>
        <v>0.52915026221291794</v>
      </c>
      <c r="AS87" s="2">
        <f t="shared" si="52"/>
        <v>1.8734993995195193</v>
      </c>
      <c r="AT87" s="2">
        <f t="shared" si="53"/>
        <v>2.5357444666211926</v>
      </c>
      <c r="AU87" s="2">
        <f t="shared" si="54"/>
        <v>1.5842979517754854</v>
      </c>
      <c r="AV87" s="2">
        <f t="shared" si="55"/>
        <v>2.4738633753705956</v>
      </c>
      <c r="AW87" s="2">
        <f t="shared" si="56"/>
        <v>0.26457513110645964</v>
      </c>
      <c r="AX87" s="2">
        <f t="shared" si="57"/>
        <v>0.80622577482985447</v>
      </c>
      <c r="AY87" s="2">
        <f t="shared" si="58"/>
        <v>1.5748015748023618</v>
      </c>
    </row>
    <row r="88" spans="1:51" x14ac:dyDescent="0.3">
      <c r="A88" s="2">
        <v>85</v>
      </c>
      <c r="B88" s="58">
        <v>5.4</v>
      </c>
      <c r="C88" s="58">
        <v>3</v>
      </c>
      <c r="D88" s="58">
        <v>4.5</v>
      </c>
      <c r="E88" s="58">
        <v>1.5</v>
      </c>
      <c r="F88" s="58" t="s">
        <v>12</v>
      </c>
      <c r="G88" s="3"/>
      <c r="H88" s="3"/>
      <c r="I88" s="3"/>
      <c r="J88" s="3"/>
      <c r="K88" s="3"/>
      <c r="L88" s="3"/>
      <c r="M88" s="3"/>
      <c r="N88" s="3"/>
      <c r="O88" s="19">
        <v>85</v>
      </c>
      <c r="P88" s="58">
        <v>4.9000000000000004</v>
      </c>
      <c r="Q88" s="58">
        <v>2.5</v>
      </c>
      <c r="R88" s="58">
        <v>4.5</v>
      </c>
      <c r="S88" s="58">
        <v>1.7</v>
      </c>
      <c r="T88" s="18" t="s">
        <v>0</v>
      </c>
      <c r="U88" s="18">
        <v>3</v>
      </c>
      <c r="V88" s="2">
        <f t="shared" si="30"/>
        <v>3.4799425282610632</v>
      </c>
      <c r="W88" s="2">
        <f t="shared" si="31"/>
        <v>3.6166282640050254</v>
      </c>
      <c r="X88" s="2">
        <f t="shared" si="32"/>
        <v>3.4741905532080417</v>
      </c>
      <c r="Y88" s="2">
        <f t="shared" si="33"/>
        <v>3.5972211497209901</v>
      </c>
      <c r="Z88" s="2">
        <f t="shared" si="59"/>
        <v>3.8379682124790979</v>
      </c>
      <c r="AA88" s="2">
        <f t="shared" si="34"/>
        <v>3.6687872655688283</v>
      </c>
      <c r="AB88" s="2">
        <f t="shared" si="35"/>
        <v>3.562302626111375</v>
      </c>
      <c r="AC88" s="2">
        <f t="shared" si="36"/>
        <v>3.9749213828703582</v>
      </c>
      <c r="AD88" s="2">
        <f t="shared" si="37"/>
        <v>3.3045423283716611</v>
      </c>
      <c r="AE88" s="2">
        <f t="shared" si="38"/>
        <v>3.5721142198983507</v>
      </c>
      <c r="AF88" s="2">
        <f t="shared" si="39"/>
        <v>1.6673332000533068</v>
      </c>
      <c r="AG88" s="2">
        <f t="shared" si="40"/>
        <v>1.6431676725154978</v>
      </c>
      <c r="AH88" s="2">
        <f t="shared" si="41"/>
        <v>1.3928388277184121</v>
      </c>
      <c r="AI88" s="2">
        <f t="shared" si="42"/>
        <v>1.3228756555322954</v>
      </c>
      <c r="AJ88" s="2">
        <f t="shared" si="43"/>
        <v>1.31529464379659</v>
      </c>
      <c r="AK88" s="2">
        <f t="shared" si="44"/>
        <v>0.88317608663278402</v>
      </c>
      <c r="AL88" s="2">
        <f t="shared" si="45"/>
        <v>1.0999999999999994</v>
      </c>
      <c r="AM88" s="2">
        <f t="shared" si="46"/>
        <v>1.4696938456699065</v>
      </c>
      <c r="AN88" s="2">
        <f t="shared" si="47"/>
        <v>1.7999999999999992</v>
      </c>
      <c r="AO88" s="2">
        <f t="shared" si="48"/>
        <v>1.1874342087037915</v>
      </c>
      <c r="AP88" s="2">
        <f t="shared" si="49"/>
        <v>1.1180339887498942</v>
      </c>
      <c r="AQ88" s="2">
        <f t="shared" si="50"/>
        <v>2.1794494717703365</v>
      </c>
      <c r="AR88" s="2">
        <f t="shared" si="51"/>
        <v>3.0282007859453435</v>
      </c>
      <c r="AS88" s="2">
        <f t="shared" si="52"/>
        <v>1.8708286933869702</v>
      </c>
      <c r="AT88" s="2">
        <f t="shared" si="53"/>
        <v>0.98994949366116636</v>
      </c>
      <c r="AU88" s="2">
        <f t="shared" si="54"/>
        <v>1.9544820285692062</v>
      </c>
      <c r="AV88" s="2">
        <f t="shared" si="55"/>
        <v>1.2609520212918488</v>
      </c>
      <c r="AW88" s="2">
        <f t="shared" si="56"/>
        <v>3.5860842154082215</v>
      </c>
      <c r="AX88" s="2">
        <f t="shared" si="57"/>
        <v>2.8354893757515649</v>
      </c>
      <c r="AY88" s="2">
        <f t="shared" si="58"/>
        <v>1.926136028425822</v>
      </c>
    </row>
    <row r="89" spans="1:51" x14ac:dyDescent="0.3">
      <c r="A89" s="2">
        <v>86</v>
      </c>
      <c r="B89" s="58">
        <v>6</v>
      </c>
      <c r="C89" s="58">
        <v>3.4</v>
      </c>
      <c r="D89" s="58">
        <v>4.5</v>
      </c>
      <c r="E89" s="58">
        <v>1.6</v>
      </c>
      <c r="F89" s="58" t="s">
        <v>12</v>
      </c>
      <c r="G89" s="3"/>
      <c r="H89" s="3"/>
      <c r="I89" s="3"/>
      <c r="J89" s="3"/>
      <c r="K89" s="3"/>
      <c r="L89" s="3"/>
      <c r="M89" s="3"/>
      <c r="N89" s="3"/>
      <c r="O89" s="19">
        <v>86</v>
      </c>
      <c r="P89" s="58">
        <v>6.7</v>
      </c>
      <c r="Q89" s="58">
        <v>2.5</v>
      </c>
      <c r="R89" s="58">
        <v>5.8</v>
      </c>
      <c r="S89" s="58">
        <v>1.8</v>
      </c>
      <c r="T89" s="18" t="s">
        <v>0</v>
      </c>
      <c r="U89" s="18">
        <v>3</v>
      </c>
      <c r="V89" s="2">
        <f t="shared" si="30"/>
        <v>5.0408332644514244</v>
      </c>
      <c r="W89" s="2">
        <f t="shared" si="31"/>
        <v>5.1009802979427397</v>
      </c>
      <c r="X89" s="2">
        <f t="shared" si="32"/>
        <v>4.9749371855330997</v>
      </c>
      <c r="Y89" s="2">
        <f t="shared" si="33"/>
        <v>4.917316341257699</v>
      </c>
      <c r="Z89" s="2">
        <f t="shared" si="59"/>
        <v>5.5668662638867117</v>
      </c>
      <c r="AA89" s="2">
        <f t="shared" si="34"/>
        <v>4.9699094559156709</v>
      </c>
      <c r="AB89" s="2">
        <f t="shared" si="35"/>
        <v>4.9989998999799949</v>
      </c>
      <c r="AC89" s="2">
        <f t="shared" si="36"/>
        <v>5.5874860178795975</v>
      </c>
      <c r="AD89" s="2">
        <f t="shared" si="37"/>
        <v>4.8311489316724643</v>
      </c>
      <c r="AE89" s="2">
        <f t="shared" si="38"/>
        <v>4.99799959983992</v>
      </c>
      <c r="AF89" s="2">
        <f t="shared" si="39"/>
        <v>1.5362291495737215</v>
      </c>
      <c r="AG89" s="2">
        <f t="shared" si="40"/>
        <v>1.2884098726725126</v>
      </c>
      <c r="AH89" s="2">
        <f t="shared" si="41"/>
        <v>3.1843366656181318</v>
      </c>
      <c r="AI89" s="2">
        <f t="shared" si="42"/>
        <v>3.0116440692751194</v>
      </c>
      <c r="AJ89" s="2">
        <f t="shared" si="43"/>
        <v>1.374772708486752</v>
      </c>
      <c r="AK89" s="2">
        <f t="shared" si="44"/>
        <v>1.8</v>
      </c>
      <c r="AL89" s="2">
        <f t="shared" si="45"/>
        <v>2.3043437243605829</v>
      </c>
      <c r="AM89" s="2">
        <f t="shared" si="46"/>
        <v>1.0295630140986998</v>
      </c>
      <c r="AN89" s="2">
        <f t="shared" si="47"/>
        <v>1.5427248620541507</v>
      </c>
      <c r="AO89" s="2">
        <f t="shared" si="48"/>
        <v>1.5588457268119895</v>
      </c>
      <c r="AP89" s="2">
        <f t="shared" si="49"/>
        <v>1.1618950038622256</v>
      </c>
      <c r="AQ89" s="2">
        <f t="shared" si="50"/>
        <v>0.67082039324993703</v>
      </c>
      <c r="AR89" s="2">
        <f t="shared" si="51"/>
        <v>0.87749643873921201</v>
      </c>
      <c r="AS89" s="2">
        <f t="shared" si="52"/>
        <v>1.0295630140987004</v>
      </c>
      <c r="AT89" s="2">
        <f t="shared" si="53"/>
        <v>1.2961481396815719</v>
      </c>
      <c r="AU89" s="2">
        <f t="shared" si="54"/>
        <v>0.61644140029689765</v>
      </c>
      <c r="AV89" s="2">
        <f t="shared" si="55"/>
        <v>1.1445523142259597</v>
      </c>
      <c r="AW89" s="2">
        <f t="shared" si="56"/>
        <v>1.3928388277184121</v>
      </c>
      <c r="AX89" s="2">
        <f t="shared" si="57"/>
        <v>0.8831760866327848</v>
      </c>
      <c r="AY89" s="2">
        <f t="shared" si="58"/>
        <v>0.55677643628300211</v>
      </c>
    </row>
    <row r="90" spans="1:51" x14ac:dyDescent="0.3">
      <c r="A90" s="2">
        <v>87</v>
      </c>
      <c r="B90" s="58">
        <v>6.7</v>
      </c>
      <c r="C90" s="58">
        <v>3.1</v>
      </c>
      <c r="D90" s="58">
        <v>4.7</v>
      </c>
      <c r="E90" s="58">
        <v>1.5</v>
      </c>
      <c r="F90" s="58" t="s">
        <v>12</v>
      </c>
      <c r="G90" s="3"/>
      <c r="H90" s="3"/>
      <c r="I90" s="3"/>
      <c r="J90" s="3"/>
      <c r="K90" s="3"/>
      <c r="L90" s="3"/>
      <c r="M90" s="3"/>
      <c r="N90" s="3"/>
      <c r="O90" s="19">
        <v>87</v>
      </c>
      <c r="P90" s="58">
        <v>7.2</v>
      </c>
      <c r="Q90" s="58">
        <v>3.6</v>
      </c>
      <c r="R90" s="58">
        <v>6.1</v>
      </c>
      <c r="S90" s="58">
        <v>2.5</v>
      </c>
      <c r="T90" s="18" t="s">
        <v>0</v>
      </c>
      <c r="U90" s="18">
        <v>3</v>
      </c>
      <c r="V90" s="2">
        <f t="shared" si="30"/>
        <v>5.7471732182004036</v>
      </c>
      <c r="W90" s="2">
        <f t="shared" si="31"/>
        <v>5.6762663785273499</v>
      </c>
      <c r="X90" s="2">
        <f t="shared" si="32"/>
        <v>5.5973207876626114</v>
      </c>
      <c r="Y90" s="2">
        <f t="shared" si="33"/>
        <v>5.4497706373754848</v>
      </c>
      <c r="Z90" s="2">
        <f t="shared" si="59"/>
        <v>6.2872887638472594</v>
      </c>
      <c r="AA90" s="2">
        <f t="shared" si="34"/>
        <v>5.4571054598569004</v>
      </c>
      <c r="AB90" s="2">
        <f t="shared" si="35"/>
        <v>5.5181518645285577</v>
      </c>
      <c r="AC90" s="2">
        <f t="shared" si="36"/>
        <v>6.1692787260748725</v>
      </c>
      <c r="AD90" s="2">
        <f t="shared" si="37"/>
        <v>5.5443665102516446</v>
      </c>
      <c r="AE90" s="2">
        <f t="shared" si="38"/>
        <v>5.6053545828966067</v>
      </c>
      <c r="AF90" s="2">
        <f t="shared" si="39"/>
        <v>2.0880613017821097</v>
      </c>
      <c r="AG90" s="2">
        <f t="shared" si="40"/>
        <v>2.0928449536456353</v>
      </c>
      <c r="AH90" s="2">
        <f t="shared" si="41"/>
        <v>4.1012193308819755</v>
      </c>
      <c r="AI90" s="2">
        <f t="shared" si="42"/>
        <v>4.0509258201058191</v>
      </c>
      <c r="AJ90" s="2">
        <f t="shared" si="43"/>
        <v>2.2068076490713913</v>
      </c>
      <c r="AK90" s="2">
        <f t="shared" si="44"/>
        <v>2.545584412271571</v>
      </c>
      <c r="AL90" s="2">
        <f t="shared" si="45"/>
        <v>3.2511536414017717</v>
      </c>
      <c r="AM90" s="2">
        <f t="shared" si="46"/>
        <v>2.1118712081942874</v>
      </c>
      <c r="AN90" s="2">
        <f t="shared" si="47"/>
        <v>2.1954498400100144</v>
      </c>
      <c r="AO90" s="2">
        <f t="shared" si="48"/>
        <v>2.3430749027719964</v>
      </c>
      <c r="AP90" s="2">
        <f t="shared" si="49"/>
        <v>2.0322401432901578</v>
      </c>
      <c r="AQ90" s="2">
        <f t="shared" si="50"/>
        <v>1.014889156509222</v>
      </c>
      <c r="AR90" s="2">
        <f t="shared" si="51"/>
        <v>1.0148891565092222</v>
      </c>
      <c r="AS90" s="2">
        <f t="shared" si="52"/>
        <v>1.3784048752090223</v>
      </c>
      <c r="AT90" s="2">
        <f t="shared" si="53"/>
        <v>2.2181073012818833</v>
      </c>
      <c r="AU90" s="2">
        <f t="shared" si="54"/>
        <v>1.3038404810405297</v>
      </c>
      <c r="AV90" s="2">
        <f t="shared" si="55"/>
        <v>2.368543856465402</v>
      </c>
      <c r="AW90" s="2">
        <f t="shared" si="56"/>
        <v>1.2247448713915896</v>
      </c>
      <c r="AX90" s="2">
        <f t="shared" si="57"/>
        <v>0.81240384046359593</v>
      </c>
      <c r="AY90" s="2">
        <f t="shared" si="58"/>
        <v>1.3</v>
      </c>
    </row>
    <row r="91" spans="1:51" x14ac:dyDescent="0.3">
      <c r="A91" s="2">
        <v>88</v>
      </c>
      <c r="B91" s="58">
        <v>6.3</v>
      </c>
      <c r="C91" s="58">
        <v>2.2999999999999998</v>
      </c>
      <c r="D91" s="58">
        <v>4.4000000000000004</v>
      </c>
      <c r="E91" s="58">
        <v>1.3</v>
      </c>
      <c r="F91" s="58" t="s">
        <v>12</v>
      </c>
      <c r="G91" s="3"/>
      <c r="H91" s="3"/>
      <c r="I91" s="3"/>
      <c r="J91" s="3"/>
      <c r="K91" s="3"/>
      <c r="L91" s="3"/>
      <c r="M91" s="3"/>
      <c r="N91" s="3"/>
      <c r="O91" s="19">
        <v>88</v>
      </c>
      <c r="P91" s="58">
        <v>6.4</v>
      </c>
      <c r="Q91" s="58">
        <v>2.7</v>
      </c>
      <c r="R91" s="58">
        <v>5.3</v>
      </c>
      <c r="S91" s="58">
        <v>1.9</v>
      </c>
      <c r="T91" s="18" t="s">
        <v>0</v>
      </c>
      <c r="U91" s="18">
        <v>3</v>
      </c>
      <c r="V91" s="2">
        <f t="shared" si="30"/>
        <v>4.5210618221829257</v>
      </c>
      <c r="W91" s="2">
        <f t="shared" si="31"/>
        <v>4.5683695122001682</v>
      </c>
      <c r="X91" s="2">
        <f t="shared" si="32"/>
        <v>4.4474711915874172</v>
      </c>
      <c r="Y91" s="2">
        <f t="shared" si="33"/>
        <v>4.3965895873961216</v>
      </c>
      <c r="Z91" s="2">
        <f t="shared" si="59"/>
        <v>5.0378566871239991</v>
      </c>
      <c r="AA91" s="2">
        <f t="shared" si="34"/>
        <v>4.4463468150831416</v>
      </c>
      <c r="AB91" s="2">
        <f t="shared" si="35"/>
        <v>4.4609416046390926</v>
      </c>
      <c r="AC91" s="2">
        <f t="shared" si="36"/>
        <v>5.0428166732491873</v>
      </c>
      <c r="AD91" s="2">
        <f t="shared" si="37"/>
        <v>4.3162483709814472</v>
      </c>
      <c r="AE91" s="2">
        <f t="shared" si="38"/>
        <v>4.4754888001200497</v>
      </c>
      <c r="AF91" s="2">
        <f t="shared" si="39"/>
        <v>1.0246950765959597</v>
      </c>
      <c r="AG91" s="2">
        <f t="shared" si="40"/>
        <v>0.81853527718724506</v>
      </c>
      <c r="AH91" s="2">
        <f t="shared" si="41"/>
        <v>2.6739483914241875</v>
      </c>
      <c r="AI91" s="2">
        <f t="shared" si="42"/>
        <v>2.5495097567963927</v>
      </c>
      <c r="AJ91" s="2">
        <f t="shared" si="43"/>
        <v>0.86023252670426265</v>
      </c>
      <c r="AK91" s="2">
        <f t="shared" si="44"/>
        <v>1.2369316876852983</v>
      </c>
      <c r="AL91" s="2">
        <f t="shared" si="45"/>
        <v>1.8110770276274835</v>
      </c>
      <c r="AM91" s="2">
        <f t="shared" si="46"/>
        <v>0.60827625302982169</v>
      </c>
      <c r="AN91" s="2">
        <f t="shared" si="47"/>
        <v>1.0908712114635708</v>
      </c>
      <c r="AO91" s="2">
        <f t="shared" si="48"/>
        <v>0.99999999999999989</v>
      </c>
      <c r="AP91" s="2">
        <f t="shared" si="49"/>
        <v>0.63245553203367644</v>
      </c>
      <c r="AQ91" s="2">
        <f t="shared" si="50"/>
        <v>0.66332495807107994</v>
      </c>
      <c r="AR91" s="2">
        <f t="shared" si="51"/>
        <v>1.3638181696985852</v>
      </c>
      <c r="AS91" s="2">
        <f t="shared" si="52"/>
        <v>0.55677643628300222</v>
      </c>
      <c r="AT91" s="2">
        <f t="shared" si="53"/>
        <v>0.7937253933193773</v>
      </c>
      <c r="AU91" s="2">
        <f t="shared" si="54"/>
        <v>0.38729833462074154</v>
      </c>
      <c r="AV91" s="2">
        <f t="shared" si="55"/>
        <v>0.81240384046359604</v>
      </c>
      <c r="AW91" s="2">
        <f t="shared" si="56"/>
        <v>1.9157244060668019</v>
      </c>
      <c r="AX91" s="2">
        <f t="shared" si="57"/>
        <v>1.1789826122551597</v>
      </c>
      <c r="AY91" s="2">
        <f t="shared" si="58"/>
        <v>0.374165738677394</v>
      </c>
    </row>
    <row r="92" spans="1:51" x14ac:dyDescent="0.3">
      <c r="A92" s="2">
        <v>89</v>
      </c>
      <c r="B92" s="58">
        <v>5.6</v>
      </c>
      <c r="C92" s="58">
        <v>3</v>
      </c>
      <c r="D92" s="58">
        <v>4.0999999999999996</v>
      </c>
      <c r="E92" s="58">
        <v>1.3</v>
      </c>
      <c r="F92" s="58" t="s">
        <v>12</v>
      </c>
      <c r="G92" s="3"/>
      <c r="H92" s="3"/>
      <c r="I92" s="3"/>
      <c r="J92" s="3"/>
      <c r="K92" s="3"/>
      <c r="L92" s="3"/>
      <c r="M92" s="3"/>
      <c r="N92" s="3"/>
      <c r="O92" s="19">
        <v>89</v>
      </c>
      <c r="P92" s="58">
        <v>6.8</v>
      </c>
      <c r="Q92" s="58">
        <v>3</v>
      </c>
      <c r="R92" s="58">
        <v>5.5</v>
      </c>
      <c r="S92" s="58">
        <v>2.1</v>
      </c>
      <c r="T92" s="18" t="s">
        <v>0</v>
      </c>
      <c r="U92" s="18">
        <v>3</v>
      </c>
      <c r="V92" s="2">
        <f t="shared" si="30"/>
        <v>4.9020403915104573</v>
      </c>
      <c r="W92" s="2">
        <f t="shared" si="31"/>
        <v>4.9010203019371383</v>
      </c>
      <c r="X92" s="2">
        <f t="shared" si="32"/>
        <v>4.7968739820845823</v>
      </c>
      <c r="Y92" s="2">
        <f t="shared" si="33"/>
        <v>4.6968074263269513</v>
      </c>
      <c r="Z92" s="2">
        <f t="shared" si="59"/>
        <v>5.4415071441651168</v>
      </c>
      <c r="AA92" s="2">
        <f t="shared" si="34"/>
        <v>4.7307504690059483</v>
      </c>
      <c r="AB92" s="2">
        <f t="shared" si="35"/>
        <v>4.7717921161760604</v>
      </c>
      <c r="AC92" s="2">
        <f t="shared" si="36"/>
        <v>5.3907327887774219</v>
      </c>
      <c r="AD92" s="2">
        <f t="shared" si="37"/>
        <v>4.6968074263269513</v>
      </c>
      <c r="AE92" s="2">
        <f t="shared" si="38"/>
        <v>4.8104053883222768</v>
      </c>
      <c r="AF92" s="2">
        <f t="shared" si="39"/>
        <v>1.2489995996796797</v>
      </c>
      <c r="AG92" s="2">
        <f t="shared" si="40"/>
        <v>1.1401754250991383</v>
      </c>
      <c r="AH92" s="2">
        <f t="shared" si="41"/>
        <v>3.1654383582688825</v>
      </c>
      <c r="AI92" s="2">
        <f t="shared" si="42"/>
        <v>3.0740852297878796</v>
      </c>
      <c r="AJ92" s="2">
        <f t="shared" si="43"/>
        <v>1.2767145334803707</v>
      </c>
      <c r="AK92" s="2">
        <f t="shared" si="44"/>
        <v>1.6733200530681513</v>
      </c>
      <c r="AL92" s="2">
        <f t="shared" si="45"/>
        <v>2.2912878474779204</v>
      </c>
      <c r="AM92" s="2">
        <f t="shared" si="46"/>
        <v>1.1045361017187261</v>
      </c>
      <c r="AN92" s="2">
        <f t="shared" si="47"/>
        <v>1.3190905958272918</v>
      </c>
      <c r="AO92" s="2">
        <f t="shared" si="48"/>
        <v>1.4177446878757824</v>
      </c>
      <c r="AP92" s="2">
        <f t="shared" si="49"/>
        <v>1.1357816691600549</v>
      </c>
      <c r="AQ92" s="2">
        <f t="shared" si="50"/>
        <v>0.43588989435406711</v>
      </c>
      <c r="AR92" s="2">
        <f t="shared" si="51"/>
        <v>0.99498743710661985</v>
      </c>
      <c r="AS92" s="2">
        <f t="shared" si="52"/>
        <v>0.54772255750516641</v>
      </c>
      <c r="AT92" s="2">
        <f t="shared" si="53"/>
        <v>1.3114877048603999</v>
      </c>
      <c r="AU92" s="2">
        <f t="shared" si="54"/>
        <v>0.42426406871192845</v>
      </c>
      <c r="AV92" s="2">
        <f t="shared" si="55"/>
        <v>1.3747727084867518</v>
      </c>
      <c r="AW92" s="2">
        <f t="shared" si="56"/>
        <v>1.5165750888103104</v>
      </c>
      <c r="AX92" s="2">
        <f t="shared" si="57"/>
        <v>0.73484692283495368</v>
      </c>
      <c r="AY92" s="2">
        <f t="shared" si="58"/>
        <v>0.45825756949558355</v>
      </c>
    </row>
    <row r="93" spans="1:51" x14ac:dyDescent="0.3">
      <c r="A93" s="2">
        <v>90</v>
      </c>
      <c r="B93" s="58">
        <v>5.5</v>
      </c>
      <c r="C93" s="58">
        <v>2.5</v>
      </c>
      <c r="D93" s="58">
        <v>4</v>
      </c>
      <c r="E93" s="58">
        <v>1.3</v>
      </c>
      <c r="F93" s="58" t="s">
        <v>12</v>
      </c>
      <c r="G93" s="3"/>
      <c r="H93" s="3"/>
      <c r="I93" s="3"/>
      <c r="J93" s="3"/>
      <c r="K93" s="3"/>
      <c r="L93" s="3"/>
      <c r="M93" s="3"/>
      <c r="N93" s="3"/>
      <c r="O93" s="19">
        <v>90</v>
      </c>
      <c r="P93" s="58">
        <v>5.8</v>
      </c>
      <c r="Q93" s="58">
        <v>2.8</v>
      </c>
      <c r="R93" s="58">
        <v>5.0999999999999996</v>
      </c>
      <c r="S93" s="58">
        <v>2.4</v>
      </c>
      <c r="T93" s="18" t="s">
        <v>0</v>
      </c>
      <c r="U93" s="18">
        <v>3</v>
      </c>
      <c r="V93" s="2">
        <f t="shared" si="30"/>
        <v>4.4022721406110268</v>
      </c>
      <c r="W93" s="2">
        <f t="shared" si="31"/>
        <v>4.4508426168535768</v>
      </c>
      <c r="X93" s="2">
        <f t="shared" si="32"/>
        <v>4.3358966777357599</v>
      </c>
      <c r="Y93" s="2">
        <f t="shared" si="33"/>
        <v>4.3324358044868934</v>
      </c>
      <c r="Z93" s="2">
        <f t="shared" si="59"/>
        <v>4.8559242168715935</v>
      </c>
      <c r="AA93" s="2">
        <f t="shared" si="34"/>
        <v>4.3783558557979267</v>
      </c>
      <c r="AB93" s="2">
        <f t="shared" si="35"/>
        <v>4.3428101501216929</v>
      </c>
      <c r="AC93" s="2">
        <f t="shared" si="36"/>
        <v>4.8713447835274399</v>
      </c>
      <c r="AD93" s="2">
        <f t="shared" si="37"/>
        <v>4.2154477816715978</v>
      </c>
      <c r="AE93" s="2">
        <f t="shared" si="38"/>
        <v>4.3874821936960604</v>
      </c>
      <c r="AF93" s="2">
        <f t="shared" si="39"/>
        <v>1.3</v>
      </c>
      <c r="AG93" s="2">
        <f t="shared" si="40"/>
        <v>1.2449899597988732</v>
      </c>
      <c r="AH93" s="2">
        <f t="shared" si="41"/>
        <v>2.4839484696748437</v>
      </c>
      <c r="AI93" s="2">
        <f t="shared" si="42"/>
        <v>2.4083189157584588</v>
      </c>
      <c r="AJ93" s="2">
        <f t="shared" si="43"/>
        <v>1.1224972160321822</v>
      </c>
      <c r="AK93" s="2">
        <f t="shared" si="44"/>
        <v>1.1180339887498947</v>
      </c>
      <c r="AL93" s="2">
        <f t="shared" si="45"/>
        <v>1.8055470085267786</v>
      </c>
      <c r="AM93" s="2">
        <f t="shared" si="46"/>
        <v>1.0908712114635712</v>
      </c>
      <c r="AN93" s="2">
        <f t="shared" si="47"/>
        <v>1.4730919862656231</v>
      </c>
      <c r="AO93" s="2">
        <f t="shared" si="48"/>
        <v>1.1045361017187258</v>
      </c>
      <c r="AP93" s="2">
        <f t="shared" si="49"/>
        <v>0.5099019513592784</v>
      </c>
      <c r="AQ93" s="2">
        <f t="shared" si="50"/>
        <v>1.0295630140987002</v>
      </c>
      <c r="AR93" s="2">
        <f t="shared" si="51"/>
        <v>2.0149441679609885</v>
      </c>
      <c r="AS93" s="2">
        <f t="shared" si="52"/>
        <v>0.90000000000000024</v>
      </c>
      <c r="AT93" s="2">
        <f t="shared" si="53"/>
        <v>0.51961524227066291</v>
      </c>
      <c r="AU93" s="2">
        <f t="shared" si="54"/>
        <v>1.0246950765959602</v>
      </c>
      <c r="AV93" s="2">
        <f t="shared" si="55"/>
        <v>1.1045361017187258</v>
      </c>
      <c r="AW93" s="2">
        <f t="shared" si="56"/>
        <v>2.5159491250818258</v>
      </c>
      <c r="AX93" s="2">
        <f t="shared" si="57"/>
        <v>1.8138357147217059</v>
      </c>
      <c r="AY93" s="2">
        <f t="shared" si="58"/>
        <v>0.8366600265340759</v>
      </c>
    </row>
    <row r="94" spans="1:51" x14ac:dyDescent="0.3">
      <c r="A94" s="2">
        <v>91</v>
      </c>
      <c r="B94" s="58">
        <v>5.5</v>
      </c>
      <c r="C94" s="58">
        <v>2.6</v>
      </c>
      <c r="D94" s="58">
        <v>4.4000000000000004</v>
      </c>
      <c r="E94" s="58">
        <v>1.2</v>
      </c>
      <c r="F94" s="58" t="s">
        <v>12</v>
      </c>
      <c r="G94" s="3"/>
      <c r="H94" s="3"/>
      <c r="I94" s="3"/>
      <c r="J94" s="3"/>
      <c r="K94" s="3"/>
      <c r="L94" s="3"/>
      <c r="M94" s="3"/>
      <c r="N94" s="3"/>
      <c r="O94" s="19">
        <v>91</v>
      </c>
      <c r="P94" s="58">
        <v>6.4</v>
      </c>
      <c r="Q94" s="58">
        <v>3.2</v>
      </c>
      <c r="R94" s="58">
        <v>5.3</v>
      </c>
      <c r="S94" s="58">
        <v>2.2999999999999998</v>
      </c>
      <c r="T94" s="18" t="s">
        <v>0</v>
      </c>
      <c r="U94" s="18">
        <v>3</v>
      </c>
      <c r="V94" s="2">
        <f t="shared" si="30"/>
        <v>4.6808118953873796</v>
      </c>
      <c r="W94" s="2">
        <f t="shared" si="31"/>
        <v>4.6626172907499059</v>
      </c>
      <c r="X94" s="2">
        <f t="shared" si="32"/>
        <v>4.5661800227323495</v>
      </c>
      <c r="Y94" s="2">
        <f t="shared" si="33"/>
        <v>4.483302354291979</v>
      </c>
      <c r="Z94" s="2">
        <f t="shared" si="59"/>
        <v>5.1894122981316482</v>
      </c>
      <c r="AA94" s="2">
        <f t="shared" si="34"/>
        <v>4.5099889135118723</v>
      </c>
      <c r="AB94" s="2">
        <f t="shared" si="35"/>
        <v>4.5265881191025104</v>
      </c>
      <c r="AC94" s="2">
        <f t="shared" si="36"/>
        <v>5.1283525619832337</v>
      </c>
      <c r="AD94" s="2">
        <f t="shared" si="37"/>
        <v>4.483302354291979</v>
      </c>
      <c r="AE94" s="2">
        <f t="shared" si="38"/>
        <v>4.5934736311423396</v>
      </c>
      <c r="AF94" s="2">
        <f t="shared" si="39"/>
        <v>1.1313708498984758</v>
      </c>
      <c r="AG94" s="2">
        <f t="shared" si="40"/>
        <v>1.1401754250991381</v>
      </c>
      <c r="AH94" s="2">
        <f t="shared" si="41"/>
        <v>2.9291637031753619</v>
      </c>
      <c r="AI94" s="2">
        <f t="shared" si="42"/>
        <v>2.8861739379323623</v>
      </c>
      <c r="AJ94" s="2">
        <f t="shared" si="43"/>
        <v>1.1618950038622251</v>
      </c>
      <c r="AK94" s="2">
        <f t="shared" si="44"/>
        <v>1.4000000000000001</v>
      </c>
      <c r="AL94" s="2">
        <f t="shared" si="45"/>
        <v>2.1283796653792764</v>
      </c>
      <c r="AM94" s="2">
        <f t="shared" si="46"/>
        <v>1.1401754250991378</v>
      </c>
      <c r="AN94" s="2">
        <f t="shared" si="47"/>
        <v>1.3038404810405293</v>
      </c>
      <c r="AO94" s="2">
        <f t="shared" si="48"/>
        <v>1.236931687685298</v>
      </c>
      <c r="AP94" s="2">
        <f t="shared" si="49"/>
        <v>0.90000000000000036</v>
      </c>
      <c r="AQ94" s="2">
        <f t="shared" si="50"/>
        <v>0.55677643628300211</v>
      </c>
      <c r="AR94" s="2">
        <f t="shared" si="51"/>
        <v>1.4662878298615176</v>
      </c>
      <c r="AS94" s="2">
        <f t="shared" si="52"/>
        <v>0.374165738677394</v>
      </c>
      <c r="AT94" s="2">
        <f t="shared" si="53"/>
        <v>1.077032961426901</v>
      </c>
      <c r="AU94" s="2">
        <f t="shared" si="54"/>
        <v>0.58309518948452987</v>
      </c>
      <c r="AV94" s="2">
        <f t="shared" si="55"/>
        <v>1.374772708486752</v>
      </c>
      <c r="AW94" s="2">
        <f t="shared" si="56"/>
        <v>1.9748417658131501</v>
      </c>
      <c r="AX94" s="2">
        <f t="shared" si="57"/>
        <v>1.1747340124470729</v>
      </c>
      <c r="AY94" s="2">
        <f t="shared" si="58"/>
        <v>0.53851648071345048</v>
      </c>
    </row>
    <row r="95" spans="1:51" x14ac:dyDescent="0.3">
      <c r="A95" s="2">
        <v>92</v>
      </c>
      <c r="B95" s="58">
        <v>6.1</v>
      </c>
      <c r="C95" s="58">
        <v>3</v>
      </c>
      <c r="D95" s="58">
        <v>4.5999999999999996</v>
      </c>
      <c r="E95" s="58">
        <v>1.4</v>
      </c>
      <c r="F95" s="58" t="s">
        <v>12</v>
      </c>
      <c r="G95" s="3"/>
      <c r="H95" s="3"/>
      <c r="I95" s="3"/>
      <c r="J95" s="3"/>
      <c r="K95" s="3"/>
      <c r="L95" s="3"/>
      <c r="M95" s="3"/>
      <c r="N95" s="3"/>
      <c r="O95" s="19">
        <v>92</v>
      </c>
      <c r="P95" s="58">
        <v>7.7</v>
      </c>
      <c r="Q95" s="58">
        <v>3.8</v>
      </c>
      <c r="R95" s="58">
        <v>6.7</v>
      </c>
      <c r="S95" s="58">
        <v>2.2000000000000002</v>
      </c>
      <c r="T95" s="18" t="s">
        <v>0</v>
      </c>
      <c r="U95" s="18">
        <v>3</v>
      </c>
      <c r="V95" s="2">
        <f t="shared" si="30"/>
        <v>6.3694583757176719</v>
      </c>
      <c r="W95" s="2">
        <f t="shared" si="31"/>
        <v>6.2785348609369054</v>
      </c>
      <c r="X95" s="2">
        <f t="shared" si="32"/>
        <v>6.2040309476984401</v>
      </c>
      <c r="Y95" s="2">
        <f t="shared" si="33"/>
        <v>6.0282667492406139</v>
      </c>
      <c r="Z95" s="2">
        <f t="shared" si="59"/>
        <v>6.9260378283691173</v>
      </c>
      <c r="AA95" s="2">
        <f t="shared" si="34"/>
        <v>6.0282667492406139</v>
      </c>
      <c r="AB95" s="2">
        <f t="shared" si="35"/>
        <v>6.1163714733492114</v>
      </c>
      <c r="AC95" s="2">
        <f t="shared" si="36"/>
        <v>6.7926430790966785</v>
      </c>
      <c r="AD95" s="2">
        <f t="shared" si="37"/>
        <v>6.1595454377737973</v>
      </c>
      <c r="AE95" s="2">
        <f t="shared" si="38"/>
        <v>6.2048368229954285</v>
      </c>
      <c r="AF95" s="2">
        <f t="shared" si="39"/>
        <v>2.7166155414412252</v>
      </c>
      <c r="AG95" s="2">
        <f t="shared" si="40"/>
        <v>2.7092434368288139</v>
      </c>
      <c r="AH95" s="2">
        <f t="shared" si="41"/>
        <v>4.7749345545253288</v>
      </c>
      <c r="AI95" s="2">
        <f t="shared" si="42"/>
        <v>4.7127486671792722</v>
      </c>
      <c r="AJ95" s="2">
        <f t="shared" si="43"/>
        <v>2.8301943396169813</v>
      </c>
      <c r="AK95" s="2">
        <f t="shared" si="44"/>
        <v>3.2218007387174028</v>
      </c>
      <c r="AL95" s="2">
        <f t="shared" si="45"/>
        <v>3.8923000912057133</v>
      </c>
      <c r="AM95" s="2">
        <f t="shared" si="46"/>
        <v>2.7166155414412252</v>
      </c>
      <c r="AN95" s="2">
        <f t="shared" si="47"/>
        <v>2.7892651361962706</v>
      </c>
      <c r="AO95" s="2">
        <f t="shared" si="48"/>
        <v>3.0049958402633439</v>
      </c>
      <c r="AP95" s="2">
        <f t="shared" si="49"/>
        <v>2.7331300737432902</v>
      </c>
      <c r="AQ95" s="2">
        <f t="shared" si="50"/>
        <v>1.7000000000000002</v>
      </c>
      <c r="AR95" s="2">
        <f t="shared" si="51"/>
        <v>1.1357816691600549</v>
      </c>
      <c r="AS95" s="2">
        <f t="shared" si="52"/>
        <v>2.0976176963403037</v>
      </c>
      <c r="AT95" s="2">
        <f t="shared" si="53"/>
        <v>2.9359836511806399</v>
      </c>
      <c r="AU95" s="2">
        <f t="shared" si="54"/>
        <v>1.9183326093250879</v>
      </c>
      <c r="AV95" s="2">
        <f t="shared" si="55"/>
        <v>2.971531591620725</v>
      </c>
      <c r="AW95" s="2">
        <f t="shared" si="56"/>
        <v>1.019803902718557</v>
      </c>
      <c r="AX95" s="2">
        <f t="shared" si="57"/>
        <v>1.1224972160321824</v>
      </c>
      <c r="AY95" s="2">
        <f t="shared" si="58"/>
        <v>1.977371993328519</v>
      </c>
    </row>
    <row r="96" spans="1:51" x14ac:dyDescent="0.3">
      <c r="A96" s="2">
        <v>93</v>
      </c>
      <c r="B96" s="58">
        <v>5.8</v>
      </c>
      <c r="C96" s="58">
        <v>2.6</v>
      </c>
      <c r="D96" s="58">
        <v>4</v>
      </c>
      <c r="E96" s="58">
        <v>1.2</v>
      </c>
      <c r="F96" s="58" t="s">
        <v>12</v>
      </c>
      <c r="G96" s="3"/>
      <c r="H96" s="3"/>
      <c r="I96" s="3"/>
      <c r="J96" s="3"/>
      <c r="K96" s="3"/>
      <c r="L96" s="3"/>
      <c r="M96" s="3"/>
      <c r="N96" s="3"/>
      <c r="O96" s="19">
        <v>93</v>
      </c>
      <c r="P96" s="58">
        <v>7.7</v>
      </c>
      <c r="Q96" s="58">
        <v>2.6</v>
      </c>
      <c r="R96" s="58">
        <v>6.9</v>
      </c>
      <c r="S96" s="58">
        <v>2.2999999999999998</v>
      </c>
      <c r="T96" s="18" t="s">
        <v>0</v>
      </c>
      <c r="U96" s="18">
        <v>3</v>
      </c>
      <c r="V96" s="2">
        <f t="shared" si="30"/>
        <v>6.5314623171231725</v>
      </c>
      <c r="W96" s="2">
        <f t="shared" si="31"/>
        <v>6.5536249511243776</v>
      </c>
      <c r="X96" s="2">
        <f t="shared" si="32"/>
        <v>6.4420493633625631</v>
      </c>
      <c r="Y96" s="2">
        <f t="shared" si="33"/>
        <v>6.3300868872393847</v>
      </c>
      <c r="Z96" s="2">
        <f t="shared" si="59"/>
        <v>7.0851958335673411</v>
      </c>
      <c r="AA96" s="2">
        <f t="shared" si="34"/>
        <v>6.3678881899731872</v>
      </c>
      <c r="AB96" s="2">
        <f t="shared" si="35"/>
        <v>6.4311740763254113</v>
      </c>
      <c r="AC96" s="2">
        <f t="shared" si="36"/>
        <v>7.0590367614852383</v>
      </c>
      <c r="AD96" s="2">
        <f t="shared" si="37"/>
        <v>6.3206012372241931</v>
      </c>
      <c r="AE96" s="2">
        <f t="shared" si="38"/>
        <v>6.4459289477933277</v>
      </c>
      <c r="AF96" s="2">
        <f t="shared" si="39"/>
        <v>2.9068883707497268</v>
      </c>
      <c r="AG96" s="2">
        <f t="shared" si="40"/>
        <v>2.7221315177632404</v>
      </c>
      <c r="AH96" s="2">
        <f t="shared" si="41"/>
        <v>4.7465777145223278</v>
      </c>
      <c r="AI96" s="2">
        <f t="shared" si="42"/>
        <v>4.5716517802649852</v>
      </c>
      <c r="AJ96" s="2">
        <f t="shared" si="43"/>
        <v>2.8809720581775871</v>
      </c>
      <c r="AK96" s="2">
        <f t="shared" si="44"/>
        <v>3.3120990323358392</v>
      </c>
      <c r="AL96" s="2">
        <f t="shared" si="45"/>
        <v>3.8548670534792771</v>
      </c>
      <c r="AM96" s="2">
        <f t="shared" si="46"/>
        <v>2.5709920264364881</v>
      </c>
      <c r="AN96" s="2">
        <f t="shared" si="47"/>
        <v>2.9034462281915951</v>
      </c>
      <c r="AO96" s="2">
        <f t="shared" si="48"/>
        <v>3.0626785662227114</v>
      </c>
      <c r="AP96" s="2">
        <f t="shared" si="49"/>
        <v>2.6495282598983549</v>
      </c>
      <c r="AQ96" s="2">
        <f t="shared" si="50"/>
        <v>1.679285562374667</v>
      </c>
      <c r="AR96" s="2">
        <f t="shared" si="51"/>
        <v>0.92736184954957068</v>
      </c>
      <c r="AS96" s="2">
        <f t="shared" si="52"/>
        <v>2.2649503305812253</v>
      </c>
      <c r="AT96" s="2">
        <f t="shared" si="53"/>
        <v>2.7766886753829643</v>
      </c>
      <c r="AU96" s="2">
        <f t="shared" si="54"/>
        <v>1.9519221295943139</v>
      </c>
      <c r="AV96" s="2">
        <f t="shared" si="55"/>
        <v>2.7018512172212596</v>
      </c>
      <c r="AW96" s="2">
        <f t="shared" si="56"/>
        <v>0.4123105625617659</v>
      </c>
      <c r="AX96" s="2">
        <f t="shared" si="57"/>
        <v>1.2922847983320087</v>
      </c>
      <c r="AY96" s="2">
        <f t="shared" si="58"/>
        <v>1.8601075237738278</v>
      </c>
    </row>
    <row r="97" spans="1:51" x14ac:dyDescent="0.3">
      <c r="A97" s="2">
        <v>94</v>
      </c>
      <c r="B97" s="58">
        <v>5</v>
      </c>
      <c r="C97" s="58">
        <v>2.2999999999999998</v>
      </c>
      <c r="D97" s="58">
        <v>3.3</v>
      </c>
      <c r="E97" s="58">
        <v>1</v>
      </c>
      <c r="F97" s="58" t="s">
        <v>12</v>
      </c>
      <c r="G97" s="3"/>
      <c r="H97" s="3"/>
      <c r="I97" s="3"/>
      <c r="J97" s="3"/>
      <c r="K97" s="3"/>
      <c r="L97" s="3"/>
      <c r="M97" s="3"/>
      <c r="N97" s="3"/>
      <c r="O97" s="19">
        <v>94</v>
      </c>
      <c r="P97" s="58">
        <v>6.9</v>
      </c>
      <c r="Q97" s="58">
        <v>3.2</v>
      </c>
      <c r="R97" s="58">
        <v>5.7</v>
      </c>
      <c r="S97" s="58">
        <v>2.2999999999999998</v>
      </c>
      <c r="T97" s="18" t="s">
        <v>0</v>
      </c>
      <c r="U97" s="18">
        <v>3</v>
      </c>
      <c r="V97" s="2">
        <f t="shared" si="30"/>
        <v>5.1903757089443925</v>
      </c>
      <c r="W97" s="2">
        <f t="shared" si="31"/>
        <v>5.1643005334701426</v>
      </c>
      <c r="X97" s="2">
        <f t="shared" si="32"/>
        <v>5.0695167422546303</v>
      </c>
      <c r="Y97" s="2">
        <f t="shared" si="33"/>
        <v>4.9547956567349978</v>
      </c>
      <c r="Z97" s="2">
        <f t="shared" si="59"/>
        <v>5.727128425310541</v>
      </c>
      <c r="AA97" s="2">
        <f t="shared" si="34"/>
        <v>4.9789557138018408</v>
      </c>
      <c r="AB97" s="2">
        <f t="shared" si="35"/>
        <v>5.0239426748321883</v>
      </c>
      <c r="AC97" s="2">
        <f t="shared" si="36"/>
        <v>5.6524331044250316</v>
      </c>
      <c r="AD97" s="2">
        <f t="shared" si="37"/>
        <v>4.9869830559166726</v>
      </c>
      <c r="AE97" s="2">
        <f t="shared" si="38"/>
        <v>5.0823223038292253</v>
      </c>
      <c r="AF97" s="2">
        <f t="shared" si="39"/>
        <v>1.5264337522473748</v>
      </c>
      <c r="AG97" s="2">
        <f t="shared" si="40"/>
        <v>1.473091986265624</v>
      </c>
      <c r="AH97" s="2">
        <f t="shared" si="41"/>
        <v>3.4770677301427422</v>
      </c>
      <c r="AI97" s="2">
        <f t="shared" si="42"/>
        <v>3.4029399054347111</v>
      </c>
      <c r="AJ97" s="2">
        <f t="shared" si="43"/>
        <v>1.5937377450509229</v>
      </c>
      <c r="AK97" s="2">
        <f t="shared" si="44"/>
        <v>1.9519221295943141</v>
      </c>
      <c r="AL97" s="2">
        <f t="shared" si="45"/>
        <v>2.6191601707417593</v>
      </c>
      <c r="AM97" s="2">
        <f t="shared" si="46"/>
        <v>1.4594519519326425</v>
      </c>
      <c r="AN97" s="2">
        <f t="shared" si="47"/>
        <v>1.6217274740226855</v>
      </c>
      <c r="AO97" s="2">
        <f t="shared" si="48"/>
        <v>1.726267650163207</v>
      </c>
      <c r="AP97" s="2">
        <f t="shared" si="49"/>
        <v>1.4071247279470294</v>
      </c>
      <c r="AQ97" s="2">
        <f t="shared" si="50"/>
        <v>0.46904157598234314</v>
      </c>
      <c r="AR97" s="2">
        <f t="shared" si="51"/>
        <v>0.92736184954956991</v>
      </c>
      <c r="AS97" s="2">
        <f t="shared" si="52"/>
        <v>0.78102496759066597</v>
      </c>
      <c r="AT97" s="2">
        <f t="shared" si="53"/>
        <v>1.5842979517754863</v>
      </c>
      <c r="AU97" s="2">
        <f t="shared" si="54"/>
        <v>0.70000000000000018</v>
      </c>
      <c r="AV97" s="2">
        <f t="shared" si="55"/>
        <v>1.7146428199482249</v>
      </c>
      <c r="AW97" s="2">
        <f t="shared" si="56"/>
        <v>1.3747727084867518</v>
      </c>
      <c r="AX97" s="2">
        <f t="shared" si="57"/>
        <v>0.65574385243019973</v>
      </c>
      <c r="AY97" s="2">
        <f t="shared" si="58"/>
        <v>0.67823299831252704</v>
      </c>
    </row>
    <row r="98" spans="1:51" x14ac:dyDescent="0.3">
      <c r="A98" s="2">
        <v>95</v>
      </c>
      <c r="B98" s="58">
        <v>5.6</v>
      </c>
      <c r="C98" s="58">
        <v>2.7</v>
      </c>
      <c r="D98" s="58">
        <v>4.2</v>
      </c>
      <c r="E98" s="58">
        <v>1.3</v>
      </c>
      <c r="F98" s="58" t="s">
        <v>12</v>
      </c>
      <c r="G98" s="3"/>
      <c r="H98" s="3"/>
      <c r="I98" s="3"/>
      <c r="J98" s="3"/>
      <c r="K98" s="3"/>
      <c r="L98" s="3"/>
      <c r="M98" s="3"/>
      <c r="N98" s="3"/>
      <c r="O98" s="19">
        <v>95</v>
      </c>
      <c r="P98" s="58">
        <v>5.6</v>
      </c>
      <c r="Q98" s="58">
        <v>2.8</v>
      </c>
      <c r="R98" s="58">
        <v>4.9000000000000004</v>
      </c>
      <c r="S98" s="58">
        <v>2</v>
      </c>
      <c r="T98" s="18" t="s">
        <v>0</v>
      </c>
      <c r="U98" s="18">
        <v>3</v>
      </c>
      <c r="V98" s="2">
        <f t="shared" si="30"/>
        <v>4.0024992192379001</v>
      </c>
      <c r="W98" s="2">
        <f t="shared" si="31"/>
        <v>4.0607881008493907</v>
      </c>
      <c r="X98" s="2">
        <f t="shared" si="32"/>
        <v>3.9395431207184419</v>
      </c>
      <c r="Y98" s="2">
        <f t="shared" si="33"/>
        <v>3.9560080889704969</v>
      </c>
      <c r="Z98" s="2">
        <f t="shared" si="59"/>
        <v>4.4474711915874172</v>
      </c>
      <c r="AA98" s="2">
        <f t="shared" si="34"/>
        <v>4.0062451248020263</v>
      </c>
      <c r="AB98" s="2">
        <f t="shared" si="35"/>
        <v>3.9623225512317903</v>
      </c>
      <c r="AC98" s="2">
        <f t="shared" si="36"/>
        <v>4.4821869662029945</v>
      </c>
      <c r="AD98" s="2">
        <f t="shared" si="37"/>
        <v>3.8118237105091839</v>
      </c>
      <c r="AE98" s="2">
        <f t="shared" si="38"/>
        <v>4.0012498047485119</v>
      </c>
      <c r="AF98" s="2">
        <f t="shared" si="39"/>
        <v>1.1000000000000008</v>
      </c>
      <c r="AG98" s="2">
        <f t="shared" si="40"/>
        <v>1.0723805294763613</v>
      </c>
      <c r="AH98" s="2">
        <f t="shared" si="41"/>
        <v>2.0518284528683193</v>
      </c>
      <c r="AI98" s="2">
        <f t="shared" si="42"/>
        <v>1.9899748742132399</v>
      </c>
      <c r="AJ98" s="2">
        <f t="shared" si="43"/>
        <v>0.81240384046359615</v>
      </c>
      <c r="AK98" s="2">
        <f t="shared" si="44"/>
        <v>0.67082039324993714</v>
      </c>
      <c r="AL98" s="2">
        <f t="shared" si="45"/>
        <v>1.3784048752090223</v>
      </c>
      <c r="AM98" s="2">
        <f t="shared" si="46"/>
        <v>0.91104335791443003</v>
      </c>
      <c r="AN98" s="2">
        <f t="shared" si="47"/>
        <v>1.2845232578665129</v>
      </c>
      <c r="AO98" s="2">
        <f t="shared" si="48"/>
        <v>0.76157731058639122</v>
      </c>
      <c r="AP98" s="2">
        <f t="shared" si="49"/>
        <v>0.31622776601683755</v>
      </c>
      <c r="AQ98" s="2">
        <f t="shared" si="50"/>
        <v>1.3038404810405297</v>
      </c>
      <c r="AR98" s="2">
        <f t="shared" si="51"/>
        <v>2.2135943621178655</v>
      </c>
      <c r="AS98" s="2">
        <f t="shared" si="52"/>
        <v>1.0049875621120894</v>
      </c>
      <c r="AT98" s="2">
        <f t="shared" si="53"/>
        <v>0.33166247903553986</v>
      </c>
      <c r="AU98" s="2">
        <f t="shared" si="54"/>
        <v>1.1180339887498949</v>
      </c>
      <c r="AV98" s="2">
        <f t="shared" si="55"/>
        <v>0.88317608663278457</v>
      </c>
      <c r="AW98" s="2">
        <f t="shared" si="56"/>
        <v>2.7658633371878665</v>
      </c>
      <c r="AX98" s="2">
        <f t="shared" si="57"/>
        <v>1.9924858845171278</v>
      </c>
      <c r="AY98" s="2">
        <f t="shared" si="58"/>
        <v>1.0677078252031311</v>
      </c>
    </row>
    <row r="99" spans="1:51" x14ac:dyDescent="0.3">
      <c r="A99" s="2">
        <v>96</v>
      </c>
      <c r="B99" s="58">
        <v>5.7</v>
      </c>
      <c r="C99" s="58">
        <v>3</v>
      </c>
      <c r="D99" s="58">
        <v>4.2</v>
      </c>
      <c r="E99" s="58">
        <v>1.2</v>
      </c>
      <c r="F99" s="58" t="s">
        <v>12</v>
      </c>
      <c r="G99" s="3"/>
      <c r="H99" s="3"/>
      <c r="I99" s="3"/>
      <c r="J99" s="3"/>
      <c r="K99" s="3"/>
      <c r="L99" s="3"/>
      <c r="M99" s="3"/>
      <c r="N99" s="3"/>
      <c r="O99" s="19">
        <v>96</v>
      </c>
      <c r="P99" s="58">
        <v>6.3</v>
      </c>
      <c r="Q99" s="58">
        <v>2.7</v>
      </c>
      <c r="R99" s="58">
        <v>4.9000000000000004</v>
      </c>
      <c r="S99" s="58">
        <v>1.8</v>
      </c>
      <c r="T99" s="18" t="s">
        <v>0</v>
      </c>
      <c r="U99" s="18">
        <v>3</v>
      </c>
      <c r="V99" s="2">
        <f t="shared" si="30"/>
        <v>4.1060930335295627</v>
      </c>
      <c r="W99" s="2">
        <f t="shared" si="31"/>
        <v>4.1605288125429443</v>
      </c>
      <c r="X99" s="2">
        <f t="shared" si="32"/>
        <v>4.0373258476372706</v>
      </c>
      <c r="Y99" s="2">
        <f t="shared" si="33"/>
        <v>3.9912404086950213</v>
      </c>
      <c r="Z99" s="2">
        <f t="shared" si="59"/>
        <v>4.6281745861624541</v>
      </c>
      <c r="AA99" s="2">
        <f t="shared" si="34"/>
        <v>4.0459856648287822</v>
      </c>
      <c r="AB99" s="2">
        <f t="shared" si="35"/>
        <v>4.0570925550201586</v>
      </c>
      <c r="AC99" s="2">
        <f t="shared" si="36"/>
        <v>4.6335731352812388</v>
      </c>
      <c r="AD99" s="2">
        <f t="shared" si="37"/>
        <v>3.9025632602175717</v>
      </c>
      <c r="AE99" s="2">
        <f t="shared" si="38"/>
        <v>4.0632499307820096</v>
      </c>
      <c r="AF99" s="2">
        <f t="shared" si="39"/>
        <v>0.71414284285428531</v>
      </c>
      <c r="AG99" s="2">
        <f t="shared" si="40"/>
        <v>0.47958315233127241</v>
      </c>
      <c r="AH99" s="2">
        <f t="shared" si="41"/>
        <v>2.2912878474779199</v>
      </c>
      <c r="AI99" s="2">
        <f t="shared" si="42"/>
        <v>2.1863211109075449</v>
      </c>
      <c r="AJ99" s="2">
        <f t="shared" si="43"/>
        <v>0.52915026221291828</v>
      </c>
      <c r="AK99" s="2">
        <f t="shared" si="44"/>
        <v>0.91104335791443014</v>
      </c>
      <c r="AL99" s="2">
        <f t="shared" si="45"/>
        <v>1.4212670403551899</v>
      </c>
      <c r="AM99" s="2">
        <f t="shared" si="46"/>
        <v>0.36055512754639907</v>
      </c>
      <c r="AN99" s="2">
        <f t="shared" si="47"/>
        <v>0.76811457478686085</v>
      </c>
      <c r="AO99" s="2">
        <f t="shared" si="48"/>
        <v>0.61644140029689765</v>
      </c>
      <c r="AP99" s="2">
        <f t="shared" si="49"/>
        <v>0.54772255750516585</v>
      </c>
      <c r="AQ99" s="2">
        <f t="shared" si="50"/>
        <v>1.0488088481701512</v>
      </c>
      <c r="AR99" s="2">
        <f t="shared" si="51"/>
        <v>1.7320508075688767</v>
      </c>
      <c r="AS99" s="2">
        <f t="shared" si="52"/>
        <v>0.6082762530298218</v>
      </c>
      <c r="AT99" s="2">
        <f t="shared" si="53"/>
        <v>0.67082039324993659</v>
      </c>
      <c r="AU99" s="2">
        <f t="shared" si="54"/>
        <v>0.69999999999999962</v>
      </c>
      <c r="AV99" s="2">
        <f t="shared" si="55"/>
        <v>0.66332495807107994</v>
      </c>
      <c r="AW99" s="2">
        <f t="shared" si="56"/>
        <v>2.2912878474779204</v>
      </c>
      <c r="AX99" s="2">
        <f t="shared" si="57"/>
        <v>1.5066519173319362</v>
      </c>
      <c r="AY99" s="2">
        <f t="shared" si="58"/>
        <v>0.77459666924148274</v>
      </c>
    </row>
    <row r="100" spans="1:51" x14ac:dyDescent="0.3">
      <c r="A100" s="2">
        <v>97</v>
      </c>
      <c r="B100" s="58">
        <v>5.7</v>
      </c>
      <c r="C100" s="58">
        <v>2.9</v>
      </c>
      <c r="D100" s="58">
        <v>4.2</v>
      </c>
      <c r="E100" s="58">
        <v>1.3</v>
      </c>
      <c r="F100" s="58" t="s">
        <v>12</v>
      </c>
      <c r="G100" s="3"/>
      <c r="H100" s="3"/>
      <c r="I100" s="3"/>
      <c r="J100" s="3"/>
      <c r="K100" s="3"/>
      <c r="L100" s="3"/>
      <c r="M100" s="3"/>
      <c r="N100" s="3"/>
      <c r="O100" s="19">
        <v>97</v>
      </c>
      <c r="P100" s="58">
        <v>6.7</v>
      </c>
      <c r="Q100" s="58">
        <v>3.3</v>
      </c>
      <c r="R100" s="58">
        <v>5.7</v>
      </c>
      <c r="S100" s="58">
        <v>2.1</v>
      </c>
      <c r="T100" s="18" t="s">
        <v>0</v>
      </c>
      <c r="U100" s="18">
        <v>3</v>
      </c>
      <c r="V100" s="2">
        <f t="shared" si="30"/>
        <v>5.0428166732491873</v>
      </c>
      <c r="W100" s="2">
        <f t="shared" si="31"/>
        <v>5.0079936102195663</v>
      </c>
      <c r="X100" s="2">
        <f t="shared" si="32"/>
        <v>4.914264950122246</v>
      </c>
      <c r="Y100" s="2">
        <f t="shared" si="33"/>
        <v>4.8062459362791667</v>
      </c>
      <c r="Z100" s="2">
        <f t="shared" si="59"/>
        <v>5.5686623169303413</v>
      </c>
      <c r="AA100" s="2">
        <f t="shared" si="34"/>
        <v>4.8270073544588685</v>
      </c>
      <c r="AB100" s="2">
        <f t="shared" si="35"/>
        <v>4.8672374094551838</v>
      </c>
      <c r="AC100" s="2">
        <f t="shared" si="36"/>
        <v>5.4954526656136347</v>
      </c>
      <c r="AD100" s="2">
        <f t="shared" si="37"/>
        <v>4.8373546489791295</v>
      </c>
      <c r="AE100" s="2">
        <f t="shared" si="38"/>
        <v>4.9355850717012268</v>
      </c>
      <c r="AF100" s="2">
        <f t="shared" si="39"/>
        <v>1.3784048752090223</v>
      </c>
      <c r="AG100" s="2">
        <f t="shared" si="40"/>
        <v>1.363818169698586</v>
      </c>
      <c r="AH100" s="2">
        <f t="shared" si="41"/>
        <v>3.3196385345395667</v>
      </c>
      <c r="AI100" s="2">
        <f t="shared" si="42"/>
        <v>3.2603680773802215</v>
      </c>
      <c r="AJ100" s="2">
        <f t="shared" si="43"/>
        <v>1.4177446878757827</v>
      </c>
      <c r="AK100" s="2">
        <f t="shared" si="44"/>
        <v>1.7606816861659014</v>
      </c>
      <c r="AL100" s="2">
        <f t="shared" si="45"/>
        <v>2.4677925358506134</v>
      </c>
      <c r="AM100" s="2">
        <f t="shared" si="46"/>
        <v>1.3416407864998736</v>
      </c>
      <c r="AN100" s="2">
        <f t="shared" si="47"/>
        <v>1.5099668870541498</v>
      </c>
      <c r="AO100" s="2">
        <f t="shared" si="48"/>
        <v>1.5652475842498532</v>
      </c>
      <c r="AP100" s="2">
        <f t="shared" si="49"/>
        <v>1.2529964086141672</v>
      </c>
      <c r="AQ100" s="2">
        <f t="shared" si="50"/>
        <v>0.38729833462074159</v>
      </c>
      <c r="AR100" s="2">
        <f t="shared" si="51"/>
        <v>0.98488578017961015</v>
      </c>
      <c r="AS100" s="2">
        <f t="shared" si="52"/>
        <v>0.64807406984078653</v>
      </c>
      <c r="AT100" s="2">
        <f t="shared" si="53"/>
        <v>1.4628738838327795</v>
      </c>
      <c r="AU100" s="2">
        <f t="shared" si="54"/>
        <v>0.50990195135927852</v>
      </c>
      <c r="AV100" s="2">
        <f t="shared" si="55"/>
        <v>1.5968719422671311</v>
      </c>
      <c r="AW100" s="2">
        <f t="shared" si="56"/>
        <v>1.5033296378372909</v>
      </c>
      <c r="AX100" s="2">
        <f t="shared" si="57"/>
        <v>0.66332495807107994</v>
      </c>
      <c r="AY100" s="2">
        <f t="shared" si="58"/>
        <v>0.59160797830996159</v>
      </c>
    </row>
    <row r="101" spans="1:51" x14ac:dyDescent="0.3">
      <c r="A101" s="2">
        <v>98</v>
      </c>
      <c r="B101" s="58">
        <v>6.2</v>
      </c>
      <c r="C101" s="58">
        <v>2.9</v>
      </c>
      <c r="D101" s="58">
        <v>4.3</v>
      </c>
      <c r="E101" s="58">
        <v>1.3</v>
      </c>
      <c r="F101" s="58" t="s">
        <v>12</v>
      </c>
      <c r="G101" s="3"/>
      <c r="H101" s="3"/>
      <c r="I101" s="3"/>
      <c r="J101" s="3"/>
      <c r="K101" s="3"/>
      <c r="L101" s="3"/>
      <c r="M101" s="3"/>
      <c r="N101" s="3"/>
      <c r="O101" s="19">
        <v>98</v>
      </c>
      <c r="P101" s="58">
        <v>6.2</v>
      </c>
      <c r="Q101" s="58">
        <v>2.8</v>
      </c>
      <c r="R101" s="58">
        <v>4.8</v>
      </c>
      <c r="S101" s="58">
        <v>1.8</v>
      </c>
      <c r="T101" s="18" t="s">
        <v>0</v>
      </c>
      <c r="U101" s="18">
        <v>3</v>
      </c>
      <c r="V101" s="2">
        <f t="shared" si="30"/>
        <v>3.9812058474788765</v>
      </c>
      <c r="W101" s="2">
        <f t="shared" si="31"/>
        <v>4.0249223594996222</v>
      </c>
      <c r="X101" s="2">
        <f t="shared" si="32"/>
        <v>3.905124837953327</v>
      </c>
      <c r="Y101" s="2">
        <f t="shared" si="33"/>
        <v>3.8600518131237567</v>
      </c>
      <c r="Z101" s="2">
        <f t="shared" si="59"/>
        <v>4.4977772288098041</v>
      </c>
      <c r="AA101" s="2">
        <f t="shared" si="34"/>
        <v>3.9115214431215892</v>
      </c>
      <c r="AB101" s="2">
        <f t="shared" si="35"/>
        <v>3.9179076048319463</v>
      </c>
      <c r="AC101" s="2">
        <f t="shared" si="36"/>
        <v>4.4944410108488464</v>
      </c>
      <c r="AD101" s="2">
        <f t="shared" si="37"/>
        <v>3.7788887255382368</v>
      </c>
      <c r="AE101" s="2">
        <f t="shared" si="38"/>
        <v>3.9344631145812001</v>
      </c>
      <c r="AF101" s="2">
        <f t="shared" si="39"/>
        <v>0.61644140029689787</v>
      </c>
      <c r="AG101" s="2">
        <f t="shared" si="40"/>
        <v>0.46904157598234297</v>
      </c>
      <c r="AH101" s="2">
        <f t="shared" si="41"/>
        <v>2.1771541057077242</v>
      </c>
      <c r="AI101" s="2">
        <f t="shared" si="42"/>
        <v>2.1</v>
      </c>
      <c r="AJ101" s="2">
        <f t="shared" si="43"/>
        <v>0.43588989435406755</v>
      </c>
      <c r="AK101" s="2">
        <f t="shared" si="44"/>
        <v>0.76157731058639133</v>
      </c>
      <c r="AL101" s="2">
        <f t="shared" si="45"/>
        <v>1.3228756555322954</v>
      </c>
      <c r="AM101" s="2">
        <f t="shared" si="46"/>
        <v>0.44721359549995787</v>
      </c>
      <c r="AN101" s="2">
        <f t="shared" si="47"/>
        <v>0.72111025509279736</v>
      </c>
      <c r="AO101" s="2">
        <f t="shared" si="48"/>
        <v>0.47958315233127197</v>
      </c>
      <c r="AP101" s="2">
        <f t="shared" si="49"/>
        <v>0.51961524227066325</v>
      </c>
      <c r="AQ101" s="2">
        <f t="shared" si="50"/>
        <v>1.1357816691600546</v>
      </c>
      <c r="AR101" s="2">
        <f t="shared" si="51"/>
        <v>1.8627936010197155</v>
      </c>
      <c r="AS101" s="2">
        <f t="shared" si="52"/>
        <v>0.61644140029689765</v>
      </c>
      <c r="AT101" s="2">
        <f t="shared" si="53"/>
        <v>0.64807406984078597</v>
      </c>
      <c r="AU101" s="2">
        <f t="shared" si="54"/>
        <v>0.78740078740118125</v>
      </c>
      <c r="AV101" s="2">
        <f t="shared" si="55"/>
        <v>0.72801098892805172</v>
      </c>
      <c r="AW101" s="2">
        <f t="shared" si="56"/>
        <v>2.4289915602982242</v>
      </c>
      <c r="AX101" s="2">
        <f t="shared" si="57"/>
        <v>1.61245154965971</v>
      </c>
      <c r="AY101" s="2">
        <f t="shared" si="58"/>
        <v>0.87749643873921213</v>
      </c>
    </row>
    <row r="102" spans="1:51" x14ac:dyDescent="0.3">
      <c r="A102" s="2">
        <v>99</v>
      </c>
      <c r="B102" s="58">
        <v>5.0999999999999996</v>
      </c>
      <c r="C102" s="58">
        <v>2.5</v>
      </c>
      <c r="D102" s="58">
        <v>3</v>
      </c>
      <c r="E102" s="58">
        <v>1.1000000000000001</v>
      </c>
      <c r="F102" s="58" t="s">
        <v>12</v>
      </c>
      <c r="G102" s="3"/>
      <c r="H102" s="3"/>
      <c r="I102" s="3"/>
      <c r="J102" s="3"/>
      <c r="K102" s="3"/>
      <c r="L102" s="3"/>
      <c r="M102" s="3"/>
      <c r="N102" s="3"/>
      <c r="O102" s="19">
        <v>99</v>
      </c>
      <c r="P102" s="58">
        <v>6.1</v>
      </c>
      <c r="Q102" s="58">
        <v>3</v>
      </c>
      <c r="R102" s="58">
        <v>4.9000000000000004</v>
      </c>
      <c r="S102" s="58">
        <v>1.8</v>
      </c>
      <c r="T102" s="18" t="s">
        <v>0</v>
      </c>
      <c r="U102" s="18">
        <v>3</v>
      </c>
      <c r="V102" s="2">
        <f t="shared" si="30"/>
        <v>4.0311288741492746</v>
      </c>
      <c r="W102" s="2">
        <f t="shared" si="31"/>
        <v>4.0472212689696123</v>
      </c>
      <c r="X102" s="2">
        <f t="shared" si="32"/>
        <v>3.9357337308308855</v>
      </c>
      <c r="Y102" s="2">
        <f t="shared" si="33"/>
        <v>3.8858718455450898</v>
      </c>
      <c r="Z102" s="2">
        <f t="shared" si="59"/>
        <v>4.5354161881794264</v>
      </c>
      <c r="AA102" s="2">
        <f t="shared" si="34"/>
        <v>3.9268307832143723</v>
      </c>
      <c r="AB102" s="2">
        <f t="shared" si="35"/>
        <v>3.9306488014067096</v>
      </c>
      <c r="AC102" s="2">
        <f t="shared" si="36"/>
        <v>4.5144213361182848</v>
      </c>
      <c r="AD102" s="2">
        <f t="shared" si="37"/>
        <v>3.8288379438153295</v>
      </c>
      <c r="AE102" s="2">
        <f t="shared" si="38"/>
        <v>3.9724048132082412</v>
      </c>
      <c r="AF102" s="2">
        <f t="shared" si="39"/>
        <v>0.61644140029689831</v>
      </c>
      <c r="AG102" s="2">
        <f t="shared" si="40"/>
        <v>0.61644140029689831</v>
      </c>
      <c r="AH102" s="2">
        <f t="shared" si="41"/>
        <v>2.2360679774997898</v>
      </c>
      <c r="AI102" s="2">
        <f t="shared" si="42"/>
        <v>2.1931712199461311</v>
      </c>
      <c r="AJ102" s="2">
        <f t="shared" si="43"/>
        <v>0.45825756949558422</v>
      </c>
      <c r="AK102" s="2">
        <f t="shared" si="44"/>
        <v>0.70710678118654768</v>
      </c>
      <c r="AL102" s="2">
        <f t="shared" si="45"/>
        <v>1.4106735979665888</v>
      </c>
      <c r="AM102" s="2">
        <f t="shared" si="46"/>
        <v>0.61644140029689776</v>
      </c>
      <c r="AN102" s="2">
        <f t="shared" si="47"/>
        <v>0.81240384046359615</v>
      </c>
      <c r="AO102" s="2">
        <f t="shared" si="48"/>
        <v>0.51961524227066347</v>
      </c>
      <c r="AP102" s="2">
        <f t="shared" si="49"/>
        <v>0.47958315233127147</v>
      </c>
      <c r="AQ102" s="2">
        <f t="shared" si="50"/>
        <v>1.0630145812734646</v>
      </c>
      <c r="AR102" s="2">
        <f t="shared" si="51"/>
        <v>1.8466185312619385</v>
      </c>
      <c r="AS102" s="2">
        <f t="shared" si="52"/>
        <v>0.52915026221291817</v>
      </c>
      <c r="AT102" s="2">
        <f t="shared" si="53"/>
        <v>0.67823299831252648</v>
      </c>
      <c r="AU102" s="2">
        <f t="shared" si="54"/>
        <v>0.7211102550927978</v>
      </c>
      <c r="AV102" s="2">
        <f t="shared" si="55"/>
        <v>0.86602540378443837</v>
      </c>
      <c r="AW102" s="2">
        <f t="shared" si="56"/>
        <v>2.4248711305964283</v>
      </c>
      <c r="AX102" s="2">
        <f t="shared" si="57"/>
        <v>1.5684387141358123</v>
      </c>
      <c r="AY102" s="2">
        <f t="shared" si="58"/>
        <v>0.84261497731763557</v>
      </c>
    </row>
    <row r="103" spans="1:51" x14ac:dyDescent="0.3">
      <c r="A103" s="2">
        <v>100</v>
      </c>
      <c r="B103" s="58">
        <v>5.7</v>
      </c>
      <c r="C103" s="58">
        <v>2.8</v>
      </c>
      <c r="D103" s="58">
        <v>4.0999999999999996</v>
      </c>
      <c r="E103" s="58">
        <v>1.3</v>
      </c>
      <c r="F103" s="58" t="s">
        <v>12</v>
      </c>
      <c r="G103" s="3"/>
      <c r="H103" s="3"/>
      <c r="I103" s="3"/>
      <c r="J103" s="3"/>
      <c r="K103" s="3"/>
      <c r="L103" s="3"/>
      <c r="M103" s="3"/>
      <c r="N103" s="3"/>
      <c r="O103" s="19">
        <v>100</v>
      </c>
      <c r="P103" s="58">
        <v>7.2</v>
      </c>
      <c r="Q103" s="58">
        <v>3</v>
      </c>
      <c r="R103" s="58">
        <v>5.8</v>
      </c>
      <c r="S103" s="58">
        <v>1.6</v>
      </c>
      <c r="T103" s="18" t="s">
        <v>0</v>
      </c>
      <c r="U103" s="18">
        <v>3</v>
      </c>
      <c r="V103" s="2">
        <f t="shared" si="30"/>
        <v>5.1584881506115723</v>
      </c>
      <c r="W103" s="2">
        <f t="shared" si="31"/>
        <v>5.1497572758334931</v>
      </c>
      <c r="X103" s="2">
        <f t="shared" si="32"/>
        <v>5.044799302251775</v>
      </c>
      <c r="Y103" s="2">
        <f t="shared" si="33"/>
        <v>4.917316341257699</v>
      </c>
      <c r="Z103" s="2">
        <f t="shared" si="59"/>
        <v>5.7227615711297979</v>
      </c>
      <c r="AA103" s="2">
        <f t="shared" si="34"/>
        <v>4.9497474683058327</v>
      </c>
      <c r="AB103" s="2">
        <f t="shared" si="35"/>
        <v>5.0229473419497443</v>
      </c>
      <c r="AC103" s="2">
        <f t="shared" si="36"/>
        <v>5.6674509261219024</v>
      </c>
      <c r="AD103" s="2">
        <f t="shared" si="37"/>
        <v>4.9436828377233093</v>
      </c>
      <c r="AE103" s="2">
        <f t="shared" si="38"/>
        <v>5.0477717856495854</v>
      </c>
      <c r="AF103" s="2">
        <f t="shared" si="39"/>
        <v>1.5427248620541512</v>
      </c>
      <c r="AG103" s="2">
        <f t="shared" si="40"/>
        <v>1.4071247279470291</v>
      </c>
      <c r="AH103" s="2">
        <f t="shared" si="41"/>
        <v>3.5014282800023189</v>
      </c>
      <c r="AI103" s="2">
        <f t="shared" si="42"/>
        <v>3.3896902513356584</v>
      </c>
      <c r="AJ103" s="2">
        <f t="shared" si="43"/>
        <v>1.5716233645501714</v>
      </c>
      <c r="AK103" s="2">
        <f t="shared" si="44"/>
        <v>2.0639767440550298</v>
      </c>
      <c r="AL103" s="2">
        <f t="shared" si="45"/>
        <v>2.5826343140289918</v>
      </c>
      <c r="AM103" s="2">
        <f t="shared" si="46"/>
        <v>1.3711309200802086</v>
      </c>
      <c r="AN103" s="2">
        <f t="shared" si="47"/>
        <v>1.5362291495737213</v>
      </c>
      <c r="AO103" s="2">
        <f t="shared" si="48"/>
        <v>1.7748239349298849</v>
      </c>
      <c r="AP103" s="2">
        <f t="shared" si="49"/>
        <v>1.6217274740226859</v>
      </c>
      <c r="AQ103" s="2">
        <f t="shared" si="50"/>
        <v>0.92195444572928886</v>
      </c>
      <c r="AR103" s="2">
        <f t="shared" si="51"/>
        <v>0.55677643628300211</v>
      </c>
      <c r="AS103" s="2">
        <f t="shared" si="52"/>
        <v>1.0862780491200219</v>
      </c>
      <c r="AT103" s="2">
        <f t="shared" si="53"/>
        <v>1.8165902124584949</v>
      </c>
      <c r="AU103" s="2">
        <f t="shared" si="54"/>
        <v>0.78740078740118113</v>
      </c>
      <c r="AV103" s="2">
        <f t="shared" si="55"/>
        <v>1.6522711641858305</v>
      </c>
      <c r="AW103" s="2">
        <f t="shared" si="56"/>
        <v>1.1224972160321827</v>
      </c>
      <c r="AX103" s="2">
        <f t="shared" si="57"/>
        <v>0.34641016151377563</v>
      </c>
      <c r="AY103" s="2">
        <f t="shared" si="58"/>
        <v>0.98488578017961037</v>
      </c>
    </row>
    <row r="104" spans="1:51" x14ac:dyDescent="0.3">
      <c r="A104" s="2">
        <v>101</v>
      </c>
      <c r="B104" s="58">
        <v>6.3</v>
      </c>
      <c r="C104" s="58">
        <v>3.3</v>
      </c>
      <c r="D104" s="58">
        <v>6</v>
      </c>
      <c r="E104" s="58">
        <v>2.5</v>
      </c>
      <c r="F104" s="58" t="s">
        <v>0</v>
      </c>
      <c r="G104" s="3"/>
      <c r="H104" s="3"/>
      <c r="I104" s="3"/>
      <c r="J104" s="3"/>
      <c r="K104" s="3"/>
      <c r="L104" s="3"/>
      <c r="M104" s="3"/>
      <c r="N104" s="3"/>
      <c r="O104" s="19">
        <v>101</v>
      </c>
      <c r="P104" s="58">
        <v>7.4</v>
      </c>
      <c r="Q104" s="58">
        <v>2.8</v>
      </c>
      <c r="R104" s="58">
        <v>6.1</v>
      </c>
      <c r="S104" s="58">
        <v>1.9</v>
      </c>
      <c r="T104" s="18" t="s">
        <v>0</v>
      </c>
      <c r="U104" s="18">
        <v>3</v>
      </c>
      <c r="V104" s="2">
        <f t="shared" si="30"/>
        <v>5.5919585120063253</v>
      </c>
      <c r="W104" s="2">
        <f t="shared" si="31"/>
        <v>5.6017854296643668</v>
      </c>
      <c r="X104" s="2">
        <f t="shared" si="32"/>
        <v>5.4927224579437839</v>
      </c>
      <c r="Y104" s="2">
        <f t="shared" si="33"/>
        <v>5.372150407425317</v>
      </c>
      <c r="Z104" s="2">
        <f t="shared" si="59"/>
        <v>6.1554853586049578</v>
      </c>
      <c r="AA104" s="2">
        <f t="shared" si="34"/>
        <v>5.409251334519408</v>
      </c>
      <c r="AB104" s="2">
        <f t="shared" si="35"/>
        <v>5.4781383699209352</v>
      </c>
      <c r="AC104" s="2">
        <f t="shared" si="36"/>
        <v>6.1139185470531094</v>
      </c>
      <c r="AD104" s="2">
        <f t="shared" si="37"/>
        <v>5.3795910625251064</v>
      </c>
      <c r="AE104" s="2">
        <f t="shared" si="38"/>
        <v>5.4936326779281481</v>
      </c>
      <c r="AF104" s="2">
        <f t="shared" si="39"/>
        <v>1.9697715603592207</v>
      </c>
      <c r="AG104" s="2">
        <f t="shared" si="40"/>
        <v>1.7944358444926363</v>
      </c>
      <c r="AH104" s="2">
        <f t="shared" si="41"/>
        <v>3.8807215823864509</v>
      </c>
      <c r="AI104" s="2">
        <f t="shared" si="42"/>
        <v>3.7376463182061515</v>
      </c>
      <c r="AJ104" s="2">
        <f t="shared" si="43"/>
        <v>1.977371993328519</v>
      </c>
      <c r="AK104" s="2">
        <f t="shared" si="44"/>
        <v>2.4494897427831783</v>
      </c>
      <c r="AL104" s="2">
        <f t="shared" si="45"/>
        <v>2.9681644159311662</v>
      </c>
      <c r="AM104" s="2">
        <f t="shared" si="46"/>
        <v>1.70293863659264</v>
      </c>
      <c r="AN104" s="2">
        <f t="shared" si="47"/>
        <v>1.9544820285692059</v>
      </c>
      <c r="AO104" s="2">
        <f t="shared" si="48"/>
        <v>2.1656407827707715</v>
      </c>
      <c r="AP104" s="2">
        <f t="shared" si="49"/>
        <v>1.8894443627691189</v>
      </c>
      <c r="AQ104" s="2">
        <f t="shared" si="50"/>
        <v>1.0148891565092222</v>
      </c>
      <c r="AR104" s="2">
        <f t="shared" si="51"/>
        <v>0.26457513110645936</v>
      </c>
      <c r="AS104" s="2">
        <f t="shared" si="52"/>
        <v>1.4071247279470291</v>
      </c>
      <c r="AT104" s="2">
        <f t="shared" si="53"/>
        <v>2.0493901531919194</v>
      </c>
      <c r="AU104" s="2">
        <f t="shared" si="54"/>
        <v>1.1045361017187261</v>
      </c>
      <c r="AV104" s="2">
        <f t="shared" si="55"/>
        <v>1.9209372712298547</v>
      </c>
      <c r="AW104" s="2">
        <f t="shared" si="56"/>
        <v>0.67823299831252726</v>
      </c>
      <c r="AX104" s="2">
        <f t="shared" si="57"/>
        <v>0.46904157598234325</v>
      </c>
      <c r="AY104" s="2">
        <f t="shared" si="58"/>
        <v>1.1357816691600546</v>
      </c>
    </row>
    <row r="105" spans="1:51" x14ac:dyDescent="0.3">
      <c r="A105" s="2">
        <v>102</v>
      </c>
      <c r="B105" s="6">
        <v>5.8</v>
      </c>
      <c r="C105" s="6">
        <v>2.7</v>
      </c>
      <c r="D105" s="6">
        <v>5.0999999999999996</v>
      </c>
      <c r="E105" s="6">
        <v>1.9</v>
      </c>
      <c r="F105" s="58" t="s">
        <v>0</v>
      </c>
      <c r="G105" s="3"/>
      <c r="H105" s="3"/>
      <c r="I105" s="3"/>
      <c r="J105" s="3"/>
      <c r="K105" s="3"/>
      <c r="L105" s="3"/>
      <c r="M105" s="3"/>
      <c r="N105" s="3"/>
      <c r="O105" s="19">
        <v>102</v>
      </c>
      <c r="P105" s="58">
        <v>7.9</v>
      </c>
      <c r="Q105" s="58">
        <v>3.8</v>
      </c>
      <c r="R105" s="58">
        <v>6.4</v>
      </c>
      <c r="S105" s="58">
        <v>2</v>
      </c>
      <c r="T105" s="18" t="s">
        <v>0</v>
      </c>
      <c r="U105" s="18">
        <v>3</v>
      </c>
      <c r="V105" s="2">
        <f t="shared" si="30"/>
        <v>6.1546730213716474</v>
      </c>
      <c r="W105" s="2">
        <f t="shared" si="31"/>
        <v>6.0572270883631241</v>
      </c>
      <c r="X105" s="2">
        <f t="shared" si="32"/>
        <v>5.9849812029780018</v>
      </c>
      <c r="Y105" s="2">
        <f t="shared" si="33"/>
        <v>5.7887822553625217</v>
      </c>
      <c r="Z105" s="2">
        <f t="shared" si="59"/>
        <v>6.7305274681855369</v>
      </c>
      <c r="AA105" s="2">
        <f t="shared" si="34"/>
        <v>5.7887822553625217</v>
      </c>
      <c r="AB105" s="2">
        <f t="shared" si="35"/>
        <v>5.894064811316551</v>
      </c>
      <c r="AC105" s="2">
        <f t="shared" si="36"/>
        <v>6.5825526963329359</v>
      </c>
      <c r="AD105" s="2">
        <f t="shared" si="37"/>
        <v>5.9439044406854329</v>
      </c>
      <c r="AE105" s="2">
        <f t="shared" si="38"/>
        <v>5.9741108124975391</v>
      </c>
      <c r="AF105" s="2">
        <f t="shared" si="39"/>
        <v>2.5436194683953808</v>
      </c>
      <c r="AG105" s="2">
        <f t="shared" si="40"/>
        <v>2.5396850198400593</v>
      </c>
      <c r="AH105" s="2">
        <f t="shared" si="41"/>
        <v>4.6443514078932484</v>
      </c>
      <c r="AI105" s="2">
        <f t="shared" si="42"/>
        <v>4.5891175622335068</v>
      </c>
      <c r="AJ105" s="2">
        <f t="shared" si="43"/>
        <v>2.7018512172212596</v>
      </c>
      <c r="AK105" s="2">
        <f t="shared" si="44"/>
        <v>3.1288975694324037</v>
      </c>
      <c r="AL105" s="2">
        <f t="shared" si="45"/>
        <v>3.7469987990390394</v>
      </c>
      <c r="AM105" s="2">
        <f t="shared" si="46"/>
        <v>2.5980762113533165</v>
      </c>
      <c r="AN105" s="2">
        <f t="shared" si="47"/>
        <v>2.5865034312755131</v>
      </c>
      <c r="AO105" s="2">
        <f t="shared" si="48"/>
        <v>2.8774989139876319</v>
      </c>
      <c r="AP105" s="2">
        <f t="shared" si="49"/>
        <v>2.7055498516937373</v>
      </c>
      <c r="AQ105" s="2">
        <f t="shared" si="50"/>
        <v>1.7320508075688776</v>
      </c>
      <c r="AR105" s="2">
        <f t="shared" si="51"/>
        <v>1.1045361017187263</v>
      </c>
      <c r="AS105" s="2">
        <f t="shared" si="52"/>
        <v>2.0024984394500791</v>
      </c>
      <c r="AT105" s="2">
        <f t="shared" si="53"/>
        <v>2.9137604568666933</v>
      </c>
      <c r="AU105" s="2">
        <f t="shared" si="54"/>
        <v>1.8574175621006712</v>
      </c>
      <c r="AV105" s="2">
        <f t="shared" si="55"/>
        <v>2.8948229652260258</v>
      </c>
      <c r="AW105" s="2">
        <f t="shared" si="56"/>
        <v>1.0630145812734648</v>
      </c>
      <c r="AX105" s="2">
        <f t="shared" si="57"/>
        <v>1.0246950765959599</v>
      </c>
      <c r="AY105" s="2">
        <f t="shared" si="58"/>
        <v>1.9748417658131503</v>
      </c>
    </row>
    <row r="106" spans="1:51" x14ac:dyDescent="0.3">
      <c r="A106" s="2">
        <v>103</v>
      </c>
      <c r="B106" s="58">
        <v>7.1</v>
      </c>
      <c r="C106" s="58">
        <v>3</v>
      </c>
      <c r="D106" s="58">
        <v>5.9</v>
      </c>
      <c r="E106" s="58">
        <v>2.1</v>
      </c>
      <c r="F106" s="58" t="s">
        <v>0</v>
      </c>
      <c r="G106" s="3"/>
      <c r="H106" s="3"/>
      <c r="I106" s="3"/>
      <c r="J106" s="3"/>
      <c r="K106" s="3"/>
      <c r="L106" s="3"/>
      <c r="M106" s="3"/>
      <c r="N106" s="3"/>
      <c r="O106" s="19">
        <v>103</v>
      </c>
      <c r="P106" s="58">
        <v>6.4</v>
      </c>
      <c r="Q106" s="58">
        <v>2.8</v>
      </c>
      <c r="R106" s="58">
        <v>5.6</v>
      </c>
      <c r="S106" s="58">
        <v>2.2000000000000002</v>
      </c>
      <c r="T106" s="18" t="s">
        <v>0</v>
      </c>
      <c r="U106" s="18">
        <v>3</v>
      </c>
      <c r="V106" s="2">
        <f t="shared" si="30"/>
        <v>4.8918299234540026</v>
      </c>
      <c r="W106" s="2">
        <f t="shared" si="31"/>
        <v>4.9234134500364677</v>
      </c>
      <c r="X106" s="2">
        <f t="shared" si="32"/>
        <v>4.8093658625644187</v>
      </c>
      <c r="Y106" s="2">
        <f t="shared" si="33"/>
        <v>4.7560487802376459</v>
      </c>
      <c r="Z106" s="2">
        <f t="shared" si="59"/>
        <v>5.3953683840864848</v>
      </c>
      <c r="AA106" s="2">
        <f t="shared" si="34"/>
        <v>4.7979162143580627</v>
      </c>
      <c r="AB106" s="2">
        <f t="shared" si="35"/>
        <v>4.8072861366887656</v>
      </c>
      <c r="AC106" s="2">
        <f t="shared" si="36"/>
        <v>5.3888774341229917</v>
      </c>
      <c r="AD106" s="2">
        <f t="shared" si="37"/>
        <v>4.6904157598234288</v>
      </c>
      <c r="AE106" s="2">
        <f t="shared" si="38"/>
        <v>4.841487374764081</v>
      </c>
      <c r="AF106" s="2">
        <f t="shared" si="39"/>
        <v>1.3638181696985856</v>
      </c>
      <c r="AG106" s="2">
        <f t="shared" si="40"/>
        <v>1.2247448713915892</v>
      </c>
      <c r="AH106" s="2">
        <f t="shared" si="41"/>
        <v>3.0232432915661951</v>
      </c>
      <c r="AI106" s="2">
        <f t="shared" si="42"/>
        <v>2.9068883707497264</v>
      </c>
      <c r="AJ106" s="2">
        <f t="shared" si="43"/>
        <v>1.2449899597988732</v>
      </c>
      <c r="AK106" s="2">
        <f t="shared" si="44"/>
        <v>1.5427248620541516</v>
      </c>
      <c r="AL106" s="2">
        <f t="shared" si="45"/>
        <v>2.1977260975835913</v>
      </c>
      <c r="AM106" s="2">
        <f t="shared" si="46"/>
        <v>1.039230484541326</v>
      </c>
      <c r="AN106" s="2">
        <f t="shared" si="47"/>
        <v>1.4696938456699065</v>
      </c>
      <c r="AO106" s="2">
        <f t="shared" si="48"/>
        <v>1.3674794331177342</v>
      </c>
      <c r="AP106" s="2">
        <f t="shared" si="49"/>
        <v>0.84261497731763635</v>
      </c>
      <c r="AQ106" s="2">
        <f t="shared" si="50"/>
        <v>0.30000000000000016</v>
      </c>
      <c r="AR106" s="2">
        <f t="shared" si="51"/>
        <v>1.2124355652982139</v>
      </c>
      <c r="AS106" s="2">
        <f t="shared" si="52"/>
        <v>0.67823299831252704</v>
      </c>
      <c r="AT106" s="2">
        <f t="shared" si="53"/>
        <v>0.98994949366116636</v>
      </c>
      <c r="AU106" s="2">
        <f t="shared" si="54"/>
        <v>0.46904157598234297</v>
      </c>
      <c r="AV106" s="2">
        <f t="shared" si="55"/>
        <v>1.1704699910719623</v>
      </c>
      <c r="AW106" s="2">
        <f t="shared" si="56"/>
        <v>1.7146428199482249</v>
      </c>
      <c r="AX106" s="2">
        <f t="shared" si="57"/>
        <v>1.0583005244258363</v>
      </c>
      <c r="AY106" s="2">
        <f t="shared" si="58"/>
        <v>0.10000000000000009</v>
      </c>
    </row>
    <row r="107" spans="1:51" x14ac:dyDescent="0.3">
      <c r="A107" s="2">
        <v>104</v>
      </c>
      <c r="B107" s="58">
        <v>6.3</v>
      </c>
      <c r="C107" s="58">
        <v>2.9</v>
      </c>
      <c r="D107" s="58">
        <v>5.6</v>
      </c>
      <c r="E107" s="58">
        <v>1.8</v>
      </c>
      <c r="F107" s="58" t="s">
        <v>0</v>
      </c>
      <c r="G107" s="3"/>
      <c r="H107" s="3"/>
      <c r="I107" s="3"/>
      <c r="J107" s="3"/>
      <c r="K107" s="3"/>
      <c r="L107" s="3"/>
      <c r="M107" s="3"/>
      <c r="N107" s="3"/>
      <c r="O107" s="19">
        <v>104</v>
      </c>
      <c r="P107" s="58">
        <v>6.3</v>
      </c>
      <c r="Q107" s="58">
        <v>2.8</v>
      </c>
      <c r="R107" s="58">
        <v>5.0999999999999996</v>
      </c>
      <c r="S107" s="58">
        <v>1.5</v>
      </c>
      <c r="T107" s="18" t="s">
        <v>0</v>
      </c>
      <c r="U107" s="18">
        <v>3</v>
      </c>
      <c r="V107" s="2">
        <f t="shared" si="30"/>
        <v>4.1689327171351653</v>
      </c>
      <c r="W107" s="2">
        <f t="shared" si="31"/>
        <v>4.2083250825001626</v>
      </c>
      <c r="X107" s="2">
        <f t="shared" si="32"/>
        <v>4.0865633483405102</v>
      </c>
      <c r="Y107" s="2">
        <f t="shared" si="33"/>
        <v>4.0336088060197408</v>
      </c>
      <c r="Z107" s="2">
        <f t="shared" si="59"/>
        <v>4.6904157598234288</v>
      </c>
      <c r="AA107" s="2">
        <f t="shared" si="34"/>
        <v>4.0828911325187205</v>
      </c>
      <c r="AB107" s="2">
        <f t="shared" si="35"/>
        <v>4.1036569057366385</v>
      </c>
      <c r="AC107" s="2">
        <f t="shared" si="36"/>
        <v>4.6936126810805341</v>
      </c>
      <c r="AD107" s="2">
        <f t="shared" si="37"/>
        <v>3.9585350825778969</v>
      </c>
      <c r="AE107" s="2">
        <f t="shared" si="38"/>
        <v>4.11703777004778</v>
      </c>
      <c r="AF107" s="2">
        <f t="shared" si="39"/>
        <v>0.72801098892805183</v>
      </c>
      <c r="AG107" s="2">
        <f t="shared" si="40"/>
        <v>0.53851648071345048</v>
      </c>
      <c r="AH107" s="2">
        <f t="shared" si="41"/>
        <v>2.3685438564654016</v>
      </c>
      <c r="AI107" s="2">
        <f t="shared" si="42"/>
        <v>2.2671568097509263</v>
      </c>
      <c r="AJ107" s="2">
        <f t="shared" si="43"/>
        <v>0.46904157598234264</v>
      </c>
      <c r="AK107" s="2">
        <f t="shared" si="44"/>
        <v>0.94339811320566036</v>
      </c>
      <c r="AL107" s="2">
        <f t="shared" si="45"/>
        <v>1.4764823060233399</v>
      </c>
      <c r="AM107" s="2">
        <f t="shared" si="46"/>
        <v>0.3605551275463984</v>
      </c>
      <c r="AN107" s="2">
        <f t="shared" si="47"/>
        <v>0.79372539331937653</v>
      </c>
      <c r="AO107" s="2">
        <f t="shared" si="48"/>
        <v>0.67823299831252648</v>
      </c>
      <c r="AP107" s="2">
        <f t="shared" si="49"/>
        <v>0.64807406984078597</v>
      </c>
      <c r="AQ107" s="2">
        <f t="shared" si="50"/>
        <v>1.0295630140987004</v>
      </c>
      <c r="AR107" s="2">
        <f t="shared" si="51"/>
        <v>1.5937377450509227</v>
      </c>
      <c r="AS107" s="2">
        <f t="shared" si="52"/>
        <v>0.67082039324993714</v>
      </c>
      <c r="AT107" s="2">
        <f t="shared" si="53"/>
        <v>0.84261497731763557</v>
      </c>
      <c r="AU107" s="2">
        <f t="shared" si="54"/>
        <v>0.57445626465380328</v>
      </c>
      <c r="AV107" s="2">
        <f t="shared" si="55"/>
        <v>0.67823299831252637</v>
      </c>
      <c r="AW107" s="2">
        <f t="shared" si="56"/>
        <v>2.184032966784156</v>
      </c>
      <c r="AX107" s="2">
        <f t="shared" si="57"/>
        <v>1.3674794331177349</v>
      </c>
      <c r="AY107" s="2">
        <f t="shared" si="58"/>
        <v>0.78740078740118125</v>
      </c>
    </row>
    <row r="108" spans="1:51" x14ac:dyDescent="0.3">
      <c r="A108" s="2">
        <v>105</v>
      </c>
      <c r="B108" s="6">
        <v>6.5</v>
      </c>
      <c r="C108" s="6">
        <v>3</v>
      </c>
      <c r="D108" s="6">
        <v>5.8</v>
      </c>
      <c r="E108" s="6">
        <v>2.2000000000000002</v>
      </c>
      <c r="F108" s="58" t="s">
        <v>0</v>
      </c>
      <c r="G108" s="3"/>
      <c r="H108" s="3"/>
      <c r="I108" s="3"/>
      <c r="J108" s="3"/>
      <c r="K108" s="3"/>
      <c r="L108" s="3"/>
      <c r="M108" s="3"/>
      <c r="N108" s="3"/>
      <c r="O108" s="19">
        <v>105</v>
      </c>
      <c r="P108" s="58">
        <v>6.1</v>
      </c>
      <c r="Q108" s="58">
        <v>2.6</v>
      </c>
      <c r="R108" s="58">
        <v>5.6</v>
      </c>
      <c r="S108" s="58">
        <v>1.4</v>
      </c>
      <c r="T108" s="18" t="s">
        <v>0</v>
      </c>
      <c r="U108" s="18">
        <v>3</v>
      </c>
      <c r="V108" s="2">
        <f t="shared" si="30"/>
        <v>4.5475268003608287</v>
      </c>
      <c r="W108" s="2">
        <f t="shared" si="31"/>
        <v>4.6141087980237305</v>
      </c>
      <c r="X108" s="2">
        <f t="shared" si="32"/>
        <v>4.483302354291979</v>
      </c>
      <c r="Y108" s="2">
        <f t="shared" si="33"/>
        <v>4.466542286825459</v>
      </c>
      <c r="Z108" s="2">
        <f t="shared" si="59"/>
        <v>5.0338851794612873</v>
      </c>
      <c r="AA108" s="2">
        <f t="shared" si="34"/>
        <v>4.5199557519958091</v>
      </c>
      <c r="AB108" s="2">
        <f t="shared" si="35"/>
        <v>4.5232731511594571</v>
      </c>
      <c r="AC108" s="2">
        <f t="shared" si="36"/>
        <v>5.0842895275544642</v>
      </c>
      <c r="AD108" s="2">
        <f t="shared" si="37"/>
        <v>4.3370496884402883</v>
      </c>
      <c r="AE108" s="2">
        <f t="shared" si="38"/>
        <v>4.5310043036836758</v>
      </c>
      <c r="AF108" s="2">
        <f t="shared" si="39"/>
        <v>1.2922847983320085</v>
      </c>
      <c r="AG108" s="2">
        <f t="shared" si="40"/>
        <v>1.1000000000000001</v>
      </c>
      <c r="AH108" s="2">
        <f t="shared" si="41"/>
        <v>2.6324893162176362</v>
      </c>
      <c r="AI108" s="2">
        <f t="shared" si="42"/>
        <v>2.4779023386727732</v>
      </c>
      <c r="AJ108" s="2">
        <f t="shared" si="43"/>
        <v>0.94868329805051321</v>
      </c>
      <c r="AK108" s="2">
        <f t="shared" si="44"/>
        <v>1.2767145334803702</v>
      </c>
      <c r="AL108" s="2">
        <f t="shared" si="45"/>
        <v>1.7999999999999998</v>
      </c>
      <c r="AM108" s="2">
        <f t="shared" si="46"/>
        <v>0.74161984870956565</v>
      </c>
      <c r="AN108" s="2">
        <f t="shared" si="47"/>
        <v>1.3601470508735438</v>
      </c>
      <c r="AO108" s="2">
        <f t="shared" si="48"/>
        <v>1.1489125293076055</v>
      </c>
      <c r="AP108" s="2">
        <f t="shared" si="49"/>
        <v>0.77459666924148329</v>
      </c>
      <c r="AQ108" s="2">
        <f t="shared" si="50"/>
        <v>1.0000000000000004</v>
      </c>
      <c r="AR108" s="2">
        <f t="shared" si="51"/>
        <v>1.4764823060233403</v>
      </c>
      <c r="AS108" s="2">
        <f t="shared" si="52"/>
        <v>1.063014581273465</v>
      </c>
      <c r="AT108" s="2">
        <f t="shared" si="53"/>
        <v>0.94339811320566003</v>
      </c>
      <c r="AU108" s="2">
        <f t="shared" si="54"/>
        <v>0.70000000000000018</v>
      </c>
      <c r="AV108" s="2">
        <f t="shared" si="55"/>
        <v>0.73484692283495312</v>
      </c>
      <c r="AW108" s="2">
        <f t="shared" si="56"/>
        <v>2.0420577856662145</v>
      </c>
      <c r="AX108" s="2">
        <f t="shared" si="57"/>
        <v>1.3747727084867527</v>
      </c>
      <c r="AY108" s="2">
        <f t="shared" si="58"/>
        <v>0.78740078740118147</v>
      </c>
    </row>
    <row r="109" spans="1:51" x14ac:dyDescent="0.3">
      <c r="A109" s="2">
        <v>106</v>
      </c>
      <c r="B109" s="58">
        <v>7.6</v>
      </c>
      <c r="C109" s="58">
        <v>3</v>
      </c>
      <c r="D109" s="58">
        <v>6.6</v>
      </c>
      <c r="E109" s="58">
        <v>2.1</v>
      </c>
      <c r="F109" s="58" t="s">
        <v>0</v>
      </c>
      <c r="G109" s="3"/>
      <c r="H109" s="3"/>
      <c r="I109" s="3"/>
      <c r="J109" s="3"/>
      <c r="K109" s="3"/>
      <c r="L109" s="3"/>
      <c r="M109" s="3"/>
      <c r="N109" s="3"/>
      <c r="O109" s="19">
        <v>106</v>
      </c>
      <c r="P109" s="58">
        <v>7.7</v>
      </c>
      <c r="Q109" s="58">
        <v>3</v>
      </c>
      <c r="R109" s="58">
        <v>6.1</v>
      </c>
      <c r="S109" s="58">
        <v>2.2999999999999998</v>
      </c>
      <c r="T109" s="18" t="s">
        <v>0</v>
      </c>
      <c r="U109" s="18">
        <v>3</v>
      </c>
      <c r="V109" s="2">
        <f t="shared" si="30"/>
        <v>5.8600341295934433</v>
      </c>
      <c r="W109" s="2">
        <f t="shared" si="31"/>
        <v>5.8438001334747911</v>
      </c>
      <c r="X109" s="2">
        <f t="shared" si="32"/>
        <v>5.7463031594234559</v>
      </c>
      <c r="Y109" s="2">
        <f t="shared" si="33"/>
        <v>5.5991070716677669</v>
      </c>
      <c r="Z109" s="2">
        <f t="shared" si="59"/>
        <v>6.4342831768581652</v>
      </c>
      <c r="AA109" s="2">
        <f t="shared" si="34"/>
        <v>5.6276105053566026</v>
      </c>
      <c r="AB109" s="2">
        <f t="shared" si="35"/>
        <v>5.7061370470748418</v>
      </c>
      <c r="AC109" s="2">
        <f t="shared" si="36"/>
        <v>6.3553127381742591</v>
      </c>
      <c r="AD109" s="2">
        <f t="shared" si="37"/>
        <v>5.6524331044250316</v>
      </c>
      <c r="AE109" s="2">
        <f t="shared" si="38"/>
        <v>5.7367238037053854</v>
      </c>
      <c r="AF109" s="2">
        <f t="shared" si="39"/>
        <v>2.2203603311174511</v>
      </c>
      <c r="AG109" s="2">
        <f t="shared" si="40"/>
        <v>2.0904544960366871</v>
      </c>
      <c r="AH109" s="2">
        <f t="shared" si="41"/>
        <v>4.2107006542854597</v>
      </c>
      <c r="AI109" s="2">
        <f t="shared" si="42"/>
        <v>4.0914545090957564</v>
      </c>
      <c r="AJ109" s="2">
        <f t="shared" si="43"/>
        <v>2.3108440016582685</v>
      </c>
      <c r="AK109" s="2">
        <f t="shared" si="44"/>
        <v>2.7586228448267445</v>
      </c>
      <c r="AL109" s="2">
        <f t="shared" si="45"/>
        <v>3.3075670817082456</v>
      </c>
      <c r="AM109" s="2">
        <f t="shared" si="46"/>
        <v>2.0712315177207978</v>
      </c>
      <c r="AN109" s="2">
        <f t="shared" si="47"/>
        <v>2.2158519806160335</v>
      </c>
      <c r="AO109" s="2">
        <f t="shared" si="48"/>
        <v>2.4698178070456938</v>
      </c>
      <c r="AP109" s="2">
        <f t="shared" si="49"/>
        <v>2.2045407685048604</v>
      </c>
      <c r="AQ109" s="2">
        <f t="shared" si="50"/>
        <v>1.2409673645990857</v>
      </c>
      <c r="AR109" s="2">
        <f t="shared" si="51"/>
        <v>0.67823299831252692</v>
      </c>
      <c r="AS109" s="2">
        <f t="shared" si="52"/>
        <v>1.6031219541881399</v>
      </c>
      <c r="AT109" s="2">
        <f t="shared" si="53"/>
        <v>2.3558437978779492</v>
      </c>
      <c r="AU109" s="2">
        <f t="shared" si="54"/>
        <v>1.4317821063276353</v>
      </c>
      <c r="AV109" s="2">
        <f t="shared" si="55"/>
        <v>2.3194827009486403</v>
      </c>
      <c r="AW109" s="2">
        <f t="shared" si="56"/>
        <v>0.70000000000000051</v>
      </c>
      <c r="AX109" s="2">
        <f t="shared" si="57"/>
        <v>0.74161984870956621</v>
      </c>
      <c r="AY109" s="2">
        <f t="shared" si="58"/>
        <v>1.4212670403551895</v>
      </c>
    </row>
    <row r="110" spans="1:51" x14ac:dyDescent="0.3">
      <c r="A110" s="2">
        <v>107</v>
      </c>
      <c r="B110" s="58">
        <v>4.9000000000000004</v>
      </c>
      <c r="C110" s="58">
        <v>2.5</v>
      </c>
      <c r="D110" s="58">
        <v>4.5</v>
      </c>
      <c r="E110" s="58">
        <v>1.7</v>
      </c>
      <c r="F110" s="58" t="s">
        <v>0</v>
      </c>
      <c r="G110" s="3"/>
      <c r="H110" s="3"/>
      <c r="I110" s="3"/>
      <c r="J110" s="3"/>
      <c r="K110" s="3"/>
      <c r="L110" s="3"/>
      <c r="M110" s="3"/>
      <c r="N110" s="3"/>
      <c r="O110" s="19">
        <v>107</v>
      </c>
      <c r="P110" s="58">
        <v>6.3</v>
      </c>
      <c r="Q110" s="58">
        <v>3.4</v>
      </c>
      <c r="R110" s="58">
        <v>5.6</v>
      </c>
      <c r="S110" s="58">
        <v>2.4</v>
      </c>
      <c r="T110" s="18" t="s">
        <v>0</v>
      </c>
      <c r="U110" s="18">
        <v>3</v>
      </c>
      <c r="V110" s="2">
        <f t="shared" si="30"/>
        <v>4.9598387070548968</v>
      </c>
      <c r="W110" s="2">
        <f t="shared" si="31"/>
        <v>4.9203658400570172</v>
      </c>
      <c r="X110" s="2">
        <f t="shared" si="32"/>
        <v>4.8311489316724652</v>
      </c>
      <c r="Y110" s="2">
        <f t="shared" si="33"/>
        <v>4.7486840282335061</v>
      </c>
      <c r="Z110" s="2">
        <f t="shared" si="59"/>
        <v>5.4497706373754848</v>
      </c>
      <c r="AA110" s="2">
        <f t="shared" si="34"/>
        <v>4.7655010229775421</v>
      </c>
      <c r="AB110" s="2">
        <f t="shared" si="35"/>
        <v>4.7770283649984746</v>
      </c>
      <c r="AC110" s="2">
        <f t="shared" si="36"/>
        <v>5.378661543544081</v>
      </c>
      <c r="AD110" s="2">
        <f t="shared" si="37"/>
        <v>4.7634021455258209</v>
      </c>
      <c r="AE110" s="2">
        <f t="shared" si="38"/>
        <v>4.867237409455182</v>
      </c>
      <c r="AF110" s="2">
        <f t="shared" si="39"/>
        <v>1.4387494569938157</v>
      </c>
      <c r="AG110" s="2">
        <f t="shared" si="40"/>
        <v>1.4866068747318506</v>
      </c>
      <c r="AH110" s="2">
        <f t="shared" si="41"/>
        <v>3.1953090617340907</v>
      </c>
      <c r="AI110" s="2">
        <f t="shared" si="42"/>
        <v>3.1654383582688825</v>
      </c>
      <c r="AJ110" s="2">
        <f t="shared" si="43"/>
        <v>1.4491376746189435</v>
      </c>
      <c r="AK110" s="2">
        <f t="shared" si="44"/>
        <v>1.6340134638368189</v>
      </c>
      <c r="AL110" s="2">
        <f t="shared" si="45"/>
        <v>2.4248711305964279</v>
      </c>
      <c r="AM110" s="2">
        <f t="shared" si="46"/>
        <v>1.4525839046333946</v>
      </c>
      <c r="AN110" s="2">
        <f t="shared" si="47"/>
        <v>1.640121946685672</v>
      </c>
      <c r="AO110" s="2">
        <f t="shared" si="48"/>
        <v>1.5362291495737213</v>
      </c>
      <c r="AP110" s="2">
        <f t="shared" si="49"/>
        <v>1.1135528725660042</v>
      </c>
      <c r="AQ110" s="2">
        <f t="shared" si="50"/>
        <v>0.52915026221291805</v>
      </c>
      <c r="AR110" s="2">
        <f t="shared" si="51"/>
        <v>1.4491376746189439</v>
      </c>
      <c r="AS110" s="2">
        <f t="shared" si="52"/>
        <v>0.7</v>
      </c>
      <c r="AT110" s="2">
        <f t="shared" si="53"/>
        <v>1.2999999999999996</v>
      </c>
      <c r="AU110" s="2">
        <f t="shared" si="54"/>
        <v>0.7549834435270748</v>
      </c>
      <c r="AV110" s="2">
        <f t="shared" si="55"/>
        <v>1.6431676725154978</v>
      </c>
      <c r="AW110" s="2">
        <f t="shared" si="56"/>
        <v>1.9209372712298551</v>
      </c>
      <c r="AX110" s="2">
        <f t="shared" si="57"/>
        <v>1.1704699910719629</v>
      </c>
      <c r="AY110" s="2">
        <f t="shared" si="58"/>
        <v>0.67823299831252692</v>
      </c>
    </row>
    <row r="111" spans="1:51" x14ac:dyDescent="0.3">
      <c r="A111" s="2">
        <v>108</v>
      </c>
      <c r="B111" s="6">
        <v>7.3</v>
      </c>
      <c r="C111" s="6">
        <v>2.9</v>
      </c>
      <c r="D111" s="6">
        <v>6.3</v>
      </c>
      <c r="E111" s="6">
        <v>1.8</v>
      </c>
      <c r="F111" s="58" t="s">
        <v>0</v>
      </c>
      <c r="G111" s="3"/>
      <c r="H111" s="3"/>
      <c r="I111" s="3"/>
      <c r="J111" s="3"/>
      <c r="K111" s="3"/>
      <c r="L111" s="3"/>
      <c r="M111" s="3"/>
      <c r="N111" s="3"/>
      <c r="O111" s="19">
        <v>108</v>
      </c>
      <c r="P111" s="58">
        <v>6.4</v>
      </c>
      <c r="Q111" s="58">
        <v>3.1</v>
      </c>
      <c r="R111" s="58">
        <v>5.5</v>
      </c>
      <c r="S111" s="58">
        <v>1.8</v>
      </c>
      <c r="T111" s="18" t="s">
        <v>0</v>
      </c>
      <c r="U111" s="18">
        <v>3</v>
      </c>
      <c r="V111" s="2">
        <f t="shared" si="30"/>
        <v>4.6508063816933944</v>
      </c>
      <c r="W111" s="2">
        <f t="shared" si="31"/>
        <v>4.6454278597347738</v>
      </c>
      <c r="X111" s="2">
        <f t="shared" si="32"/>
        <v>4.5398237851264671</v>
      </c>
      <c r="Y111" s="2">
        <f t="shared" si="33"/>
        <v>4.46318272088428</v>
      </c>
      <c r="Z111" s="2">
        <f t="shared" si="59"/>
        <v>5.1643005334701435</v>
      </c>
      <c r="AA111" s="2">
        <f t="shared" si="34"/>
        <v>4.4944410108488464</v>
      </c>
      <c r="AB111" s="2">
        <f t="shared" si="35"/>
        <v>4.5199557519958091</v>
      </c>
      <c r="AC111" s="2">
        <f t="shared" si="36"/>
        <v>5.1283525619832346</v>
      </c>
      <c r="AD111" s="2">
        <f t="shared" si="37"/>
        <v>4.4429719783046124</v>
      </c>
      <c r="AE111" s="2">
        <f t="shared" si="38"/>
        <v>4.5716517802649843</v>
      </c>
      <c r="AF111" s="2">
        <f t="shared" si="39"/>
        <v>1.0488088481701516</v>
      </c>
      <c r="AG111" s="2">
        <f t="shared" si="40"/>
        <v>1.0000000000000004</v>
      </c>
      <c r="AH111" s="2">
        <f t="shared" si="41"/>
        <v>2.8670542373662902</v>
      </c>
      <c r="AI111" s="2">
        <f t="shared" si="42"/>
        <v>2.7946377224964243</v>
      </c>
      <c r="AJ111" s="2">
        <f t="shared" si="43"/>
        <v>0.96436507609929567</v>
      </c>
      <c r="AK111" s="2">
        <f t="shared" si="44"/>
        <v>1.3190905958272925</v>
      </c>
      <c r="AL111" s="2">
        <f t="shared" si="45"/>
        <v>2.0124611797498111</v>
      </c>
      <c r="AM111" s="2">
        <f t="shared" si="46"/>
        <v>0.90553851381374162</v>
      </c>
      <c r="AN111" s="2">
        <f t="shared" si="47"/>
        <v>1.1916375287812981</v>
      </c>
      <c r="AO111" s="2">
        <f t="shared" si="48"/>
        <v>1.1357816691600549</v>
      </c>
      <c r="AP111" s="2">
        <f t="shared" si="49"/>
        <v>0.830662386291808</v>
      </c>
      <c r="AQ111" s="2">
        <f t="shared" si="50"/>
        <v>0.51961524227066314</v>
      </c>
      <c r="AR111" s="2">
        <f t="shared" si="51"/>
        <v>1.2206555615733699</v>
      </c>
      <c r="AS111" s="2">
        <f t="shared" si="52"/>
        <v>0.46904157598234314</v>
      </c>
      <c r="AT111" s="2">
        <f t="shared" si="53"/>
        <v>1.0677078252031313</v>
      </c>
      <c r="AU111" s="2">
        <f t="shared" si="54"/>
        <v>0.14142135623730931</v>
      </c>
      <c r="AV111" s="2">
        <f t="shared" si="55"/>
        <v>1.1445523142259599</v>
      </c>
      <c r="AW111" s="2">
        <f t="shared" si="56"/>
        <v>1.8055470085267789</v>
      </c>
      <c r="AX111" s="2">
        <f t="shared" si="57"/>
        <v>0.94868329805051366</v>
      </c>
      <c r="AY111" s="2">
        <f t="shared" si="58"/>
        <v>0.4358898943540675</v>
      </c>
    </row>
    <row r="112" spans="1:51" x14ac:dyDescent="0.3">
      <c r="A112" s="2">
        <v>109</v>
      </c>
      <c r="B112" s="58">
        <v>6.7</v>
      </c>
      <c r="C112" s="58">
        <v>2.5</v>
      </c>
      <c r="D112" s="58">
        <v>5.8</v>
      </c>
      <c r="E112" s="58">
        <v>1.8</v>
      </c>
      <c r="F112" s="58" t="s">
        <v>0</v>
      </c>
      <c r="G112" s="3"/>
      <c r="H112" s="3"/>
      <c r="I112" s="3"/>
      <c r="J112" s="3"/>
      <c r="K112" s="3"/>
      <c r="L112" s="3"/>
      <c r="M112" s="3"/>
      <c r="N112" s="3"/>
      <c r="O112" s="19">
        <v>109</v>
      </c>
      <c r="P112" s="58">
        <v>6</v>
      </c>
      <c r="Q112" s="58">
        <v>3</v>
      </c>
      <c r="R112" s="58">
        <v>4.8</v>
      </c>
      <c r="S112" s="58">
        <v>1.8</v>
      </c>
      <c r="T112" s="18" t="s">
        <v>0</v>
      </c>
      <c r="U112" s="18">
        <v>3</v>
      </c>
      <c r="V112" s="2">
        <f t="shared" si="30"/>
        <v>3.9153543900903784</v>
      </c>
      <c r="W112" s="2">
        <f t="shared" si="31"/>
        <v>3.9344631145812001</v>
      </c>
      <c r="X112" s="2">
        <f t="shared" si="32"/>
        <v>3.8223029707232783</v>
      </c>
      <c r="Y112" s="2">
        <f t="shared" si="33"/>
        <v>3.7815340802378072</v>
      </c>
      <c r="Z112" s="2">
        <f t="shared" si="59"/>
        <v>4.4124822945820412</v>
      </c>
      <c r="AA112" s="2">
        <f t="shared" si="34"/>
        <v>3.823610858861032</v>
      </c>
      <c r="AB112" s="2">
        <f t="shared" si="35"/>
        <v>3.8196858509568559</v>
      </c>
      <c r="AC112" s="2">
        <f t="shared" si="36"/>
        <v>4.3954521951671826</v>
      </c>
      <c r="AD112" s="2">
        <f t="shared" si="37"/>
        <v>3.714835124201342</v>
      </c>
      <c r="AE112" s="2">
        <f t="shared" si="38"/>
        <v>3.8626415831655931</v>
      </c>
      <c r="AF112" s="2">
        <f t="shared" si="39"/>
        <v>0.61644140029689787</v>
      </c>
      <c r="AG112" s="2">
        <f t="shared" si="40"/>
        <v>0.64807406984078619</v>
      </c>
      <c r="AH112" s="2">
        <f t="shared" si="41"/>
        <v>2.1118712081942874</v>
      </c>
      <c r="AI112" s="2">
        <f t="shared" si="42"/>
        <v>2.080865204668481</v>
      </c>
      <c r="AJ112" s="2">
        <f t="shared" si="43"/>
        <v>0.43588989435406733</v>
      </c>
      <c r="AK112" s="2">
        <f t="shared" si="44"/>
        <v>0.58309518948453021</v>
      </c>
      <c r="AL112" s="2">
        <f t="shared" si="45"/>
        <v>1.3076696830622021</v>
      </c>
      <c r="AM112" s="2">
        <f t="shared" si="46"/>
        <v>0.66332495807108005</v>
      </c>
      <c r="AN112" s="2">
        <f t="shared" si="47"/>
        <v>0.8246211251235317</v>
      </c>
      <c r="AO112" s="2">
        <f t="shared" si="48"/>
        <v>0.43588989435406728</v>
      </c>
      <c r="AP112" s="2">
        <f t="shared" si="49"/>
        <v>0.4795831523312718</v>
      </c>
      <c r="AQ112" s="2">
        <f t="shared" si="50"/>
        <v>1.1874342087037917</v>
      </c>
      <c r="AR112" s="2">
        <f t="shared" si="51"/>
        <v>1.9874606914351789</v>
      </c>
      <c r="AS112" s="2">
        <f t="shared" si="52"/>
        <v>0.64807406984078597</v>
      </c>
      <c r="AT112" s="2">
        <f t="shared" si="53"/>
        <v>0.64807406984078597</v>
      </c>
      <c r="AU112" s="2">
        <f t="shared" si="54"/>
        <v>0.86023252670426276</v>
      </c>
      <c r="AV112" s="2">
        <f t="shared" si="55"/>
        <v>0.87749643873921213</v>
      </c>
      <c r="AW112" s="2">
        <f t="shared" si="56"/>
        <v>2.5651510676761324</v>
      </c>
      <c r="AX112" s="2">
        <f t="shared" si="57"/>
        <v>1.7088007490635064</v>
      </c>
      <c r="AY112" s="2">
        <f t="shared" si="58"/>
        <v>0.96436507609929556</v>
      </c>
    </row>
    <row r="113" spans="1:51" x14ac:dyDescent="0.3">
      <c r="A113" s="2">
        <v>110</v>
      </c>
      <c r="B113" s="58">
        <v>7.2</v>
      </c>
      <c r="C113" s="58">
        <v>3.6</v>
      </c>
      <c r="D113" s="58">
        <v>6.1</v>
      </c>
      <c r="E113" s="58">
        <v>2.5</v>
      </c>
      <c r="F113" s="58" t="s">
        <v>0</v>
      </c>
      <c r="G113" s="3"/>
      <c r="H113" s="3"/>
      <c r="I113" s="3"/>
      <c r="J113" s="3"/>
      <c r="K113" s="3"/>
      <c r="L113" s="3"/>
      <c r="M113" s="3"/>
      <c r="N113" s="3"/>
      <c r="O113" s="19">
        <v>110</v>
      </c>
      <c r="P113" s="58">
        <v>6.9</v>
      </c>
      <c r="Q113" s="58">
        <v>3.1</v>
      </c>
      <c r="R113" s="58">
        <v>5.4</v>
      </c>
      <c r="S113" s="58">
        <v>2.1</v>
      </c>
      <c r="T113" s="18" t="s">
        <v>0</v>
      </c>
      <c r="U113" s="18">
        <v>3</v>
      </c>
      <c r="V113" s="2">
        <f t="shared" si="30"/>
        <v>4.8600411520891464</v>
      </c>
      <c r="W113" s="2">
        <f t="shared" si="31"/>
        <v>4.8445846055157293</v>
      </c>
      <c r="X113" s="2">
        <f t="shared" si="32"/>
        <v>4.7455242070818695</v>
      </c>
      <c r="Y113" s="2">
        <f t="shared" si="33"/>
        <v>4.6292547996410827</v>
      </c>
      <c r="Z113" s="2">
        <f t="shared" si="59"/>
        <v>5.4092513345194089</v>
      </c>
      <c r="AA113" s="2">
        <f t="shared" si="34"/>
        <v>4.6593991028886981</v>
      </c>
      <c r="AB113" s="2">
        <f t="shared" si="35"/>
        <v>4.7095647357266479</v>
      </c>
      <c r="AC113" s="2">
        <f t="shared" si="36"/>
        <v>5.3394756296849977</v>
      </c>
      <c r="AD113" s="2">
        <f t="shared" si="37"/>
        <v>4.6551047249229534</v>
      </c>
      <c r="AE113" s="2">
        <f t="shared" si="38"/>
        <v>4.7528938553264579</v>
      </c>
      <c r="AF113" s="2">
        <f t="shared" si="39"/>
        <v>1.1958260743101401</v>
      </c>
      <c r="AG113" s="2">
        <f t="shared" si="40"/>
        <v>1.1180339887498956</v>
      </c>
      <c r="AH113" s="2">
        <f t="shared" si="41"/>
        <v>3.1796226191169294</v>
      </c>
      <c r="AI113" s="2">
        <f t="shared" si="42"/>
        <v>3.1048349392520054</v>
      </c>
      <c r="AJ113" s="2">
        <f t="shared" si="43"/>
        <v>1.2884098726725133</v>
      </c>
      <c r="AK113" s="2">
        <f t="shared" si="44"/>
        <v>1.6941074346097424</v>
      </c>
      <c r="AL113" s="2">
        <f t="shared" si="45"/>
        <v>2.3021728866442683</v>
      </c>
      <c r="AM113" s="2">
        <f t="shared" si="46"/>
        <v>1.1532562594670801</v>
      </c>
      <c r="AN113" s="2">
        <f t="shared" si="47"/>
        <v>1.2609520212918495</v>
      </c>
      <c r="AO113" s="2">
        <f t="shared" si="48"/>
        <v>1.4212670403551899</v>
      </c>
      <c r="AP113" s="2">
        <f t="shared" si="49"/>
        <v>1.2247448713915896</v>
      </c>
      <c r="AQ113" s="2">
        <f t="shared" si="50"/>
        <v>0.58309518948452987</v>
      </c>
      <c r="AR113" s="2">
        <f t="shared" si="51"/>
        <v>1.048808848170151</v>
      </c>
      <c r="AS113" s="2">
        <f t="shared" si="52"/>
        <v>0.51961524227066391</v>
      </c>
      <c r="AT113" s="2">
        <f t="shared" si="53"/>
        <v>1.4035668847618203</v>
      </c>
      <c r="AU113" s="2">
        <f t="shared" si="54"/>
        <v>0.51961524227066347</v>
      </c>
      <c r="AV113" s="2">
        <f t="shared" si="55"/>
        <v>1.4628738838327797</v>
      </c>
      <c r="AW113" s="2">
        <f t="shared" si="56"/>
        <v>1.5588457268119895</v>
      </c>
      <c r="AX113" s="2">
        <f t="shared" si="57"/>
        <v>0.74161984870956599</v>
      </c>
      <c r="AY113" s="2">
        <f t="shared" si="58"/>
        <v>0.61644140029689753</v>
      </c>
    </row>
    <row r="114" spans="1:51" x14ac:dyDescent="0.3">
      <c r="A114" s="2">
        <v>111</v>
      </c>
      <c r="B114" s="6">
        <v>6.5</v>
      </c>
      <c r="C114" s="6">
        <v>3.2</v>
      </c>
      <c r="D114" s="6">
        <v>5.0999999999999996</v>
      </c>
      <c r="E114" s="6">
        <v>2</v>
      </c>
      <c r="F114" s="58" t="s">
        <v>0</v>
      </c>
      <c r="G114" s="3"/>
      <c r="H114" s="3"/>
      <c r="I114" s="3"/>
      <c r="J114" s="3"/>
      <c r="K114" s="3"/>
      <c r="L114" s="3"/>
      <c r="M114" s="3"/>
      <c r="N114" s="3"/>
      <c r="O114" s="19">
        <v>111</v>
      </c>
      <c r="P114" s="58">
        <v>6.7</v>
      </c>
      <c r="Q114" s="58">
        <v>3.1</v>
      </c>
      <c r="R114" s="58">
        <v>5.6</v>
      </c>
      <c r="S114" s="58">
        <v>2.4</v>
      </c>
      <c r="T114" s="18" t="s">
        <v>0</v>
      </c>
      <c r="U114" s="18">
        <v>3</v>
      </c>
      <c r="V114" s="2">
        <f t="shared" si="30"/>
        <v>5.0724747411889588</v>
      </c>
      <c r="W114" s="2">
        <f t="shared" si="31"/>
        <v>5.061620293937505</v>
      </c>
      <c r="X114" s="2">
        <f t="shared" si="32"/>
        <v>4.9628620774710228</v>
      </c>
      <c r="Y114" s="2">
        <f t="shared" si="33"/>
        <v>4.8682645778552338</v>
      </c>
      <c r="Z114" s="2">
        <f t="shared" si="59"/>
        <v>5.5955339334151128</v>
      </c>
      <c r="AA114" s="2">
        <f t="shared" si="34"/>
        <v>4.8969378186781176</v>
      </c>
      <c r="AB114" s="2">
        <f t="shared" si="35"/>
        <v>4.9264591747014403</v>
      </c>
      <c r="AC114" s="2">
        <f t="shared" si="36"/>
        <v>5.5371472799628512</v>
      </c>
      <c r="AD114" s="2">
        <f t="shared" si="37"/>
        <v>4.8723710860319329</v>
      </c>
      <c r="AE114" s="2">
        <f t="shared" si="38"/>
        <v>4.9819674828324594</v>
      </c>
      <c r="AF114" s="2">
        <f t="shared" si="39"/>
        <v>1.4560219778561034</v>
      </c>
      <c r="AG114" s="2">
        <f t="shared" si="40"/>
        <v>1.3928388277184121</v>
      </c>
      <c r="AH114" s="2">
        <f t="shared" si="41"/>
        <v>3.313608305156178</v>
      </c>
      <c r="AI114" s="2">
        <f t="shared" si="42"/>
        <v>3.2357379374726869</v>
      </c>
      <c r="AJ114" s="2">
        <f t="shared" si="43"/>
        <v>1.4866068747318506</v>
      </c>
      <c r="AK114" s="2">
        <f t="shared" si="44"/>
        <v>1.8</v>
      </c>
      <c r="AL114" s="2">
        <f t="shared" si="45"/>
        <v>2.4799193535274489</v>
      </c>
      <c r="AM114" s="2">
        <f t="shared" si="46"/>
        <v>1.3490737563232038</v>
      </c>
      <c r="AN114" s="2">
        <f t="shared" si="47"/>
        <v>1.5684387141358116</v>
      </c>
      <c r="AO114" s="2">
        <f t="shared" si="48"/>
        <v>1.5968719422671311</v>
      </c>
      <c r="AP114" s="2">
        <f t="shared" si="49"/>
        <v>1.2124355652982144</v>
      </c>
      <c r="AQ114" s="2">
        <f t="shared" si="50"/>
        <v>0.36055512754639901</v>
      </c>
      <c r="AR114" s="2">
        <f t="shared" si="51"/>
        <v>1.1180339887498947</v>
      </c>
      <c r="AS114" s="2">
        <f t="shared" si="52"/>
        <v>0.67823299831252681</v>
      </c>
      <c r="AT114" s="2">
        <f t="shared" si="53"/>
        <v>1.3711309200802086</v>
      </c>
      <c r="AU114" s="2">
        <f t="shared" si="54"/>
        <v>0.64807406984078586</v>
      </c>
      <c r="AV114" s="2">
        <f t="shared" si="55"/>
        <v>1.5716233645501709</v>
      </c>
      <c r="AW114" s="2">
        <f t="shared" si="56"/>
        <v>1.5684387141358125</v>
      </c>
      <c r="AX114" s="2">
        <f t="shared" si="57"/>
        <v>0.88317608663278468</v>
      </c>
      <c r="AY114" s="2">
        <f t="shared" si="58"/>
        <v>0.51961524227066314</v>
      </c>
    </row>
    <row r="115" spans="1:51" x14ac:dyDescent="0.3">
      <c r="A115" s="2">
        <v>112</v>
      </c>
      <c r="B115" s="58">
        <v>6.4</v>
      </c>
      <c r="C115" s="58">
        <v>2.7</v>
      </c>
      <c r="D115" s="58">
        <v>5.3</v>
      </c>
      <c r="E115" s="58">
        <v>1.9</v>
      </c>
      <c r="F115" s="58" t="s">
        <v>0</v>
      </c>
      <c r="G115" s="3"/>
      <c r="H115" s="3"/>
      <c r="I115" s="3"/>
      <c r="J115" s="3"/>
      <c r="K115" s="3"/>
      <c r="L115" s="3"/>
      <c r="M115" s="3"/>
      <c r="N115" s="3"/>
      <c r="O115" s="19">
        <v>112</v>
      </c>
      <c r="P115" s="58">
        <v>6.9</v>
      </c>
      <c r="Q115" s="58">
        <v>3.1</v>
      </c>
      <c r="R115" s="58">
        <v>5.0999999999999996</v>
      </c>
      <c r="S115" s="58">
        <v>2.2999999999999998</v>
      </c>
      <c r="T115" s="18" t="s">
        <v>0</v>
      </c>
      <c r="U115" s="18">
        <v>3</v>
      </c>
      <c r="V115" s="2">
        <f t="shared" si="30"/>
        <v>4.7021271782034981</v>
      </c>
      <c r="W115" s="2">
        <f t="shared" si="31"/>
        <v>4.6861498055439919</v>
      </c>
      <c r="X115" s="2">
        <f t="shared" si="32"/>
        <v>4.5902069670114001</v>
      </c>
      <c r="Y115" s="2">
        <f t="shared" si="33"/>
        <v>4.4698993277254013</v>
      </c>
      <c r="Z115" s="2">
        <f t="shared" si="59"/>
        <v>5.2545218621678602</v>
      </c>
      <c r="AA115" s="2">
        <f t="shared" si="34"/>
        <v>4.5011109739707598</v>
      </c>
      <c r="AB115" s="2">
        <f t="shared" si="35"/>
        <v>4.5486261662176632</v>
      </c>
      <c r="AC115" s="2">
        <f t="shared" si="36"/>
        <v>5.1730068625510253</v>
      </c>
      <c r="AD115" s="2">
        <f t="shared" si="37"/>
        <v>4.5033320996790804</v>
      </c>
      <c r="AE115" s="2">
        <f t="shared" si="38"/>
        <v>4.591296113299598</v>
      </c>
      <c r="AF115" s="2">
        <f t="shared" si="39"/>
        <v>1.1224972160321822</v>
      </c>
      <c r="AG115" s="2">
        <f t="shared" si="40"/>
        <v>1.0677078252031311</v>
      </c>
      <c r="AH115" s="2">
        <f t="shared" si="41"/>
        <v>3.0692018506445611</v>
      </c>
      <c r="AI115" s="2">
        <f t="shared" si="42"/>
        <v>3.0116440692751194</v>
      </c>
      <c r="AJ115" s="2">
        <f t="shared" si="43"/>
        <v>1.2845232578665131</v>
      </c>
      <c r="AK115" s="2">
        <f t="shared" si="44"/>
        <v>1.6431676725154987</v>
      </c>
      <c r="AL115" s="2">
        <f t="shared" si="45"/>
        <v>2.220360331117452</v>
      </c>
      <c r="AM115" s="2">
        <f t="shared" si="46"/>
        <v>1.1832159566199232</v>
      </c>
      <c r="AN115" s="2">
        <f t="shared" si="47"/>
        <v>1.183215956619923</v>
      </c>
      <c r="AO115" s="2">
        <f t="shared" si="48"/>
        <v>1.3601470508735443</v>
      </c>
      <c r="AP115" s="2">
        <f t="shared" si="49"/>
        <v>1.2369316876852985</v>
      </c>
      <c r="AQ115" s="2">
        <f t="shared" si="50"/>
        <v>0.81853527718724528</v>
      </c>
      <c r="AR115" s="2">
        <f t="shared" si="51"/>
        <v>1.374772708486752</v>
      </c>
      <c r="AS115" s="2">
        <f t="shared" si="52"/>
        <v>0.50990195135927863</v>
      </c>
      <c r="AT115" s="2">
        <f t="shared" si="53"/>
        <v>1.3784048752090223</v>
      </c>
      <c r="AU115" s="2">
        <f t="shared" si="54"/>
        <v>0.761577310586391</v>
      </c>
      <c r="AV115" s="2">
        <f t="shared" si="55"/>
        <v>1.5066519173319366</v>
      </c>
      <c r="AW115" s="2">
        <f t="shared" si="56"/>
        <v>1.8384776310850239</v>
      </c>
      <c r="AX115" s="2">
        <f t="shared" si="57"/>
        <v>1.077032961426901</v>
      </c>
      <c r="AY115" s="2">
        <f t="shared" si="58"/>
        <v>0.7937253933193773</v>
      </c>
    </row>
    <row r="116" spans="1:51" x14ac:dyDescent="0.3">
      <c r="A116" s="2">
        <v>113</v>
      </c>
      <c r="B116" s="58">
        <v>6.8</v>
      </c>
      <c r="C116" s="58">
        <v>3</v>
      </c>
      <c r="D116" s="58">
        <v>5.5</v>
      </c>
      <c r="E116" s="58">
        <v>2.1</v>
      </c>
      <c r="F116" s="58" t="s">
        <v>0</v>
      </c>
      <c r="G116" s="3"/>
      <c r="H116" s="3"/>
      <c r="I116" s="3"/>
      <c r="J116" s="3"/>
      <c r="K116" s="3"/>
      <c r="L116" s="3"/>
      <c r="M116" s="3"/>
      <c r="N116" s="3"/>
      <c r="O116" s="19">
        <v>113</v>
      </c>
      <c r="P116" s="58">
        <v>5.8</v>
      </c>
      <c r="Q116" s="58">
        <v>2.7</v>
      </c>
      <c r="R116" s="58">
        <v>5.0999999999999996</v>
      </c>
      <c r="S116" s="58">
        <v>1.9</v>
      </c>
      <c r="T116" s="18" t="s">
        <v>0</v>
      </c>
      <c r="U116" s="18">
        <v>3</v>
      </c>
      <c r="V116" s="2">
        <f t="shared" si="30"/>
        <v>4.1809089920733742</v>
      </c>
      <c r="W116" s="2">
        <f t="shared" si="31"/>
        <v>4.2461747491124289</v>
      </c>
      <c r="X116" s="2">
        <f t="shared" si="32"/>
        <v>4.1206795556073024</v>
      </c>
      <c r="Y116" s="2">
        <f t="shared" si="33"/>
        <v>4.1243181254602561</v>
      </c>
      <c r="Z116" s="2">
        <f t="shared" si="59"/>
        <v>4.6454278597347729</v>
      </c>
      <c r="AA116" s="2">
        <f t="shared" si="34"/>
        <v>4.1773197148410839</v>
      </c>
      <c r="AB116" s="2">
        <f t="shared" si="35"/>
        <v>4.149698784249285</v>
      </c>
      <c r="AC116" s="2">
        <f t="shared" si="36"/>
        <v>4.6850827100489916</v>
      </c>
      <c r="AD116" s="2">
        <f t="shared" si="37"/>
        <v>3.9837168574084174</v>
      </c>
      <c r="AE116" s="2">
        <f t="shared" si="38"/>
        <v>4.1749251490296198</v>
      </c>
      <c r="AF116" s="2">
        <f t="shared" si="39"/>
        <v>1.063014581273465</v>
      </c>
      <c r="AG116" s="2">
        <f t="shared" si="40"/>
        <v>0.95393920141694577</v>
      </c>
      <c r="AH116" s="2">
        <f t="shared" si="41"/>
        <v>2.2248595461286986</v>
      </c>
      <c r="AI116" s="2">
        <f t="shared" si="42"/>
        <v>2.1213203435596419</v>
      </c>
      <c r="AJ116" s="2">
        <f t="shared" si="43"/>
        <v>0.73484692283495301</v>
      </c>
      <c r="AK116" s="2">
        <f t="shared" si="44"/>
        <v>0.80622577482985458</v>
      </c>
      <c r="AL116" s="2">
        <f t="shared" si="45"/>
        <v>1.4696938456699067</v>
      </c>
      <c r="AM116" s="2">
        <f t="shared" si="46"/>
        <v>0.69999999999999984</v>
      </c>
      <c r="AN116" s="2">
        <f t="shared" si="47"/>
        <v>1.2124355652982135</v>
      </c>
      <c r="AO116" s="2">
        <f t="shared" si="48"/>
        <v>0.77459666924148296</v>
      </c>
      <c r="AP116" s="2">
        <f t="shared" si="49"/>
        <v>0</v>
      </c>
      <c r="AQ116" s="2">
        <f t="shared" si="50"/>
        <v>1.077032961426901</v>
      </c>
      <c r="AR116" s="2">
        <f t="shared" si="51"/>
        <v>1.9339079605813716</v>
      </c>
      <c r="AS116" s="2">
        <f t="shared" si="52"/>
        <v>0.86602540378443882</v>
      </c>
      <c r="AT116" s="2">
        <f t="shared" si="53"/>
        <v>0.26457513110645897</v>
      </c>
      <c r="AU116" s="2">
        <f t="shared" si="54"/>
        <v>0.86602540378443893</v>
      </c>
      <c r="AV116" s="2">
        <f t="shared" si="55"/>
        <v>0.67823299831252681</v>
      </c>
      <c r="AW116" s="2">
        <f t="shared" si="56"/>
        <v>2.4879710609249464</v>
      </c>
      <c r="AX116" s="2">
        <f t="shared" si="57"/>
        <v>1.7406895185529214</v>
      </c>
      <c r="AY116" s="2">
        <f t="shared" si="58"/>
        <v>0.81240384046359637</v>
      </c>
    </row>
    <row r="117" spans="1:51" x14ac:dyDescent="0.3">
      <c r="A117" s="2">
        <v>114</v>
      </c>
      <c r="B117" s="6">
        <v>5.7</v>
      </c>
      <c r="C117" s="6">
        <v>2.5</v>
      </c>
      <c r="D117" s="6">
        <v>5</v>
      </c>
      <c r="E117" s="6">
        <v>2</v>
      </c>
      <c r="F117" s="58" t="s">
        <v>0</v>
      </c>
      <c r="G117" s="3"/>
      <c r="H117" s="3"/>
      <c r="I117" s="3"/>
      <c r="J117" s="3"/>
      <c r="K117" s="3"/>
      <c r="L117" s="3"/>
      <c r="M117" s="3"/>
      <c r="N117" s="3"/>
      <c r="O117" s="19">
        <v>114</v>
      </c>
      <c r="P117" s="58">
        <v>6.8</v>
      </c>
      <c r="Q117" s="58">
        <v>3.2</v>
      </c>
      <c r="R117" s="58">
        <v>5.9</v>
      </c>
      <c r="S117" s="58">
        <v>2.2999999999999998</v>
      </c>
      <c r="T117" s="18" t="s">
        <v>0</v>
      </c>
      <c r="U117" s="18">
        <v>3</v>
      </c>
      <c r="V117" s="2">
        <f t="shared" si="30"/>
        <v>5.3207142377692112</v>
      </c>
      <c r="W117" s="2">
        <f t="shared" si="31"/>
        <v>5.2971690552596105</v>
      </c>
      <c r="X117" s="2">
        <f t="shared" si="32"/>
        <v>5.2009614495783367</v>
      </c>
      <c r="Y117" s="2">
        <f t="shared" si="33"/>
        <v>5.0970579749498626</v>
      </c>
      <c r="Z117" s="2">
        <f t="shared" si="59"/>
        <v>5.845511098270193</v>
      </c>
      <c r="AA117" s="2">
        <f t="shared" si="34"/>
        <v>5.1205468457968433</v>
      </c>
      <c r="AB117" s="2">
        <f t="shared" si="35"/>
        <v>5.1584881506115723</v>
      </c>
      <c r="AC117" s="2">
        <f t="shared" si="36"/>
        <v>5.7810033731178541</v>
      </c>
      <c r="AD117" s="2">
        <f t="shared" si="37"/>
        <v>5.1166395221864125</v>
      </c>
      <c r="AE117" s="2">
        <f t="shared" si="38"/>
        <v>5.2211109928826449</v>
      </c>
      <c r="AF117" s="2">
        <f t="shared" si="39"/>
        <v>1.6613247725836151</v>
      </c>
      <c r="AG117" s="2">
        <f t="shared" si="40"/>
        <v>1.6062378404209017</v>
      </c>
      <c r="AH117" s="2">
        <f t="shared" si="41"/>
        <v>3.5637059362410923</v>
      </c>
      <c r="AI117" s="2">
        <f t="shared" si="42"/>
        <v>3.4828149534535999</v>
      </c>
      <c r="AJ117" s="2">
        <f t="shared" si="43"/>
        <v>1.6822603841260726</v>
      </c>
      <c r="AK117" s="2">
        <f t="shared" si="44"/>
        <v>2.0199009876724157</v>
      </c>
      <c r="AL117" s="2">
        <f t="shared" si="45"/>
        <v>2.7147743920996459</v>
      </c>
      <c r="AM117" s="2">
        <f t="shared" si="46"/>
        <v>1.5427248620541512</v>
      </c>
      <c r="AN117" s="2">
        <f t="shared" si="47"/>
        <v>1.772004514666935</v>
      </c>
      <c r="AO117" s="2">
        <f t="shared" si="48"/>
        <v>1.8248287590894661</v>
      </c>
      <c r="AP117" s="2">
        <f t="shared" si="49"/>
        <v>1.4317821063276355</v>
      </c>
      <c r="AQ117" s="2">
        <f t="shared" si="50"/>
        <v>0.3872983346207417</v>
      </c>
      <c r="AR117" s="2">
        <f t="shared" si="51"/>
        <v>0.86602540378443837</v>
      </c>
      <c r="AS117" s="2">
        <f t="shared" si="52"/>
        <v>0.90553851381374217</v>
      </c>
      <c r="AT117" s="2">
        <f t="shared" si="53"/>
        <v>1.61245154965971</v>
      </c>
      <c r="AU117" s="2">
        <f t="shared" si="54"/>
        <v>0.73484692283495345</v>
      </c>
      <c r="AV117" s="2">
        <f t="shared" si="55"/>
        <v>1.7578395831246945</v>
      </c>
      <c r="AW117" s="2">
        <f t="shared" si="56"/>
        <v>1.30384048104053</v>
      </c>
      <c r="AX117" s="2">
        <f t="shared" si="57"/>
        <v>0.64807406984078597</v>
      </c>
      <c r="AY117" s="2">
        <f t="shared" si="58"/>
        <v>0.67082039324993703</v>
      </c>
    </row>
    <row r="118" spans="1:51" x14ac:dyDescent="0.3">
      <c r="A118" s="2">
        <v>115</v>
      </c>
      <c r="B118" s="58">
        <v>5.8</v>
      </c>
      <c r="C118" s="58">
        <v>2.8</v>
      </c>
      <c r="D118" s="58">
        <v>5.0999999999999996</v>
      </c>
      <c r="E118" s="58">
        <v>2.4</v>
      </c>
      <c r="F118" s="58" t="s">
        <v>0</v>
      </c>
      <c r="G118" s="3"/>
      <c r="H118" s="3"/>
      <c r="I118" s="3"/>
      <c r="J118" s="3"/>
      <c r="K118" s="3"/>
      <c r="L118" s="3"/>
      <c r="M118" s="3"/>
      <c r="N118" s="3"/>
      <c r="O118" s="19">
        <v>115</v>
      </c>
      <c r="P118" s="58">
        <v>6.7</v>
      </c>
      <c r="Q118" s="58">
        <v>3.3</v>
      </c>
      <c r="R118" s="58">
        <v>5.7</v>
      </c>
      <c r="S118" s="58">
        <v>2.5</v>
      </c>
      <c r="T118" s="18" t="s">
        <v>0</v>
      </c>
      <c r="U118" s="18">
        <v>3</v>
      </c>
      <c r="V118" s="2">
        <f t="shared" si="30"/>
        <v>5.2067264187779259</v>
      </c>
      <c r="W118" s="2">
        <f t="shared" si="31"/>
        <v>5.1730068625510253</v>
      </c>
      <c r="X118" s="2">
        <f t="shared" si="32"/>
        <v>5.0823223038292253</v>
      </c>
      <c r="Y118" s="2">
        <f t="shared" si="33"/>
        <v>4.9779513858614575</v>
      </c>
      <c r="Z118" s="2">
        <f t="shared" si="59"/>
        <v>5.7245087125446839</v>
      </c>
      <c r="AA118" s="2">
        <f t="shared" si="34"/>
        <v>4.99799959983992</v>
      </c>
      <c r="AB118" s="2">
        <f t="shared" si="35"/>
        <v>5.0289163842720637</v>
      </c>
      <c r="AC118" s="2">
        <f t="shared" si="36"/>
        <v>5.6462376853972422</v>
      </c>
      <c r="AD118" s="2">
        <f t="shared" si="37"/>
        <v>5.0079936102195655</v>
      </c>
      <c r="AE118" s="2">
        <f t="shared" si="38"/>
        <v>5.1029403288692299</v>
      </c>
      <c r="AF118" s="2">
        <f t="shared" si="39"/>
        <v>1.5937377450509227</v>
      </c>
      <c r="AG118" s="2">
        <f t="shared" si="40"/>
        <v>1.58113883008419</v>
      </c>
      <c r="AH118" s="2">
        <f t="shared" si="41"/>
        <v>3.4727510708370679</v>
      </c>
      <c r="AI118" s="2">
        <f t="shared" si="42"/>
        <v>3.4161381705077449</v>
      </c>
      <c r="AJ118" s="2">
        <f t="shared" si="43"/>
        <v>1.6522711641858308</v>
      </c>
      <c r="AK118" s="2">
        <f t="shared" si="44"/>
        <v>1.9339079605813718</v>
      </c>
      <c r="AL118" s="2">
        <f t="shared" si="45"/>
        <v>2.6551836094703511</v>
      </c>
      <c r="AM118" s="2">
        <f t="shared" si="46"/>
        <v>1.5620499351813306</v>
      </c>
      <c r="AN118" s="2">
        <f t="shared" si="47"/>
        <v>1.7320508075688772</v>
      </c>
      <c r="AO118" s="2">
        <f t="shared" si="48"/>
        <v>1.7578395831246947</v>
      </c>
      <c r="AP118" s="2">
        <f t="shared" si="49"/>
        <v>1.3747727084867523</v>
      </c>
      <c r="AQ118" s="2">
        <f t="shared" si="50"/>
        <v>0.47958315233127174</v>
      </c>
      <c r="AR118" s="2">
        <f t="shared" si="51"/>
        <v>1.1704699910719623</v>
      </c>
      <c r="AS118" s="2">
        <f t="shared" si="52"/>
        <v>0.81240384046359637</v>
      </c>
      <c r="AT118" s="2">
        <f t="shared" si="53"/>
        <v>1.5427248620541512</v>
      </c>
      <c r="AU118" s="2">
        <f t="shared" si="54"/>
        <v>0.81240384046359604</v>
      </c>
      <c r="AV118" s="2">
        <f t="shared" si="55"/>
        <v>1.7860571099491751</v>
      </c>
      <c r="AW118" s="2">
        <f t="shared" si="56"/>
        <v>1.5811388300841898</v>
      </c>
      <c r="AX118" s="2">
        <f t="shared" si="57"/>
        <v>0.91651513899116788</v>
      </c>
      <c r="AY118" s="2">
        <f t="shared" si="58"/>
        <v>0.71414284285428498</v>
      </c>
    </row>
    <row r="119" spans="1:51" x14ac:dyDescent="0.3">
      <c r="A119" s="2">
        <v>116</v>
      </c>
      <c r="B119" s="58">
        <v>6.4</v>
      </c>
      <c r="C119" s="58">
        <v>3.2</v>
      </c>
      <c r="D119" s="58">
        <v>5.3</v>
      </c>
      <c r="E119" s="58">
        <v>2.2999999999999998</v>
      </c>
      <c r="F119" s="58" t="s">
        <v>0</v>
      </c>
      <c r="G119" s="3"/>
      <c r="H119" s="3"/>
      <c r="I119" s="3"/>
      <c r="J119" s="3"/>
      <c r="K119" s="3"/>
      <c r="L119" s="3"/>
      <c r="M119" s="3"/>
      <c r="N119" s="3"/>
      <c r="O119" s="19">
        <v>116</v>
      </c>
      <c r="P119" s="58">
        <v>6.7</v>
      </c>
      <c r="Q119" s="58">
        <v>3</v>
      </c>
      <c r="R119" s="58">
        <v>5.2</v>
      </c>
      <c r="S119" s="58">
        <v>2.2999999999999998</v>
      </c>
      <c r="T119" s="18" t="s">
        <v>0</v>
      </c>
      <c r="U119" s="18">
        <v>3</v>
      </c>
      <c r="V119" s="2">
        <f t="shared" si="30"/>
        <v>4.6999999999999993</v>
      </c>
      <c r="W119" s="2">
        <f t="shared" si="31"/>
        <v>4.7010637094172631</v>
      </c>
      <c r="X119" s="2">
        <f t="shared" si="32"/>
        <v>4.5989129150267676</v>
      </c>
      <c r="Y119" s="2">
        <f t="shared" si="33"/>
        <v>4.5033320996790813</v>
      </c>
      <c r="Z119" s="2">
        <f t="shared" si="59"/>
        <v>5.23545604508337</v>
      </c>
      <c r="AA119" s="2">
        <f t="shared" si="34"/>
        <v>4.5387222871640871</v>
      </c>
      <c r="AB119" s="2">
        <f t="shared" si="35"/>
        <v>4.5705579528105762</v>
      </c>
      <c r="AC119" s="2">
        <f t="shared" si="36"/>
        <v>5.1788029504896205</v>
      </c>
      <c r="AD119" s="2">
        <f t="shared" si="37"/>
        <v>4.5011109739707598</v>
      </c>
      <c r="AE119" s="2">
        <f t="shared" si="38"/>
        <v>4.6108567533594016</v>
      </c>
      <c r="AF119" s="2">
        <f t="shared" si="39"/>
        <v>1.1224972160321822</v>
      </c>
      <c r="AG119" s="2">
        <f t="shared" si="40"/>
        <v>1.0392304845413267</v>
      </c>
      <c r="AH119" s="2">
        <f t="shared" si="41"/>
        <v>2.9832867780352594</v>
      </c>
      <c r="AI119" s="2">
        <f t="shared" si="42"/>
        <v>2.91032644217105</v>
      </c>
      <c r="AJ119" s="2">
        <f t="shared" si="43"/>
        <v>1.1958260743101401</v>
      </c>
      <c r="AK119" s="2">
        <f t="shared" si="44"/>
        <v>1.5297058540778357</v>
      </c>
      <c r="AL119" s="2">
        <f t="shared" si="45"/>
        <v>2.142428528562855</v>
      </c>
      <c r="AM119" s="2">
        <f t="shared" si="46"/>
        <v>1.0677078252031309</v>
      </c>
      <c r="AN119" s="2">
        <f t="shared" si="47"/>
        <v>1.2083045973594571</v>
      </c>
      <c r="AO119" s="2">
        <f t="shared" si="48"/>
        <v>1.2767145334803707</v>
      </c>
      <c r="AP119" s="2">
        <f t="shared" si="49"/>
        <v>1.0344080432788603</v>
      </c>
      <c r="AQ119" s="2">
        <f t="shared" si="50"/>
        <v>0.64031242374328456</v>
      </c>
      <c r="AR119" s="2">
        <f t="shared" si="51"/>
        <v>1.3527749258468678</v>
      </c>
      <c r="AS119" s="2">
        <f t="shared" si="52"/>
        <v>0.42426406871192868</v>
      </c>
      <c r="AT119" s="2">
        <f t="shared" si="53"/>
        <v>1.1747340124470731</v>
      </c>
      <c r="AU119" s="2">
        <f t="shared" si="54"/>
        <v>0.61644140029689742</v>
      </c>
      <c r="AV119" s="2">
        <f t="shared" si="55"/>
        <v>1.3453624047073709</v>
      </c>
      <c r="AW119" s="2">
        <f t="shared" si="56"/>
        <v>1.8384776310850235</v>
      </c>
      <c r="AX119" s="2">
        <f t="shared" si="57"/>
        <v>1.0862780491200212</v>
      </c>
      <c r="AY119" s="2">
        <f t="shared" si="58"/>
        <v>0.5744562646538024</v>
      </c>
    </row>
    <row r="120" spans="1:51" x14ac:dyDescent="0.3">
      <c r="A120" s="2">
        <v>117</v>
      </c>
      <c r="B120" s="6">
        <v>6.5</v>
      </c>
      <c r="C120" s="6">
        <v>3</v>
      </c>
      <c r="D120" s="6">
        <v>5.5</v>
      </c>
      <c r="E120" s="6">
        <v>1.8</v>
      </c>
      <c r="F120" s="58" t="s">
        <v>0</v>
      </c>
      <c r="G120" s="3"/>
      <c r="H120" s="3"/>
      <c r="I120" s="3"/>
      <c r="J120" s="3"/>
      <c r="K120" s="3"/>
      <c r="L120" s="3"/>
      <c r="M120" s="3"/>
      <c r="N120" s="3"/>
      <c r="O120" s="19">
        <v>117</v>
      </c>
      <c r="P120" s="58">
        <v>6.3</v>
      </c>
      <c r="Q120" s="58">
        <v>2.5</v>
      </c>
      <c r="R120" s="58">
        <v>5</v>
      </c>
      <c r="S120" s="58">
        <v>1.9</v>
      </c>
      <c r="T120" s="18" t="s">
        <v>0</v>
      </c>
      <c r="U120" s="18">
        <v>3</v>
      </c>
      <c r="V120" s="2">
        <f t="shared" si="30"/>
        <v>4.2497058721751557</v>
      </c>
      <c r="W120" s="2">
        <f t="shared" si="31"/>
        <v>4.3301270189221936</v>
      </c>
      <c r="X120" s="2">
        <f t="shared" si="32"/>
        <v>4.2</v>
      </c>
      <c r="Y120" s="2">
        <f t="shared" si="33"/>
        <v>4.1701318923986088</v>
      </c>
      <c r="Z120" s="2">
        <f t="shared" si="59"/>
        <v>4.7644516998286379</v>
      </c>
      <c r="AA120" s="2">
        <f t="shared" si="34"/>
        <v>4.2320207938997649</v>
      </c>
      <c r="AB120" s="2">
        <f t="shared" si="35"/>
        <v>4.235563716909474</v>
      </c>
      <c r="AC120" s="2">
        <f t="shared" si="36"/>
        <v>4.7947888378947408</v>
      </c>
      <c r="AD120" s="2">
        <f t="shared" si="37"/>
        <v>4.0484564959994316</v>
      </c>
      <c r="AE120" s="2">
        <f t="shared" si="38"/>
        <v>4.2272922775696502</v>
      </c>
      <c r="AF120" s="2">
        <f t="shared" si="39"/>
        <v>0.95393920141694577</v>
      </c>
      <c r="AG120" s="2">
        <f t="shared" si="40"/>
        <v>0.67082039324993703</v>
      </c>
      <c r="AH120" s="2">
        <f t="shared" si="41"/>
        <v>2.3811761799581315</v>
      </c>
      <c r="AI120" s="2">
        <f t="shared" si="42"/>
        <v>2.2360679774997894</v>
      </c>
      <c r="AJ120" s="2">
        <f t="shared" si="43"/>
        <v>0.73484692283495334</v>
      </c>
      <c r="AK120" s="2">
        <f t="shared" si="44"/>
        <v>1.0723805294763609</v>
      </c>
      <c r="AL120" s="2">
        <f t="shared" si="45"/>
        <v>1.5297058540778354</v>
      </c>
      <c r="AM120" s="2">
        <f t="shared" si="46"/>
        <v>0.41231056256176585</v>
      </c>
      <c r="AN120" s="2">
        <f t="shared" si="47"/>
        <v>0.97467943448089611</v>
      </c>
      <c r="AO120" s="2">
        <f t="shared" si="48"/>
        <v>0.81240384046359582</v>
      </c>
      <c r="AP120" s="2">
        <f t="shared" si="49"/>
        <v>0.54772255750516619</v>
      </c>
      <c r="AQ120" s="2">
        <f t="shared" si="50"/>
        <v>1.0099504938362076</v>
      </c>
      <c r="AR120" s="2">
        <f t="shared" si="51"/>
        <v>1.6911534525287761</v>
      </c>
      <c r="AS120" s="2">
        <f t="shared" si="52"/>
        <v>0.74161984870956643</v>
      </c>
      <c r="AT120" s="2">
        <f t="shared" si="53"/>
        <v>0.60827625302982169</v>
      </c>
      <c r="AU120" s="2">
        <f t="shared" si="54"/>
        <v>0.74161984870956632</v>
      </c>
      <c r="AV120" s="2">
        <f t="shared" si="55"/>
        <v>0.58309518948452987</v>
      </c>
      <c r="AW120" s="2">
        <f t="shared" si="56"/>
        <v>2.2248595461286991</v>
      </c>
      <c r="AX120" s="2">
        <f t="shared" si="57"/>
        <v>1.5198684153570665</v>
      </c>
      <c r="AY120" s="2">
        <f t="shared" si="58"/>
        <v>0.70710678118654735</v>
      </c>
    </row>
    <row r="121" spans="1:51" x14ac:dyDescent="0.3">
      <c r="A121" s="2">
        <v>118</v>
      </c>
      <c r="B121" s="58">
        <v>7.7</v>
      </c>
      <c r="C121" s="58">
        <v>3.8</v>
      </c>
      <c r="D121" s="58">
        <v>6.7</v>
      </c>
      <c r="E121" s="58">
        <v>2.2000000000000002</v>
      </c>
      <c r="F121" s="58" t="s">
        <v>0</v>
      </c>
      <c r="G121" s="3"/>
      <c r="H121" s="3"/>
      <c r="I121" s="3"/>
      <c r="J121" s="3"/>
      <c r="K121" s="3"/>
      <c r="L121" s="3"/>
      <c r="M121" s="3"/>
      <c r="N121" s="3"/>
      <c r="O121" s="19">
        <v>118</v>
      </c>
      <c r="P121" s="58">
        <v>6.5</v>
      </c>
      <c r="Q121" s="58">
        <v>3</v>
      </c>
      <c r="R121" s="58">
        <v>5.2</v>
      </c>
      <c r="S121" s="58">
        <v>2</v>
      </c>
      <c r="T121" s="18" t="s">
        <v>0</v>
      </c>
      <c r="U121" s="18">
        <v>3</v>
      </c>
      <c r="V121" s="2">
        <f t="shared" si="30"/>
        <v>4.4988887516807976</v>
      </c>
      <c r="W121" s="2">
        <f t="shared" si="31"/>
        <v>4.5044422518220832</v>
      </c>
      <c r="X121" s="2">
        <f t="shared" si="32"/>
        <v>4.3977266854592045</v>
      </c>
      <c r="Y121" s="2">
        <f t="shared" si="33"/>
        <v>4.3162483709814481</v>
      </c>
      <c r="Z121" s="2">
        <f t="shared" si="59"/>
        <v>5.0259327492516253</v>
      </c>
      <c r="AA121" s="2">
        <f t="shared" si="34"/>
        <v>4.3531597719357835</v>
      </c>
      <c r="AB121" s="2">
        <f t="shared" si="35"/>
        <v>4.3794976880916385</v>
      </c>
      <c r="AC121" s="2">
        <f t="shared" si="36"/>
        <v>4.9849774322458069</v>
      </c>
      <c r="AD121" s="2">
        <f t="shared" si="37"/>
        <v>4.2953463189829062</v>
      </c>
      <c r="AE121" s="2">
        <f t="shared" si="38"/>
        <v>4.4192759587968711</v>
      </c>
      <c r="AF121" s="2">
        <f t="shared" si="39"/>
        <v>0.88881944173155902</v>
      </c>
      <c r="AG121" s="2">
        <f t="shared" si="40"/>
        <v>0.80622577482985547</v>
      </c>
      <c r="AH121" s="2">
        <f t="shared" si="41"/>
        <v>2.7440845468024486</v>
      </c>
      <c r="AI121" s="2">
        <f t="shared" si="42"/>
        <v>2.6720778431774774</v>
      </c>
      <c r="AJ121" s="2">
        <f t="shared" si="43"/>
        <v>0.88317608663278491</v>
      </c>
      <c r="AK121" s="2">
        <f t="shared" si="44"/>
        <v>1.2449899597988736</v>
      </c>
      <c r="AL121" s="2">
        <f t="shared" si="45"/>
        <v>1.8867962264113209</v>
      </c>
      <c r="AM121" s="2">
        <f t="shared" si="46"/>
        <v>0.79372539331937719</v>
      </c>
      <c r="AN121" s="2">
        <f t="shared" si="47"/>
        <v>1.004987562112089</v>
      </c>
      <c r="AO121" s="2">
        <f t="shared" si="48"/>
        <v>1</v>
      </c>
      <c r="AP121" s="2">
        <f t="shared" si="49"/>
        <v>0.77459666924148363</v>
      </c>
      <c r="AQ121" s="2">
        <f t="shared" si="50"/>
        <v>0.63245553203367566</v>
      </c>
      <c r="AR121" s="2">
        <f t="shared" si="51"/>
        <v>1.3784048752090219</v>
      </c>
      <c r="AS121" s="2">
        <f t="shared" si="52"/>
        <v>0.22360679774997935</v>
      </c>
      <c r="AT121" s="2">
        <f t="shared" si="53"/>
        <v>0.96436507609929534</v>
      </c>
      <c r="AU121" s="2">
        <f t="shared" si="54"/>
        <v>0.36055512754639879</v>
      </c>
      <c r="AV121" s="2">
        <f t="shared" si="55"/>
        <v>1.0862780491200215</v>
      </c>
      <c r="AW121" s="2">
        <f t="shared" si="56"/>
        <v>1.9313207915827968</v>
      </c>
      <c r="AX121" s="2">
        <f t="shared" si="57"/>
        <v>1.1000000000000001</v>
      </c>
      <c r="AY121" s="2">
        <f t="shared" si="58"/>
        <v>0.46904157598234253</v>
      </c>
    </row>
    <row r="122" spans="1:51" x14ac:dyDescent="0.3">
      <c r="A122" s="2">
        <v>119</v>
      </c>
      <c r="B122" s="58">
        <v>7.7</v>
      </c>
      <c r="C122" s="58">
        <v>2.6</v>
      </c>
      <c r="D122" s="58">
        <v>6.9</v>
      </c>
      <c r="E122" s="58">
        <v>2.2999999999999998</v>
      </c>
      <c r="F122" s="58" t="s">
        <v>0</v>
      </c>
      <c r="G122" s="3"/>
      <c r="H122" s="3"/>
      <c r="I122" s="3"/>
      <c r="J122" s="3"/>
      <c r="K122" s="3"/>
      <c r="L122" s="3"/>
      <c r="M122" s="3"/>
      <c r="N122" s="3"/>
      <c r="O122" s="19">
        <v>119</v>
      </c>
      <c r="P122" s="58">
        <v>6.2</v>
      </c>
      <c r="Q122" s="58">
        <v>3.4</v>
      </c>
      <c r="R122" s="58">
        <v>5.4</v>
      </c>
      <c r="S122" s="58">
        <v>2.2999999999999998</v>
      </c>
      <c r="T122" s="18" t="s">
        <v>0</v>
      </c>
      <c r="U122" s="18">
        <v>3</v>
      </c>
      <c r="V122" s="2">
        <f t="shared" si="30"/>
        <v>4.7180504448341791</v>
      </c>
      <c r="W122" s="2">
        <f t="shared" si="31"/>
        <v>4.6786750261158341</v>
      </c>
      <c r="X122" s="2">
        <f t="shared" si="32"/>
        <v>4.5891175622335068</v>
      </c>
      <c r="Y122" s="2">
        <f t="shared" si="33"/>
        <v>4.5110974274559847</v>
      </c>
      <c r="Z122" s="2">
        <f t="shared" si="59"/>
        <v>5.2057660339281489</v>
      </c>
      <c r="AA122" s="2">
        <f t="shared" si="34"/>
        <v>4.5287967496897004</v>
      </c>
      <c r="AB122" s="2">
        <f t="shared" si="35"/>
        <v>4.5365184888855028</v>
      </c>
      <c r="AC122" s="2">
        <f t="shared" si="36"/>
        <v>5.1351728305871074</v>
      </c>
      <c r="AD122" s="2">
        <f t="shared" si="37"/>
        <v>4.5221676218380056</v>
      </c>
      <c r="AE122" s="2">
        <f t="shared" si="38"/>
        <v>4.6270941205037097</v>
      </c>
      <c r="AF122" s="2">
        <f t="shared" si="39"/>
        <v>1.2369316876852983</v>
      </c>
      <c r="AG122" s="2">
        <f t="shared" si="40"/>
        <v>1.3152946437965909</v>
      </c>
      <c r="AH122" s="2">
        <f t="shared" si="41"/>
        <v>2.9647934160747189</v>
      </c>
      <c r="AI122" s="2">
        <f t="shared" si="42"/>
        <v>2.9495762407505253</v>
      </c>
      <c r="AJ122" s="2">
        <f t="shared" si="43"/>
        <v>1.2489995996796797</v>
      </c>
      <c r="AK122" s="2">
        <f t="shared" si="44"/>
        <v>1.4035668847618203</v>
      </c>
      <c r="AL122" s="2">
        <f t="shared" si="45"/>
        <v>2.2045407685048604</v>
      </c>
      <c r="AM122" s="2">
        <f t="shared" si="46"/>
        <v>1.3076696830622019</v>
      </c>
      <c r="AN122" s="2">
        <f t="shared" si="47"/>
        <v>1.4594519519326421</v>
      </c>
      <c r="AO122" s="2">
        <f t="shared" si="48"/>
        <v>1.319090595827292</v>
      </c>
      <c r="AP122" s="2">
        <f t="shared" si="49"/>
        <v>0.94868329805051388</v>
      </c>
      <c r="AQ122" s="2">
        <f t="shared" si="50"/>
        <v>0.64807406984078553</v>
      </c>
      <c r="AR122" s="2">
        <f t="shared" si="51"/>
        <v>1.5874507866387537</v>
      </c>
      <c r="AS122" s="2">
        <f t="shared" si="52"/>
        <v>0.55677643628300233</v>
      </c>
      <c r="AT122" s="2">
        <f t="shared" si="53"/>
        <v>1.1445523142259597</v>
      </c>
      <c r="AU122" s="2">
        <f t="shared" si="54"/>
        <v>0.71414284285428464</v>
      </c>
      <c r="AV122" s="2">
        <f t="shared" si="55"/>
        <v>1.5099668870541498</v>
      </c>
      <c r="AW122" s="2">
        <f t="shared" si="56"/>
        <v>2.0952326839756963</v>
      </c>
      <c r="AX122" s="2">
        <f t="shared" si="57"/>
        <v>1.2845232578665127</v>
      </c>
      <c r="AY122" s="2">
        <f t="shared" si="58"/>
        <v>0.6928203230275507</v>
      </c>
    </row>
    <row r="123" spans="1:51" x14ac:dyDescent="0.3">
      <c r="A123" s="2">
        <v>120</v>
      </c>
      <c r="B123" s="6">
        <v>6</v>
      </c>
      <c r="C123" s="6">
        <v>2.2000000000000002</v>
      </c>
      <c r="D123" s="6">
        <v>5</v>
      </c>
      <c r="E123" s="6">
        <v>1.5</v>
      </c>
      <c r="F123" s="58" t="s">
        <v>0</v>
      </c>
      <c r="G123" s="3"/>
      <c r="H123" s="3"/>
      <c r="I123" s="3"/>
      <c r="J123" s="3"/>
      <c r="K123" s="3"/>
      <c r="L123" s="3"/>
      <c r="M123" s="3"/>
      <c r="N123" s="3"/>
      <c r="O123" s="19">
        <v>120</v>
      </c>
      <c r="P123" s="58">
        <v>5.9</v>
      </c>
      <c r="Q123" s="58">
        <v>3</v>
      </c>
      <c r="R123" s="58">
        <v>5.0999999999999996</v>
      </c>
      <c r="S123" s="58">
        <v>1.8</v>
      </c>
      <c r="T123" s="18" t="s">
        <v>0</v>
      </c>
      <c r="U123" s="18">
        <v>3</v>
      </c>
      <c r="V123" s="2">
        <f t="shared" si="30"/>
        <v>4.1533119314590374</v>
      </c>
      <c r="W123" s="2">
        <f t="shared" si="31"/>
        <v>4.1737273509418413</v>
      </c>
      <c r="X123" s="2">
        <f t="shared" si="32"/>
        <v>4.0607881008493907</v>
      </c>
      <c r="Y123" s="2">
        <f t="shared" si="33"/>
        <v>4.0323690307311901</v>
      </c>
      <c r="Z123" s="2">
        <f t="shared" si="59"/>
        <v>4.6314144707637643</v>
      </c>
      <c r="AA123" s="2">
        <f t="shared" si="34"/>
        <v>4.0718546143004666</v>
      </c>
      <c r="AB123" s="2">
        <f t="shared" si="35"/>
        <v>4.0607881008493907</v>
      </c>
      <c r="AC123" s="2">
        <f t="shared" si="36"/>
        <v>4.6281745861624541</v>
      </c>
      <c r="AD123" s="2">
        <f t="shared" si="37"/>
        <v>3.9522145690739006</v>
      </c>
      <c r="AE123" s="2">
        <f t="shared" si="38"/>
        <v>4.1109609582188931</v>
      </c>
      <c r="AF123" s="2">
        <f t="shared" si="39"/>
        <v>0.86023252670426253</v>
      </c>
      <c r="AG123" s="2">
        <f t="shared" si="40"/>
        <v>0.86023252670426253</v>
      </c>
      <c r="AH123" s="2">
        <f t="shared" si="41"/>
        <v>2.2891046284519194</v>
      </c>
      <c r="AI123" s="2">
        <f t="shared" si="42"/>
        <v>2.2383029285599392</v>
      </c>
      <c r="AJ123" s="2">
        <f t="shared" si="43"/>
        <v>0.60827625302982147</v>
      </c>
      <c r="AK123" s="2">
        <f t="shared" si="44"/>
        <v>0.73484692283495345</v>
      </c>
      <c r="AL123" s="2">
        <f t="shared" si="45"/>
        <v>1.5066519173319362</v>
      </c>
      <c r="AM123" s="2">
        <f t="shared" si="46"/>
        <v>0.73484692283495301</v>
      </c>
      <c r="AN123" s="2">
        <f t="shared" si="47"/>
        <v>1.0677078252031302</v>
      </c>
      <c r="AO123" s="2">
        <f t="shared" si="48"/>
        <v>0.6855654600401041</v>
      </c>
      <c r="AP123" s="2">
        <f t="shared" si="49"/>
        <v>0.33166247903553997</v>
      </c>
      <c r="AQ123" s="2">
        <f t="shared" si="50"/>
        <v>1.004987562112089</v>
      </c>
      <c r="AR123" s="2">
        <f t="shared" si="51"/>
        <v>1.8466185312619385</v>
      </c>
      <c r="AS123" s="2">
        <f t="shared" si="52"/>
        <v>0.66332495807107972</v>
      </c>
      <c r="AT123" s="2">
        <f t="shared" si="53"/>
        <v>0.5830951894845301</v>
      </c>
      <c r="AU123" s="2">
        <f t="shared" si="54"/>
        <v>0.7211102550927978</v>
      </c>
      <c r="AV123" s="2">
        <f t="shared" si="55"/>
        <v>0.86602540378443837</v>
      </c>
      <c r="AW123" s="2">
        <f t="shared" si="56"/>
        <v>2.4248711305964283</v>
      </c>
      <c r="AX123" s="2">
        <f t="shared" si="57"/>
        <v>1.5937377450509227</v>
      </c>
      <c r="AY123" s="2">
        <f t="shared" si="58"/>
        <v>0.7937253933193773</v>
      </c>
    </row>
    <row r="124" spans="1:51" x14ac:dyDescent="0.3">
      <c r="A124" s="2">
        <v>121</v>
      </c>
      <c r="B124" s="58">
        <v>6.9</v>
      </c>
      <c r="C124" s="58">
        <v>3.2</v>
      </c>
      <c r="D124" s="58">
        <v>5.7</v>
      </c>
      <c r="E124" s="58">
        <v>2.2999999999999998</v>
      </c>
      <c r="F124" s="58" t="s">
        <v>0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x14ac:dyDescent="0.3">
      <c r="A125" s="2">
        <v>122</v>
      </c>
      <c r="B125" s="58">
        <v>5.6</v>
      </c>
      <c r="C125" s="58">
        <v>2.8</v>
      </c>
      <c r="D125" s="58">
        <v>4.9000000000000004</v>
      </c>
      <c r="E125" s="58">
        <v>2</v>
      </c>
      <c r="F125" s="58" t="s">
        <v>0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x14ac:dyDescent="0.3">
      <c r="A126" s="2">
        <v>123</v>
      </c>
      <c r="B126" s="6">
        <v>7.7</v>
      </c>
      <c r="C126" s="6">
        <v>2.8</v>
      </c>
      <c r="D126" s="6">
        <v>6.7</v>
      </c>
      <c r="E126" s="6">
        <v>2</v>
      </c>
      <c r="F126" s="58" t="s">
        <v>0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47" t="s">
        <v>11</v>
      </c>
      <c r="V126" s="47"/>
      <c r="W126" s="3"/>
      <c r="X126" s="3"/>
      <c r="Y126" s="3"/>
      <c r="Z126" s="3"/>
      <c r="AA126" s="3"/>
      <c r="AB126" s="3"/>
      <c r="AC126" s="3"/>
      <c r="AD126" s="3"/>
      <c r="AE126" s="3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</row>
    <row r="127" spans="1:51" x14ac:dyDescent="0.3">
      <c r="A127" s="2">
        <v>124</v>
      </c>
      <c r="B127" s="58">
        <v>6.3</v>
      </c>
      <c r="C127" s="58">
        <v>2.7</v>
      </c>
      <c r="D127" s="58">
        <v>4.9000000000000004</v>
      </c>
      <c r="E127" s="58">
        <v>1.8</v>
      </c>
      <c r="F127" s="58" t="s">
        <v>0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5" t="s">
        <v>10</v>
      </c>
      <c r="V127" s="5">
        <v>1</v>
      </c>
      <c r="W127" s="5">
        <v>2</v>
      </c>
      <c r="X127" s="5">
        <v>3</v>
      </c>
      <c r="Y127" s="5">
        <v>4</v>
      </c>
      <c r="Z127" s="5">
        <v>5</v>
      </c>
      <c r="AA127" s="5">
        <v>6</v>
      </c>
      <c r="AB127" s="5">
        <v>7</v>
      </c>
      <c r="AC127" s="5">
        <v>8</v>
      </c>
      <c r="AD127" s="5">
        <v>9</v>
      </c>
      <c r="AE127" s="5">
        <v>10</v>
      </c>
      <c r="AF127" s="5">
        <v>11</v>
      </c>
      <c r="AG127" s="5">
        <v>12</v>
      </c>
      <c r="AH127" s="5">
        <v>13</v>
      </c>
      <c r="AI127" s="5">
        <v>14</v>
      </c>
      <c r="AJ127" s="5">
        <v>15</v>
      </c>
      <c r="AK127" s="5">
        <v>16</v>
      </c>
      <c r="AL127" s="5">
        <v>17</v>
      </c>
      <c r="AM127" s="5">
        <v>18</v>
      </c>
      <c r="AN127" s="5">
        <v>19</v>
      </c>
      <c r="AO127" s="5">
        <v>20</v>
      </c>
      <c r="AP127" s="5">
        <v>21</v>
      </c>
      <c r="AQ127" s="5">
        <v>22</v>
      </c>
      <c r="AR127" s="5">
        <v>23</v>
      </c>
      <c r="AS127" s="5">
        <v>24</v>
      </c>
      <c r="AT127" s="5">
        <v>25</v>
      </c>
      <c r="AU127" s="5">
        <v>26</v>
      </c>
      <c r="AV127" s="5">
        <v>27</v>
      </c>
      <c r="AW127" s="5">
        <v>28</v>
      </c>
      <c r="AX127" s="5">
        <v>29</v>
      </c>
      <c r="AY127" s="5">
        <v>30</v>
      </c>
    </row>
    <row r="128" spans="1:51" x14ac:dyDescent="0.3">
      <c r="A128" s="2">
        <v>125</v>
      </c>
      <c r="B128" s="58">
        <v>6.7</v>
      </c>
      <c r="C128" s="58">
        <v>3.3</v>
      </c>
      <c r="D128" s="58">
        <v>5.7</v>
      </c>
      <c r="E128" s="58">
        <v>2.1</v>
      </c>
      <c r="F128" s="58" t="s">
        <v>0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2">
        <v>1</v>
      </c>
      <c r="V128" s="2">
        <f>SMALL(V4:V123,1)</f>
        <v>0.14142135623730986</v>
      </c>
      <c r="W128" s="2">
        <f>SMALL(W4:W123, 1)</f>
        <v>0.14142135623730931</v>
      </c>
      <c r="X128" s="2">
        <f t="shared" ref="X128:AG128" si="60">SMALL(X4:X123,1)</f>
        <v>9.9999999999999645E-2</v>
      </c>
      <c r="Y128" s="2">
        <f t="shared" si="60"/>
        <v>0.10000000000000053</v>
      </c>
      <c r="Z128" s="2">
        <f t="shared" si="60"/>
        <v>0.24494897427831799</v>
      </c>
      <c r="AA128" s="2">
        <f t="shared" si="60"/>
        <v>0.22360679774997896</v>
      </c>
      <c r="AB128" s="2">
        <f t="shared" si="60"/>
        <v>0.14142135623730928</v>
      </c>
      <c r="AC128" s="2">
        <f t="shared" si="60"/>
        <v>0.50990195135927852</v>
      </c>
      <c r="AD128" s="2">
        <f t="shared" si="60"/>
        <v>0.19999999999999993</v>
      </c>
      <c r="AE128" s="2">
        <f t="shared" si="60"/>
        <v>0.14142135623730964</v>
      </c>
      <c r="AF128" s="2">
        <f t="shared" si="60"/>
        <v>0.2645751311064593</v>
      </c>
      <c r="AG128" s="2">
        <f t="shared" si="60"/>
        <v>0.24494897427831766</v>
      </c>
      <c r="AH128" s="2">
        <f t="array" ref="AH128">SMALL(AH4:AH123,1)</f>
        <v>0.14142135623730931</v>
      </c>
      <c r="AI128" s="2">
        <f t="shared" ref="AI128:AY128" si="61">SMALL(AI4:AI123,1)</f>
        <v>0.3605551275463989</v>
      </c>
      <c r="AJ128" s="2">
        <f t="shared" si="61"/>
        <v>0.14142135623730995</v>
      </c>
      <c r="AK128" s="2">
        <f t="shared" si="61"/>
        <v>0.19999999999999929</v>
      </c>
      <c r="AL128" s="2">
        <f t="shared" si="61"/>
        <v>0.17320508075688762</v>
      </c>
      <c r="AM128" s="2">
        <f t="shared" si="61"/>
        <v>0.3605551275463984</v>
      </c>
      <c r="AN128" s="2">
        <f t="shared" si="61"/>
        <v>0.14142135623730995</v>
      </c>
      <c r="AO128" s="2">
        <f t="shared" si="61"/>
        <v>0.19999999999999973</v>
      </c>
      <c r="AP128" s="2">
        <f t="shared" si="61"/>
        <v>0</v>
      </c>
      <c r="AQ128" s="2">
        <f t="shared" si="61"/>
        <v>0.30000000000000016</v>
      </c>
      <c r="AR128" s="2">
        <f t="shared" si="61"/>
        <v>0.26457513110645936</v>
      </c>
      <c r="AS128" s="2">
        <f t="shared" si="61"/>
        <v>0.22360679774997935</v>
      </c>
      <c r="AT128" s="2">
        <f t="shared" si="61"/>
        <v>0.26457513110645897</v>
      </c>
      <c r="AU128" s="2">
        <f t="shared" si="61"/>
        <v>0.14142135623730931</v>
      </c>
      <c r="AV128" s="2">
        <f t="shared" si="61"/>
        <v>0.51961524227066314</v>
      </c>
      <c r="AW128" s="2">
        <f t="shared" si="61"/>
        <v>0.26457513110645964</v>
      </c>
      <c r="AX128" s="2">
        <f t="shared" si="61"/>
        <v>0.34641016151377563</v>
      </c>
      <c r="AY128" s="2">
        <f t="shared" si="61"/>
        <v>0.10000000000000009</v>
      </c>
    </row>
    <row r="129" spans="1:51" x14ac:dyDescent="0.3">
      <c r="A129" s="2">
        <v>126</v>
      </c>
      <c r="B129" s="6">
        <v>7.2</v>
      </c>
      <c r="C129" s="6">
        <v>3.2</v>
      </c>
      <c r="D129" s="6">
        <v>6</v>
      </c>
      <c r="E129" s="6">
        <v>1.8</v>
      </c>
      <c r="F129" s="58" t="s">
        <v>0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2">
        <v>2</v>
      </c>
      <c r="V129" s="2">
        <f>SMALL(V4:V123,2)</f>
        <v>0.14142135623730989</v>
      </c>
      <c r="W129" s="2">
        <f>SMALL(W4:W123, 2)</f>
        <v>0.17320508075688756</v>
      </c>
      <c r="X129" s="2">
        <f>SMALL(X4:X123,2)</f>
        <v>0.14142135623730964</v>
      </c>
      <c r="Y129" s="2">
        <f t="array" ref="Y129">SMALL(Y4:Y123,2)</f>
        <v>0.28284271247461928</v>
      </c>
      <c r="Z129" s="2">
        <f t="array" ref="Z129">SMALL(Z4:Z123,2)</f>
        <v>0.31622776601683822</v>
      </c>
      <c r="AA129" s="2">
        <f>SMALL(AA4:AA123,2)</f>
        <v>0.28284271247461901</v>
      </c>
      <c r="AB129" s="2">
        <f>SMALL(AB4:AB123,2)</f>
        <v>0.14142135623730953</v>
      </c>
      <c r="AC129" s="2">
        <f t="array" ref="AC129">SMALL(AC4:AC123,2)</f>
        <v>0.51961524227066358</v>
      </c>
      <c r="AD129" s="2">
        <f>SMALL(AD4:AD123,2)</f>
        <v>0.19999999999999993</v>
      </c>
      <c r="AE129" s="2">
        <f>SMALL(AE4:AE123,2)</f>
        <v>0.14142135623730995</v>
      </c>
      <c r="AF129" s="2">
        <f>SMALL(AF4:AF123,2)</f>
        <v>0.34641016151377529</v>
      </c>
      <c r="AG129" s="2">
        <f>SMALL(AG4:AG123,2)</f>
        <v>0.37416573867739411</v>
      </c>
      <c r="AH129" s="2">
        <f>SMALL(AH4:AH123,2)</f>
        <v>0.3872983346207412</v>
      </c>
      <c r="AI129" s="2">
        <f t="array" ref="AI129">SMALL(AI4:AI123,2)</f>
        <v>0.67082039324993692</v>
      </c>
      <c r="AJ129" s="2">
        <f t="shared" ref="AJ129:AY129" si="62">SMALL(AJ4:AJ123,2)</f>
        <v>0.22360679774997896</v>
      </c>
      <c r="AK129" s="2">
        <f t="shared" si="62"/>
        <v>0.30000000000000027</v>
      </c>
      <c r="AL129" s="2">
        <f t="shared" si="62"/>
        <v>0.24494897427831766</v>
      </c>
      <c r="AM129" s="2">
        <f t="shared" si="62"/>
        <v>0.36055512754639907</v>
      </c>
      <c r="AN129" s="2">
        <f t="shared" si="62"/>
        <v>0.24494897427831722</v>
      </c>
      <c r="AO129" s="2">
        <f t="shared" si="62"/>
        <v>0.33166247903553975</v>
      </c>
      <c r="AP129" s="2">
        <f t="shared" si="62"/>
        <v>0.31622776601683755</v>
      </c>
      <c r="AQ129" s="2">
        <f t="shared" si="62"/>
        <v>0.36055512754639901</v>
      </c>
      <c r="AR129" s="2">
        <f t="shared" si="62"/>
        <v>0.52915026221291794</v>
      </c>
      <c r="AS129" s="2">
        <f t="shared" si="62"/>
        <v>0.374165738677394</v>
      </c>
      <c r="AT129" s="2">
        <f t="shared" si="62"/>
        <v>0.33166247903553986</v>
      </c>
      <c r="AU129" s="2">
        <f t="shared" si="62"/>
        <v>0.24494897427831783</v>
      </c>
      <c r="AV129" s="2">
        <f t="shared" si="62"/>
        <v>0.53851648071345048</v>
      </c>
      <c r="AW129" s="2">
        <f t="shared" si="62"/>
        <v>0.4123105625617659</v>
      </c>
      <c r="AX129" s="2">
        <f t="shared" si="62"/>
        <v>0.38729833462074187</v>
      </c>
      <c r="AY129" s="2">
        <f t="shared" si="62"/>
        <v>0.33166247903554019</v>
      </c>
    </row>
    <row r="130" spans="1:51" x14ac:dyDescent="0.3">
      <c r="A130" s="2">
        <v>127</v>
      </c>
      <c r="B130" s="58">
        <v>6.2</v>
      </c>
      <c r="C130" s="58">
        <v>2.8</v>
      </c>
      <c r="D130" s="58">
        <v>4.8</v>
      </c>
      <c r="E130" s="58">
        <v>1.8</v>
      </c>
      <c r="F130" s="58" t="s">
        <v>0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2">
        <v>3</v>
      </c>
      <c r="V130" s="2">
        <f>SMALL(V4:V123,3)</f>
        <v>0.17320508075688784</v>
      </c>
      <c r="W130" s="2">
        <f>SMALL(W4:W123, 3)</f>
        <v>0.17320508075688767</v>
      </c>
      <c r="X130" s="2">
        <f>SMALL(X4:X123,3)</f>
        <v>0.17320508075688762</v>
      </c>
      <c r="Y130" s="2">
        <f t="array" ref="Y130">SMALL(Y4:Y123,3)</f>
        <v>0.3</v>
      </c>
      <c r="Z130" s="2">
        <f t="array" ref="Z130">SMALL(Z4:Z123,3)</f>
        <v>0.34641016151377552</v>
      </c>
      <c r="AA130" s="2">
        <f t="shared" ref="AA130:AY130" si="63">SMALL(AA4:AA123,3)</f>
        <v>0.29999999999999993</v>
      </c>
      <c r="AB130" s="2">
        <f t="shared" si="63"/>
        <v>0.2449489742783178</v>
      </c>
      <c r="AC130" s="2">
        <f t="shared" si="63"/>
        <v>0.53851648071345004</v>
      </c>
      <c r="AD130" s="2">
        <f t="shared" si="63"/>
        <v>0.19999999999999993</v>
      </c>
      <c r="AE130" s="2">
        <f t="shared" si="63"/>
        <v>0.14142135623730995</v>
      </c>
      <c r="AF130" s="2">
        <f t="shared" si="63"/>
        <v>0.37416573867739411</v>
      </c>
      <c r="AG130" s="2">
        <f t="shared" si="63"/>
        <v>0.37416573867739461</v>
      </c>
      <c r="AH130" s="2">
        <f t="shared" si="63"/>
        <v>0.7211102550927978</v>
      </c>
      <c r="AI130" s="2">
        <f t="shared" si="63"/>
        <v>0.71414284285428498</v>
      </c>
      <c r="AJ130" s="2">
        <f t="shared" si="63"/>
        <v>0.42426406871192895</v>
      </c>
      <c r="AK130" s="2">
        <f t="shared" si="63"/>
        <v>0.3872983346207417</v>
      </c>
      <c r="AL130" s="2">
        <f t="shared" si="63"/>
        <v>0.26457513110645881</v>
      </c>
      <c r="AM130" s="2">
        <f t="shared" si="63"/>
        <v>0.41231056256176585</v>
      </c>
      <c r="AN130" s="2">
        <f t="shared" si="63"/>
        <v>0.26457513110645869</v>
      </c>
      <c r="AO130" s="2">
        <f t="shared" si="63"/>
        <v>0.34641016151377563</v>
      </c>
      <c r="AP130" s="2">
        <f t="shared" si="63"/>
        <v>0.33166247903553997</v>
      </c>
      <c r="AQ130" s="2">
        <f t="shared" si="63"/>
        <v>0.38729833462074159</v>
      </c>
      <c r="AR130" s="2">
        <f t="shared" si="63"/>
        <v>0.54772255750516585</v>
      </c>
      <c r="AS130" s="2">
        <f t="shared" si="63"/>
        <v>0.42426406871192862</v>
      </c>
      <c r="AT130" s="2">
        <f t="shared" si="63"/>
        <v>0.51961524227066291</v>
      </c>
      <c r="AU130" s="2">
        <f t="shared" si="63"/>
        <v>0.36055512754639879</v>
      </c>
      <c r="AV130" s="2">
        <f t="shared" si="63"/>
        <v>0.58309518948452987</v>
      </c>
      <c r="AW130" s="2">
        <f t="shared" si="63"/>
        <v>0.67823299831252726</v>
      </c>
      <c r="AX130" s="2">
        <f t="shared" si="63"/>
        <v>0.46904157598234325</v>
      </c>
      <c r="AY130" s="2">
        <f t="shared" si="63"/>
        <v>0.374165738677394</v>
      </c>
    </row>
    <row r="131" spans="1:51" x14ac:dyDescent="0.3">
      <c r="A131" s="2">
        <v>128</v>
      </c>
      <c r="B131" s="58">
        <v>6.1</v>
      </c>
      <c r="C131" s="58">
        <v>3</v>
      </c>
      <c r="D131" s="58">
        <v>4.9000000000000004</v>
      </c>
      <c r="E131" s="58">
        <v>1.8</v>
      </c>
      <c r="F131" s="58" t="s">
        <v>0</v>
      </c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2">
        <v>4</v>
      </c>
      <c r="V131" s="2">
        <f>SMALL(V4:V123,4)</f>
        <v>0.17320508075688784</v>
      </c>
      <c r="W131" s="2">
        <f>SMALL(W4:W123, 4)</f>
        <v>0.24494897427831785</v>
      </c>
      <c r="X131" s="2">
        <f>SMALL(X4:X123,4)</f>
        <v>0.1999999999999999</v>
      </c>
      <c r="Y131" s="2">
        <f t="array" ref="Y131">SMALL(Y4:Y123,4)</f>
        <v>0.33166247903554053</v>
      </c>
      <c r="Z131" s="2">
        <f t="array" ref="Z131">SMALL(Z4:Z123,4)</f>
        <v>0.4795831523312718</v>
      </c>
      <c r="AA131" s="2">
        <f t="shared" ref="AA131:AY131" si="64">SMALL(AA4:AA123,4)</f>
        <v>0.33166247903554014</v>
      </c>
      <c r="AB131" s="2">
        <f t="shared" si="64"/>
        <v>0.31622776601683783</v>
      </c>
      <c r="AC131" s="2">
        <f t="shared" si="64"/>
        <v>0.5656854249492379</v>
      </c>
      <c r="AD131" s="2">
        <f t="shared" si="64"/>
        <v>0.22360679774997916</v>
      </c>
      <c r="AE131" s="2">
        <f t="shared" si="64"/>
        <v>0.17320508075688806</v>
      </c>
      <c r="AF131" s="2">
        <f t="shared" si="64"/>
        <v>0.38729833462074226</v>
      </c>
      <c r="AG131" s="2">
        <f t="shared" si="64"/>
        <v>0.38729833462074148</v>
      </c>
      <c r="AH131" s="2">
        <f t="shared" si="64"/>
        <v>0.78740078740118091</v>
      </c>
      <c r="AI131" s="2">
        <f t="shared" si="64"/>
        <v>0.72111025509279791</v>
      </c>
      <c r="AJ131" s="2">
        <f t="shared" si="64"/>
        <v>0.43588989435406733</v>
      </c>
      <c r="AK131" s="2">
        <f t="shared" si="64"/>
        <v>0.4242640687119289</v>
      </c>
      <c r="AL131" s="2">
        <f t="shared" si="64"/>
        <v>0.26457513110645919</v>
      </c>
      <c r="AM131" s="2">
        <f t="shared" si="64"/>
        <v>0.42426406871192818</v>
      </c>
      <c r="AN131" s="2">
        <f t="shared" si="64"/>
        <v>0.34641016151377552</v>
      </c>
      <c r="AO131" s="2">
        <f t="shared" si="64"/>
        <v>0.374165738677394</v>
      </c>
      <c r="AP131" s="2">
        <f t="shared" si="64"/>
        <v>0.3605551275463989</v>
      </c>
      <c r="AQ131" s="2">
        <f t="shared" si="64"/>
        <v>0.3872983346207417</v>
      </c>
      <c r="AR131" s="2">
        <f t="shared" si="64"/>
        <v>0.55677643628300211</v>
      </c>
      <c r="AS131" s="2">
        <f t="shared" si="64"/>
        <v>0.42426406871192868</v>
      </c>
      <c r="AT131" s="2">
        <f t="shared" si="64"/>
        <v>0.54772255750516596</v>
      </c>
      <c r="AU131" s="2">
        <f t="shared" si="64"/>
        <v>0.38729833462074154</v>
      </c>
      <c r="AV131" s="2">
        <f t="shared" si="64"/>
        <v>0.66332495807107994</v>
      </c>
      <c r="AW131" s="2">
        <f t="shared" si="64"/>
        <v>0.70000000000000051</v>
      </c>
      <c r="AX131" s="2">
        <f t="shared" si="64"/>
        <v>0.64807406984078597</v>
      </c>
      <c r="AY131" s="2">
        <f t="shared" si="64"/>
        <v>0.4358898943540675</v>
      </c>
    </row>
    <row r="132" spans="1:51" x14ac:dyDescent="0.3">
      <c r="A132" s="2">
        <v>129</v>
      </c>
      <c r="B132" s="6">
        <v>6.4</v>
      </c>
      <c r="C132" s="6">
        <v>2.8</v>
      </c>
      <c r="D132" s="6">
        <v>5.6</v>
      </c>
      <c r="E132" s="6">
        <v>2.1</v>
      </c>
      <c r="F132" s="58" t="s">
        <v>0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2">
        <v>5</v>
      </c>
      <c r="V132" s="2">
        <f>SMALL(V4:V123,5)</f>
        <v>0.17320508075688784</v>
      </c>
      <c r="W132" s="2">
        <f>SMALL(W4:W123, 5)</f>
        <v>0.24494897427831802</v>
      </c>
      <c r="X132" s="2">
        <f>SMALL(X4:X123,5)</f>
        <v>0.22360679774997902</v>
      </c>
      <c r="Y132" s="2">
        <f t="array" ref="Y132">SMALL(Y4:Y123,5)</f>
        <v>0.34641016151377529</v>
      </c>
      <c r="Z132" s="2">
        <f t="array" ref="Z132">SMALL(Z4:Z123,5)</f>
        <v>0.50000000000000033</v>
      </c>
      <c r="AA132" s="2">
        <f t="shared" ref="AA132:AY132" si="65">SMALL(AA4:AA123,5)</f>
        <v>0.33166247903554069</v>
      </c>
      <c r="AB132" s="2">
        <f t="shared" si="65"/>
        <v>0.33166247903553986</v>
      </c>
      <c r="AC132" s="2">
        <f t="shared" si="65"/>
        <v>0.60000000000000009</v>
      </c>
      <c r="AD132" s="2">
        <f t="shared" si="65"/>
        <v>0.30000000000000021</v>
      </c>
      <c r="AE132" s="2">
        <f t="shared" si="65"/>
        <v>0.22360679774997916</v>
      </c>
      <c r="AF132" s="2">
        <f t="shared" si="65"/>
        <v>0.41231056256176629</v>
      </c>
      <c r="AG132" s="2">
        <f t="shared" si="65"/>
        <v>0.42426406871192845</v>
      </c>
      <c r="AH132" s="2">
        <f t="shared" si="65"/>
        <v>0.83666002653407556</v>
      </c>
      <c r="AI132" s="2">
        <f t="shared" si="65"/>
        <v>0.82462112512353203</v>
      </c>
      <c r="AJ132" s="2">
        <f t="shared" si="65"/>
        <v>0.43588989435406755</v>
      </c>
      <c r="AK132" s="2">
        <f t="shared" si="65"/>
        <v>0.43588989435406739</v>
      </c>
      <c r="AL132" s="2">
        <f t="shared" si="65"/>
        <v>0.30000000000000016</v>
      </c>
      <c r="AM132" s="2">
        <f t="shared" si="65"/>
        <v>0.44721359549995787</v>
      </c>
      <c r="AN132" s="2">
        <f t="shared" si="65"/>
        <v>0.435889894354067</v>
      </c>
      <c r="AO132" s="2">
        <f t="shared" si="65"/>
        <v>0.38729833462074176</v>
      </c>
      <c r="AP132" s="2">
        <f t="shared" si="65"/>
        <v>0.47958315233127147</v>
      </c>
      <c r="AQ132" s="2">
        <f t="shared" si="65"/>
        <v>0.43588989435406711</v>
      </c>
      <c r="AR132" s="2">
        <f t="shared" si="65"/>
        <v>0.67823299831252692</v>
      </c>
      <c r="AS132" s="2">
        <f t="shared" si="65"/>
        <v>0.46904157598234314</v>
      </c>
      <c r="AT132" s="2">
        <f t="shared" si="65"/>
        <v>0.5830951894845301</v>
      </c>
      <c r="AU132" s="2">
        <f t="shared" si="65"/>
        <v>0.42426406871192845</v>
      </c>
      <c r="AV132" s="2">
        <f t="shared" si="65"/>
        <v>0.67823299831252637</v>
      </c>
      <c r="AW132" s="2">
        <f t="shared" si="65"/>
        <v>1.019803902718557</v>
      </c>
      <c r="AX132" s="2">
        <f t="shared" si="65"/>
        <v>0.65574385243019973</v>
      </c>
      <c r="AY132" s="2">
        <f t="shared" si="65"/>
        <v>0.45825756949558355</v>
      </c>
    </row>
    <row r="133" spans="1:51" x14ac:dyDescent="0.3">
      <c r="A133" s="2">
        <v>130</v>
      </c>
      <c r="B133" s="58">
        <v>7.2</v>
      </c>
      <c r="C133" s="58">
        <v>3</v>
      </c>
      <c r="D133" s="58">
        <v>5.8</v>
      </c>
      <c r="E133" s="58">
        <v>1.6</v>
      </c>
      <c r="F133" s="58" t="s">
        <v>0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</row>
    <row r="134" spans="1:51" x14ac:dyDescent="0.3">
      <c r="A134" s="2">
        <v>131</v>
      </c>
      <c r="B134" s="58">
        <v>7.4</v>
      </c>
      <c r="C134" s="58">
        <v>2.8</v>
      </c>
      <c r="D134" s="58">
        <v>6.1</v>
      </c>
      <c r="E134" s="58">
        <v>1.9</v>
      </c>
      <c r="F134" s="58" t="s">
        <v>0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</row>
    <row r="135" spans="1:51" x14ac:dyDescent="0.3">
      <c r="A135" s="2">
        <v>132</v>
      </c>
      <c r="B135" s="58">
        <v>7.9</v>
      </c>
      <c r="C135" s="58">
        <v>3.8</v>
      </c>
      <c r="D135" s="58">
        <v>6.4</v>
      </c>
      <c r="E135" s="58">
        <v>2</v>
      </c>
      <c r="F135" s="58" t="s">
        <v>0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47" t="s">
        <v>9</v>
      </c>
      <c r="V135" s="47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</row>
    <row r="136" spans="1:51" x14ac:dyDescent="0.3">
      <c r="A136" s="2">
        <v>133</v>
      </c>
      <c r="B136" s="58">
        <v>6.4</v>
      </c>
      <c r="C136" s="58">
        <v>2.8</v>
      </c>
      <c r="D136" s="58">
        <v>5.6</v>
      </c>
      <c r="E136" s="58">
        <v>2.2000000000000002</v>
      </c>
      <c r="F136" s="58" t="s">
        <v>0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5" t="s">
        <v>8</v>
      </c>
      <c r="V136" s="5">
        <v>1</v>
      </c>
      <c r="W136" s="5">
        <v>2</v>
      </c>
      <c r="X136" s="5">
        <v>3</v>
      </c>
      <c r="Y136" s="5">
        <v>4</v>
      </c>
      <c r="Z136" s="5">
        <v>5</v>
      </c>
      <c r="AA136" s="5">
        <v>6</v>
      </c>
      <c r="AB136" s="5">
        <v>7</v>
      </c>
      <c r="AC136" s="5">
        <v>8</v>
      </c>
      <c r="AD136" s="5">
        <v>9</v>
      </c>
      <c r="AE136" s="5">
        <v>10</v>
      </c>
      <c r="AF136" s="5">
        <v>11</v>
      </c>
      <c r="AG136" s="5">
        <v>12</v>
      </c>
      <c r="AH136" s="5">
        <v>13</v>
      </c>
      <c r="AI136" s="5">
        <v>14</v>
      </c>
      <c r="AJ136" s="5">
        <v>15</v>
      </c>
      <c r="AK136" s="5">
        <v>16</v>
      </c>
      <c r="AL136" s="5">
        <v>17</v>
      </c>
      <c r="AM136" s="5">
        <v>18</v>
      </c>
      <c r="AN136" s="5">
        <v>19</v>
      </c>
      <c r="AO136" s="5">
        <v>20</v>
      </c>
      <c r="AP136" s="5">
        <v>21</v>
      </c>
      <c r="AQ136" s="5">
        <v>22</v>
      </c>
      <c r="AR136" s="5">
        <v>23</v>
      </c>
      <c r="AS136" s="5">
        <v>24</v>
      </c>
      <c r="AT136" s="5">
        <v>25</v>
      </c>
      <c r="AU136" s="5">
        <v>26</v>
      </c>
      <c r="AV136" s="5">
        <v>27</v>
      </c>
      <c r="AW136" s="5">
        <v>28</v>
      </c>
      <c r="AX136" s="5">
        <v>29</v>
      </c>
      <c r="AY136" s="5">
        <v>30</v>
      </c>
    </row>
    <row r="137" spans="1:51" x14ac:dyDescent="0.3">
      <c r="A137" s="2">
        <v>134</v>
      </c>
      <c r="B137" s="58">
        <v>6.3</v>
      </c>
      <c r="C137" s="58">
        <v>2.8</v>
      </c>
      <c r="D137" s="58">
        <v>5.0999999999999996</v>
      </c>
      <c r="E137" s="58">
        <v>1.5</v>
      </c>
      <c r="F137" s="58" t="s">
        <v>0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2">
        <v>1</v>
      </c>
      <c r="V137" s="2">
        <f t="shared" ref="V137:AY137" si="66">INDEX($U$4:$U$123,MATCH(V128,V4:V123,0))</f>
        <v>1</v>
      </c>
      <c r="W137" s="2">
        <f t="shared" si="66"/>
        <v>1</v>
      </c>
      <c r="X137" s="2">
        <f t="shared" si="66"/>
        <v>1</v>
      </c>
      <c r="Y137" s="2">
        <f t="shared" si="66"/>
        <v>1</v>
      </c>
      <c r="Z137" s="2">
        <f t="shared" si="66"/>
        <v>1</v>
      </c>
      <c r="AA137" s="2">
        <f t="shared" si="66"/>
        <v>1</v>
      </c>
      <c r="AB137" s="2">
        <f t="shared" si="66"/>
        <v>1</v>
      </c>
      <c r="AC137" s="2">
        <f t="shared" si="66"/>
        <v>1</v>
      </c>
      <c r="AD137" s="2">
        <f t="shared" si="66"/>
        <v>1</v>
      </c>
      <c r="AE137" s="2">
        <f t="shared" si="66"/>
        <v>1</v>
      </c>
      <c r="AF137" s="2">
        <f t="shared" si="66"/>
        <v>2</v>
      </c>
      <c r="AG137" s="2">
        <f t="shared" si="66"/>
        <v>2</v>
      </c>
      <c r="AH137" s="2">
        <f t="shared" si="66"/>
        <v>2</v>
      </c>
      <c r="AI137" s="2">
        <f t="shared" si="66"/>
        <v>2</v>
      </c>
      <c r="AJ137" s="2">
        <f t="shared" si="66"/>
        <v>2</v>
      </c>
      <c r="AK137" s="2">
        <f t="shared" si="66"/>
        <v>2</v>
      </c>
      <c r="AL137" s="2">
        <f t="shared" si="66"/>
        <v>2</v>
      </c>
      <c r="AM137" s="2">
        <f t="shared" si="66"/>
        <v>3</v>
      </c>
      <c r="AN137" s="2">
        <f t="shared" si="66"/>
        <v>2</v>
      </c>
      <c r="AO137" s="2">
        <f t="shared" si="66"/>
        <v>2</v>
      </c>
      <c r="AP137" s="2">
        <f t="shared" si="66"/>
        <v>3</v>
      </c>
      <c r="AQ137" s="2">
        <f t="shared" si="66"/>
        <v>3</v>
      </c>
      <c r="AR137" s="2">
        <f t="shared" si="66"/>
        <v>3</v>
      </c>
      <c r="AS137" s="2">
        <f t="shared" si="66"/>
        <v>3</v>
      </c>
      <c r="AT137" s="2">
        <f t="shared" si="66"/>
        <v>3</v>
      </c>
      <c r="AU137" s="2">
        <f t="shared" si="66"/>
        <v>3</v>
      </c>
      <c r="AV137" s="2">
        <f t="shared" si="66"/>
        <v>2</v>
      </c>
      <c r="AW137" s="2">
        <f t="shared" si="66"/>
        <v>3</v>
      </c>
      <c r="AX137" s="2">
        <f t="shared" si="66"/>
        <v>3</v>
      </c>
      <c r="AY137" s="2">
        <f t="shared" si="66"/>
        <v>3</v>
      </c>
    </row>
    <row r="138" spans="1:51" x14ac:dyDescent="0.3">
      <c r="A138" s="2">
        <v>135</v>
      </c>
      <c r="B138" s="58">
        <v>6.1</v>
      </c>
      <c r="C138" s="58">
        <v>2.6</v>
      </c>
      <c r="D138" s="58">
        <v>5.6</v>
      </c>
      <c r="E138" s="58">
        <v>1.4</v>
      </c>
      <c r="F138" s="58" t="s">
        <v>0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2">
        <v>2</v>
      </c>
      <c r="V138" s="2">
        <f t="shared" ref="V138:AY138" si="67">INDEX($U$4:$U$123,MATCH(V129,V4:V123,0))</f>
        <v>1</v>
      </c>
      <c r="W138" s="2">
        <f t="shared" si="67"/>
        <v>1</v>
      </c>
      <c r="X138" s="2">
        <f t="shared" si="67"/>
        <v>1</v>
      </c>
      <c r="Y138" s="2">
        <f t="shared" si="67"/>
        <v>1</v>
      </c>
      <c r="Z138" s="2">
        <f t="shared" si="67"/>
        <v>1</v>
      </c>
      <c r="AA138" s="2">
        <f t="shared" si="67"/>
        <v>1</v>
      </c>
      <c r="AB138" s="2">
        <f t="shared" si="67"/>
        <v>1</v>
      </c>
      <c r="AC138" s="2">
        <f t="shared" si="67"/>
        <v>1</v>
      </c>
      <c r="AD138" s="2">
        <f t="shared" si="67"/>
        <v>1</v>
      </c>
      <c r="AE138" s="2">
        <f t="shared" si="67"/>
        <v>1</v>
      </c>
      <c r="AF138" s="2">
        <f t="shared" si="67"/>
        <v>2</v>
      </c>
      <c r="AG138" s="2">
        <f t="shared" si="67"/>
        <v>2</v>
      </c>
      <c r="AH138" s="2">
        <f t="shared" si="67"/>
        <v>2</v>
      </c>
      <c r="AI138" s="2">
        <f t="shared" si="67"/>
        <v>2</v>
      </c>
      <c r="AJ138" s="2">
        <f t="shared" si="67"/>
        <v>2</v>
      </c>
      <c r="AK138" s="2">
        <f t="shared" si="67"/>
        <v>2</v>
      </c>
      <c r="AL138" s="2">
        <f t="shared" si="67"/>
        <v>2</v>
      </c>
      <c r="AM138" s="2">
        <f t="shared" si="67"/>
        <v>3</v>
      </c>
      <c r="AN138" s="2">
        <f t="shared" si="67"/>
        <v>2</v>
      </c>
      <c r="AO138" s="2">
        <f t="shared" si="67"/>
        <v>2</v>
      </c>
      <c r="AP138" s="2">
        <f t="shared" si="67"/>
        <v>3</v>
      </c>
      <c r="AQ138" s="2">
        <f t="shared" si="67"/>
        <v>3</v>
      </c>
      <c r="AR138" s="2">
        <f t="shared" si="67"/>
        <v>3</v>
      </c>
      <c r="AS138" s="2">
        <f t="shared" si="67"/>
        <v>3</v>
      </c>
      <c r="AT138" s="2">
        <f t="shared" si="67"/>
        <v>3</v>
      </c>
      <c r="AU138" s="2">
        <f t="shared" si="67"/>
        <v>3</v>
      </c>
      <c r="AV138" s="2">
        <f t="shared" si="67"/>
        <v>2</v>
      </c>
      <c r="AW138" s="2">
        <f t="shared" si="67"/>
        <v>3</v>
      </c>
      <c r="AX138" s="2">
        <f t="shared" si="67"/>
        <v>3</v>
      </c>
      <c r="AY138" s="2">
        <f t="shared" si="67"/>
        <v>3</v>
      </c>
    </row>
    <row r="139" spans="1:51" x14ac:dyDescent="0.3">
      <c r="A139" s="2">
        <v>136</v>
      </c>
      <c r="B139" s="58">
        <v>7.7</v>
      </c>
      <c r="C139" s="58">
        <v>3</v>
      </c>
      <c r="D139" s="58">
        <v>6.1</v>
      </c>
      <c r="E139" s="58">
        <v>2.2999999999999998</v>
      </c>
      <c r="F139" s="58" t="s">
        <v>0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2">
        <v>3</v>
      </c>
      <c r="V139" s="2">
        <f t="shared" ref="V139:AY139" si="68">INDEX($U$4:$U$123,MATCH(V130,V4:V123,0))</f>
        <v>1</v>
      </c>
      <c r="W139" s="2">
        <f t="shared" si="68"/>
        <v>1</v>
      </c>
      <c r="X139" s="2">
        <f t="shared" si="68"/>
        <v>1</v>
      </c>
      <c r="Y139" s="2">
        <f t="shared" si="68"/>
        <v>1</v>
      </c>
      <c r="Z139" s="2">
        <f t="shared" si="68"/>
        <v>1</v>
      </c>
      <c r="AA139" s="2">
        <f t="shared" si="68"/>
        <v>1</v>
      </c>
      <c r="AB139" s="2">
        <f t="shared" si="68"/>
        <v>1</v>
      </c>
      <c r="AC139" s="2">
        <f t="shared" si="68"/>
        <v>1</v>
      </c>
      <c r="AD139" s="2">
        <f t="shared" si="68"/>
        <v>1</v>
      </c>
      <c r="AE139" s="2">
        <f t="shared" si="68"/>
        <v>1</v>
      </c>
      <c r="AF139" s="2">
        <f t="shared" si="68"/>
        <v>2</v>
      </c>
      <c r="AG139" s="2">
        <f t="shared" si="68"/>
        <v>2</v>
      </c>
      <c r="AH139" s="2">
        <f t="shared" si="68"/>
        <v>2</v>
      </c>
      <c r="AI139" s="2">
        <f t="shared" si="68"/>
        <v>2</v>
      </c>
      <c r="AJ139" s="2">
        <f t="shared" si="68"/>
        <v>2</v>
      </c>
      <c r="AK139" s="2">
        <f t="shared" si="68"/>
        <v>2</v>
      </c>
      <c r="AL139" s="2">
        <f t="shared" si="68"/>
        <v>2</v>
      </c>
      <c r="AM139" s="2">
        <f t="shared" si="68"/>
        <v>3</v>
      </c>
      <c r="AN139" s="2">
        <f t="shared" si="68"/>
        <v>2</v>
      </c>
      <c r="AO139" s="2">
        <f t="shared" si="68"/>
        <v>2</v>
      </c>
      <c r="AP139" s="2">
        <f t="shared" si="68"/>
        <v>3</v>
      </c>
      <c r="AQ139" s="2">
        <f t="shared" si="68"/>
        <v>3</v>
      </c>
      <c r="AR139" s="2">
        <f t="shared" si="68"/>
        <v>3</v>
      </c>
      <c r="AS139" s="2">
        <f t="shared" si="68"/>
        <v>2</v>
      </c>
      <c r="AT139" s="2">
        <f t="shared" si="68"/>
        <v>3</v>
      </c>
      <c r="AU139" s="2">
        <f t="shared" si="68"/>
        <v>3</v>
      </c>
      <c r="AV139" s="2">
        <f t="shared" si="68"/>
        <v>3</v>
      </c>
      <c r="AW139" s="2">
        <f t="shared" si="68"/>
        <v>3</v>
      </c>
      <c r="AX139" s="2">
        <f t="shared" si="68"/>
        <v>3</v>
      </c>
      <c r="AY139" s="2">
        <f t="shared" si="68"/>
        <v>3</v>
      </c>
    </row>
    <row r="140" spans="1:51" x14ac:dyDescent="0.3">
      <c r="A140" s="2">
        <v>137</v>
      </c>
      <c r="B140" s="58">
        <v>6.3</v>
      </c>
      <c r="C140" s="58">
        <v>3.4</v>
      </c>
      <c r="D140" s="58">
        <v>5.6</v>
      </c>
      <c r="E140" s="58">
        <v>2.4</v>
      </c>
      <c r="F140" s="58" t="s">
        <v>0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2">
        <v>4</v>
      </c>
      <c r="V140" s="2">
        <f t="shared" ref="V140:AY140" si="69">INDEX($U$4:$U$123,MATCH(V131,V4:V123,0))</f>
        <v>1</v>
      </c>
      <c r="W140" s="2">
        <f t="shared" si="69"/>
        <v>1</v>
      </c>
      <c r="X140" s="2">
        <f t="shared" si="69"/>
        <v>1</v>
      </c>
      <c r="Y140" s="2">
        <f t="shared" si="69"/>
        <v>1</v>
      </c>
      <c r="Z140" s="2">
        <f t="shared" si="69"/>
        <v>1</v>
      </c>
      <c r="AA140" s="2">
        <f t="shared" si="69"/>
        <v>1</v>
      </c>
      <c r="AB140" s="2">
        <f t="shared" si="69"/>
        <v>1</v>
      </c>
      <c r="AC140" s="2">
        <f t="shared" si="69"/>
        <v>1</v>
      </c>
      <c r="AD140" s="2">
        <f t="shared" si="69"/>
        <v>1</v>
      </c>
      <c r="AE140" s="2">
        <f t="shared" si="69"/>
        <v>1</v>
      </c>
      <c r="AF140" s="2">
        <f t="shared" si="69"/>
        <v>2</v>
      </c>
      <c r="AG140" s="2">
        <f t="shared" si="69"/>
        <v>2</v>
      </c>
      <c r="AH140" s="2">
        <f t="shared" si="69"/>
        <v>2</v>
      </c>
      <c r="AI140" s="2">
        <f t="shared" si="69"/>
        <v>2</v>
      </c>
      <c r="AJ140" s="2">
        <f t="shared" si="69"/>
        <v>3</v>
      </c>
      <c r="AK140" s="2">
        <f t="shared" si="69"/>
        <v>2</v>
      </c>
      <c r="AL140" s="2">
        <f t="shared" si="69"/>
        <v>2</v>
      </c>
      <c r="AM140" s="2">
        <f t="shared" si="69"/>
        <v>2</v>
      </c>
      <c r="AN140" s="2">
        <f t="shared" si="69"/>
        <v>2</v>
      </c>
      <c r="AO140" s="2">
        <f t="shared" si="69"/>
        <v>2</v>
      </c>
      <c r="AP140" s="2">
        <f t="shared" si="69"/>
        <v>2</v>
      </c>
      <c r="AQ140" s="2">
        <f t="shared" si="69"/>
        <v>3</v>
      </c>
      <c r="AR140" s="2">
        <f t="shared" si="69"/>
        <v>3</v>
      </c>
      <c r="AS140" s="2">
        <f t="shared" si="69"/>
        <v>3</v>
      </c>
      <c r="AT140" s="2">
        <f t="shared" si="69"/>
        <v>2</v>
      </c>
      <c r="AU140" s="2">
        <f t="shared" si="69"/>
        <v>3</v>
      </c>
      <c r="AV140" s="2">
        <f t="shared" si="69"/>
        <v>3</v>
      </c>
      <c r="AW140" s="2">
        <f t="shared" si="69"/>
        <v>3</v>
      </c>
      <c r="AX140" s="2">
        <f t="shared" si="69"/>
        <v>3</v>
      </c>
      <c r="AY140" s="2">
        <f t="shared" si="69"/>
        <v>3</v>
      </c>
    </row>
    <row r="141" spans="1:51" x14ac:dyDescent="0.3">
      <c r="A141" s="2">
        <v>138</v>
      </c>
      <c r="B141" s="58">
        <v>6.4</v>
      </c>
      <c r="C141" s="58">
        <v>3.1</v>
      </c>
      <c r="D141" s="58">
        <v>5.5</v>
      </c>
      <c r="E141" s="58">
        <v>1.8</v>
      </c>
      <c r="F141" s="58" t="s">
        <v>0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2">
        <v>5</v>
      </c>
      <c r="V141" s="2">
        <f t="shared" ref="V141:AY141" si="70">INDEX($U$4:$U$123,MATCH(V132,V4:V123,0))</f>
        <v>1</v>
      </c>
      <c r="W141" s="2">
        <f t="shared" si="70"/>
        <v>1</v>
      </c>
      <c r="X141" s="2">
        <f t="shared" si="70"/>
        <v>1</v>
      </c>
      <c r="Y141" s="2">
        <f t="shared" si="70"/>
        <v>1</v>
      </c>
      <c r="Z141" s="2">
        <f t="shared" si="70"/>
        <v>1</v>
      </c>
      <c r="AA141" s="2">
        <f t="shared" si="70"/>
        <v>1</v>
      </c>
      <c r="AB141" s="2">
        <f t="shared" si="70"/>
        <v>1</v>
      </c>
      <c r="AC141" s="2">
        <f t="shared" si="70"/>
        <v>1</v>
      </c>
      <c r="AD141" s="2">
        <f t="shared" si="70"/>
        <v>1</v>
      </c>
      <c r="AE141" s="2">
        <f t="shared" si="70"/>
        <v>1</v>
      </c>
      <c r="AF141" s="2">
        <f t="shared" si="70"/>
        <v>2</v>
      </c>
      <c r="AG141" s="2">
        <f t="shared" si="70"/>
        <v>2</v>
      </c>
      <c r="AH141" s="2">
        <f t="shared" si="70"/>
        <v>2</v>
      </c>
      <c r="AI141" s="2">
        <f t="shared" si="70"/>
        <v>2</v>
      </c>
      <c r="AJ141" s="2">
        <f t="shared" si="70"/>
        <v>3</v>
      </c>
      <c r="AK141" s="2">
        <f t="shared" si="70"/>
        <v>2</v>
      </c>
      <c r="AL141" s="2">
        <f t="shared" si="70"/>
        <v>2</v>
      </c>
      <c r="AM141" s="2">
        <f t="shared" si="70"/>
        <v>3</v>
      </c>
      <c r="AN141" s="2">
        <f t="shared" si="70"/>
        <v>2</v>
      </c>
      <c r="AO141" s="2">
        <f t="shared" si="70"/>
        <v>2</v>
      </c>
      <c r="AP141" s="2">
        <f t="shared" si="70"/>
        <v>3</v>
      </c>
      <c r="AQ141" s="2">
        <f t="shared" si="70"/>
        <v>3</v>
      </c>
      <c r="AR141" s="2">
        <f t="shared" si="70"/>
        <v>3</v>
      </c>
      <c r="AS141" s="2">
        <f t="shared" si="70"/>
        <v>3</v>
      </c>
      <c r="AT141" s="2">
        <f t="shared" si="70"/>
        <v>3</v>
      </c>
      <c r="AU141" s="2">
        <f t="shared" si="70"/>
        <v>3</v>
      </c>
      <c r="AV141" s="2">
        <f t="shared" si="70"/>
        <v>3</v>
      </c>
      <c r="AW141" s="2">
        <f t="shared" si="70"/>
        <v>3</v>
      </c>
      <c r="AX141" s="2">
        <f t="shared" si="70"/>
        <v>3</v>
      </c>
      <c r="AY141" s="2">
        <f t="shared" si="70"/>
        <v>3</v>
      </c>
    </row>
    <row r="142" spans="1:51" x14ac:dyDescent="0.3">
      <c r="A142" s="2">
        <v>139</v>
      </c>
      <c r="B142" s="58">
        <v>6</v>
      </c>
      <c r="C142" s="58">
        <v>3</v>
      </c>
      <c r="D142" s="58">
        <v>4.8</v>
      </c>
      <c r="E142" s="58">
        <v>1.8</v>
      </c>
      <c r="F142" s="58" t="s">
        <v>0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5" t="s">
        <v>7</v>
      </c>
      <c r="V142" s="2">
        <f>MODE(V137:V141)</f>
        <v>1</v>
      </c>
      <c r="W142" s="2">
        <f t="array" ref="W142">MODE(W137:W141)</f>
        <v>1</v>
      </c>
      <c r="X142" s="2">
        <f t="array" ref="X142">MODE(X137:X141)</f>
        <v>1</v>
      </c>
      <c r="Y142" s="2">
        <f t="array" ref="Y142">MODE(Y137:Y141)</f>
        <v>1</v>
      </c>
      <c r="Z142" s="2">
        <f t="array" ref="Z142">MODE(Z137:Z141)</f>
        <v>1</v>
      </c>
      <c r="AA142" s="2">
        <f t="array" ref="AA142">MODE(AA137:AA141)</f>
        <v>1</v>
      </c>
      <c r="AB142" s="2">
        <f t="array" ref="AB142">MODE(AB137:AB141)</f>
        <v>1</v>
      </c>
      <c r="AC142" s="2">
        <f t="shared" ref="AC142:AY142" si="71">MODE(AC137:AC141)</f>
        <v>1</v>
      </c>
      <c r="AD142" s="2">
        <f t="shared" si="71"/>
        <v>1</v>
      </c>
      <c r="AE142" s="2">
        <f t="shared" si="71"/>
        <v>1</v>
      </c>
      <c r="AF142" s="2">
        <f t="shared" si="71"/>
        <v>2</v>
      </c>
      <c r="AG142" s="2">
        <f t="shared" si="71"/>
        <v>2</v>
      </c>
      <c r="AH142" s="2">
        <f t="shared" si="71"/>
        <v>2</v>
      </c>
      <c r="AI142" s="2">
        <f t="shared" si="71"/>
        <v>2</v>
      </c>
      <c r="AJ142" s="2">
        <f t="shared" si="71"/>
        <v>2</v>
      </c>
      <c r="AK142" s="2">
        <f t="shared" si="71"/>
        <v>2</v>
      </c>
      <c r="AL142" s="2">
        <f t="shared" si="71"/>
        <v>2</v>
      </c>
      <c r="AM142" s="17">
        <f t="shared" si="71"/>
        <v>3</v>
      </c>
      <c r="AN142" s="2">
        <f t="shared" si="71"/>
        <v>2</v>
      </c>
      <c r="AO142" s="2">
        <f t="shared" si="71"/>
        <v>2</v>
      </c>
      <c r="AP142" s="2">
        <f t="shared" si="71"/>
        <v>3</v>
      </c>
      <c r="AQ142" s="2">
        <f t="shared" si="71"/>
        <v>3</v>
      </c>
      <c r="AR142" s="2">
        <f t="shared" si="71"/>
        <v>3</v>
      </c>
      <c r="AS142" s="2">
        <f t="shared" si="71"/>
        <v>3</v>
      </c>
      <c r="AT142" s="2">
        <f t="shared" si="71"/>
        <v>3</v>
      </c>
      <c r="AU142" s="2">
        <f t="shared" si="71"/>
        <v>3</v>
      </c>
      <c r="AV142" s="58">
        <f t="shared" si="71"/>
        <v>3</v>
      </c>
      <c r="AW142" s="2">
        <f t="shared" si="71"/>
        <v>3</v>
      </c>
      <c r="AX142" s="2">
        <f t="shared" si="71"/>
        <v>3</v>
      </c>
      <c r="AY142" s="2">
        <f t="shared" si="71"/>
        <v>3</v>
      </c>
    </row>
    <row r="143" spans="1:51" x14ac:dyDescent="0.3">
      <c r="A143" s="2">
        <v>140</v>
      </c>
      <c r="B143" s="58">
        <v>6.9</v>
      </c>
      <c r="C143" s="58">
        <v>3.1</v>
      </c>
      <c r="D143" s="58">
        <v>5.4</v>
      </c>
      <c r="E143" s="58">
        <v>2.1</v>
      </c>
      <c r="F143" s="58" t="s">
        <v>0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5" t="s">
        <v>6</v>
      </c>
      <c r="V143" s="2">
        <v>1</v>
      </c>
      <c r="W143" s="2">
        <v>1</v>
      </c>
      <c r="X143" s="2">
        <v>1</v>
      </c>
      <c r="Y143" s="2">
        <v>1</v>
      </c>
      <c r="Z143" s="2">
        <v>1</v>
      </c>
      <c r="AA143" s="2">
        <v>1</v>
      </c>
      <c r="AB143" s="2">
        <v>1</v>
      </c>
      <c r="AC143" s="2">
        <v>1</v>
      </c>
      <c r="AD143" s="2">
        <v>1</v>
      </c>
      <c r="AE143" s="2">
        <v>1</v>
      </c>
      <c r="AF143" s="2">
        <v>2</v>
      </c>
      <c r="AG143" s="2">
        <v>2</v>
      </c>
      <c r="AH143" s="2">
        <v>2</v>
      </c>
      <c r="AI143" s="2">
        <v>2</v>
      </c>
      <c r="AJ143" s="2">
        <v>2</v>
      </c>
      <c r="AK143" s="2">
        <v>2</v>
      </c>
      <c r="AL143" s="2">
        <v>2</v>
      </c>
      <c r="AM143" s="17">
        <v>2</v>
      </c>
      <c r="AN143" s="2">
        <v>2</v>
      </c>
      <c r="AO143" s="2">
        <v>2</v>
      </c>
      <c r="AP143" s="2">
        <v>3</v>
      </c>
      <c r="AQ143" s="2">
        <v>3</v>
      </c>
      <c r="AR143" s="2">
        <v>3</v>
      </c>
      <c r="AS143" s="2">
        <v>3</v>
      </c>
      <c r="AT143" s="2">
        <v>3</v>
      </c>
      <c r="AU143" s="2">
        <v>3</v>
      </c>
      <c r="AV143" s="58">
        <v>3</v>
      </c>
      <c r="AW143" s="2">
        <v>3</v>
      </c>
      <c r="AX143" s="2">
        <v>3</v>
      </c>
      <c r="AY143" s="2">
        <v>3</v>
      </c>
    </row>
    <row r="144" spans="1:51" x14ac:dyDescent="0.3">
      <c r="A144" s="2">
        <v>141</v>
      </c>
      <c r="B144" s="58">
        <v>6.7</v>
      </c>
      <c r="C144" s="58">
        <v>3.1</v>
      </c>
      <c r="D144" s="58">
        <v>5.6</v>
      </c>
      <c r="E144" s="58">
        <v>2.4</v>
      </c>
      <c r="F144" s="58" t="s">
        <v>0</v>
      </c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</row>
    <row r="145" spans="1:51" x14ac:dyDescent="0.3">
      <c r="A145" s="2">
        <v>142</v>
      </c>
      <c r="B145" s="58">
        <v>6.9</v>
      </c>
      <c r="C145" s="58">
        <v>3.1</v>
      </c>
      <c r="D145" s="58">
        <v>5.0999999999999996</v>
      </c>
      <c r="E145" s="58">
        <v>2.2999999999999998</v>
      </c>
      <c r="F145" s="58" t="s">
        <v>0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</row>
    <row r="146" spans="1:51" x14ac:dyDescent="0.3">
      <c r="A146" s="2">
        <v>143</v>
      </c>
      <c r="B146" s="58">
        <v>5.8</v>
      </c>
      <c r="C146" s="58">
        <v>2.7</v>
      </c>
      <c r="D146" s="58">
        <v>5.0999999999999996</v>
      </c>
      <c r="E146" s="58">
        <v>1.9</v>
      </c>
      <c r="F146" s="58" t="s">
        <v>0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46" t="s">
        <v>5</v>
      </c>
      <c r="V146" s="46"/>
      <c r="W146" s="3"/>
      <c r="X146" s="3"/>
      <c r="Y146" s="3"/>
      <c r="Z146" s="3"/>
      <c r="AA146" s="3"/>
      <c r="AB146" s="3"/>
      <c r="AC146" s="3"/>
      <c r="AD146" s="3"/>
      <c r="AE146" s="3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</row>
    <row r="147" spans="1:51" x14ac:dyDescent="0.3">
      <c r="A147" s="2">
        <v>144</v>
      </c>
      <c r="B147" s="58">
        <v>6.8</v>
      </c>
      <c r="C147" s="58">
        <v>3.2</v>
      </c>
      <c r="D147" s="58">
        <v>5.9</v>
      </c>
      <c r="E147" s="58">
        <v>2.2999999999999998</v>
      </c>
      <c r="F147" s="58" t="s">
        <v>0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16" t="s">
        <v>4</v>
      </c>
      <c r="V147" s="2">
        <v>1</v>
      </c>
      <c r="W147" s="3"/>
      <c r="X147" s="3"/>
      <c r="Y147" s="3"/>
      <c r="Z147" s="3"/>
      <c r="AA147" s="3"/>
      <c r="AB147" s="3"/>
      <c r="AC147" s="3"/>
      <c r="AD147" s="3"/>
      <c r="AE147" s="3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</row>
    <row r="148" spans="1:51" x14ac:dyDescent="0.3">
      <c r="A148" s="2">
        <v>145</v>
      </c>
      <c r="B148" s="58">
        <v>6.7</v>
      </c>
      <c r="C148" s="58">
        <v>3.3</v>
      </c>
      <c r="D148" s="58">
        <v>5.7</v>
      </c>
      <c r="E148" s="58">
        <v>2.5</v>
      </c>
      <c r="F148" s="58" t="s">
        <v>0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16" t="s">
        <v>3</v>
      </c>
      <c r="V148" s="2">
        <v>150</v>
      </c>
      <c r="W148" s="3"/>
      <c r="X148" s="3"/>
      <c r="Y148" s="3"/>
      <c r="Z148" s="3"/>
      <c r="AA148" s="3"/>
      <c r="AB148" s="3"/>
      <c r="AC148" s="3"/>
      <c r="AD148" s="3"/>
      <c r="AE148" s="3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</row>
    <row r="149" spans="1:51" x14ac:dyDescent="0.3">
      <c r="A149" s="2">
        <v>146</v>
      </c>
      <c r="B149" s="58">
        <v>6.7</v>
      </c>
      <c r="C149" s="58">
        <v>3</v>
      </c>
      <c r="D149" s="58">
        <v>5.2</v>
      </c>
      <c r="E149" s="58">
        <v>2.2999999999999998</v>
      </c>
      <c r="F149" s="58" t="s">
        <v>0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16" t="s">
        <v>2</v>
      </c>
      <c r="V149" s="2">
        <f t="array" ref="V149">V147/V148</f>
        <v>6.6666666666666671E-3</v>
      </c>
      <c r="W149" s="3"/>
      <c r="X149" s="3"/>
      <c r="Y149" s="3"/>
      <c r="Z149" s="3"/>
      <c r="AA149" s="3"/>
      <c r="AB149" s="3"/>
      <c r="AC149" s="3"/>
      <c r="AD149" s="3"/>
      <c r="AE149" s="3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</row>
    <row r="150" spans="1:51" x14ac:dyDescent="0.3">
      <c r="A150" s="2">
        <v>147</v>
      </c>
      <c r="B150" s="58">
        <v>6.3</v>
      </c>
      <c r="C150" s="58">
        <v>2.5</v>
      </c>
      <c r="D150" s="58">
        <v>5</v>
      </c>
      <c r="E150" s="58">
        <v>1.9</v>
      </c>
      <c r="F150" s="58" t="s">
        <v>0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15" t="s">
        <v>1</v>
      </c>
      <c r="V150" s="14">
        <f>V149*100%</f>
        <v>6.6666666666666671E-3</v>
      </c>
      <c r="W150" s="3"/>
      <c r="X150" s="3"/>
      <c r="Y150" s="3"/>
      <c r="Z150" s="3"/>
      <c r="AA150" s="3"/>
      <c r="AB150" s="3"/>
      <c r="AC150" s="3"/>
      <c r="AD150" s="3"/>
      <c r="AE150" s="3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</row>
    <row r="151" spans="1:51" x14ac:dyDescent="0.3">
      <c r="A151" s="2">
        <v>148</v>
      </c>
      <c r="B151" s="58">
        <v>6.5</v>
      </c>
      <c r="C151" s="58">
        <v>3</v>
      </c>
      <c r="D151" s="58">
        <v>5.2</v>
      </c>
      <c r="E151" s="58">
        <v>2</v>
      </c>
      <c r="F151" s="58" t="s">
        <v>0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50" t="s">
        <v>59</v>
      </c>
      <c r="V151" s="50"/>
      <c r="W151" s="50"/>
      <c r="X151" s="50"/>
      <c r="Y151" s="50"/>
      <c r="Z151" s="50"/>
      <c r="AA151" s="1"/>
      <c r="AB151" s="3"/>
      <c r="AC151" s="3"/>
      <c r="AD151" s="3"/>
      <c r="AE151" s="3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</row>
    <row r="152" spans="1:51" x14ac:dyDescent="0.3">
      <c r="A152" s="2">
        <v>149</v>
      </c>
      <c r="B152" s="58">
        <v>6.2</v>
      </c>
      <c r="C152" s="58">
        <v>3.4</v>
      </c>
      <c r="D152" s="58">
        <v>5.4</v>
      </c>
      <c r="E152" s="58">
        <v>2.2999999999999998</v>
      </c>
      <c r="F152" s="58" t="s">
        <v>0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</row>
    <row r="153" spans="1:51" x14ac:dyDescent="0.3">
      <c r="A153" s="2">
        <v>150</v>
      </c>
      <c r="B153" s="58">
        <v>5.9</v>
      </c>
      <c r="C153" s="58">
        <v>3</v>
      </c>
      <c r="D153" s="58">
        <v>5.0999999999999996</v>
      </c>
      <c r="E153" s="58">
        <v>1.8</v>
      </c>
      <c r="F153" s="58" t="s">
        <v>0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</row>
  </sheetData>
  <mergeCells count="8">
    <mergeCell ref="U146:V146"/>
    <mergeCell ref="U151:Z151"/>
    <mergeCell ref="A2:F2"/>
    <mergeCell ref="H2:N2"/>
    <mergeCell ref="P2:T2"/>
    <mergeCell ref="U2:AY2"/>
    <mergeCell ref="U126:V126"/>
    <mergeCell ref="U135:V13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D6C34-63DC-4209-8426-D237F07F8D22}">
  <dimension ref="A2:AY154"/>
  <sheetViews>
    <sheetView tabSelected="1" zoomScale="58" workbookViewId="0">
      <selection activeCell="I35" sqref="I35"/>
    </sheetView>
  </sheetViews>
  <sheetFormatPr defaultRowHeight="15.6" x14ac:dyDescent="0.3"/>
  <cols>
    <col min="6" max="6" width="10.8984375" bestFit="1" customWidth="1"/>
    <col min="13" max="13" width="12.59765625" bestFit="1" customWidth="1"/>
    <col min="14" max="14" width="10.3984375" bestFit="1" customWidth="1"/>
    <col min="20" max="20" width="12.09765625" bestFit="1" customWidth="1"/>
    <col min="21" max="21" width="12.69921875" bestFit="1" customWidth="1"/>
    <col min="22" max="22" width="10.796875" bestFit="1" customWidth="1"/>
  </cols>
  <sheetData>
    <row r="2" spans="1:51" ht="18" x14ac:dyDescent="0.35">
      <c r="A2" s="48" t="s">
        <v>56</v>
      </c>
      <c r="B2" s="49"/>
      <c r="C2" s="49"/>
      <c r="D2" s="49"/>
      <c r="E2" s="49"/>
      <c r="F2" s="49"/>
      <c r="G2" s="3"/>
      <c r="H2" s="48" t="s">
        <v>55</v>
      </c>
      <c r="I2" s="49"/>
      <c r="J2" s="49"/>
      <c r="K2" s="49"/>
      <c r="L2" s="49"/>
      <c r="M2" s="49"/>
      <c r="N2" s="49"/>
      <c r="O2" s="12"/>
      <c r="P2" s="48" t="s">
        <v>54</v>
      </c>
      <c r="Q2" s="48"/>
      <c r="R2" s="48"/>
      <c r="S2" s="48"/>
      <c r="T2" s="48"/>
      <c r="U2" s="48" t="s">
        <v>53</v>
      </c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</row>
    <row r="3" spans="1:51" x14ac:dyDescent="0.3">
      <c r="A3" s="10" t="s">
        <v>52</v>
      </c>
      <c r="B3" s="10" t="s">
        <v>49</v>
      </c>
      <c r="C3" s="10" t="s">
        <v>48</v>
      </c>
      <c r="D3" s="10" t="s">
        <v>47</v>
      </c>
      <c r="E3" s="10" t="s">
        <v>46</v>
      </c>
      <c r="F3" s="10" t="s">
        <v>45</v>
      </c>
      <c r="G3" s="3"/>
      <c r="H3" s="10" t="s">
        <v>52</v>
      </c>
      <c r="I3" s="10" t="s">
        <v>49</v>
      </c>
      <c r="J3" s="10" t="s">
        <v>48</v>
      </c>
      <c r="K3" s="10" t="s">
        <v>47</v>
      </c>
      <c r="L3" s="10" t="s">
        <v>46</v>
      </c>
      <c r="M3" s="10" t="s">
        <v>45</v>
      </c>
      <c r="N3" s="11" t="s">
        <v>6</v>
      </c>
      <c r="O3" s="22" t="s">
        <v>58</v>
      </c>
      <c r="P3" s="22" t="s">
        <v>49</v>
      </c>
      <c r="Q3" s="22" t="s">
        <v>48</v>
      </c>
      <c r="R3" s="22" t="s">
        <v>47</v>
      </c>
      <c r="S3" s="22" t="s">
        <v>46</v>
      </c>
      <c r="T3" s="22" t="s">
        <v>45</v>
      </c>
      <c r="U3" s="22" t="s">
        <v>6</v>
      </c>
      <c r="V3" s="9" t="s">
        <v>43</v>
      </c>
      <c r="W3" s="9" t="s">
        <v>42</v>
      </c>
      <c r="X3" s="9" t="s">
        <v>41</v>
      </c>
      <c r="Y3" s="9" t="s">
        <v>40</v>
      </c>
      <c r="Z3" s="9" t="s">
        <v>39</v>
      </c>
      <c r="AA3" s="9" t="s">
        <v>38</v>
      </c>
      <c r="AB3" s="9" t="s">
        <v>37</v>
      </c>
      <c r="AC3" s="9" t="s">
        <v>36</v>
      </c>
      <c r="AD3" s="9" t="s">
        <v>35</v>
      </c>
      <c r="AE3" s="9" t="s">
        <v>34</v>
      </c>
      <c r="AF3" s="9" t="s">
        <v>33</v>
      </c>
      <c r="AG3" s="9" t="s">
        <v>32</v>
      </c>
      <c r="AH3" s="9" t="s">
        <v>31</v>
      </c>
      <c r="AI3" s="9" t="s">
        <v>30</v>
      </c>
      <c r="AJ3" s="9" t="s">
        <v>29</v>
      </c>
      <c r="AK3" s="9" t="s">
        <v>28</v>
      </c>
      <c r="AL3" s="9" t="s">
        <v>27</v>
      </c>
      <c r="AM3" s="9" t="s">
        <v>26</v>
      </c>
      <c r="AN3" s="9" t="s">
        <v>25</v>
      </c>
      <c r="AO3" s="9" t="s">
        <v>24</v>
      </c>
      <c r="AP3" s="9" t="s">
        <v>23</v>
      </c>
      <c r="AQ3" s="9" t="s">
        <v>22</v>
      </c>
      <c r="AR3" s="9" t="s">
        <v>21</v>
      </c>
      <c r="AS3" s="9" t="s">
        <v>20</v>
      </c>
      <c r="AT3" s="9" t="s">
        <v>19</v>
      </c>
      <c r="AU3" s="9" t="s">
        <v>18</v>
      </c>
      <c r="AV3" s="9" t="s">
        <v>17</v>
      </c>
      <c r="AW3" s="9" t="s">
        <v>16</v>
      </c>
      <c r="AX3" s="9" t="s">
        <v>15</v>
      </c>
      <c r="AY3" s="9" t="s">
        <v>14</v>
      </c>
    </row>
    <row r="4" spans="1:51" x14ac:dyDescent="0.3">
      <c r="A4" s="58">
        <v>1</v>
      </c>
      <c r="B4" s="58">
        <v>5.0999999999999996</v>
      </c>
      <c r="C4" s="58">
        <v>3.5</v>
      </c>
      <c r="D4" s="58">
        <v>1.4</v>
      </c>
      <c r="E4" s="58">
        <v>0.2</v>
      </c>
      <c r="F4" s="58" t="s">
        <v>13</v>
      </c>
      <c r="G4" s="3"/>
      <c r="H4" s="21">
        <v>1</v>
      </c>
      <c r="I4" s="6">
        <v>4.7</v>
      </c>
      <c r="J4" s="6">
        <v>3.2</v>
      </c>
      <c r="K4" s="6">
        <v>1.3</v>
      </c>
      <c r="L4" s="6">
        <v>0.2</v>
      </c>
      <c r="M4" s="21" t="s">
        <v>13</v>
      </c>
      <c r="N4" s="20">
        <v>1</v>
      </c>
      <c r="O4" s="18">
        <v>1</v>
      </c>
      <c r="P4" s="58">
        <v>5.0999999999999996</v>
      </c>
      <c r="Q4" s="58">
        <v>3.5</v>
      </c>
      <c r="R4" s="58">
        <v>1.4</v>
      </c>
      <c r="S4" s="58">
        <v>0.2</v>
      </c>
      <c r="T4" s="18" t="s">
        <v>13</v>
      </c>
      <c r="U4" s="18">
        <v>1</v>
      </c>
      <c r="V4" s="2">
        <f t="shared" ref="V4:V67" si="0">SQRT(($I$4-P4)^2+($J$4-Q4)^2+($K$4-R4)^2+($L$4-S4)^2)</f>
        <v>0.50990195135927796</v>
      </c>
      <c r="W4" s="2">
        <f t="shared" ref="W4:W67" si="1">SQRT(($I$5-P4)^2+($J$5-Q4)^2+($K$5-R4)^2+($L$5-S4)^2)</f>
        <v>0.61644140029689787</v>
      </c>
      <c r="X4" s="2">
        <f t="shared" ref="X4:X67" si="2">SQRT(($I$6-P4)^2+($J$6-Q4)^2+($K$6-R4)^2+($L$6-S4)^2)</f>
        <v>0.9219544457292882</v>
      </c>
      <c r="Y4" s="2">
        <f t="shared" ref="Y4:Y67" si="3">SQRT(($I$7-P4)^2+($J$7-Q4)^2+($K$7-R4)^2+($L$7-S4)^2)</f>
        <v>0.37416573867739411</v>
      </c>
      <c r="Z4" s="2">
        <f>SQRT(($I$9-P4)^2+($J$9-Q4)^2+($K$9-R4)^2+($L$9-S4)^2)</f>
        <v>9.9999999999999978E-2</v>
      </c>
      <c r="AA4" s="2">
        <f t="shared" ref="AA4:AA67" si="4">SQRT(($I$9-P4)^2+($J$9-Q4)^2+($K$6-R4)^2+($L$6-S4)^2)</f>
        <v>0</v>
      </c>
      <c r="AB4" s="2">
        <f t="shared" ref="AB4:AB67" si="5">SQRT(($I$10-P4)^2+($J$10-Q4)^2+($K$10-R4)^2+($L$10-S4)^2)</f>
        <v>0.43588989435406789</v>
      </c>
      <c r="AC4" s="2">
        <f t="shared" ref="AC4:AC67" si="6">SQRT(($I$11-P4)^2+($J$11-Q4)^2+($K$11-R4)^2+($L$11-S4)^2)</f>
        <v>0.46904157598234303</v>
      </c>
      <c r="AD4" s="2">
        <f t="shared" ref="AD4:AD67" si="7">SQRT(($I$12-P4)^2+($J$12-Q4)^2+($K$12-R4)^2+($L$12-S4)^2)</f>
        <v>0.316227766016838</v>
      </c>
      <c r="AE4" s="2">
        <f t="shared" ref="AE4:AE67" si="8">SQRT(($I$13-P4)^2+($J$13-Q4)^2+($K$13-R4)^2+($L$13-S4)^2)</f>
        <v>0.53851648071345004</v>
      </c>
      <c r="AF4" s="2">
        <f t="shared" ref="AF4:AF67" si="9">SQRT(($I$14-P4)^2+($J$14-Q4)^2+($K$14-R4)^2+($L$14-S4)^2)</f>
        <v>4.1641325627314032</v>
      </c>
      <c r="AG4" s="2">
        <f t="shared" ref="AG4:AG67" si="10">SQRT(($I$15-P4)^2+($J$15-Q4)^2+($K$15-R4)^2+($L$15-S4)^2)</f>
        <v>3.4161381705077449</v>
      </c>
      <c r="AH4" s="2">
        <f t="shared" ref="AH4:AH67" si="11">SQRT(($I$16-P4)^2+($J$16-Q4)^2+($K$16-R4)^2+($L$16-S4)^2)</f>
        <v>3.7496666518505348</v>
      </c>
      <c r="AI4" s="2">
        <f t="shared" ref="AI4:AI67" si="12">SQRT(($I$17-P4)^2+($J$17-Q4)^2+($K$17-R4)^2+($L$17-S4)^2)</f>
        <v>3.2280024783137948</v>
      </c>
      <c r="AJ4" s="2">
        <f t="shared" ref="AJ4:AJ67" si="13">SQRT(($I$18-P4)^2+($J$18-Q4)^2+($K$18-R4)^2+($L$18-S4)^2)</f>
        <v>2.5806975801127883</v>
      </c>
      <c r="AK4" s="2">
        <f t="shared" ref="AK4:AK67" si="14">SQRT(($I$19-P4)^2+($J$19-Q4)^2+($K$19-R4)^2+($L$19-S4)^2)</f>
        <v>3.0099833886584819</v>
      </c>
      <c r="AL4" s="2">
        <f t="shared" ref="AL4:AL67" si="15">SQRT(($I$20-P4)^2+($J$20-Q4)^2+($K$20-R4)^2+($L$20-S4)^2)</f>
        <v>3.8535697735995385</v>
      </c>
      <c r="AM4" s="2">
        <f t="shared" ref="AM4:AM67" si="16">SQRT(($I$21-P4)^2+($J$21-Q4)^2+($K$21-R4)^2+($L$21-S4)^2)</f>
        <v>3.6578682316343767</v>
      </c>
      <c r="AN4" s="2">
        <f t="shared" ref="AN4:AN67" si="17">SQRT(($I$22-P4)^2+($J$22-Q4)^2+($K$22-R4)^2+($L$22-S4)^2)</f>
        <v>4.0472212689696123</v>
      </c>
      <c r="AO4" s="2">
        <f t="shared" ref="AO4:AO67" si="18">SQRT(($I$23-P4)^2+($J$23-Q4)^2+($K$23-R4)^2+($L$23-S4)^2)</f>
        <v>2.4939927826679855</v>
      </c>
      <c r="AP4" s="2">
        <f t="shared" ref="AP4:AP67" si="19">SQRT(($I$24-P4)^2+($J$24-Q4)^2+($K$24-R4)^2+($L$24-S4)^2)</f>
        <v>5.3018864567246249</v>
      </c>
      <c r="AQ4" s="2">
        <f t="shared" ref="AQ4:AQ67" si="20">SQRT(($I$25-P4)^2+($J$25-Q4)^2+($K$25-R4)^2+($L$25-S4)^2)</f>
        <v>6.0950799830683104</v>
      </c>
      <c r="AR4" s="2">
        <f t="shared" ref="AR4:AR67" si="21">SQRT(($I$26-P4)^2+($J$26-Q4)^2+($K$26-R4)^2+($L$26-S4)^2)</f>
        <v>5.0477717856495854</v>
      </c>
      <c r="AS4" s="2">
        <f t="shared" ref="AS4:AS67" si="22">SQRT(($I$27-P4)^2+($J$27-Q4)^2+($K$27-R4)^2+($L$27-S4)^2)</f>
        <v>4.5199557519958091</v>
      </c>
      <c r="AT4" s="2">
        <f t="shared" ref="AT4:AT67" si="23">SQRT(($I$28-P4)^2+($J$28-Q4)^2+($K$28-R4)^2+($L$28-S4)^2)</f>
        <v>4.4170125650715546</v>
      </c>
      <c r="AU4" s="2">
        <f t="shared" ref="AU4:AU67" si="24">SQRT(($I$29-P4)^2+($J$29-Q4)^2+($K$29-R4)^2+($L$29-S4)^2)</f>
        <v>6.2401923047290788</v>
      </c>
      <c r="AV4" s="2">
        <f t="shared" ref="AV4:AV67" si="25">SQRT(($I$30-P4)^2+($J$30-Q4)^2+($K$30-R4)^2+($L$30-S4)^2)</f>
        <v>5.1215232109207518</v>
      </c>
      <c r="AW4" s="2">
        <f t="shared" ref="AW4:AW67" si="26">SQRT(($I$31-P4)^2+($J$31-Q4)^2+($K$31-R4)^2+($L$31-S4)^2)</f>
        <v>4.1097445176069041</v>
      </c>
      <c r="AX4" s="2">
        <f t="shared" ref="AX4:AX67" si="27">SQRT(($I$32-P4)^2+($J$32-Q4)^2+($K$32-R4)^2+($L$32-S4)^2)</f>
        <v>3.9774363602702683</v>
      </c>
      <c r="AY4" s="2">
        <f t="shared" ref="AY4:AY67" si="28">SQRT(($I$33-P4)^2+($J$33-Q4)^2+($K$33-R4)^2+($L$33-S4)^2)</f>
        <v>5.0970579749498635</v>
      </c>
    </row>
    <row r="5" spans="1:51" x14ac:dyDescent="0.3">
      <c r="A5" s="58">
        <v>2</v>
      </c>
      <c r="B5" s="58">
        <v>4.9000000000000004</v>
      </c>
      <c r="C5" s="58">
        <v>3</v>
      </c>
      <c r="D5" s="58">
        <v>1.4</v>
      </c>
      <c r="E5" s="58">
        <v>0.2</v>
      </c>
      <c r="F5" s="58" t="s">
        <v>13</v>
      </c>
      <c r="G5" s="3"/>
      <c r="H5" s="21">
        <v>2</v>
      </c>
      <c r="I5" s="6">
        <v>5.4</v>
      </c>
      <c r="J5" s="6">
        <v>3.9</v>
      </c>
      <c r="K5" s="6">
        <v>1.7</v>
      </c>
      <c r="L5" s="6">
        <v>0.4</v>
      </c>
      <c r="M5" s="21" t="s">
        <v>13</v>
      </c>
      <c r="N5" s="20">
        <v>1</v>
      </c>
      <c r="O5" s="18">
        <v>2</v>
      </c>
      <c r="P5" s="58">
        <v>4.9000000000000004</v>
      </c>
      <c r="Q5" s="58">
        <v>3</v>
      </c>
      <c r="R5" s="58">
        <v>1.4</v>
      </c>
      <c r="S5" s="58">
        <v>0.2</v>
      </c>
      <c r="T5" s="18" t="s">
        <v>13</v>
      </c>
      <c r="U5" s="18">
        <v>1</v>
      </c>
      <c r="V5" s="2">
        <f t="shared" si="0"/>
        <v>0.30000000000000016</v>
      </c>
      <c r="W5" s="2">
        <f t="shared" si="1"/>
        <v>1.0908712114635715</v>
      </c>
      <c r="X5" s="2">
        <f t="shared" si="2"/>
        <v>0.50990195135927852</v>
      </c>
      <c r="Y5" s="2">
        <f t="shared" si="3"/>
        <v>0.45825756949558411</v>
      </c>
      <c r="Z5" s="2">
        <f t="shared" ref="Z5:Z68" si="29">SQRT(($I$8-P5)^2+($J$8-Q5)^2+($K$8-R5)^2+($L$8-S5)^2)</f>
        <v>1.360147050873544</v>
      </c>
      <c r="AA5" s="2">
        <f t="shared" si="4"/>
        <v>0.53851648071345015</v>
      </c>
      <c r="AB5" s="2">
        <f t="shared" si="5"/>
        <v>0.70710678118654746</v>
      </c>
      <c r="AC5" s="2">
        <f t="shared" si="6"/>
        <v>0.55677643628300189</v>
      </c>
      <c r="AD5" s="2">
        <f t="shared" si="7"/>
        <v>0.49999999999999989</v>
      </c>
      <c r="AE5" s="2">
        <f t="shared" si="8"/>
        <v>0.34641016151377579</v>
      </c>
      <c r="AF5" s="2">
        <f t="shared" si="9"/>
        <v>4.2367440328629726</v>
      </c>
      <c r="AG5" s="2">
        <f t="shared" si="10"/>
        <v>3.3911649915626345</v>
      </c>
      <c r="AH5" s="2">
        <f t="shared" si="11"/>
        <v>3.7881393849751621</v>
      </c>
      <c r="AI5" s="2">
        <f t="shared" si="12"/>
        <v>3.2449961479175906</v>
      </c>
      <c r="AJ5" s="2">
        <f t="shared" si="13"/>
        <v>2.5592967784139455</v>
      </c>
      <c r="AK5" s="2">
        <f t="shared" si="14"/>
        <v>2.971531591620725</v>
      </c>
      <c r="AL5" s="2">
        <f t="shared" si="15"/>
        <v>3.8935844667863568</v>
      </c>
      <c r="AM5" s="2">
        <f t="shared" si="16"/>
        <v>3.6565010597564442</v>
      </c>
      <c r="AN5" s="2">
        <f t="shared" si="17"/>
        <v>4.080441152620633</v>
      </c>
      <c r="AO5" s="2">
        <f t="shared" si="18"/>
        <v>2.4186773244895647</v>
      </c>
      <c r="AP5" s="2">
        <f t="shared" si="19"/>
        <v>5.3572380943915494</v>
      </c>
      <c r="AQ5" s="2">
        <f t="shared" si="20"/>
        <v>6.1595454377737964</v>
      </c>
      <c r="AR5" s="2">
        <f t="shared" si="21"/>
        <v>5.0408332644514244</v>
      </c>
      <c r="AS5" s="2">
        <f t="shared" si="22"/>
        <v>4.5210618221829257</v>
      </c>
      <c r="AT5" s="2">
        <f t="shared" si="23"/>
        <v>4.4022721406110268</v>
      </c>
      <c r="AU5" s="2">
        <f t="shared" si="24"/>
        <v>6.3694583757176719</v>
      </c>
      <c r="AV5" s="2">
        <f t="shared" si="25"/>
        <v>5.1903757089443925</v>
      </c>
      <c r="AW5" s="2">
        <f t="shared" si="26"/>
        <v>4.1060930335295627</v>
      </c>
      <c r="AX5" s="2">
        <f t="shared" si="27"/>
        <v>3.9812058474788765</v>
      </c>
      <c r="AY5" s="2">
        <f t="shared" si="28"/>
        <v>5.1584881506115723</v>
      </c>
    </row>
    <row r="6" spans="1:51" x14ac:dyDescent="0.3">
      <c r="A6" s="58">
        <v>3</v>
      </c>
      <c r="B6" s="6">
        <v>4.7</v>
      </c>
      <c r="C6" s="6">
        <v>3.2</v>
      </c>
      <c r="D6" s="6">
        <v>1.3</v>
      </c>
      <c r="E6" s="6">
        <v>0.2</v>
      </c>
      <c r="F6" s="58" t="s">
        <v>13</v>
      </c>
      <c r="G6" s="3"/>
      <c r="H6" s="21">
        <v>3</v>
      </c>
      <c r="I6" s="6">
        <v>4.4000000000000004</v>
      </c>
      <c r="J6" s="6">
        <v>2.9</v>
      </c>
      <c r="K6" s="6">
        <v>1.4</v>
      </c>
      <c r="L6" s="6">
        <v>0.2</v>
      </c>
      <c r="M6" s="21" t="s">
        <v>13</v>
      </c>
      <c r="N6" s="20">
        <v>1</v>
      </c>
      <c r="O6" s="18">
        <v>3</v>
      </c>
      <c r="P6" s="58">
        <v>4.5999999999999996</v>
      </c>
      <c r="Q6" s="58">
        <v>3.1</v>
      </c>
      <c r="R6" s="58">
        <v>1.5</v>
      </c>
      <c r="S6" s="58">
        <v>0.2</v>
      </c>
      <c r="T6" s="18" t="s">
        <v>13</v>
      </c>
      <c r="U6" s="18">
        <v>1</v>
      </c>
      <c r="V6" s="2">
        <f t="shared" si="0"/>
        <v>0.24494897427831802</v>
      </c>
      <c r="W6" s="2">
        <f t="shared" si="1"/>
        <v>1.1661903789690604</v>
      </c>
      <c r="X6" s="2">
        <f t="shared" si="2"/>
        <v>0.29999999999999971</v>
      </c>
      <c r="Y6" s="2">
        <f t="shared" si="3"/>
        <v>0.37416573867739411</v>
      </c>
      <c r="Z6" s="2">
        <f t="shared" si="29"/>
        <v>1.5297058540778354</v>
      </c>
      <c r="AA6" s="2">
        <f t="shared" si="4"/>
        <v>0.64807406984078597</v>
      </c>
      <c r="AB6" s="2">
        <f t="shared" si="5"/>
        <v>0.87749643873921268</v>
      </c>
      <c r="AC6" s="2">
        <f t="shared" si="6"/>
        <v>0.64807406984078597</v>
      </c>
      <c r="AD6" s="2">
        <f t="shared" si="7"/>
        <v>0.5477225575051663</v>
      </c>
      <c r="AE6" s="2">
        <f t="shared" si="8"/>
        <v>0.17320508075688812</v>
      </c>
      <c r="AF6" s="2">
        <f t="shared" si="9"/>
        <v>4.3058100283221981</v>
      </c>
      <c r="AG6" s="2">
        <f t="shared" si="10"/>
        <v>3.3926390907374753</v>
      </c>
      <c r="AH6" s="2">
        <f t="shared" si="11"/>
        <v>3.8548670534792766</v>
      </c>
      <c r="AI6" s="2">
        <f t="shared" si="12"/>
        <v>3.2680269276736387</v>
      </c>
      <c r="AJ6" s="2">
        <f t="shared" si="13"/>
        <v>2.5806975801127883</v>
      </c>
      <c r="AK6" s="2">
        <f t="shared" si="14"/>
        <v>2.9999999999999996</v>
      </c>
      <c r="AL6" s="2">
        <f t="shared" si="15"/>
        <v>3.8923000912057129</v>
      </c>
      <c r="AM6" s="2">
        <f t="shared" si="16"/>
        <v>3.6851051545376561</v>
      </c>
      <c r="AN6" s="2">
        <f t="shared" si="17"/>
        <v>4.1545156155681982</v>
      </c>
      <c r="AO6" s="2">
        <f t="shared" si="18"/>
        <v>2.4698178070456942</v>
      </c>
      <c r="AP6" s="2">
        <f t="shared" si="19"/>
        <v>5.4064775963653089</v>
      </c>
      <c r="AQ6" s="2">
        <f t="shared" si="20"/>
        <v>6.2153036933041328</v>
      </c>
      <c r="AR6" s="2">
        <f t="shared" si="21"/>
        <v>5.081338406365</v>
      </c>
      <c r="AS6" s="2">
        <f t="shared" si="22"/>
        <v>4.5530209751328847</v>
      </c>
      <c r="AT6" s="2">
        <f t="shared" si="23"/>
        <v>4.3965895873961216</v>
      </c>
      <c r="AU6" s="2">
        <f t="shared" si="24"/>
        <v>6.4140470843298312</v>
      </c>
      <c r="AV6" s="2">
        <f t="shared" si="25"/>
        <v>5.2297227459971527</v>
      </c>
      <c r="AW6" s="2">
        <f t="shared" si="26"/>
        <v>4.1436698710201325</v>
      </c>
      <c r="AX6" s="2">
        <f t="shared" si="27"/>
        <v>4.0124805295477763</v>
      </c>
      <c r="AY6" s="2">
        <f t="shared" si="28"/>
        <v>5.2172789842982334</v>
      </c>
    </row>
    <row r="7" spans="1:51" x14ac:dyDescent="0.3">
      <c r="A7" s="58">
        <v>4</v>
      </c>
      <c r="B7" s="58">
        <v>4.5999999999999996</v>
      </c>
      <c r="C7" s="58">
        <v>3.1</v>
      </c>
      <c r="D7" s="58">
        <v>1.5</v>
      </c>
      <c r="E7" s="58">
        <v>0.2</v>
      </c>
      <c r="F7" s="58" t="s">
        <v>13</v>
      </c>
      <c r="G7" s="3"/>
      <c r="H7" s="21">
        <v>4</v>
      </c>
      <c r="I7" s="6">
        <v>4.8</v>
      </c>
      <c r="J7" s="6">
        <v>3.4</v>
      </c>
      <c r="K7" s="6">
        <v>1.6</v>
      </c>
      <c r="L7" s="6">
        <v>0.2</v>
      </c>
      <c r="M7" s="21" t="s">
        <v>13</v>
      </c>
      <c r="N7" s="20">
        <v>1</v>
      </c>
      <c r="O7" s="18">
        <v>4</v>
      </c>
      <c r="P7" s="58">
        <v>5</v>
      </c>
      <c r="Q7" s="58">
        <v>3.6</v>
      </c>
      <c r="R7" s="58">
        <v>1.4</v>
      </c>
      <c r="S7" s="58">
        <v>0.2</v>
      </c>
      <c r="T7" s="18" t="s">
        <v>13</v>
      </c>
      <c r="U7" s="18">
        <v>1</v>
      </c>
      <c r="V7" s="2">
        <f t="shared" si="0"/>
        <v>0.50990195135927829</v>
      </c>
      <c r="W7" s="2">
        <f t="shared" si="1"/>
        <v>0.61644140029689787</v>
      </c>
      <c r="X7" s="2">
        <f t="shared" si="2"/>
        <v>0.92195444572928864</v>
      </c>
      <c r="Y7" s="2">
        <f t="shared" si="3"/>
        <v>0.34641016151377579</v>
      </c>
      <c r="Z7" s="2">
        <f t="shared" si="29"/>
        <v>0.91651513899116777</v>
      </c>
      <c r="AA7" s="2">
        <f t="shared" si="4"/>
        <v>0.14142135623730931</v>
      </c>
      <c r="AB7" s="2">
        <f t="shared" si="5"/>
        <v>0.53851648071345071</v>
      </c>
      <c r="AC7" s="2">
        <f t="shared" si="6"/>
        <v>0.52915026221291828</v>
      </c>
      <c r="AD7" s="2">
        <f t="shared" si="7"/>
        <v>0.34641016151377568</v>
      </c>
      <c r="AE7" s="2">
        <f t="shared" si="8"/>
        <v>0.53851648071345037</v>
      </c>
      <c r="AF7" s="2">
        <f t="shared" si="9"/>
        <v>4.219004621945798</v>
      </c>
      <c r="AG7" s="2">
        <f t="shared" si="10"/>
        <v>3.4568772034887214</v>
      </c>
      <c r="AH7" s="2">
        <f t="shared" si="11"/>
        <v>3.8078865529319539</v>
      </c>
      <c r="AI7" s="2">
        <f t="shared" si="12"/>
        <v>3.2710854467592254</v>
      </c>
      <c r="AJ7" s="2">
        <f t="shared" si="13"/>
        <v>2.6267851073127395</v>
      </c>
      <c r="AK7" s="2">
        <f t="shared" si="14"/>
        <v>3.0626785662227105</v>
      </c>
      <c r="AL7" s="2">
        <f t="shared" si="15"/>
        <v>3.8845849199110063</v>
      </c>
      <c r="AM7" s="2">
        <f t="shared" si="16"/>
        <v>3.7067505985701281</v>
      </c>
      <c r="AN7" s="2">
        <f t="shared" si="17"/>
        <v>4.1085277168348275</v>
      </c>
      <c r="AO7" s="2">
        <f t="shared" si="18"/>
        <v>2.5573423705088847</v>
      </c>
      <c r="AP7" s="2">
        <f t="shared" si="19"/>
        <v>5.3507008886686984</v>
      </c>
      <c r="AQ7" s="2">
        <f t="shared" si="20"/>
        <v>6.1457302251237804</v>
      </c>
      <c r="AR7" s="2">
        <f t="shared" si="21"/>
        <v>5.1009802979427397</v>
      </c>
      <c r="AS7" s="2">
        <f t="shared" si="22"/>
        <v>4.5683695122001682</v>
      </c>
      <c r="AT7" s="2">
        <f t="shared" si="23"/>
        <v>4.4508426168535768</v>
      </c>
      <c r="AU7" s="2">
        <f t="shared" si="24"/>
        <v>6.2785348609369054</v>
      </c>
      <c r="AV7" s="2">
        <f t="shared" si="25"/>
        <v>5.1643005334701426</v>
      </c>
      <c r="AW7" s="2">
        <f t="shared" si="26"/>
        <v>4.1605288125429443</v>
      </c>
      <c r="AX7" s="2">
        <f t="shared" si="27"/>
        <v>4.0249223594996222</v>
      </c>
      <c r="AY7" s="2">
        <f t="shared" si="28"/>
        <v>5.1497572758334931</v>
      </c>
    </row>
    <row r="8" spans="1:51" x14ac:dyDescent="0.3">
      <c r="A8" s="58">
        <v>5</v>
      </c>
      <c r="B8" s="58">
        <v>5</v>
      </c>
      <c r="C8" s="58">
        <v>3.6</v>
      </c>
      <c r="D8" s="58">
        <v>1.4</v>
      </c>
      <c r="E8" s="58">
        <v>0.2</v>
      </c>
      <c r="F8" s="58" t="s">
        <v>13</v>
      </c>
      <c r="G8" s="3"/>
      <c r="H8" s="21">
        <v>5</v>
      </c>
      <c r="I8" s="6">
        <v>5.8</v>
      </c>
      <c r="J8" s="6">
        <v>4</v>
      </c>
      <c r="K8" s="6">
        <v>1.2</v>
      </c>
      <c r="L8" s="6">
        <v>0.2</v>
      </c>
      <c r="M8" s="21" t="s">
        <v>13</v>
      </c>
      <c r="N8" s="20">
        <v>1</v>
      </c>
      <c r="O8" s="18">
        <v>5</v>
      </c>
      <c r="P8" s="58">
        <v>4.5999999999999996</v>
      </c>
      <c r="Q8" s="58">
        <v>3.1</v>
      </c>
      <c r="R8" s="58">
        <v>1.5</v>
      </c>
      <c r="S8" s="58">
        <v>0.2</v>
      </c>
      <c r="T8" s="18" t="s">
        <v>13</v>
      </c>
      <c r="U8" s="18">
        <v>1</v>
      </c>
      <c r="V8" s="2">
        <f t="shared" si="0"/>
        <v>0.24494897427831802</v>
      </c>
      <c r="W8" s="2">
        <f t="shared" si="1"/>
        <v>1.1661903789690604</v>
      </c>
      <c r="X8" s="2">
        <f t="shared" si="2"/>
        <v>0.29999999999999971</v>
      </c>
      <c r="Y8" s="2">
        <f t="shared" si="3"/>
        <v>0.37416573867739411</v>
      </c>
      <c r="Z8" s="2">
        <f t="shared" si="29"/>
        <v>1.5297058540778354</v>
      </c>
      <c r="AA8" s="2">
        <f t="shared" si="4"/>
        <v>0.64807406984078597</v>
      </c>
      <c r="AB8" s="2">
        <f t="shared" si="5"/>
        <v>0.87749643873921268</v>
      </c>
      <c r="AC8" s="2">
        <f t="shared" si="6"/>
        <v>0.64807406984078597</v>
      </c>
      <c r="AD8" s="2">
        <f t="shared" si="7"/>
        <v>0.5477225575051663</v>
      </c>
      <c r="AE8" s="2">
        <f t="shared" si="8"/>
        <v>0.17320508075688812</v>
      </c>
      <c r="AF8" s="2">
        <f t="shared" si="9"/>
        <v>4.3058100283221981</v>
      </c>
      <c r="AG8" s="2">
        <f t="shared" si="10"/>
        <v>3.3926390907374753</v>
      </c>
      <c r="AH8" s="2">
        <f t="shared" si="11"/>
        <v>3.8548670534792766</v>
      </c>
      <c r="AI8" s="2">
        <f t="shared" si="12"/>
        <v>3.2680269276736387</v>
      </c>
      <c r="AJ8" s="2">
        <f t="shared" si="13"/>
        <v>2.5806975801127883</v>
      </c>
      <c r="AK8" s="2">
        <f t="shared" si="14"/>
        <v>2.9999999999999996</v>
      </c>
      <c r="AL8" s="2">
        <f t="shared" si="15"/>
        <v>3.8923000912057129</v>
      </c>
      <c r="AM8" s="2">
        <f t="shared" si="16"/>
        <v>3.6851051545376561</v>
      </c>
      <c r="AN8" s="2">
        <f t="shared" si="17"/>
        <v>4.1545156155681982</v>
      </c>
      <c r="AO8" s="2">
        <f t="shared" si="18"/>
        <v>2.4698178070456942</v>
      </c>
      <c r="AP8" s="2">
        <f t="shared" si="19"/>
        <v>5.4064775963653089</v>
      </c>
      <c r="AQ8" s="2">
        <f t="shared" si="20"/>
        <v>6.2153036933041328</v>
      </c>
      <c r="AR8" s="2">
        <f t="shared" si="21"/>
        <v>5.081338406365</v>
      </c>
      <c r="AS8" s="2">
        <f t="shared" si="22"/>
        <v>4.5530209751328847</v>
      </c>
      <c r="AT8" s="2">
        <f t="shared" si="23"/>
        <v>4.3965895873961216</v>
      </c>
      <c r="AU8" s="2">
        <f t="shared" si="24"/>
        <v>6.4140470843298312</v>
      </c>
      <c r="AV8" s="2">
        <f t="shared" si="25"/>
        <v>5.2297227459971527</v>
      </c>
      <c r="AW8" s="2">
        <f t="shared" si="26"/>
        <v>4.1436698710201325</v>
      </c>
      <c r="AX8" s="2">
        <f t="shared" si="27"/>
        <v>4.0124805295477763</v>
      </c>
      <c r="AY8" s="2">
        <f t="shared" si="28"/>
        <v>5.2172789842982334</v>
      </c>
    </row>
    <row r="9" spans="1:51" x14ac:dyDescent="0.3">
      <c r="A9" s="58">
        <v>6</v>
      </c>
      <c r="B9" s="6">
        <v>5.4</v>
      </c>
      <c r="C9" s="6">
        <v>3.9</v>
      </c>
      <c r="D9" s="6">
        <v>1.7</v>
      </c>
      <c r="E9" s="6">
        <v>0.4</v>
      </c>
      <c r="F9" s="58" t="s">
        <v>13</v>
      </c>
      <c r="G9" s="3"/>
      <c r="H9" s="21">
        <v>6</v>
      </c>
      <c r="I9" s="6">
        <v>5.0999999999999996</v>
      </c>
      <c r="J9" s="6">
        <v>3.5</v>
      </c>
      <c r="K9" s="6">
        <v>1.4</v>
      </c>
      <c r="L9" s="6">
        <v>0.3</v>
      </c>
      <c r="M9" s="21" t="s">
        <v>13</v>
      </c>
      <c r="N9" s="20">
        <v>1</v>
      </c>
      <c r="O9" s="18">
        <v>6</v>
      </c>
      <c r="P9" s="58">
        <v>5</v>
      </c>
      <c r="Q9" s="58">
        <v>3.4</v>
      </c>
      <c r="R9" s="58">
        <v>1.5</v>
      </c>
      <c r="S9" s="58">
        <v>0.2</v>
      </c>
      <c r="T9" s="18" t="s">
        <v>13</v>
      </c>
      <c r="U9" s="18">
        <v>1</v>
      </c>
      <c r="V9" s="2">
        <f t="shared" si="0"/>
        <v>0.41231056256176579</v>
      </c>
      <c r="W9" s="2">
        <f t="shared" si="1"/>
        <v>0.70000000000000018</v>
      </c>
      <c r="X9" s="2">
        <f t="shared" si="2"/>
        <v>0.78740078740118091</v>
      </c>
      <c r="Y9" s="2">
        <f t="shared" si="3"/>
        <v>0.22360679774997916</v>
      </c>
      <c r="Z9" s="2">
        <f t="shared" si="29"/>
        <v>1.0440306508910548</v>
      </c>
      <c r="AA9" s="2">
        <f t="shared" si="4"/>
        <v>0.17320508075688762</v>
      </c>
      <c r="AB9" s="2">
        <f t="shared" si="5"/>
        <v>0.44721359549995821</v>
      </c>
      <c r="AC9" s="2">
        <f t="shared" si="6"/>
        <v>0.38729833462074159</v>
      </c>
      <c r="AD9" s="2">
        <f t="shared" si="7"/>
        <v>0.22360679774997902</v>
      </c>
      <c r="AE9" s="2">
        <f t="shared" si="8"/>
        <v>0.37416573867739383</v>
      </c>
      <c r="AF9" s="2">
        <f t="shared" si="9"/>
        <v>4.1170377700477809</v>
      </c>
      <c r="AG9" s="2">
        <f t="shared" si="10"/>
        <v>3.3256578296631782</v>
      </c>
      <c r="AH9" s="2">
        <f t="shared" si="11"/>
        <v>3.691882988394946</v>
      </c>
      <c r="AI9" s="2">
        <f t="shared" si="12"/>
        <v>3.154362059117501</v>
      </c>
      <c r="AJ9" s="2">
        <f t="shared" si="13"/>
        <v>2.495996794869737</v>
      </c>
      <c r="AK9" s="2">
        <f t="shared" si="14"/>
        <v>2.920616373302046</v>
      </c>
      <c r="AL9" s="2">
        <f t="shared" si="15"/>
        <v>3.7815340802378072</v>
      </c>
      <c r="AM9" s="2">
        <f t="shared" si="16"/>
        <v>3.5791060336346563</v>
      </c>
      <c r="AN9" s="2">
        <f t="shared" si="17"/>
        <v>3.9912404086950208</v>
      </c>
      <c r="AO9" s="2">
        <f t="shared" si="18"/>
        <v>2.4020824298928627</v>
      </c>
      <c r="AP9" s="2">
        <f t="shared" si="19"/>
        <v>5.2478567053607703</v>
      </c>
      <c r="AQ9" s="2">
        <f t="shared" si="20"/>
        <v>6.0448325038829642</v>
      </c>
      <c r="AR9" s="2">
        <f t="shared" si="21"/>
        <v>4.9749371855330997</v>
      </c>
      <c r="AS9" s="2">
        <f t="shared" si="22"/>
        <v>4.4474711915874172</v>
      </c>
      <c r="AT9" s="2">
        <f t="shared" si="23"/>
        <v>4.3358966777357599</v>
      </c>
      <c r="AU9" s="2">
        <f t="shared" si="24"/>
        <v>6.2040309476984401</v>
      </c>
      <c r="AV9" s="2">
        <f t="shared" si="25"/>
        <v>5.0695167422546303</v>
      </c>
      <c r="AW9" s="2">
        <f t="shared" si="26"/>
        <v>4.0373258476372706</v>
      </c>
      <c r="AX9" s="2">
        <f t="shared" si="27"/>
        <v>3.905124837953327</v>
      </c>
      <c r="AY9" s="2">
        <f t="shared" si="28"/>
        <v>5.044799302251775</v>
      </c>
    </row>
    <row r="10" spans="1:51" x14ac:dyDescent="0.3">
      <c r="A10" s="58">
        <v>7</v>
      </c>
      <c r="B10" s="58">
        <v>4.5999999999999996</v>
      </c>
      <c r="C10" s="58">
        <v>3.1</v>
      </c>
      <c r="D10" s="58">
        <v>1.5</v>
      </c>
      <c r="E10" s="58">
        <v>0.2</v>
      </c>
      <c r="F10" s="58" t="s">
        <v>13</v>
      </c>
      <c r="G10" s="3"/>
      <c r="H10" s="21">
        <v>7</v>
      </c>
      <c r="I10" s="6">
        <v>5.4</v>
      </c>
      <c r="J10" s="6">
        <v>3.4</v>
      </c>
      <c r="K10" s="6">
        <v>1.7</v>
      </c>
      <c r="L10" s="6">
        <v>0.2</v>
      </c>
      <c r="M10" s="21" t="s">
        <v>13</v>
      </c>
      <c r="N10" s="20">
        <v>1</v>
      </c>
      <c r="O10" s="18">
        <v>7</v>
      </c>
      <c r="P10" s="58">
        <v>4.9000000000000004</v>
      </c>
      <c r="Q10" s="58">
        <v>3.1</v>
      </c>
      <c r="R10" s="58">
        <v>1.5</v>
      </c>
      <c r="S10" s="58">
        <v>0.1</v>
      </c>
      <c r="T10" s="18" t="s">
        <v>13</v>
      </c>
      <c r="U10" s="18">
        <v>1</v>
      </c>
      <c r="V10" s="2">
        <f t="shared" si="0"/>
        <v>0.31622776601683805</v>
      </c>
      <c r="W10" s="2">
        <f t="shared" si="1"/>
        <v>1.0099504938362076</v>
      </c>
      <c r="X10" s="2">
        <f t="shared" si="2"/>
        <v>0.55677643628300233</v>
      </c>
      <c r="Y10" s="2">
        <f t="shared" si="3"/>
        <v>0.34641016151377552</v>
      </c>
      <c r="Z10" s="2">
        <f t="shared" si="29"/>
        <v>1.3114877048603997</v>
      </c>
      <c r="AA10" s="2">
        <f t="shared" si="4"/>
        <v>0.46904157598234258</v>
      </c>
      <c r="AB10" s="2">
        <f t="shared" si="5"/>
        <v>0.62449979983983972</v>
      </c>
      <c r="AC10" s="2">
        <f t="shared" si="6"/>
        <v>0.52915026221291772</v>
      </c>
      <c r="AD10" s="2">
        <f t="shared" si="7"/>
        <v>0.44721359549995782</v>
      </c>
      <c r="AE10" s="2">
        <f t="shared" si="8"/>
        <v>0.26457513110645925</v>
      </c>
      <c r="AF10" s="2">
        <f t="shared" si="9"/>
        <v>4.1856899072912706</v>
      </c>
      <c r="AG10" s="2">
        <f t="shared" si="10"/>
        <v>3.3421549934136805</v>
      </c>
      <c r="AH10" s="2">
        <f t="shared" si="11"/>
        <v>3.7389838191679829</v>
      </c>
      <c r="AI10" s="2">
        <f t="shared" si="12"/>
        <v>3.2031234756093934</v>
      </c>
      <c r="AJ10" s="2">
        <f t="shared" si="13"/>
        <v>2.5258661880630173</v>
      </c>
      <c r="AK10" s="2">
        <f t="shared" si="14"/>
        <v>2.922327839240491</v>
      </c>
      <c r="AL10" s="2">
        <f t="shared" si="15"/>
        <v>3.8457769046058821</v>
      </c>
      <c r="AM10" s="2">
        <f t="shared" si="16"/>
        <v>3.602776706930364</v>
      </c>
      <c r="AN10" s="2">
        <f t="shared" si="17"/>
        <v>4.0348482003664019</v>
      </c>
      <c r="AO10" s="2">
        <f t="shared" si="18"/>
        <v>2.3874672772626644</v>
      </c>
      <c r="AP10" s="2">
        <f t="shared" si="19"/>
        <v>5.3113086899558004</v>
      </c>
      <c r="AQ10" s="2">
        <f t="shared" si="20"/>
        <v>6.1081912216301806</v>
      </c>
      <c r="AR10" s="2">
        <f t="shared" si="21"/>
        <v>4.99799959983992</v>
      </c>
      <c r="AS10" s="2">
        <f t="shared" si="22"/>
        <v>4.4821869662029945</v>
      </c>
      <c r="AT10" s="2">
        <f t="shared" si="23"/>
        <v>4.3760712974082123</v>
      </c>
      <c r="AU10" s="2">
        <f t="shared" si="24"/>
        <v>6.3071388124885912</v>
      </c>
      <c r="AV10" s="2">
        <f t="shared" si="25"/>
        <v>5.1468436929831078</v>
      </c>
      <c r="AW10" s="2">
        <f t="shared" si="26"/>
        <v>4.0706264874095242</v>
      </c>
      <c r="AX10" s="2">
        <f t="shared" si="27"/>
        <v>3.944616584663204</v>
      </c>
      <c r="AY10" s="2">
        <f t="shared" si="28"/>
        <v>5.102940328869229</v>
      </c>
    </row>
    <row r="11" spans="1:51" x14ac:dyDescent="0.3">
      <c r="A11" s="58">
        <v>8</v>
      </c>
      <c r="B11" s="58">
        <v>5</v>
      </c>
      <c r="C11" s="58">
        <v>3.4</v>
      </c>
      <c r="D11" s="58">
        <v>1.5</v>
      </c>
      <c r="E11" s="58">
        <v>0.2</v>
      </c>
      <c r="F11" s="58" t="s">
        <v>13</v>
      </c>
      <c r="G11" s="3"/>
      <c r="H11" s="21">
        <v>8</v>
      </c>
      <c r="I11" s="6">
        <v>5.0999999999999996</v>
      </c>
      <c r="J11" s="6">
        <v>3.3</v>
      </c>
      <c r="K11" s="6">
        <v>1.7</v>
      </c>
      <c r="L11" s="6">
        <v>0.5</v>
      </c>
      <c r="M11" s="21" t="s">
        <v>13</v>
      </c>
      <c r="N11" s="20">
        <v>1</v>
      </c>
      <c r="O11" s="18">
        <v>8</v>
      </c>
      <c r="P11" s="58">
        <v>5.4</v>
      </c>
      <c r="Q11" s="58">
        <v>3.7</v>
      </c>
      <c r="R11" s="58">
        <v>1.5</v>
      </c>
      <c r="S11" s="58">
        <v>0.2</v>
      </c>
      <c r="T11" s="18" t="s">
        <v>13</v>
      </c>
      <c r="U11" s="18">
        <v>1</v>
      </c>
      <c r="V11" s="2">
        <f t="shared" si="0"/>
        <v>0.8831760866327848</v>
      </c>
      <c r="W11" s="2">
        <f t="shared" si="1"/>
        <v>0.34641016151377529</v>
      </c>
      <c r="X11" s="2">
        <f t="shared" si="2"/>
        <v>1.2845232578665131</v>
      </c>
      <c r="Y11" s="2">
        <f t="shared" si="3"/>
        <v>0.67823299831252748</v>
      </c>
      <c r="Z11" s="2">
        <f t="shared" si="29"/>
        <v>0.58309518948452965</v>
      </c>
      <c r="AA11" s="2">
        <f t="shared" si="4"/>
        <v>0.37416573867739483</v>
      </c>
      <c r="AB11" s="2">
        <f t="shared" si="5"/>
        <v>0.36055512754639912</v>
      </c>
      <c r="AC11" s="2">
        <f t="shared" si="6"/>
        <v>0.6164414002968982</v>
      </c>
      <c r="AD11" s="2">
        <f t="shared" si="7"/>
        <v>0.54772255750516652</v>
      </c>
      <c r="AE11" s="2">
        <f t="shared" si="8"/>
        <v>0.86602540378443882</v>
      </c>
      <c r="AF11" s="2">
        <f t="shared" si="9"/>
        <v>3.9824615503479754</v>
      </c>
      <c r="AG11" s="2">
        <f t="shared" si="10"/>
        <v>3.3331666624997918</v>
      </c>
      <c r="AH11" s="2">
        <f t="shared" si="11"/>
        <v>3.5916569992135936</v>
      </c>
      <c r="AI11" s="2">
        <f t="shared" si="12"/>
        <v>3.117691453623979</v>
      </c>
      <c r="AJ11" s="2">
        <f t="shared" si="13"/>
        <v>2.5099800796022267</v>
      </c>
      <c r="AK11" s="2">
        <f t="shared" si="14"/>
        <v>2.9257477676655586</v>
      </c>
      <c r="AL11" s="2">
        <f t="shared" si="15"/>
        <v>3.7349698793966195</v>
      </c>
      <c r="AM11" s="2">
        <f t="shared" si="16"/>
        <v>3.5411862419251547</v>
      </c>
      <c r="AN11" s="2">
        <f t="shared" si="17"/>
        <v>3.8858718455450894</v>
      </c>
      <c r="AO11" s="2">
        <f t="shared" si="18"/>
        <v>2.4372115213907879</v>
      </c>
      <c r="AP11" s="2">
        <f t="shared" si="19"/>
        <v>5.1332251070842396</v>
      </c>
      <c r="AQ11" s="2">
        <f t="shared" si="20"/>
        <v>5.9118525015429801</v>
      </c>
      <c r="AR11" s="2">
        <f t="shared" si="21"/>
        <v>4.917316341257699</v>
      </c>
      <c r="AS11" s="2">
        <f t="shared" si="22"/>
        <v>4.3965895873961216</v>
      </c>
      <c r="AT11" s="2">
        <f t="shared" si="23"/>
        <v>4.3324358044868934</v>
      </c>
      <c r="AU11" s="2">
        <f t="shared" si="24"/>
        <v>6.0282667492406139</v>
      </c>
      <c r="AV11" s="2">
        <f t="shared" si="25"/>
        <v>4.9547956567349978</v>
      </c>
      <c r="AW11" s="2">
        <f t="shared" si="26"/>
        <v>3.9912404086950213</v>
      </c>
      <c r="AX11" s="2">
        <f t="shared" si="27"/>
        <v>3.8600518131237567</v>
      </c>
      <c r="AY11" s="2">
        <f t="shared" si="28"/>
        <v>4.917316341257699</v>
      </c>
    </row>
    <row r="12" spans="1:51" x14ac:dyDescent="0.3">
      <c r="A12" s="58">
        <v>9</v>
      </c>
      <c r="B12" s="6">
        <v>4.4000000000000004</v>
      </c>
      <c r="C12" s="6">
        <v>2.9</v>
      </c>
      <c r="D12" s="6">
        <v>1.4</v>
      </c>
      <c r="E12" s="6">
        <v>0.2</v>
      </c>
      <c r="F12" s="58" t="s">
        <v>13</v>
      </c>
      <c r="G12" s="3"/>
      <c r="H12" s="21">
        <v>9</v>
      </c>
      <c r="I12" s="6">
        <v>5</v>
      </c>
      <c r="J12" s="6">
        <v>3.4</v>
      </c>
      <c r="K12" s="6">
        <v>1.6</v>
      </c>
      <c r="L12" s="6">
        <v>0.4</v>
      </c>
      <c r="M12" s="21" t="s">
        <v>13</v>
      </c>
      <c r="N12" s="20">
        <v>1</v>
      </c>
      <c r="O12" s="18">
        <v>9</v>
      </c>
      <c r="P12" s="58">
        <v>4.8</v>
      </c>
      <c r="Q12" s="58">
        <v>3</v>
      </c>
      <c r="R12" s="58">
        <v>1.4</v>
      </c>
      <c r="S12" s="58">
        <v>0.1</v>
      </c>
      <c r="T12" s="18" t="s">
        <v>13</v>
      </c>
      <c r="U12" s="18">
        <v>1</v>
      </c>
      <c r="V12" s="2">
        <f t="shared" si="0"/>
        <v>0.26457513110645903</v>
      </c>
      <c r="W12" s="2">
        <f t="shared" si="1"/>
        <v>1.1618950038622253</v>
      </c>
      <c r="X12" s="2">
        <f t="shared" si="2"/>
        <v>0.42426406871192807</v>
      </c>
      <c r="Y12" s="2">
        <f t="shared" si="3"/>
        <v>0.45825756949558399</v>
      </c>
      <c r="Z12" s="2">
        <f t="shared" si="29"/>
        <v>1.4317821063276353</v>
      </c>
      <c r="AA12" s="2">
        <f t="shared" si="4"/>
        <v>0.59160797830996159</v>
      </c>
      <c r="AB12" s="2">
        <f t="shared" si="5"/>
        <v>0.78740078740118147</v>
      </c>
      <c r="AC12" s="2">
        <f t="shared" si="6"/>
        <v>0.65574385243019995</v>
      </c>
      <c r="AD12" s="2">
        <f t="shared" si="7"/>
        <v>0.57445626465380295</v>
      </c>
      <c r="AE12" s="2">
        <f t="shared" si="8"/>
        <v>0.31622776601683805</v>
      </c>
      <c r="AF12" s="2">
        <f t="shared" si="9"/>
        <v>4.3162483709814481</v>
      </c>
      <c r="AG12" s="2">
        <f t="shared" si="10"/>
        <v>3.4496376621320683</v>
      </c>
      <c r="AH12" s="2">
        <f t="shared" si="11"/>
        <v>3.8639358172723313</v>
      </c>
      <c r="AI12" s="2">
        <f t="shared" si="12"/>
        <v>3.3181320046074121</v>
      </c>
      <c r="AJ12" s="2">
        <f t="shared" si="13"/>
        <v>2.6324893162176366</v>
      </c>
      <c r="AK12" s="2">
        <f t="shared" si="14"/>
        <v>3.0315012782448236</v>
      </c>
      <c r="AL12" s="2">
        <f t="shared" si="15"/>
        <v>3.9623225512317899</v>
      </c>
      <c r="AM12" s="2">
        <f t="shared" si="16"/>
        <v>3.7188707963574106</v>
      </c>
      <c r="AN12" s="2">
        <f t="shared" si="17"/>
        <v>4.1581245772583584</v>
      </c>
      <c r="AO12" s="2">
        <f t="shared" si="18"/>
        <v>2.4879710609249459</v>
      </c>
      <c r="AP12" s="2">
        <f t="shared" si="19"/>
        <v>5.4350712966804764</v>
      </c>
      <c r="AQ12" s="2">
        <f t="shared" si="20"/>
        <v>6.2353829072479572</v>
      </c>
      <c r="AR12" s="2">
        <f t="shared" si="21"/>
        <v>5.1097945164164873</v>
      </c>
      <c r="AS12" s="2">
        <f t="shared" si="22"/>
        <v>4.5934736311423405</v>
      </c>
      <c r="AT12" s="2">
        <f t="shared" si="23"/>
        <v>4.4743714642394181</v>
      </c>
      <c r="AU12" s="2">
        <f t="shared" si="24"/>
        <v>6.4459289477933286</v>
      </c>
      <c r="AV12" s="2">
        <f t="shared" si="25"/>
        <v>5.270673581241776</v>
      </c>
      <c r="AW12" s="2">
        <f t="shared" si="26"/>
        <v>4.1809089920733751</v>
      </c>
      <c r="AX12" s="2">
        <f t="shared" si="27"/>
        <v>4.0558599581346497</v>
      </c>
      <c r="AY12" s="2">
        <f t="shared" si="28"/>
        <v>5.2316345438113316</v>
      </c>
    </row>
    <row r="13" spans="1:51" x14ac:dyDescent="0.3">
      <c r="A13" s="58">
        <v>10</v>
      </c>
      <c r="B13" s="58">
        <v>4.9000000000000004</v>
      </c>
      <c r="C13" s="58">
        <v>3.1</v>
      </c>
      <c r="D13" s="58">
        <v>1.5</v>
      </c>
      <c r="E13" s="58">
        <v>0.1</v>
      </c>
      <c r="F13" s="58" t="s">
        <v>13</v>
      </c>
      <c r="G13" s="3"/>
      <c r="H13" s="21">
        <v>10</v>
      </c>
      <c r="I13" s="6">
        <v>4.7</v>
      </c>
      <c r="J13" s="6">
        <v>3.2</v>
      </c>
      <c r="K13" s="6">
        <v>1.6</v>
      </c>
      <c r="L13" s="6">
        <v>0.2</v>
      </c>
      <c r="M13" s="21" t="s">
        <v>13</v>
      </c>
      <c r="N13" s="20">
        <v>1</v>
      </c>
      <c r="O13" s="18">
        <v>10</v>
      </c>
      <c r="P13" s="58">
        <v>4.3</v>
      </c>
      <c r="Q13" s="58">
        <v>3</v>
      </c>
      <c r="R13" s="58">
        <v>1.1000000000000001</v>
      </c>
      <c r="S13" s="58">
        <v>0.1</v>
      </c>
      <c r="T13" s="18" t="s">
        <v>13</v>
      </c>
      <c r="U13" s="18">
        <v>1</v>
      </c>
      <c r="V13" s="2">
        <f t="shared" si="0"/>
        <v>0.50000000000000033</v>
      </c>
      <c r="W13" s="2">
        <f t="shared" si="1"/>
        <v>1.5716233645501714</v>
      </c>
      <c r="X13" s="2">
        <f t="shared" si="2"/>
        <v>0.34641016151377552</v>
      </c>
      <c r="Y13" s="2">
        <f t="shared" si="3"/>
        <v>0.81853527718724495</v>
      </c>
      <c r="Z13" s="2">
        <f t="shared" si="29"/>
        <v>1.8083141320025122</v>
      </c>
      <c r="AA13" s="2">
        <f t="shared" si="4"/>
        <v>0.99498743710661974</v>
      </c>
      <c r="AB13" s="2">
        <f t="shared" si="5"/>
        <v>1.3190905958272923</v>
      </c>
      <c r="AC13" s="2">
        <f t="shared" si="6"/>
        <v>1.1180339887498947</v>
      </c>
      <c r="AD13" s="2">
        <f t="shared" si="7"/>
        <v>0.99498743710662008</v>
      </c>
      <c r="AE13" s="2">
        <f t="shared" si="8"/>
        <v>0.67823299831252704</v>
      </c>
      <c r="AF13" s="2">
        <f t="shared" si="9"/>
        <v>4.8135226186234972</v>
      </c>
      <c r="AG13" s="2">
        <f t="shared" si="10"/>
        <v>3.872983346207417</v>
      </c>
      <c r="AH13" s="2">
        <f t="shared" si="11"/>
        <v>4.3577517139001847</v>
      </c>
      <c r="AI13" s="2">
        <f t="shared" si="12"/>
        <v>3.7589892258425008</v>
      </c>
      <c r="AJ13" s="2">
        <f t="shared" si="13"/>
        <v>3.064310689208912</v>
      </c>
      <c r="AK13" s="2">
        <f t="shared" si="14"/>
        <v>3.4856850115866749</v>
      </c>
      <c r="AL13" s="2">
        <f t="shared" si="15"/>
        <v>4.3794976880916376</v>
      </c>
      <c r="AM13" s="2">
        <f t="shared" si="16"/>
        <v>4.1773197148410848</v>
      </c>
      <c r="AN13" s="2">
        <f t="shared" si="17"/>
        <v>4.6551047249229525</v>
      </c>
      <c r="AO13" s="2">
        <f t="shared" si="18"/>
        <v>2.947880594596735</v>
      </c>
      <c r="AP13" s="2">
        <f t="shared" si="19"/>
        <v>5.9059292240933612</v>
      </c>
      <c r="AQ13" s="2">
        <f t="shared" si="20"/>
        <v>6.7186308128963299</v>
      </c>
      <c r="AR13" s="2">
        <f t="shared" si="21"/>
        <v>5.5668662638867117</v>
      </c>
      <c r="AS13" s="2">
        <f t="shared" si="22"/>
        <v>5.0378566871239991</v>
      </c>
      <c r="AT13" s="2">
        <f t="shared" si="23"/>
        <v>4.8559242168715935</v>
      </c>
      <c r="AU13" s="2">
        <f t="shared" si="24"/>
        <v>6.9260378283691173</v>
      </c>
      <c r="AV13" s="2">
        <f t="shared" si="25"/>
        <v>5.727128425310541</v>
      </c>
      <c r="AW13" s="2">
        <f t="shared" si="26"/>
        <v>4.6281745861624541</v>
      </c>
      <c r="AX13" s="2">
        <f t="shared" si="27"/>
        <v>4.4977772288098041</v>
      </c>
      <c r="AY13" s="2">
        <f t="shared" si="28"/>
        <v>5.7227615711297979</v>
      </c>
    </row>
    <row r="14" spans="1:51" x14ac:dyDescent="0.3">
      <c r="A14" s="2">
        <v>11</v>
      </c>
      <c r="B14" s="58">
        <v>5.4</v>
      </c>
      <c r="C14" s="58">
        <v>3.7</v>
      </c>
      <c r="D14" s="58">
        <v>1.5</v>
      </c>
      <c r="E14" s="58">
        <v>0.2</v>
      </c>
      <c r="F14" s="58" t="s">
        <v>13</v>
      </c>
      <c r="G14" s="3"/>
      <c r="H14" s="21">
        <v>11</v>
      </c>
      <c r="I14" s="6">
        <v>6.9</v>
      </c>
      <c r="J14" s="6">
        <v>3.1</v>
      </c>
      <c r="K14" s="6">
        <v>4.9000000000000004</v>
      </c>
      <c r="L14" s="6">
        <v>1.5</v>
      </c>
      <c r="M14" s="21" t="s">
        <v>12</v>
      </c>
      <c r="N14" s="20">
        <v>2</v>
      </c>
      <c r="O14" s="18">
        <v>11</v>
      </c>
      <c r="P14" s="58">
        <v>5.7</v>
      </c>
      <c r="Q14" s="58">
        <v>4.4000000000000004</v>
      </c>
      <c r="R14" s="58">
        <v>1.5</v>
      </c>
      <c r="S14" s="58">
        <v>0.4</v>
      </c>
      <c r="T14" s="18" t="s">
        <v>13</v>
      </c>
      <c r="U14" s="18">
        <v>1</v>
      </c>
      <c r="V14" s="2">
        <f t="shared" si="0"/>
        <v>1.5874507866387546</v>
      </c>
      <c r="W14" s="2">
        <f t="shared" si="1"/>
        <v>0.61644140029689787</v>
      </c>
      <c r="X14" s="2">
        <f t="shared" si="2"/>
        <v>1.9974984355438181</v>
      </c>
      <c r="Y14" s="2">
        <f t="shared" si="3"/>
        <v>1.363818169698586</v>
      </c>
      <c r="Z14" s="2">
        <f t="shared" si="29"/>
        <v>0.54772255750516641</v>
      </c>
      <c r="AA14" s="2">
        <f t="shared" si="4"/>
        <v>1.1045361017187267</v>
      </c>
      <c r="AB14" s="2">
        <f t="shared" si="5"/>
        <v>1.0816653826391971</v>
      </c>
      <c r="AC14" s="2">
        <f t="shared" si="6"/>
        <v>1.2727922061357861</v>
      </c>
      <c r="AD14" s="2">
        <f t="shared" si="7"/>
        <v>1.2247448713915896</v>
      </c>
      <c r="AE14" s="2">
        <f t="shared" si="8"/>
        <v>1.5779733838059502</v>
      </c>
      <c r="AF14" s="2">
        <f t="shared" si="9"/>
        <v>3.9874804074753776</v>
      </c>
      <c r="AG14" s="2">
        <f t="shared" si="10"/>
        <v>3.5171010790137953</v>
      </c>
      <c r="AH14" s="2">
        <f t="shared" si="11"/>
        <v>3.6715119501371638</v>
      </c>
      <c r="AI14" s="2">
        <f t="shared" si="12"/>
        <v>3.2403703492039306</v>
      </c>
      <c r="AJ14" s="2">
        <f t="shared" si="13"/>
        <v>2.7349588662354689</v>
      </c>
      <c r="AK14" s="2">
        <f t="shared" si="14"/>
        <v>3.1654383582688825</v>
      </c>
      <c r="AL14" s="2">
        <f t="shared" si="15"/>
        <v>3.7854986461495397</v>
      </c>
      <c r="AM14" s="2">
        <f t="shared" si="16"/>
        <v>3.6878177829171555</v>
      </c>
      <c r="AN14" s="2">
        <f t="shared" si="17"/>
        <v>3.9572717874818757</v>
      </c>
      <c r="AO14" s="2">
        <f t="shared" si="18"/>
        <v>2.7568097504180447</v>
      </c>
      <c r="AP14" s="2">
        <f t="shared" si="19"/>
        <v>5.1156622249714649</v>
      </c>
      <c r="AQ14" s="2">
        <f t="shared" si="20"/>
        <v>5.8711157372342777</v>
      </c>
      <c r="AR14" s="2">
        <f t="shared" si="21"/>
        <v>5.0059964043135308</v>
      </c>
      <c r="AS14" s="2">
        <f t="shared" si="22"/>
        <v>4.4799553569204233</v>
      </c>
      <c r="AT14" s="2">
        <f t="shared" si="23"/>
        <v>4.4192759587968711</v>
      </c>
      <c r="AU14" s="2">
        <f t="shared" si="24"/>
        <v>5.8855755878248646</v>
      </c>
      <c r="AV14" s="2">
        <f t="shared" si="25"/>
        <v>4.9122296363260549</v>
      </c>
      <c r="AW14" s="2">
        <f t="shared" si="26"/>
        <v>4.0951190458886542</v>
      </c>
      <c r="AX14" s="2">
        <f t="shared" si="27"/>
        <v>3.9572717874818757</v>
      </c>
      <c r="AY14" s="2">
        <f t="shared" si="28"/>
        <v>4.9132473986152991</v>
      </c>
    </row>
    <row r="15" spans="1:51" x14ac:dyDescent="0.3">
      <c r="A15" s="2">
        <v>12</v>
      </c>
      <c r="B15" s="6">
        <v>4.8</v>
      </c>
      <c r="C15" s="6">
        <v>3.4</v>
      </c>
      <c r="D15" s="6">
        <v>1.6</v>
      </c>
      <c r="E15" s="6">
        <v>0.2</v>
      </c>
      <c r="F15" s="58" t="s">
        <v>13</v>
      </c>
      <c r="G15" s="3"/>
      <c r="H15" s="21">
        <v>12</v>
      </c>
      <c r="I15" s="6">
        <v>5.7</v>
      </c>
      <c r="J15" s="6">
        <v>2.8</v>
      </c>
      <c r="K15" s="6">
        <v>4.5</v>
      </c>
      <c r="L15" s="6">
        <v>1.3</v>
      </c>
      <c r="M15" s="21" t="s">
        <v>12</v>
      </c>
      <c r="N15" s="20">
        <v>2</v>
      </c>
      <c r="O15" s="18">
        <v>12</v>
      </c>
      <c r="P15" s="58">
        <v>5.4</v>
      </c>
      <c r="Q15" s="58">
        <v>3.9</v>
      </c>
      <c r="R15" s="58">
        <v>1.3</v>
      </c>
      <c r="S15" s="58">
        <v>0.4</v>
      </c>
      <c r="T15" s="18" t="s">
        <v>13</v>
      </c>
      <c r="U15" s="18">
        <v>1</v>
      </c>
      <c r="V15" s="2">
        <f t="shared" si="0"/>
        <v>1.0099504938362076</v>
      </c>
      <c r="W15" s="2">
        <f t="shared" si="1"/>
        <v>0.39999999999999991</v>
      </c>
      <c r="X15" s="2">
        <f t="shared" si="2"/>
        <v>1.4317821063276353</v>
      </c>
      <c r="Y15" s="2">
        <f t="shared" si="3"/>
        <v>0.86023252670426309</v>
      </c>
      <c r="Z15" s="2">
        <f t="shared" si="29"/>
        <v>0.46904157598234253</v>
      </c>
      <c r="AA15" s="2">
        <f t="shared" si="4"/>
        <v>0.54772255750516641</v>
      </c>
      <c r="AB15" s="2">
        <f t="shared" si="5"/>
        <v>0.67082039324993692</v>
      </c>
      <c r="AC15" s="2">
        <f t="shared" si="6"/>
        <v>0.78740078740118136</v>
      </c>
      <c r="AD15" s="2">
        <f t="shared" si="7"/>
        <v>0.70710678118654768</v>
      </c>
      <c r="AE15" s="2">
        <f t="shared" si="8"/>
        <v>1.0535653752852738</v>
      </c>
      <c r="AF15" s="2">
        <f t="shared" si="9"/>
        <v>4.1303752856126774</v>
      </c>
      <c r="AG15" s="2">
        <f t="shared" si="10"/>
        <v>3.5142566781611162</v>
      </c>
      <c r="AH15" s="2">
        <f t="shared" si="11"/>
        <v>3.7603191353926331</v>
      </c>
      <c r="AI15" s="2">
        <f t="shared" si="12"/>
        <v>3.2680269276736387</v>
      </c>
      <c r="AJ15" s="2">
        <f t="shared" si="13"/>
        <v>2.6720778431774774</v>
      </c>
      <c r="AK15" s="2">
        <f t="shared" si="14"/>
        <v>3.1304951684997051</v>
      </c>
      <c r="AL15" s="2">
        <f t="shared" si="15"/>
        <v>3.8665229858362409</v>
      </c>
      <c r="AM15" s="2">
        <f t="shared" si="16"/>
        <v>3.7282703764614502</v>
      </c>
      <c r="AN15" s="2">
        <f t="shared" si="17"/>
        <v>4.052159917870962</v>
      </c>
      <c r="AO15" s="2">
        <f t="shared" si="18"/>
        <v>2.6419689627245813</v>
      </c>
      <c r="AP15" s="2">
        <f t="shared" si="19"/>
        <v>5.2678268764263692</v>
      </c>
      <c r="AQ15" s="2">
        <f t="shared" si="20"/>
        <v>6.0522723005496042</v>
      </c>
      <c r="AR15" s="2">
        <f t="shared" si="21"/>
        <v>5.0852728540364476</v>
      </c>
      <c r="AS15" s="2">
        <f t="shared" si="22"/>
        <v>4.5486261662176632</v>
      </c>
      <c r="AT15" s="2">
        <f t="shared" si="23"/>
        <v>4.4508426168535768</v>
      </c>
      <c r="AU15" s="2">
        <f t="shared" si="24"/>
        <v>6.1400325732035004</v>
      </c>
      <c r="AV15" s="2">
        <f t="shared" si="25"/>
        <v>5.0705029336348879</v>
      </c>
      <c r="AW15" s="2">
        <f t="shared" si="26"/>
        <v>4.1436698710201325</v>
      </c>
      <c r="AX15" s="2">
        <f t="shared" si="27"/>
        <v>4.0074929819027751</v>
      </c>
      <c r="AY15" s="2">
        <f t="shared" si="28"/>
        <v>5.0734603575863284</v>
      </c>
    </row>
    <row r="16" spans="1:51" x14ac:dyDescent="0.3">
      <c r="A16" s="2">
        <v>13</v>
      </c>
      <c r="B16" s="58">
        <v>4.8</v>
      </c>
      <c r="C16" s="58">
        <v>3</v>
      </c>
      <c r="D16" s="58">
        <v>1.4</v>
      </c>
      <c r="E16" s="58">
        <v>0.1</v>
      </c>
      <c r="F16" s="58" t="s">
        <v>13</v>
      </c>
      <c r="G16" s="3"/>
      <c r="H16" s="21">
        <v>13</v>
      </c>
      <c r="I16" s="6">
        <v>6.6</v>
      </c>
      <c r="J16" s="6">
        <v>2.9</v>
      </c>
      <c r="K16" s="6">
        <v>4.5999999999999996</v>
      </c>
      <c r="L16" s="6">
        <v>1.3</v>
      </c>
      <c r="M16" s="21" t="s">
        <v>12</v>
      </c>
      <c r="N16" s="20">
        <v>2</v>
      </c>
      <c r="O16" s="18">
        <v>13</v>
      </c>
      <c r="P16" s="58">
        <v>5.7</v>
      </c>
      <c r="Q16" s="58">
        <v>3.8</v>
      </c>
      <c r="R16" s="58">
        <v>1.7</v>
      </c>
      <c r="S16" s="58">
        <v>0.3</v>
      </c>
      <c r="T16" s="18" t="s">
        <v>13</v>
      </c>
      <c r="U16" s="18">
        <v>1</v>
      </c>
      <c r="V16" s="2">
        <f t="shared" si="0"/>
        <v>1.236931687685298</v>
      </c>
      <c r="W16" s="2">
        <f t="shared" si="1"/>
        <v>0.33166247903553986</v>
      </c>
      <c r="X16" s="2">
        <f t="shared" si="2"/>
        <v>1.6124515496597096</v>
      </c>
      <c r="Y16" s="2">
        <f t="shared" si="3"/>
        <v>0.99498743710662019</v>
      </c>
      <c r="Z16" s="2">
        <f t="shared" si="29"/>
        <v>0.55677643628300222</v>
      </c>
      <c r="AA16" s="2">
        <f t="shared" si="4"/>
        <v>0.74161984870956665</v>
      </c>
      <c r="AB16" s="2">
        <f t="shared" si="5"/>
        <v>0.50990195135927829</v>
      </c>
      <c r="AC16" s="2">
        <f t="shared" si="6"/>
        <v>0.80622577482985536</v>
      </c>
      <c r="AD16" s="2">
        <f t="shared" si="7"/>
        <v>0.81853527718724506</v>
      </c>
      <c r="AE16" s="2">
        <f t="shared" si="8"/>
        <v>1.1747340124470729</v>
      </c>
      <c r="AF16" s="2">
        <f t="shared" si="9"/>
        <v>3.6891733491393435</v>
      </c>
      <c r="AG16" s="2">
        <f t="shared" si="10"/>
        <v>3.1368774282716245</v>
      </c>
      <c r="AH16" s="2">
        <f t="shared" si="11"/>
        <v>3.3211443810831223</v>
      </c>
      <c r="AI16" s="2">
        <f t="shared" si="12"/>
        <v>2.8930952282978866</v>
      </c>
      <c r="AJ16" s="2">
        <f t="shared" si="13"/>
        <v>2.3302360395462087</v>
      </c>
      <c r="AK16" s="2">
        <f t="shared" si="14"/>
        <v>2.7331300737432893</v>
      </c>
      <c r="AL16" s="2">
        <f t="shared" si="15"/>
        <v>3.5014282800023189</v>
      </c>
      <c r="AM16" s="2">
        <f t="shared" si="16"/>
        <v>3.3120990323358388</v>
      </c>
      <c r="AN16" s="2">
        <f t="shared" si="17"/>
        <v>3.6097091295560082</v>
      </c>
      <c r="AO16" s="2">
        <f t="shared" si="18"/>
        <v>2.2737634001804143</v>
      </c>
      <c r="AP16" s="2">
        <f t="shared" si="19"/>
        <v>4.8456165758342866</v>
      </c>
      <c r="AQ16" s="2">
        <f t="shared" si="20"/>
        <v>5.6124860801609113</v>
      </c>
      <c r="AR16" s="2">
        <f t="shared" si="21"/>
        <v>4.6636895265444078</v>
      </c>
      <c r="AS16" s="2">
        <f t="shared" si="22"/>
        <v>4.149698784249285</v>
      </c>
      <c r="AT16" s="2">
        <f t="shared" si="23"/>
        <v>4.1206795556073024</v>
      </c>
      <c r="AU16" s="2">
        <f t="shared" si="24"/>
        <v>5.7105166141076937</v>
      </c>
      <c r="AV16" s="2">
        <f t="shared" si="25"/>
        <v>4.6690470119715011</v>
      </c>
      <c r="AW16" s="2">
        <f t="shared" si="26"/>
        <v>3.7496666518505348</v>
      </c>
      <c r="AX16" s="2">
        <f t="shared" si="27"/>
        <v>3.6207733980463344</v>
      </c>
      <c r="AY16" s="2">
        <f t="shared" si="28"/>
        <v>4.6249324319388707</v>
      </c>
    </row>
    <row r="17" spans="1:51" x14ac:dyDescent="0.3">
      <c r="A17" s="2">
        <v>14</v>
      </c>
      <c r="B17" s="58">
        <v>4.3</v>
      </c>
      <c r="C17" s="58">
        <v>3</v>
      </c>
      <c r="D17" s="58">
        <v>1.1000000000000001</v>
      </c>
      <c r="E17" s="58">
        <v>0.1</v>
      </c>
      <c r="F17" s="58" t="s">
        <v>13</v>
      </c>
      <c r="G17" s="3"/>
      <c r="H17" s="21">
        <v>14</v>
      </c>
      <c r="I17" s="6">
        <v>5.9</v>
      </c>
      <c r="J17" s="6">
        <v>3</v>
      </c>
      <c r="K17" s="6">
        <v>4.2</v>
      </c>
      <c r="L17" s="6">
        <v>1.5</v>
      </c>
      <c r="M17" s="21" t="s">
        <v>12</v>
      </c>
      <c r="N17" s="20">
        <v>2</v>
      </c>
      <c r="O17" s="18">
        <v>14</v>
      </c>
      <c r="P17" s="58">
        <v>5.0999999999999996</v>
      </c>
      <c r="Q17" s="58">
        <v>3.8</v>
      </c>
      <c r="R17" s="58">
        <v>1.5</v>
      </c>
      <c r="S17" s="58">
        <v>0.3</v>
      </c>
      <c r="T17" s="18" t="s">
        <v>13</v>
      </c>
      <c r="U17" s="18">
        <v>1</v>
      </c>
      <c r="V17" s="2">
        <f t="shared" si="0"/>
        <v>0.75498344352707447</v>
      </c>
      <c r="W17" s="2">
        <f t="shared" si="1"/>
        <v>0.38729833462074226</v>
      </c>
      <c r="X17" s="2">
        <f t="shared" si="2"/>
        <v>1.1489125293076052</v>
      </c>
      <c r="Y17" s="2">
        <f t="shared" si="3"/>
        <v>0.51961524227066302</v>
      </c>
      <c r="Z17" s="2">
        <f t="shared" si="29"/>
        <v>0.79372539331937741</v>
      </c>
      <c r="AA17" s="2">
        <f t="shared" si="4"/>
        <v>0.33166247903553986</v>
      </c>
      <c r="AB17" s="2">
        <f t="shared" si="5"/>
        <v>0.54772255750516641</v>
      </c>
      <c r="AC17" s="2">
        <f t="shared" si="6"/>
        <v>0.57445626465380284</v>
      </c>
      <c r="AD17" s="2">
        <f t="shared" si="7"/>
        <v>0.43588989435406722</v>
      </c>
      <c r="AE17" s="2">
        <f t="shared" si="8"/>
        <v>0.7348469228349529</v>
      </c>
      <c r="AF17" s="2">
        <f t="shared" si="9"/>
        <v>4.0902322672435121</v>
      </c>
      <c r="AG17" s="2">
        <f t="shared" si="10"/>
        <v>3.3704599092705436</v>
      </c>
      <c r="AH17" s="2">
        <f t="shared" si="11"/>
        <v>3.6972963094672298</v>
      </c>
      <c r="AI17" s="2">
        <f t="shared" si="12"/>
        <v>3.1638584039112754</v>
      </c>
      <c r="AJ17" s="2">
        <f t="shared" si="13"/>
        <v>2.5436194683953808</v>
      </c>
      <c r="AK17" s="2">
        <f t="shared" si="14"/>
        <v>2.9916550603303178</v>
      </c>
      <c r="AL17" s="2">
        <f t="shared" si="15"/>
        <v>3.7603191353926331</v>
      </c>
      <c r="AM17" s="2">
        <f t="shared" si="16"/>
        <v>3.6124783736376891</v>
      </c>
      <c r="AN17" s="2">
        <f t="shared" si="17"/>
        <v>3.9987498046264407</v>
      </c>
      <c r="AO17" s="2">
        <f t="shared" si="18"/>
        <v>2.5079872407968904</v>
      </c>
      <c r="AP17" s="2">
        <f t="shared" si="19"/>
        <v>5.2191953402799554</v>
      </c>
      <c r="AQ17" s="2">
        <f t="shared" si="20"/>
        <v>6.0116553460756545</v>
      </c>
      <c r="AR17" s="2">
        <f t="shared" si="21"/>
        <v>4.9989998999799949</v>
      </c>
      <c r="AS17" s="2">
        <f t="shared" si="22"/>
        <v>4.4609416046390926</v>
      </c>
      <c r="AT17" s="2">
        <f t="shared" si="23"/>
        <v>4.3428101501216929</v>
      </c>
      <c r="AU17" s="2">
        <f t="shared" si="24"/>
        <v>6.1163714733492114</v>
      </c>
      <c r="AV17" s="2">
        <f t="shared" si="25"/>
        <v>5.0239426748321883</v>
      </c>
      <c r="AW17" s="2">
        <f t="shared" si="26"/>
        <v>4.0570925550201586</v>
      </c>
      <c r="AX17" s="2">
        <f t="shared" si="27"/>
        <v>3.9179076048319463</v>
      </c>
      <c r="AY17" s="2">
        <f t="shared" si="28"/>
        <v>5.0229473419497443</v>
      </c>
    </row>
    <row r="18" spans="1:51" x14ac:dyDescent="0.3">
      <c r="A18" s="2">
        <v>15</v>
      </c>
      <c r="B18" s="6">
        <v>5.8</v>
      </c>
      <c r="C18" s="6">
        <v>4</v>
      </c>
      <c r="D18" s="6">
        <v>1.2</v>
      </c>
      <c r="E18" s="6">
        <v>0.2</v>
      </c>
      <c r="F18" s="58" t="s">
        <v>13</v>
      </c>
      <c r="G18" s="3"/>
      <c r="H18" s="21">
        <v>15</v>
      </c>
      <c r="I18" s="6">
        <v>5.6</v>
      </c>
      <c r="J18" s="6">
        <v>2.9</v>
      </c>
      <c r="K18" s="6">
        <v>3.6</v>
      </c>
      <c r="L18" s="6">
        <v>1.3</v>
      </c>
      <c r="M18" s="21" t="s">
        <v>12</v>
      </c>
      <c r="N18" s="20">
        <v>2</v>
      </c>
      <c r="O18" s="18">
        <v>15</v>
      </c>
      <c r="P18" s="58">
        <v>5.0999999999999996</v>
      </c>
      <c r="Q18" s="58">
        <v>3.7</v>
      </c>
      <c r="R18" s="58">
        <v>1.5</v>
      </c>
      <c r="S18" s="58">
        <v>0.4</v>
      </c>
      <c r="T18" s="18" t="s">
        <v>13</v>
      </c>
      <c r="U18" s="18">
        <v>1</v>
      </c>
      <c r="V18" s="2">
        <f t="shared" si="0"/>
        <v>0.69999999999999962</v>
      </c>
      <c r="W18" s="2">
        <f t="shared" si="1"/>
        <v>0.41231056256176646</v>
      </c>
      <c r="X18" s="2">
        <f t="shared" si="2"/>
        <v>1.0862780491200212</v>
      </c>
      <c r="Y18" s="2">
        <f t="shared" si="3"/>
        <v>0.47958315233127202</v>
      </c>
      <c r="Z18" s="2">
        <f t="shared" si="29"/>
        <v>0.84261497731763602</v>
      </c>
      <c r="AA18" s="2">
        <f t="shared" si="4"/>
        <v>0.30000000000000016</v>
      </c>
      <c r="AB18" s="2">
        <f t="shared" si="5"/>
        <v>0.50990195135927907</v>
      </c>
      <c r="AC18" s="2">
        <f t="shared" si="6"/>
        <v>0.45825756949558427</v>
      </c>
      <c r="AD18" s="2">
        <f t="shared" si="7"/>
        <v>0.33166247903554014</v>
      </c>
      <c r="AE18" s="2">
        <f t="shared" si="8"/>
        <v>0.67823299831252659</v>
      </c>
      <c r="AF18" s="2">
        <f t="shared" si="9"/>
        <v>4.0459856648287822</v>
      </c>
      <c r="AG18" s="2">
        <f t="shared" si="10"/>
        <v>3.3136083051561784</v>
      </c>
      <c r="AH18" s="2">
        <f t="shared" si="11"/>
        <v>3.6482872693909396</v>
      </c>
      <c r="AI18" s="2">
        <f t="shared" si="12"/>
        <v>3.1032241298365806</v>
      </c>
      <c r="AJ18" s="2">
        <f t="shared" si="13"/>
        <v>2.4718414188616551</v>
      </c>
      <c r="AK18" s="2">
        <f t="shared" si="14"/>
        <v>2.9342801502242417</v>
      </c>
      <c r="AL18" s="2">
        <f t="shared" si="15"/>
        <v>3.7067505985701277</v>
      </c>
      <c r="AM18" s="2">
        <f t="shared" si="16"/>
        <v>3.5623026261113755</v>
      </c>
      <c r="AN18" s="2">
        <f t="shared" si="17"/>
        <v>3.9484174044799265</v>
      </c>
      <c r="AO18" s="2">
        <f t="shared" si="18"/>
        <v>2.4351591323771844</v>
      </c>
      <c r="AP18" s="2">
        <f t="shared" si="19"/>
        <v>5.171073389539159</v>
      </c>
      <c r="AQ18" s="2">
        <f t="shared" si="20"/>
        <v>5.96992462263972</v>
      </c>
      <c r="AR18" s="2">
        <f t="shared" si="21"/>
        <v>4.9446941260304467</v>
      </c>
      <c r="AS18" s="2">
        <f t="shared" si="22"/>
        <v>4.4022721406110277</v>
      </c>
      <c r="AT18" s="2">
        <f t="shared" si="23"/>
        <v>4.273172123844299</v>
      </c>
      <c r="AU18" s="2">
        <f t="shared" si="24"/>
        <v>6.0868711174132812</v>
      </c>
      <c r="AV18" s="2">
        <f t="shared" si="25"/>
        <v>4.9739320461783558</v>
      </c>
      <c r="AW18" s="2">
        <f t="shared" si="26"/>
        <v>3.9949968710876362</v>
      </c>
      <c r="AX18" s="2">
        <f t="shared" si="27"/>
        <v>3.856163896931768</v>
      </c>
      <c r="AY18" s="2">
        <f t="shared" si="28"/>
        <v>4.9829710013203972</v>
      </c>
    </row>
    <row r="19" spans="1:51" x14ac:dyDescent="0.3">
      <c r="A19" s="2">
        <v>16</v>
      </c>
      <c r="B19" s="58">
        <v>5.7</v>
      </c>
      <c r="C19" s="58">
        <v>4.4000000000000004</v>
      </c>
      <c r="D19" s="58">
        <v>1.5</v>
      </c>
      <c r="E19" s="58">
        <v>0.4</v>
      </c>
      <c r="F19" s="58" t="s">
        <v>13</v>
      </c>
      <c r="G19" s="3"/>
      <c r="H19" s="21">
        <v>16</v>
      </c>
      <c r="I19" s="6">
        <v>5.8</v>
      </c>
      <c r="J19" s="6">
        <v>2.7</v>
      </c>
      <c r="K19" s="6">
        <v>4.0999999999999996</v>
      </c>
      <c r="L19" s="6">
        <v>1</v>
      </c>
      <c r="M19" s="21" t="s">
        <v>12</v>
      </c>
      <c r="N19" s="20">
        <v>2</v>
      </c>
      <c r="O19" s="18">
        <v>16</v>
      </c>
      <c r="P19" s="58">
        <v>4.5999999999999996</v>
      </c>
      <c r="Q19" s="58">
        <v>3.6</v>
      </c>
      <c r="R19" s="58">
        <v>1</v>
      </c>
      <c r="S19" s="58">
        <v>0.2</v>
      </c>
      <c r="T19" s="18" t="s">
        <v>13</v>
      </c>
      <c r="U19" s="18">
        <v>1</v>
      </c>
      <c r="V19" s="2">
        <f t="shared" si="0"/>
        <v>0.50990195135927852</v>
      </c>
      <c r="W19" s="2">
        <f t="shared" si="1"/>
        <v>1.1224972160321829</v>
      </c>
      <c r="X19" s="2">
        <f t="shared" si="2"/>
        <v>0.83066238629180744</v>
      </c>
      <c r="Y19" s="2">
        <f t="shared" si="3"/>
        <v>0.66332495807108016</v>
      </c>
      <c r="Z19" s="2">
        <f t="shared" si="29"/>
        <v>1.2806248474865698</v>
      </c>
      <c r="AA19" s="2">
        <f t="shared" si="4"/>
        <v>0.64807406984078597</v>
      </c>
      <c r="AB19" s="2">
        <f t="shared" si="5"/>
        <v>1.0816653826391973</v>
      </c>
      <c r="AC19" s="2">
        <f t="shared" si="6"/>
        <v>0.95916630466254393</v>
      </c>
      <c r="AD19" s="2">
        <f t="shared" si="7"/>
        <v>0.77459666924148374</v>
      </c>
      <c r="AE19" s="2">
        <f t="shared" si="8"/>
        <v>0.72801098892805194</v>
      </c>
      <c r="AF19" s="2">
        <f t="shared" si="9"/>
        <v>4.7370877129308058</v>
      </c>
      <c r="AG19" s="2">
        <f t="shared" si="10"/>
        <v>3.9127995093027708</v>
      </c>
      <c r="AH19" s="2">
        <f t="shared" si="11"/>
        <v>4.3197222132910351</v>
      </c>
      <c r="AI19" s="2">
        <f t="shared" si="12"/>
        <v>3.7389838191679838</v>
      </c>
      <c r="AJ19" s="2">
        <f t="shared" si="13"/>
        <v>3.0757112998459397</v>
      </c>
      <c r="AK19" s="2">
        <f t="shared" si="14"/>
        <v>3.5355339059327373</v>
      </c>
      <c r="AL19" s="2">
        <f t="shared" si="15"/>
        <v>4.3416586692184822</v>
      </c>
      <c r="AM19" s="2">
        <f t="shared" si="16"/>
        <v>4.1928510586473262</v>
      </c>
      <c r="AN19" s="2">
        <f t="shared" si="17"/>
        <v>4.6216880033165371</v>
      </c>
      <c r="AO19" s="2">
        <f t="shared" si="18"/>
        <v>3.0166206257996713</v>
      </c>
      <c r="AP19" s="2">
        <f t="shared" si="19"/>
        <v>5.8506409905240302</v>
      </c>
      <c r="AQ19" s="2">
        <f t="shared" si="20"/>
        <v>6.6580778006869217</v>
      </c>
      <c r="AR19" s="2">
        <f t="shared" si="21"/>
        <v>5.5874860178795975</v>
      </c>
      <c r="AS19" s="2">
        <f t="shared" si="22"/>
        <v>5.0428166732491873</v>
      </c>
      <c r="AT19" s="2">
        <f t="shared" si="23"/>
        <v>4.8713447835274399</v>
      </c>
      <c r="AU19" s="2">
        <f t="shared" si="24"/>
        <v>6.7926430790966785</v>
      </c>
      <c r="AV19" s="2">
        <f t="shared" si="25"/>
        <v>5.6524331044250316</v>
      </c>
      <c r="AW19" s="2">
        <f t="shared" si="26"/>
        <v>4.6335731352812388</v>
      </c>
      <c r="AX19" s="2">
        <f t="shared" si="27"/>
        <v>4.4944410108488464</v>
      </c>
      <c r="AY19" s="2">
        <f t="shared" si="28"/>
        <v>5.6674509261219024</v>
      </c>
    </row>
    <row r="20" spans="1:51" x14ac:dyDescent="0.3">
      <c r="A20" s="2">
        <v>17</v>
      </c>
      <c r="B20" s="58">
        <v>5.4</v>
      </c>
      <c r="C20" s="58">
        <v>3.9</v>
      </c>
      <c r="D20" s="58">
        <v>1.3</v>
      </c>
      <c r="E20" s="58">
        <v>0.4</v>
      </c>
      <c r="F20" s="58" t="s">
        <v>13</v>
      </c>
      <c r="G20" s="3"/>
      <c r="H20" s="21">
        <v>17</v>
      </c>
      <c r="I20" s="6">
        <v>5.9</v>
      </c>
      <c r="J20" s="6">
        <v>3.2</v>
      </c>
      <c r="K20" s="6">
        <v>4.8</v>
      </c>
      <c r="L20" s="6">
        <v>1.8</v>
      </c>
      <c r="M20" s="21" t="s">
        <v>12</v>
      </c>
      <c r="N20" s="20">
        <v>2</v>
      </c>
      <c r="O20" s="18">
        <v>17</v>
      </c>
      <c r="P20" s="58">
        <v>4.8</v>
      </c>
      <c r="Q20" s="58">
        <v>3.4</v>
      </c>
      <c r="R20" s="58">
        <v>1.9</v>
      </c>
      <c r="S20" s="58">
        <v>0.2</v>
      </c>
      <c r="T20" s="18" t="s">
        <v>13</v>
      </c>
      <c r="U20" s="18">
        <v>1</v>
      </c>
      <c r="V20" s="2">
        <f t="shared" si="0"/>
        <v>0.64031242374328456</v>
      </c>
      <c r="W20" s="2">
        <f t="shared" si="1"/>
        <v>0.83066238629180789</v>
      </c>
      <c r="X20" s="2">
        <f t="shared" si="2"/>
        <v>0.81240384046359582</v>
      </c>
      <c r="Y20" s="2">
        <f t="shared" si="3"/>
        <v>0.29999999999999982</v>
      </c>
      <c r="Z20" s="2">
        <f t="shared" si="29"/>
        <v>1.3601470508735443</v>
      </c>
      <c r="AA20" s="2">
        <f t="shared" si="4"/>
        <v>0.59160797830996159</v>
      </c>
      <c r="AB20" s="2">
        <f t="shared" si="5"/>
        <v>0.63245553203367633</v>
      </c>
      <c r="AC20" s="2">
        <f t="shared" si="6"/>
        <v>0.47958315233127186</v>
      </c>
      <c r="AD20" s="2">
        <f t="shared" si="7"/>
        <v>0.41231056256176601</v>
      </c>
      <c r="AE20" s="2">
        <f t="shared" si="8"/>
        <v>0.37416573867739378</v>
      </c>
      <c r="AF20" s="2">
        <f t="shared" si="9"/>
        <v>3.8974350539810159</v>
      </c>
      <c r="AG20" s="2">
        <f t="shared" si="10"/>
        <v>3.0232432915661951</v>
      </c>
      <c r="AH20" s="2">
        <f t="shared" si="11"/>
        <v>3.4626579386361569</v>
      </c>
      <c r="AI20" s="2">
        <f t="shared" si="12"/>
        <v>2.8896366553599782</v>
      </c>
      <c r="AJ20" s="2">
        <f t="shared" si="13"/>
        <v>2.2338307903688679</v>
      </c>
      <c r="AK20" s="2">
        <f t="shared" si="14"/>
        <v>2.6400757564888169</v>
      </c>
      <c r="AL20" s="2">
        <f t="shared" si="15"/>
        <v>3.4957116585897072</v>
      </c>
      <c r="AM20" s="2">
        <f t="shared" si="16"/>
        <v>3.3000000000000003</v>
      </c>
      <c r="AN20" s="2">
        <f t="shared" si="17"/>
        <v>3.7696153649941526</v>
      </c>
      <c r="AO20" s="2">
        <f t="shared" si="18"/>
        <v>2.1563858652847827</v>
      </c>
      <c r="AP20" s="2">
        <f t="shared" si="19"/>
        <v>5.0059964043135308</v>
      </c>
      <c r="AQ20" s="2">
        <f t="shared" si="20"/>
        <v>5.805170109479997</v>
      </c>
      <c r="AR20" s="2">
        <f t="shared" si="21"/>
        <v>4.7106262853255512</v>
      </c>
      <c r="AS20" s="2">
        <f t="shared" si="22"/>
        <v>4.1833001326703778</v>
      </c>
      <c r="AT20" s="2">
        <f t="shared" si="23"/>
        <v>4.0546269865426581</v>
      </c>
      <c r="AU20" s="2">
        <f t="shared" si="24"/>
        <v>5.9674114991342773</v>
      </c>
      <c r="AV20" s="2">
        <f t="shared" si="25"/>
        <v>4.8270073544588685</v>
      </c>
      <c r="AW20" s="2">
        <f t="shared" si="26"/>
        <v>3.7815340802378081</v>
      </c>
      <c r="AX20" s="2">
        <f t="shared" si="27"/>
        <v>3.6455452267116368</v>
      </c>
      <c r="AY20" s="2">
        <f t="shared" si="28"/>
        <v>4.805205510693586</v>
      </c>
    </row>
    <row r="21" spans="1:51" x14ac:dyDescent="0.3">
      <c r="A21" s="2">
        <v>18</v>
      </c>
      <c r="B21" s="6">
        <v>5.0999999999999996</v>
      </c>
      <c r="C21" s="6">
        <v>3.5</v>
      </c>
      <c r="D21" s="6">
        <v>1.4</v>
      </c>
      <c r="E21" s="6">
        <v>0.3</v>
      </c>
      <c r="F21" s="58" t="s">
        <v>13</v>
      </c>
      <c r="G21" s="3"/>
      <c r="H21" s="21">
        <v>18</v>
      </c>
      <c r="I21" s="6">
        <v>6.1</v>
      </c>
      <c r="J21" s="6">
        <v>2.8</v>
      </c>
      <c r="K21" s="6">
        <v>4.7</v>
      </c>
      <c r="L21" s="6">
        <v>1.2</v>
      </c>
      <c r="M21" s="21" t="s">
        <v>12</v>
      </c>
      <c r="N21" s="20">
        <v>2</v>
      </c>
      <c r="O21" s="18">
        <v>18</v>
      </c>
      <c r="P21" s="58">
        <v>5</v>
      </c>
      <c r="Q21" s="58">
        <v>3</v>
      </c>
      <c r="R21" s="58">
        <v>1.6</v>
      </c>
      <c r="S21" s="58">
        <v>0.2</v>
      </c>
      <c r="T21" s="18" t="s">
        <v>13</v>
      </c>
      <c r="U21" s="18">
        <v>1</v>
      </c>
      <c r="V21" s="2">
        <f t="shared" si="0"/>
        <v>0.46904157598234297</v>
      </c>
      <c r="W21" s="2">
        <f t="shared" si="1"/>
        <v>1.0099504938362078</v>
      </c>
      <c r="X21" s="2">
        <f t="shared" si="2"/>
        <v>0.64031242374328468</v>
      </c>
      <c r="Y21" s="2">
        <f t="shared" si="3"/>
        <v>0.44721359549995793</v>
      </c>
      <c r="Z21" s="2">
        <f t="shared" si="29"/>
        <v>1.3416407864998738</v>
      </c>
      <c r="AA21" s="2">
        <f t="shared" si="4"/>
        <v>0.54772255750516619</v>
      </c>
      <c r="AB21" s="2">
        <f t="shared" si="5"/>
        <v>0.57445626465380295</v>
      </c>
      <c r="AC21" s="2">
        <f t="shared" si="6"/>
        <v>0.44721359549995771</v>
      </c>
      <c r="AD21" s="2">
        <f t="shared" si="7"/>
        <v>0.44721359549995787</v>
      </c>
      <c r="AE21" s="2">
        <f t="shared" si="8"/>
        <v>0.3605551275463989</v>
      </c>
      <c r="AF21" s="2">
        <f t="shared" si="9"/>
        <v>4.0249223594996222</v>
      </c>
      <c r="AG21" s="2">
        <f t="shared" si="10"/>
        <v>3.1859064644147987</v>
      </c>
      <c r="AH21" s="2">
        <f t="shared" si="11"/>
        <v>3.5749125863438951</v>
      </c>
      <c r="AI21" s="2">
        <f t="shared" si="12"/>
        <v>3.043024810940588</v>
      </c>
      <c r="AJ21" s="2">
        <f t="shared" si="13"/>
        <v>2.3622023622035431</v>
      </c>
      <c r="AK21" s="2">
        <f t="shared" si="14"/>
        <v>2.7604347483684517</v>
      </c>
      <c r="AL21" s="2">
        <f t="shared" si="15"/>
        <v>3.6945906403822333</v>
      </c>
      <c r="AM21" s="2">
        <f t="shared" si="16"/>
        <v>3.443835071544513</v>
      </c>
      <c r="AN21" s="2">
        <f t="shared" si="17"/>
        <v>3.8678159211627428</v>
      </c>
      <c r="AO21" s="2">
        <f t="shared" si="18"/>
        <v>2.2135943621178655</v>
      </c>
      <c r="AP21" s="2">
        <f t="shared" si="19"/>
        <v>5.1487862647424008</v>
      </c>
      <c r="AQ21" s="2">
        <f t="shared" si="20"/>
        <v>5.9472682804797028</v>
      </c>
      <c r="AR21" s="2">
        <f t="shared" si="21"/>
        <v>4.8311489316724643</v>
      </c>
      <c r="AS21" s="2">
        <f t="shared" si="22"/>
        <v>4.3162483709814472</v>
      </c>
      <c r="AT21" s="2">
        <f t="shared" si="23"/>
        <v>4.2154477816715978</v>
      </c>
      <c r="AU21" s="2">
        <f t="shared" si="24"/>
        <v>6.1595454377737973</v>
      </c>
      <c r="AV21" s="2">
        <f t="shared" si="25"/>
        <v>4.9869830559166726</v>
      </c>
      <c r="AW21" s="2">
        <f t="shared" si="26"/>
        <v>3.9025632602175717</v>
      </c>
      <c r="AX21" s="2">
        <f t="shared" si="27"/>
        <v>3.7788887255382368</v>
      </c>
      <c r="AY21" s="2">
        <f t="shared" si="28"/>
        <v>4.9436828377233093</v>
      </c>
    </row>
    <row r="22" spans="1:51" x14ac:dyDescent="0.3">
      <c r="A22" s="2">
        <v>19</v>
      </c>
      <c r="B22" s="58">
        <v>5.7</v>
      </c>
      <c r="C22" s="58">
        <v>3.8</v>
      </c>
      <c r="D22" s="58">
        <v>1.7</v>
      </c>
      <c r="E22" s="58">
        <v>0.3</v>
      </c>
      <c r="F22" s="58" t="s">
        <v>13</v>
      </c>
      <c r="G22" s="3"/>
      <c r="H22" s="21">
        <v>19</v>
      </c>
      <c r="I22" s="6">
        <v>6.8</v>
      </c>
      <c r="J22" s="6">
        <v>2.8</v>
      </c>
      <c r="K22" s="6">
        <v>4.8</v>
      </c>
      <c r="L22" s="6">
        <v>1.4</v>
      </c>
      <c r="M22" s="21" t="s">
        <v>12</v>
      </c>
      <c r="N22" s="20">
        <v>2</v>
      </c>
      <c r="O22" s="18">
        <v>19</v>
      </c>
      <c r="P22" s="58">
        <v>5.2</v>
      </c>
      <c r="Q22" s="58">
        <v>3.5</v>
      </c>
      <c r="R22" s="58">
        <v>1.5</v>
      </c>
      <c r="S22" s="58">
        <v>0.2</v>
      </c>
      <c r="T22" s="18" t="s">
        <v>13</v>
      </c>
      <c r="U22" s="18">
        <v>1</v>
      </c>
      <c r="V22" s="2">
        <f t="shared" si="0"/>
        <v>0.61644140029689753</v>
      </c>
      <c r="W22" s="2">
        <f t="shared" si="1"/>
        <v>0.52915026221291805</v>
      </c>
      <c r="X22" s="2">
        <f t="shared" si="2"/>
        <v>1.004987562112089</v>
      </c>
      <c r="Y22" s="2">
        <f t="shared" si="3"/>
        <v>0.42426406871192884</v>
      </c>
      <c r="Z22" s="2">
        <f t="shared" si="29"/>
        <v>0.83666002653407534</v>
      </c>
      <c r="AA22" s="2">
        <f t="shared" si="4"/>
        <v>0.14142135623730995</v>
      </c>
      <c r="AB22" s="2">
        <f t="shared" si="5"/>
        <v>0.3000000000000001</v>
      </c>
      <c r="AC22" s="2">
        <f t="shared" si="6"/>
        <v>0.42426406871192868</v>
      </c>
      <c r="AD22" s="2">
        <f t="shared" si="7"/>
        <v>0.31622776601683811</v>
      </c>
      <c r="AE22" s="2">
        <f t="shared" si="8"/>
        <v>0.59160797830996159</v>
      </c>
      <c r="AF22" s="2">
        <f t="shared" si="9"/>
        <v>4.0373258476372706</v>
      </c>
      <c r="AG22" s="2">
        <f t="shared" si="10"/>
        <v>3.3090784215548594</v>
      </c>
      <c r="AH22" s="2">
        <f t="shared" si="11"/>
        <v>3.6249137920783712</v>
      </c>
      <c r="AI22" s="2">
        <f t="shared" si="12"/>
        <v>3.117691453623979</v>
      </c>
      <c r="AJ22" s="2">
        <f t="shared" si="13"/>
        <v>2.4779023386727732</v>
      </c>
      <c r="AK22" s="2">
        <f t="shared" si="14"/>
        <v>2.898275349237887</v>
      </c>
      <c r="AL22" s="2">
        <f t="shared" si="15"/>
        <v>3.7456641600656084</v>
      </c>
      <c r="AM22" s="2">
        <f t="shared" si="16"/>
        <v>3.5411862419251547</v>
      </c>
      <c r="AN22" s="2">
        <f t="shared" si="17"/>
        <v>3.9217343102255153</v>
      </c>
      <c r="AO22" s="2">
        <f t="shared" si="18"/>
        <v>2.3874672772626644</v>
      </c>
      <c r="AP22" s="2">
        <f t="shared" si="19"/>
        <v>5.1797683345879477</v>
      </c>
      <c r="AQ22" s="2">
        <f t="shared" si="20"/>
        <v>5.9690870323693552</v>
      </c>
      <c r="AR22" s="2">
        <f t="shared" si="21"/>
        <v>4.9295030175464944</v>
      </c>
      <c r="AS22" s="2">
        <f t="shared" si="22"/>
        <v>4.4056781543821382</v>
      </c>
      <c r="AT22" s="2">
        <f t="shared" si="23"/>
        <v>4.3185645763378364</v>
      </c>
      <c r="AU22" s="2">
        <f t="shared" si="24"/>
        <v>6.1139185470531094</v>
      </c>
      <c r="AV22" s="2">
        <f t="shared" si="25"/>
        <v>5.0029991005395953</v>
      </c>
      <c r="AW22" s="2">
        <f t="shared" si="26"/>
        <v>3.9962482405376174</v>
      </c>
      <c r="AX22" s="2">
        <f t="shared" si="27"/>
        <v>3.8652296180175374</v>
      </c>
      <c r="AY22" s="2">
        <f t="shared" si="28"/>
        <v>4.9699094559156709</v>
      </c>
    </row>
    <row r="23" spans="1:51" x14ac:dyDescent="0.3">
      <c r="A23" s="2">
        <v>20</v>
      </c>
      <c r="B23" s="58">
        <v>5.0999999999999996</v>
      </c>
      <c r="C23" s="58">
        <v>3.8</v>
      </c>
      <c r="D23" s="58">
        <v>1.5</v>
      </c>
      <c r="E23" s="58">
        <v>0.3</v>
      </c>
      <c r="F23" s="58" t="s">
        <v>13</v>
      </c>
      <c r="G23" s="3"/>
      <c r="H23" s="21">
        <v>20</v>
      </c>
      <c r="I23" s="6">
        <v>5.7</v>
      </c>
      <c r="J23" s="6">
        <v>2.6</v>
      </c>
      <c r="K23" s="6">
        <v>3.5</v>
      </c>
      <c r="L23" s="6">
        <v>1</v>
      </c>
      <c r="M23" s="21" t="s">
        <v>12</v>
      </c>
      <c r="N23" s="20">
        <v>2</v>
      </c>
      <c r="O23" s="18">
        <v>20</v>
      </c>
      <c r="P23" s="58">
        <v>5.2</v>
      </c>
      <c r="Q23" s="58">
        <v>3.4</v>
      </c>
      <c r="R23" s="58">
        <v>1.4</v>
      </c>
      <c r="S23" s="58">
        <v>0.2</v>
      </c>
      <c r="T23" s="18" t="s">
        <v>13</v>
      </c>
      <c r="U23" s="18">
        <v>1</v>
      </c>
      <c r="V23" s="2">
        <f t="shared" si="0"/>
        <v>0.54772255750516596</v>
      </c>
      <c r="W23" s="2">
        <f t="shared" si="1"/>
        <v>0.64807406984078619</v>
      </c>
      <c r="X23" s="2">
        <f t="shared" si="2"/>
        <v>0.94339811320566025</v>
      </c>
      <c r="Y23" s="2">
        <f t="shared" si="3"/>
        <v>0.44721359549995832</v>
      </c>
      <c r="Z23" s="2">
        <f t="shared" si="29"/>
        <v>0.87177978870813455</v>
      </c>
      <c r="AA23" s="2">
        <f t="shared" si="4"/>
        <v>0.14142135623730995</v>
      </c>
      <c r="AB23" s="2">
        <f t="shared" si="5"/>
        <v>0.36055512754639907</v>
      </c>
      <c r="AC23" s="2">
        <f t="shared" si="6"/>
        <v>0.44721359549995809</v>
      </c>
      <c r="AD23" s="2">
        <f t="shared" si="7"/>
        <v>0.34641016151377568</v>
      </c>
      <c r="AE23" s="2">
        <f t="shared" si="8"/>
        <v>0.57445626465380284</v>
      </c>
      <c r="AF23" s="2">
        <f t="shared" si="9"/>
        <v>4.1133927602406271</v>
      </c>
      <c r="AG23" s="2">
        <f t="shared" si="10"/>
        <v>3.3808283008753937</v>
      </c>
      <c r="AH23" s="2">
        <f t="shared" si="11"/>
        <v>3.6959437225152652</v>
      </c>
      <c r="AI23" s="2">
        <f t="shared" si="12"/>
        <v>3.1906112267087638</v>
      </c>
      <c r="AJ23" s="2">
        <f t="shared" si="13"/>
        <v>2.5416530054277668</v>
      </c>
      <c r="AK23" s="2">
        <f t="shared" si="14"/>
        <v>2.9631064780058103</v>
      </c>
      <c r="AL23" s="2">
        <f t="shared" si="15"/>
        <v>3.8275318418009272</v>
      </c>
      <c r="AM23" s="2">
        <f t="shared" si="16"/>
        <v>3.6138621999185307</v>
      </c>
      <c r="AN23" s="2">
        <f t="shared" si="17"/>
        <v>3.989987468652</v>
      </c>
      <c r="AO23" s="2">
        <f t="shared" si="18"/>
        <v>2.4372115213907879</v>
      </c>
      <c r="AP23" s="2">
        <f t="shared" si="19"/>
        <v>5.256424640380569</v>
      </c>
      <c r="AQ23" s="2">
        <f t="shared" si="20"/>
        <v>6.0473134530963408</v>
      </c>
      <c r="AR23" s="2">
        <f t="shared" si="21"/>
        <v>4.99799959983992</v>
      </c>
      <c r="AS23" s="2">
        <f t="shared" si="22"/>
        <v>4.4754888001200497</v>
      </c>
      <c r="AT23" s="2">
        <f t="shared" si="23"/>
        <v>4.3874821936960604</v>
      </c>
      <c r="AU23" s="2">
        <f t="shared" si="24"/>
        <v>6.2048368229954285</v>
      </c>
      <c r="AV23" s="2">
        <f t="shared" si="25"/>
        <v>5.0823223038292253</v>
      </c>
      <c r="AW23" s="2">
        <f t="shared" si="26"/>
        <v>4.0632499307820096</v>
      </c>
      <c r="AX23" s="2">
        <f t="shared" si="27"/>
        <v>3.9344631145812001</v>
      </c>
      <c r="AY23" s="2">
        <f t="shared" si="28"/>
        <v>5.0477717856495854</v>
      </c>
    </row>
    <row r="24" spans="1:51" x14ac:dyDescent="0.3">
      <c r="A24" s="2">
        <v>21</v>
      </c>
      <c r="B24" s="6">
        <v>5.4</v>
      </c>
      <c r="C24" s="6">
        <v>3.4</v>
      </c>
      <c r="D24" s="6">
        <v>1.7</v>
      </c>
      <c r="E24" s="6">
        <v>0.2</v>
      </c>
      <c r="F24" s="58" t="s">
        <v>13</v>
      </c>
      <c r="G24" s="3"/>
      <c r="H24" s="21">
        <v>21</v>
      </c>
      <c r="I24" s="6">
        <v>7.1</v>
      </c>
      <c r="J24" s="6">
        <v>3</v>
      </c>
      <c r="K24" s="6">
        <v>5.9</v>
      </c>
      <c r="L24" s="6">
        <v>2.1</v>
      </c>
      <c r="M24" s="21" t="s">
        <v>0</v>
      </c>
      <c r="N24" s="20">
        <v>3</v>
      </c>
      <c r="O24" s="18">
        <v>21</v>
      </c>
      <c r="P24" s="58">
        <v>4.8</v>
      </c>
      <c r="Q24" s="58">
        <v>3.1</v>
      </c>
      <c r="R24" s="58">
        <v>1.6</v>
      </c>
      <c r="S24" s="58">
        <v>0.2</v>
      </c>
      <c r="T24" s="18" t="s">
        <v>13</v>
      </c>
      <c r="U24" s="18">
        <v>1</v>
      </c>
      <c r="V24" s="2">
        <f t="shared" si="0"/>
        <v>0.33166247903553997</v>
      </c>
      <c r="W24" s="2">
        <f t="shared" si="1"/>
        <v>1.0246950765959602</v>
      </c>
      <c r="X24" s="2">
        <f t="shared" si="2"/>
        <v>0.48989794855663532</v>
      </c>
      <c r="Y24" s="2">
        <f t="shared" si="3"/>
        <v>0.29999999999999982</v>
      </c>
      <c r="Z24" s="2">
        <f t="shared" si="29"/>
        <v>1.4035668847618199</v>
      </c>
      <c r="AA24" s="2">
        <f t="shared" si="4"/>
        <v>0.53851648071345037</v>
      </c>
      <c r="AB24" s="2">
        <f t="shared" si="5"/>
        <v>0.67823299831252715</v>
      </c>
      <c r="AC24" s="2">
        <f t="shared" si="6"/>
        <v>0.47958315233127169</v>
      </c>
      <c r="AD24" s="2">
        <f t="shared" si="7"/>
        <v>0.41231056256176601</v>
      </c>
      <c r="AE24" s="2">
        <f t="shared" si="8"/>
        <v>0.14142135623730931</v>
      </c>
      <c r="AF24" s="2">
        <f t="shared" si="9"/>
        <v>4.1218927691049903</v>
      </c>
      <c r="AG24" s="2">
        <f t="shared" si="10"/>
        <v>3.2434549480453714</v>
      </c>
      <c r="AH24" s="2">
        <f t="shared" si="11"/>
        <v>3.6728735344413912</v>
      </c>
      <c r="AI24" s="2">
        <f t="shared" si="12"/>
        <v>3.109662361093243</v>
      </c>
      <c r="AJ24" s="2">
        <f t="shared" si="13"/>
        <v>2.4269322199023193</v>
      </c>
      <c r="AK24" s="2">
        <f t="shared" si="14"/>
        <v>2.8372521918222211</v>
      </c>
      <c r="AL24" s="2">
        <f t="shared" si="15"/>
        <v>3.744329045369811</v>
      </c>
      <c r="AM24" s="2">
        <f t="shared" si="16"/>
        <v>3.5199431813596083</v>
      </c>
      <c r="AN24" s="2">
        <f t="shared" si="17"/>
        <v>3.9711459303329559</v>
      </c>
      <c r="AO24" s="2">
        <f t="shared" si="18"/>
        <v>2.3043437243605824</v>
      </c>
      <c r="AP24" s="2">
        <f t="shared" si="19"/>
        <v>5.2345009313209605</v>
      </c>
      <c r="AQ24" s="2">
        <f t="shared" si="20"/>
        <v>6.038211655780211</v>
      </c>
      <c r="AR24" s="2">
        <f t="shared" si="21"/>
        <v>4.9162994213127416</v>
      </c>
      <c r="AS24" s="2">
        <f t="shared" si="22"/>
        <v>4.3931765272977596</v>
      </c>
      <c r="AT24" s="2">
        <f t="shared" si="23"/>
        <v>4.2638011210655682</v>
      </c>
      <c r="AU24" s="2">
        <f t="shared" si="24"/>
        <v>6.2377880695002776</v>
      </c>
      <c r="AV24" s="2">
        <f t="shared" si="25"/>
        <v>5.0635955604688654</v>
      </c>
      <c r="AW24" s="2">
        <f t="shared" si="26"/>
        <v>3.9824615503479759</v>
      </c>
      <c r="AX24" s="2">
        <f t="shared" si="27"/>
        <v>3.8535697735995385</v>
      </c>
      <c r="AY24" s="2">
        <f t="shared" si="28"/>
        <v>5.0368641037852111</v>
      </c>
    </row>
    <row r="25" spans="1:51" x14ac:dyDescent="0.3">
      <c r="A25" s="2">
        <v>22</v>
      </c>
      <c r="B25" s="58">
        <v>5.0999999999999996</v>
      </c>
      <c r="C25" s="58">
        <v>3.7</v>
      </c>
      <c r="D25" s="58">
        <v>1.5</v>
      </c>
      <c r="E25" s="58">
        <v>0.4</v>
      </c>
      <c r="F25" s="58" t="s">
        <v>13</v>
      </c>
      <c r="G25" s="3"/>
      <c r="H25" s="21">
        <v>22</v>
      </c>
      <c r="I25" s="6">
        <v>7.6</v>
      </c>
      <c r="J25" s="6">
        <v>3</v>
      </c>
      <c r="K25" s="6">
        <v>6.6</v>
      </c>
      <c r="L25" s="6">
        <v>2.1</v>
      </c>
      <c r="M25" s="21" t="s">
        <v>0</v>
      </c>
      <c r="N25" s="20">
        <v>3</v>
      </c>
      <c r="O25" s="18">
        <v>22</v>
      </c>
      <c r="P25" s="58">
        <v>5.4</v>
      </c>
      <c r="Q25" s="58">
        <v>3.4</v>
      </c>
      <c r="R25" s="58">
        <v>1.5</v>
      </c>
      <c r="S25" s="58">
        <v>0.4</v>
      </c>
      <c r="T25" s="18" t="s">
        <v>13</v>
      </c>
      <c r="U25" s="18">
        <v>1</v>
      </c>
      <c r="V25" s="2">
        <f t="shared" si="0"/>
        <v>0.78102496759066553</v>
      </c>
      <c r="W25" s="2">
        <f t="shared" si="1"/>
        <v>0.53851648071345037</v>
      </c>
      <c r="X25" s="2">
        <f t="shared" si="2"/>
        <v>1.1401754250991381</v>
      </c>
      <c r="Y25" s="2">
        <f t="shared" si="3"/>
        <v>0.64031242374328545</v>
      </c>
      <c r="Z25" s="2">
        <f t="shared" si="29"/>
        <v>0.8062257748298548</v>
      </c>
      <c r="AA25" s="2">
        <f t="shared" si="4"/>
        <v>0.38729833462074231</v>
      </c>
      <c r="AB25" s="2">
        <f t="shared" si="5"/>
        <v>0.28284271247461901</v>
      </c>
      <c r="AC25" s="2">
        <f t="shared" si="6"/>
        <v>0.3872983346207422</v>
      </c>
      <c r="AD25" s="2">
        <f t="shared" si="7"/>
        <v>0.4123105625617664</v>
      </c>
      <c r="AE25" s="2">
        <f t="shared" si="8"/>
        <v>0.761577310586391</v>
      </c>
      <c r="AF25" s="2">
        <f t="shared" si="9"/>
        <v>3.8871583451153624</v>
      </c>
      <c r="AG25" s="2">
        <f t="shared" si="10"/>
        <v>3.2031234756093934</v>
      </c>
      <c r="AH25" s="2">
        <f t="shared" si="11"/>
        <v>3.4799425282610623</v>
      </c>
      <c r="AI25" s="2">
        <f t="shared" si="12"/>
        <v>2.98496231131986</v>
      </c>
      <c r="AJ25" s="2">
        <f t="shared" si="13"/>
        <v>2.3473389188611002</v>
      </c>
      <c r="AK25" s="2">
        <f t="shared" si="14"/>
        <v>2.7874719729532704</v>
      </c>
      <c r="AL25" s="2">
        <f t="shared" si="15"/>
        <v>3.6249137920783712</v>
      </c>
      <c r="AM25" s="2">
        <f t="shared" si="16"/>
        <v>3.4249087579087418</v>
      </c>
      <c r="AN25" s="2">
        <f t="shared" si="17"/>
        <v>3.7696153649941526</v>
      </c>
      <c r="AO25" s="2">
        <f t="shared" si="18"/>
        <v>2.2561028345356955</v>
      </c>
      <c r="AP25" s="2">
        <f t="shared" si="19"/>
        <v>5.0299105359837171</v>
      </c>
      <c r="AQ25" s="2">
        <f t="shared" si="20"/>
        <v>5.8223706512038538</v>
      </c>
      <c r="AR25" s="2">
        <f t="shared" si="21"/>
        <v>4.7906158268013934</v>
      </c>
      <c r="AS25" s="2">
        <f t="shared" si="22"/>
        <v>4.2638011210655682</v>
      </c>
      <c r="AT25" s="2">
        <f t="shared" si="23"/>
        <v>4.1809089920733742</v>
      </c>
      <c r="AU25" s="2">
        <f t="shared" si="24"/>
        <v>5.977457653551383</v>
      </c>
      <c r="AV25" s="2">
        <f t="shared" si="25"/>
        <v>4.8518037882832816</v>
      </c>
      <c r="AW25" s="2">
        <f t="shared" si="26"/>
        <v>3.8496753109840314</v>
      </c>
      <c r="AX25" s="2">
        <f t="shared" si="27"/>
        <v>3.7215588131856787</v>
      </c>
      <c r="AY25" s="2">
        <f t="shared" si="28"/>
        <v>4.8301138702933288</v>
      </c>
    </row>
    <row r="26" spans="1:51" x14ac:dyDescent="0.3">
      <c r="A26" s="2">
        <v>23</v>
      </c>
      <c r="B26" s="58">
        <v>4.5999999999999996</v>
      </c>
      <c r="C26" s="58">
        <v>3.6</v>
      </c>
      <c r="D26" s="58">
        <v>1</v>
      </c>
      <c r="E26" s="58">
        <v>0.2</v>
      </c>
      <c r="F26" s="58" t="s">
        <v>13</v>
      </c>
      <c r="G26" s="3"/>
      <c r="H26" s="21">
        <v>23</v>
      </c>
      <c r="I26" s="6">
        <v>6.7</v>
      </c>
      <c r="J26" s="6">
        <v>2.5</v>
      </c>
      <c r="K26" s="6">
        <v>5.8</v>
      </c>
      <c r="L26" s="6">
        <v>1.8</v>
      </c>
      <c r="M26" s="21" t="s">
        <v>0</v>
      </c>
      <c r="N26" s="20">
        <v>3</v>
      </c>
      <c r="O26" s="18">
        <v>23</v>
      </c>
      <c r="P26" s="58">
        <v>5.2</v>
      </c>
      <c r="Q26" s="58">
        <v>4.0999999999999996</v>
      </c>
      <c r="R26" s="58">
        <v>1.5</v>
      </c>
      <c r="S26" s="58">
        <v>0.1</v>
      </c>
      <c r="T26" s="18" t="s">
        <v>13</v>
      </c>
      <c r="U26" s="18">
        <v>1</v>
      </c>
      <c r="V26" s="2">
        <f t="shared" si="0"/>
        <v>1.0535653752852736</v>
      </c>
      <c r="W26" s="2">
        <f t="shared" si="1"/>
        <v>0.45825756949558394</v>
      </c>
      <c r="X26" s="2">
        <f t="shared" si="2"/>
        <v>1.4491376746189435</v>
      </c>
      <c r="Y26" s="2">
        <f t="shared" si="3"/>
        <v>0.81853527718724495</v>
      </c>
      <c r="Z26" s="2">
        <f t="shared" si="29"/>
        <v>0.6855654600401041</v>
      </c>
      <c r="AA26" s="2">
        <f t="shared" si="4"/>
        <v>0.62449979983983961</v>
      </c>
      <c r="AB26" s="2">
        <f t="shared" si="5"/>
        <v>0.76157731058639055</v>
      </c>
      <c r="AC26" s="2">
        <f t="shared" si="6"/>
        <v>0.92195444572928864</v>
      </c>
      <c r="AD26" s="2">
        <f t="shared" si="7"/>
        <v>0.79372539331937697</v>
      </c>
      <c r="AE26" s="2">
        <f t="shared" si="8"/>
        <v>1.039230484541326</v>
      </c>
      <c r="AF26" s="2">
        <f t="shared" si="9"/>
        <v>4.1725292090050132</v>
      </c>
      <c r="AG26" s="2">
        <f t="shared" si="10"/>
        <v>3.5185224171518361</v>
      </c>
      <c r="AH26" s="2">
        <f t="shared" si="11"/>
        <v>3.8013155617496417</v>
      </c>
      <c r="AI26" s="2">
        <f t="shared" si="12"/>
        <v>3.3090784215548594</v>
      </c>
      <c r="AJ26" s="2">
        <f t="shared" si="13"/>
        <v>2.7294688127912359</v>
      </c>
      <c r="AK26" s="2">
        <f t="shared" si="14"/>
        <v>3.1448370387032769</v>
      </c>
      <c r="AL26" s="2">
        <f t="shared" si="15"/>
        <v>3.8832975677895196</v>
      </c>
      <c r="AM26" s="2">
        <f t="shared" si="16"/>
        <v>3.7349698793966195</v>
      </c>
      <c r="AN26" s="2">
        <f t="shared" si="17"/>
        <v>4.1024382993532029</v>
      </c>
      <c r="AO26" s="2">
        <f t="shared" si="18"/>
        <v>2.7037011669191546</v>
      </c>
      <c r="AP26" s="2">
        <f t="shared" si="19"/>
        <v>5.3084837759947989</v>
      </c>
      <c r="AQ26" s="2">
        <f t="shared" si="20"/>
        <v>6.0811183182043083</v>
      </c>
      <c r="AR26" s="2">
        <f t="shared" si="21"/>
        <v>5.117616632769594</v>
      </c>
      <c r="AS26" s="2">
        <f t="shared" si="22"/>
        <v>4.591296113299598</v>
      </c>
      <c r="AT26" s="2">
        <f t="shared" si="23"/>
        <v>4.5055521304275237</v>
      </c>
      <c r="AU26" s="2">
        <f t="shared" si="24"/>
        <v>6.1473571557214735</v>
      </c>
      <c r="AV26" s="2">
        <f t="shared" si="25"/>
        <v>5.1166395221864125</v>
      </c>
      <c r="AW26" s="2">
        <f t="shared" si="26"/>
        <v>4.1976183723630713</v>
      </c>
      <c r="AX26" s="2">
        <f t="shared" si="27"/>
        <v>4.0583247775406051</v>
      </c>
      <c r="AY26" s="2">
        <f t="shared" si="28"/>
        <v>5.0941142507800112</v>
      </c>
    </row>
    <row r="27" spans="1:51" x14ac:dyDescent="0.3">
      <c r="A27" s="2">
        <v>24</v>
      </c>
      <c r="B27" s="6">
        <v>5.0999999999999996</v>
      </c>
      <c r="C27" s="6">
        <v>3.3</v>
      </c>
      <c r="D27" s="6">
        <v>1.7</v>
      </c>
      <c r="E27" s="6">
        <v>0.5</v>
      </c>
      <c r="F27" s="58" t="s">
        <v>13</v>
      </c>
      <c r="G27" s="3"/>
      <c r="H27" s="21">
        <v>24</v>
      </c>
      <c r="I27" s="6">
        <v>6.4</v>
      </c>
      <c r="J27" s="6">
        <v>2.7</v>
      </c>
      <c r="K27" s="6">
        <v>5.3</v>
      </c>
      <c r="L27" s="6">
        <v>1.9</v>
      </c>
      <c r="M27" s="21" t="s">
        <v>0</v>
      </c>
      <c r="N27" s="20">
        <v>3</v>
      </c>
      <c r="O27" s="18">
        <v>24</v>
      </c>
      <c r="P27" s="58">
        <v>5.5</v>
      </c>
      <c r="Q27" s="58">
        <v>4.2</v>
      </c>
      <c r="R27" s="58">
        <v>1.4</v>
      </c>
      <c r="S27" s="58">
        <v>0.2</v>
      </c>
      <c r="T27" s="18" t="s">
        <v>13</v>
      </c>
      <c r="U27" s="18">
        <v>1</v>
      </c>
      <c r="V27" s="2">
        <f t="shared" si="0"/>
        <v>1.2845232578665129</v>
      </c>
      <c r="W27" s="2">
        <f t="shared" si="1"/>
        <v>0.47958315233127208</v>
      </c>
      <c r="X27" s="2">
        <f t="shared" si="2"/>
        <v>1.70293863659264</v>
      </c>
      <c r="Y27" s="2">
        <f t="shared" si="3"/>
        <v>1.0816653826391971</v>
      </c>
      <c r="Z27" s="2">
        <f t="shared" si="29"/>
        <v>0.41231056256176601</v>
      </c>
      <c r="AA27" s="2">
        <f t="shared" si="4"/>
        <v>0.80622577482985536</v>
      </c>
      <c r="AB27" s="2">
        <f t="shared" si="5"/>
        <v>0.86023252670426298</v>
      </c>
      <c r="AC27" s="2">
        <f t="shared" si="6"/>
        <v>1.0723805294763613</v>
      </c>
      <c r="AD27" s="2">
        <f t="shared" si="7"/>
        <v>0.9848857801796107</v>
      </c>
      <c r="AE27" s="2">
        <f t="shared" si="8"/>
        <v>1.2961481396815719</v>
      </c>
      <c r="AF27" s="2">
        <f t="shared" si="9"/>
        <v>4.136423575989288</v>
      </c>
      <c r="AG27" s="2">
        <f t="shared" si="10"/>
        <v>3.5805027579936319</v>
      </c>
      <c r="AH27" s="2">
        <f t="shared" si="11"/>
        <v>3.7881393849751621</v>
      </c>
      <c r="AI27" s="2">
        <f t="shared" si="12"/>
        <v>3.3361654635224558</v>
      </c>
      <c r="AJ27" s="2">
        <f t="shared" si="13"/>
        <v>2.7838821814150112</v>
      </c>
      <c r="AK27" s="2">
        <f t="shared" si="14"/>
        <v>3.2046840717924128</v>
      </c>
      <c r="AL27" s="2">
        <f t="shared" si="15"/>
        <v>3.9089640571384128</v>
      </c>
      <c r="AM27" s="2">
        <f t="shared" si="16"/>
        <v>3.7696153649941531</v>
      </c>
      <c r="AN27" s="2">
        <f t="shared" si="17"/>
        <v>4.080441152620633</v>
      </c>
      <c r="AO27" s="2">
        <f t="shared" si="18"/>
        <v>2.7658633371878665</v>
      </c>
      <c r="AP27" s="2">
        <f t="shared" si="19"/>
        <v>5.2782572881586587</v>
      </c>
      <c r="AQ27" s="2">
        <f t="shared" si="20"/>
        <v>6.0415229867972853</v>
      </c>
      <c r="AR27" s="2">
        <f t="shared" si="21"/>
        <v>5.1234753829797999</v>
      </c>
      <c r="AS27" s="2">
        <f t="shared" si="22"/>
        <v>4.5999999999999996</v>
      </c>
      <c r="AT27" s="2">
        <f t="shared" si="23"/>
        <v>4.5365184888855019</v>
      </c>
      <c r="AU27" s="2">
        <f t="shared" si="24"/>
        <v>6.0901559914340462</v>
      </c>
      <c r="AV27" s="2">
        <f t="shared" si="25"/>
        <v>5.0852728540364485</v>
      </c>
      <c r="AW27" s="2">
        <f t="shared" si="26"/>
        <v>4.2071367935925261</v>
      </c>
      <c r="AX27" s="2">
        <f t="shared" si="27"/>
        <v>4.0706264874095242</v>
      </c>
      <c r="AY27" s="2">
        <f t="shared" si="28"/>
        <v>5.0645829048402407</v>
      </c>
    </row>
    <row r="28" spans="1:51" x14ac:dyDescent="0.3">
      <c r="A28" s="2">
        <v>25</v>
      </c>
      <c r="B28" s="58">
        <v>4.8</v>
      </c>
      <c r="C28" s="58">
        <v>3.4</v>
      </c>
      <c r="D28" s="58">
        <v>1.9</v>
      </c>
      <c r="E28" s="58">
        <v>0.2</v>
      </c>
      <c r="F28" s="58" t="s">
        <v>13</v>
      </c>
      <c r="G28" s="3"/>
      <c r="H28" s="21">
        <v>25</v>
      </c>
      <c r="I28" s="6">
        <v>5.8</v>
      </c>
      <c r="J28" s="6">
        <v>2.8</v>
      </c>
      <c r="K28" s="6">
        <v>5.0999999999999996</v>
      </c>
      <c r="L28" s="6">
        <v>2.4</v>
      </c>
      <c r="M28" s="21" t="s">
        <v>0</v>
      </c>
      <c r="N28" s="20">
        <v>3</v>
      </c>
      <c r="O28" s="18">
        <v>25</v>
      </c>
      <c r="P28" s="58">
        <v>4.9000000000000004</v>
      </c>
      <c r="Q28" s="58">
        <v>3.1</v>
      </c>
      <c r="R28" s="58">
        <v>1.5</v>
      </c>
      <c r="S28" s="58">
        <v>0.1</v>
      </c>
      <c r="T28" s="18" t="s">
        <v>13</v>
      </c>
      <c r="U28" s="18">
        <v>1</v>
      </c>
      <c r="V28" s="2">
        <f t="shared" si="0"/>
        <v>0.31622776601683805</v>
      </c>
      <c r="W28" s="2">
        <f t="shared" si="1"/>
        <v>1.0099504938362076</v>
      </c>
      <c r="X28" s="2">
        <f t="shared" si="2"/>
        <v>0.55677643628300233</v>
      </c>
      <c r="Y28" s="2">
        <f t="shared" si="3"/>
        <v>0.34641016151377552</v>
      </c>
      <c r="Z28" s="2">
        <f t="shared" si="29"/>
        <v>1.3114877048603997</v>
      </c>
      <c r="AA28" s="2">
        <f t="shared" si="4"/>
        <v>0.46904157598234258</v>
      </c>
      <c r="AB28" s="2">
        <f t="shared" si="5"/>
        <v>0.62449979983983972</v>
      </c>
      <c r="AC28" s="2">
        <f t="shared" si="6"/>
        <v>0.52915026221291772</v>
      </c>
      <c r="AD28" s="2">
        <f t="shared" si="7"/>
        <v>0.44721359549995782</v>
      </c>
      <c r="AE28" s="2">
        <f t="shared" si="8"/>
        <v>0.26457513110645925</v>
      </c>
      <c r="AF28" s="2">
        <f t="shared" si="9"/>
        <v>4.1856899072912706</v>
      </c>
      <c r="AG28" s="2">
        <f t="shared" si="10"/>
        <v>3.3421549934136805</v>
      </c>
      <c r="AH28" s="2">
        <f t="shared" si="11"/>
        <v>3.7389838191679829</v>
      </c>
      <c r="AI28" s="2">
        <f t="shared" si="12"/>
        <v>3.2031234756093934</v>
      </c>
      <c r="AJ28" s="2">
        <f t="shared" si="13"/>
        <v>2.5258661880630173</v>
      </c>
      <c r="AK28" s="2">
        <f t="shared" si="14"/>
        <v>2.922327839240491</v>
      </c>
      <c r="AL28" s="2">
        <f t="shared" si="15"/>
        <v>3.8457769046058821</v>
      </c>
      <c r="AM28" s="2">
        <f t="shared" si="16"/>
        <v>3.602776706930364</v>
      </c>
      <c r="AN28" s="2">
        <f t="shared" si="17"/>
        <v>4.0348482003664019</v>
      </c>
      <c r="AO28" s="2">
        <f t="shared" si="18"/>
        <v>2.3874672772626644</v>
      </c>
      <c r="AP28" s="2">
        <f t="shared" si="19"/>
        <v>5.3113086899558004</v>
      </c>
      <c r="AQ28" s="2">
        <f t="shared" si="20"/>
        <v>6.1081912216301806</v>
      </c>
      <c r="AR28" s="2">
        <f t="shared" si="21"/>
        <v>4.99799959983992</v>
      </c>
      <c r="AS28" s="2">
        <f t="shared" si="22"/>
        <v>4.4821869662029945</v>
      </c>
      <c r="AT28" s="2">
        <f t="shared" si="23"/>
        <v>4.3760712974082123</v>
      </c>
      <c r="AU28" s="2">
        <f t="shared" si="24"/>
        <v>6.3071388124885912</v>
      </c>
      <c r="AV28" s="2">
        <f t="shared" si="25"/>
        <v>5.1468436929831078</v>
      </c>
      <c r="AW28" s="2">
        <f t="shared" si="26"/>
        <v>4.0706264874095242</v>
      </c>
      <c r="AX28" s="2">
        <f t="shared" si="27"/>
        <v>3.944616584663204</v>
      </c>
      <c r="AY28" s="2">
        <f t="shared" si="28"/>
        <v>5.102940328869229</v>
      </c>
    </row>
    <row r="29" spans="1:51" x14ac:dyDescent="0.3">
      <c r="A29" s="2">
        <v>26</v>
      </c>
      <c r="B29" s="58">
        <v>5</v>
      </c>
      <c r="C29" s="58">
        <v>3</v>
      </c>
      <c r="D29" s="58">
        <v>1.6</v>
      </c>
      <c r="E29" s="58">
        <v>0.2</v>
      </c>
      <c r="F29" s="58" t="s">
        <v>13</v>
      </c>
      <c r="G29" s="3"/>
      <c r="H29" s="21">
        <v>26</v>
      </c>
      <c r="I29" s="6">
        <v>7.7</v>
      </c>
      <c r="J29" s="6">
        <v>3.8</v>
      </c>
      <c r="K29" s="6">
        <v>6.7</v>
      </c>
      <c r="L29" s="6">
        <v>2.2000000000000002</v>
      </c>
      <c r="M29" s="21" t="s">
        <v>0</v>
      </c>
      <c r="N29" s="20">
        <v>3</v>
      </c>
      <c r="O29" s="18">
        <v>26</v>
      </c>
      <c r="P29" s="58">
        <v>5</v>
      </c>
      <c r="Q29" s="58">
        <v>3.2</v>
      </c>
      <c r="R29" s="58">
        <v>1.2</v>
      </c>
      <c r="S29" s="58">
        <v>0.2</v>
      </c>
      <c r="T29" s="18" t="s">
        <v>13</v>
      </c>
      <c r="U29" s="18">
        <v>1</v>
      </c>
      <c r="V29" s="2">
        <f t="shared" si="0"/>
        <v>0.31622776601683783</v>
      </c>
      <c r="W29" s="2">
        <f t="shared" si="1"/>
        <v>0.96953597148326576</v>
      </c>
      <c r="X29" s="2">
        <f t="shared" si="2"/>
        <v>0.69999999999999984</v>
      </c>
      <c r="Y29" s="2">
        <f t="shared" si="3"/>
        <v>0.48989794855663571</v>
      </c>
      <c r="Z29" s="2">
        <f t="shared" si="29"/>
        <v>1.1313708498984758</v>
      </c>
      <c r="AA29" s="2">
        <f t="shared" si="4"/>
        <v>0.37416573867739383</v>
      </c>
      <c r="AB29" s="2">
        <f t="shared" si="5"/>
        <v>0.67082039324993703</v>
      </c>
      <c r="AC29" s="2">
        <f t="shared" si="6"/>
        <v>0.59999999999999987</v>
      </c>
      <c r="AD29" s="2">
        <f t="shared" si="7"/>
        <v>0.48989794855663565</v>
      </c>
      <c r="AE29" s="2">
        <f t="shared" si="8"/>
        <v>0.5</v>
      </c>
      <c r="AF29" s="2">
        <f t="shared" si="9"/>
        <v>4.358898943540674</v>
      </c>
      <c r="AG29" s="2">
        <f t="shared" si="10"/>
        <v>3.5707142142714252</v>
      </c>
      <c r="AH29" s="2">
        <f t="shared" si="11"/>
        <v>3.9268307832143718</v>
      </c>
      <c r="AI29" s="2">
        <f t="shared" si="12"/>
        <v>3.3970575502926059</v>
      </c>
      <c r="AJ29" s="2">
        <f t="shared" si="13"/>
        <v>2.7239676943752471</v>
      </c>
      <c r="AK29" s="2">
        <f t="shared" si="14"/>
        <v>3.1527765540868891</v>
      </c>
      <c r="AL29" s="2">
        <f t="shared" si="15"/>
        <v>4.0410394702353498</v>
      </c>
      <c r="AM29" s="2">
        <f t="shared" si="16"/>
        <v>3.823610858861032</v>
      </c>
      <c r="AN29" s="2">
        <f t="shared" si="17"/>
        <v>4.2190046219457971</v>
      </c>
      <c r="AO29" s="2">
        <f t="shared" si="18"/>
        <v>2.6038433132583072</v>
      </c>
      <c r="AP29" s="2">
        <f t="shared" si="19"/>
        <v>5.4909015653169382</v>
      </c>
      <c r="AQ29" s="2">
        <f t="shared" si="20"/>
        <v>6.2904689809266205</v>
      </c>
      <c r="AR29" s="2">
        <f t="shared" si="21"/>
        <v>5.205766033928148</v>
      </c>
      <c r="AS29" s="2">
        <f t="shared" si="22"/>
        <v>4.6808118953873805</v>
      </c>
      <c r="AT29" s="2">
        <f t="shared" si="23"/>
        <v>4.5661800227323486</v>
      </c>
      <c r="AU29" s="2">
        <f t="shared" si="24"/>
        <v>6.4730209330729034</v>
      </c>
      <c r="AV29" s="2">
        <f t="shared" si="25"/>
        <v>5.3169540152233772</v>
      </c>
      <c r="AW29" s="2">
        <f t="shared" si="26"/>
        <v>4.2649736224272248</v>
      </c>
      <c r="AX29" s="2">
        <f t="shared" si="27"/>
        <v>4.1376321731154402</v>
      </c>
      <c r="AY29" s="2">
        <f t="shared" si="28"/>
        <v>5.2915026221291814</v>
      </c>
    </row>
    <row r="30" spans="1:51" x14ac:dyDescent="0.3">
      <c r="A30" s="2">
        <v>27</v>
      </c>
      <c r="B30" s="6">
        <v>5</v>
      </c>
      <c r="C30" s="6">
        <v>3.4</v>
      </c>
      <c r="D30" s="6">
        <v>1.6</v>
      </c>
      <c r="E30" s="6">
        <v>0.4</v>
      </c>
      <c r="F30" s="58" t="s">
        <v>13</v>
      </c>
      <c r="G30" s="3"/>
      <c r="H30" s="21">
        <v>27</v>
      </c>
      <c r="I30" s="6">
        <v>6.9</v>
      </c>
      <c r="J30" s="6">
        <v>3.2</v>
      </c>
      <c r="K30" s="6">
        <v>5.7</v>
      </c>
      <c r="L30" s="6">
        <v>2.2999999999999998</v>
      </c>
      <c r="M30" s="21" t="s">
        <v>0</v>
      </c>
      <c r="N30" s="20">
        <v>3</v>
      </c>
      <c r="O30" s="18">
        <v>27</v>
      </c>
      <c r="P30" s="58">
        <v>5.5</v>
      </c>
      <c r="Q30" s="58">
        <v>3.5</v>
      </c>
      <c r="R30" s="58">
        <v>1.3</v>
      </c>
      <c r="S30" s="58">
        <v>0.2</v>
      </c>
      <c r="T30" s="18" t="s">
        <v>13</v>
      </c>
      <c r="U30" s="18">
        <v>1</v>
      </c>
      <c r="V30" s="2">
        <f t="shared" si="0"/>
        <v>0.85440037453175288</v>
      </c>
      <c r="W30" s="2">
        <f t="shared" si="1"/>
        <v>0.6082762530298218</v>
      </c>
      <c r="X30" s="2">
        <f t="shared" si="2"/>
        <v>1.2569805089976533</v>
      </c>
      <c r="Y30" s="2">
        <f t="shared" si="3"/>
        <v>0.76811457478686096</v>
      </c>
      <c r="Z30" s="2">
        <f t="shared" si="29"/>
        <v>0.59160797830996159</v>
      </c>
      <c r="AA30" s="2">
        <f t="shared" si="4"/>
        <v>0.41231056256176635</v>
      </c>
      <c r="AB30" s="2">
        <f t="shared" si="5"/>
        <v>0.4242640687119284</v>
      </c>
      <c r="AC30" s="2">
        <f t="shared" si="6"/>
        <v>0.67082039324993714</v>
      </c>
      <c r="AD30" s="2">
        <f t="shared" si="7"/>
        <v>0.62449979983983983</v>
      </c>
      <c r="AE30" s="2">
        <f t="shared" si="8"/>
        <v>0.9055385138137414</v>
      </c>
      <c r="AF30" s="2">
        <f t="shared" si="9"/>
        <v>4.0951190458886551</v>
      </c>
      <c r="AG30" s="2">
        <f t="shared" si="10"/>
        <v>3.4612136599753565</v>
      </c>
      <c r="AH30" s="2">
        <f t="shared" si="11"/>
        <v>3.6972963094672298</v>
      </c>
      <c r="AI30" s="2">
        <f t="shared" si="12"/>
        <v>3.241913015489466</v>
      </c>
      <c r="AJ30" s="2">
        <f t="shared" si="13"/>
        <v>2.6210684844162313</v>
      </c>
      <c r="AK30" s="2">
        <f t="shared" si="14"/>
        <v>3.0347981810987035</v>
      </c>
      <c r="AL30" s="2">
        <f t="shared" si="15"/>
        <v>3.8807215823864509</v>
      </c>
      <c r="AM30" s="2">
        <f t="shared" si="16"/>
        <v>3.6619666847201113</v>
      </c>
      <c r="AN30" s="2">
        <f t="shared" si="17"/>
        <v>3.9837168574084179</v>
      </c>
      <c r="AO30" s="2">
        <f t="shared" si="18"/>
        <v>2.5159491250818249</v>
      </c>
      <c r="AP30" s="2">
        <f t="shared" si="19"/>
        <v>5.2516664022003532</v>
      </c>
      <c r="AQ30" s="2">
        <f t="shared" si="20"/>
        <v>6.0299253726725341</v>
      </c>
      <c r="AR30" s="2">
        <f t="shared" si="21"/>
        <v>5.024937810560445</v>
      </c>
      <c r="AS30" s="2">
        <f t="shared" si="22"/>
        <v>4.5099889135118723</v>
      </c>
      <c r="AT30" s="2">
        <f t="shared" si="23"/>
        <v>4.4564559910314383</v>
      </c>
      <c r="AU30" s="2">
        <f t="shared" si="24"/>
        <v>6.1717096496837893</v>
      </c>
      <c r="AV30" s="2">
        <f t="shared" si="25"/>
        <v>5.081338406365</v>
      </c>
      <c r="AW30" s="2">
        <f t="shared" si="26"/>
        <v>4.0987803063838397</v>
      </c>
      <c r="AX30" s="2">
        <f t="shared" si="27"/>
        <v>3.9736632972611057</v>
      </c>
      <c r="AY30" s="2">
        <f t="shared" si="28"/>
        <v>5.0348783500696417</v>
      </c>
    </row>
    <row r="31" spans="1:51" x14ac:dyDescent="0.3">
      <c r="A31" s="2">
        <v>28</v>
      </c>
      <c r="B31" s="58">
        <v>5.2</v>
      </c>
      <c r="C31" s="58">
        <v>3.5</v>
      </c>
      <c r="D31" s="58">
        <v>1.5</v>
      </c>
      <c r="E31" s="58">
        <v>0.2</v>
      </c>
      <c r="F31" s="58" t="s">
        <v>13</v>
      </c>
      <c r="G31" s="3"/>
      <c r="H31" s="21">
        <v>28</v>
      </c>
      <c r="I31" s="6">
        <v>6.3</v>
      </c>
      <c r="J31" s="6">
        <v>2.7</v>
      </c>
      <c r="K31" s="6">
        <v>4.9000000000000004</v>
      </c>
      <c r="L31" s="6">
        <v>1.8</v>
      </c>
      <c r="M31" s="21" t="s">
        <v>0</v>
      </c>
      <c r="N31" s="20">
        <v>3</v>
      </c>
      <c r="O31" s="18">
        <v>28</v>
      </c>
      <c r="P31" s="58">
        <v>4.9000000000000004</v>
      </c>
      <c r="Q31" s="58">
        <v>3.1</v>
      </c>
      <c r="R31" s="58">
        <v>1.5</v>
      </c>
      <c r="S31" s="58">
        <v>0.1</v>
      </c>
      <c r="T31" s="18" t="s">
        <v>13</v>
      </c>
      <c r="U31" s="18">
        <v>1</v>
      </c>
      <c r="V31" s="2">
        <f t="shared" si="0"/>
        <v>0.31622776601683805</v>
      </c>
      <c r="W31" s="2">
        <f t="shared" si="1"/>
        <v>1.0099504938362076</v>
      </c>
      <c r="X31" s="2">
        <f t="shared" si="2"/>
        <v>0.55677643628300233</v>
      </c>
      <c r="Y31" s="2">
        <f t="shared" si="3"/>
        <v>0.34641016151377552</v>
      </c>
      <c r="Z31" s="2">
        <f t="shared" si="29"/>
        <v>1.3114877048603997</v>
      </c>
      <c r="AA31" s="2">
        <f t="shared" si="4"/>
        <v>0.46904157598234258</v>
      </c>
      <c r="AB31" s="2">
        <f t="shared" si="5"/>
        <v>0.62449979983983972</v>
      </c>
      <c r="AC31" s="2">
        <f t="shared" si="6"/>
        <v>0.52915026221291772</v>
      </c>
      <c r="AD31" s="2">
        <f t="shared" si="7"/>
        <v>0.44721359549995782</v>
      </c>
      <c r="AE31" s="2">
        <f t="shared" si="8"/>
        <v>0.26457513110645925</v>
      </c>
      <c r="AF31" s="2">
        <f t="shared" si="9"/>
        <v>4.1856899072912706</v>
      </c>
      <c r="AG31" s="2">
        <f t="shared" si="10"/>
        <v>3.3421549934136805</v>
      </c>
      <c r="AH31" s="2">
        <f t="shared" si="11"/>
        <v>3.7389838191679829</v>
      </c>
      <c r="AI31" s="2">
        <f t="shared" si="12"/>
        <v>3.2031234756093934</v>
      </c>
      <c r="AJ31" s="2">
        <f t="shared" si="13"/>
        <v>2.5258661880630173</v>
      </c>
      <c r="AK31" s="2">
        <f t="shared" si="14"/>
        <v>2.922327839240491</v>
      </c>
      <c r="AL31" s="2">
        <f t="shared" si="15"/>
        <v>3.8457769046058821</v>
      </c>
      <c r="AM31" s="2">
        <f t="shared" si="16"/>
        <v>3.602776706930364</v>
      </c>
      <c r="AN31" s="2">
        <f t="shared" si="17"/>
        <v>4.0348482003664019</v>
      </c>
      <c r="AO31" s="2">
        <f t="shared" si="18"/>
        <v>2.3874672772626644</v>
      </c>
      <c r="AP31" s="2">
        <f t="shared" si="19"/>
        <v>5.3113086899558004</v>
      </c>
      <c r="AQ31" s="2">
        <f t="shared" si="20"/>
        <v>6.1081912216301806</v>
      </c>
      <c r="AR31" s="2">
        <f t="shared" si="21"/>
        <v>4.99799959983992</v>
      </c>
      <c r="AS31" s="2">
        <f t="shared" si="22"/>
        <v>4.4821869662029945</v>
      </c>
      <c r="AT31" s="2">
        <f t="shared" si="23"/>
        <v>4.3760712974082123</v>
      </c>
      <c r="AU31" s="2">
        <f t="shared" si="24"/>
        <v>6.3071388124885912</v>
      </c>
      <c r="AV31" s="2">
        <f t="shared" si="25"/>
        <v>5.1468436929831078</v>
      </c>
      <c r="AW31" s="2">
        <f t="shared" si="26"/>
        <v>4.0706264874095242</v>
      </c>
      <c r="AX31" s="2">
        <f t="shared" si="27"/>
        <v>3.944616584663204</v>
      </c>
      <c r="AY31" s="2">
        <f t="shared" si="28"/>
        <v>5.102940328869229</v>
      </c>
    </row>
    <row r="32" spans="1:51" x14ac:dyDescent="0.3">
      <c r="A32" s="2">
        <v>29</v>
      </c>
      <c r="B32" s="58">
        <v>5.2</v>
      </c>
      <c r="C32" s="58">
        <v>3.4</v>
      </c>
      <c r="D32" s="58">
        <v>1.4</v>
      </c>
      <c r="E32" s="58">
        <v>0.2</v>
      </c>
      <c r="F32" s="58" t="s">
        <v>13</v>
      </c>
      <c r="G32" s="3"/>
      <c r="H32" s="21">
        <v>29</v>
      </c>
      <c r="I32" s="6">
        <v>6.2</v>
      </c>
      <c r="J32" s="6">
        <v>2.8</v>
      </c>
      <c r="K32" s="6">
        <v>4.8</v>
      </c>
      <c r="L32" s="6">
        <v>1.8</v>
      </c>
      <c r="M32" s="21" t="s">
        <v>0</v>
      </c>
      <c r="N32" s="20">
        <v>3</v>
      </c>
      <c r="O32" s="18">
        <v>29</v>
      </c>
      <c r="P32" s="58">
        <v>4.4000000000000004</v>
      </c>
      <c r="Q32" s="58">
        <v>3</v>
      </c>
      <c r="R32" s="58">
        <v>1.3</v>
      </c>
      <c r="S32" s="58">
        <v>0.2</v>
      </c>
      <c r="T32" s="18" t="s">
        <v>13</v>
      </c>
      <c r="U32" s="18">
        <v>1</v>
      </c>
      <c r="V32" s="2">
        <f t="shared" si="0"/>
        <v>0.3605551275463989</v>
      </c>
      <c r="W32" s="2">
        <f t="shared" si="1"/>
        <v>1.4177446878757824</v>
      </c>
      <c r="X32" s="2">
        <f t="shared" si="2"/>
        <v>0.14142135623730948</v>
      </c>
      <c r="Y32" s="2">
        <f t="shared" si="3"/>
        <v>0.64031242374328445</v>
      </c>
      <c r="Z32" s="2">
        <f t="shared" si="29"/>
        <v>1.7233687939614082</v>
      </c>
      <c r="AA32" s="2">
        <f t="shared" si="4"/>
        <v>0.86602540378443804</v>
      </c>
      <c r="AB32" s="2">
        <f t="shared" si="5"/>
        <v>1.1489125293076057</v>
      </c>
      <c r="AC32" s="2">
        <f t="shared" si="6"/>
        <v>0.91104335791442914</v>
      </c>
      <c r="AD32" s="2">
        <f t="shared" si="7"/>
        <v>0.8062257748298548</v>
      </c>
      <c r="AE32" s="2">
        <f t="shared" si="8"/>
        <v>0.46904157598234297</v>
      </c>
      <c r="AF32" s="2">
        <f t="shared" si="9"/>
        <v>4.5727453460694711</v>
      </c>
      <c r="AG32" s="2">
        <f t="shared" si="10"/>
        <v>3.6304269721342699</v>
      </c>
      <c r="AH32" s="2">
        <f t="shared" si="11"/>
        <v>4.11703777004778</v>
      </c>
      <c r="AI32" s="2">
        <f t="shared" si="12"/>
        <v>3.5142566781611158</v>
      </c>
      <c r="AJ32" s="2">
        <f t="shared" si="13"/>
        <v>2.8195744359743364</v>
      </c>
      <c r="AK32" s="2">
        <f t="shared" si="14"/>
        <v>3.2449961479175902</v>
      </c>
      <c r="AL32" s="2">
        <f t="shared" si="15"/>
        <v>4.135214625627067</v>
      </c>
      <c r="AM32" s="2">
        <f t="shared" si="16"/>
        <v>3.9357337308308855</v>
      </c>
      <c r="AN32" s="2">
        <f t="shared" si="17"/>
        <v>4.4147480109288226</v>
      </c>
      <c r="AO32" s="2">
        <f t="shared" si="18"/>
        <v>2.7073972741361767</v>
      </c>
      <c r="AP32" s="2">
        <f t="shared" si="19"/>
        <v>5.6621550667568261</v>
      </c>
      <c r="AQ32" s="2">
        <f t="shared" si="20"/>
        <v>6.476109943476871</v>
      </c>
      <c r="AR32" s="2">
        <f t="shared" si="21"/>
        <v>5.3244718047896544</v>
      </c>
      <c r="AS32" s="2">
        <f t="shared" si="22"/>
        <v>4.7937459256827539</v>
      </c>
      <c r="AT32" s="2">
        <f t="shared" si="23"/>
        <v>4.6130250378683177</v>
      </c>
      <c r="AU32" s="2">
        <f t="shared" si="24"/>
        <v>6.6850579653433071</v>
      </c>
      <c r="AV32" s="2">
        <f t="shared" si="25"/>
        <v>5.4827000647491202</v>
      </c>
      <c r="AW32" s="2">
        <f t="shared" si="26"/>
        <v>4.3840620433565958</v>
      </c>
      <c r="AX32" s="2">
        <f t="shared" si="27"/>
        <v>4.2532340636273478</v>
      </c>
      <c r="AY32" s="2">
        <f t="shared" si="28"/>
        <v>5.4817880294662986</v>
      </c>
    </row>
    <row r="33" spans="1:51" x14ac:dyDescent="0.3">
      <c r="A33" s="2">
        <v>30</v>
      </c>
      <c r="B33" s="6">
        <v>4.7</v>
      </c>
      <c r="C33" s="6">
        <v>3.2</v>
      </c>
      <c r="D33" s="6">
        <v>1.6</v>
      </c>
      <c r="E33" s="6">
        <v>0.2</v>
      </c>
      <c r="F33" s="58" t="s">
        <v>13</v>
      </c>
      <c r="G33" s="3"/>
      <c r="H33" s="21">
        <v>30</v>
      </c>
      <c r="I33" s="6">
        <v>7.2</v>
      </c>
      <c r="J33" s="6">
        <v>3</v>
      </c>
      <c r="K33" s="6">
        <v>5.8</v>
      </c>
      <c r="L33" s="6">
        <v>1.6</v>
      </c>
      <c r="M33" s="21" t="s">
        <v>0</v>
      </c>
      <c r="N33" s="20">
        <v>3</v>
      </c>
      <c r="O33" s="18">
        <v>30</v>
      </c>
      <c r="P33" s="58">
        <v>5.0999999999999996</v>
      </c>
      <c r="Q33" s="58">
        <v>3.4</v>
      </c>
      <c r="R33" s="58">
        <v>1.5</v>
      </c>
      <c r="S33" s="58">
        <v>0.2</v>
      </c>
      <c r="T33" s="18" t="s">
        <v>13</v>
      </c>
      <c r="U33" s="18">
        <v>1</v>
      </c>
      <c r="V33" s="2">
        <f t="shared" si="0"/>
        <v>0.4898979485566351</v>
      </c>
      <c r="W33" s="2">
        <f t="shared" si="1"/>
        <v>0.6480740698407863</v>
      </c>
      <c r="X33" s="2">
        <f t="shared" si="2"/>
        <v>0.86602540378443804</v>
      </c>
      <c r="Y33" s="2">
        <f t="shared" si="3"/>
        <v>0.31622776601683783</v>
      </c>
      <c r="Z33" s="2">
        <f t="shared" si="29"/>
        <v>0.96953597148326598</v>
      </c>
      <c r="AA33" s="2">
        <f t="shared" si="4"/>
        <v>0.14142135623730964</v>
      </c>
      <c r="AB33" s="2">
        <f t="shared" si="5"/>
        <v>0.36055512754639946</v>
      </c>
      <c r="AC33" s="2">
        <f t="shared" si="6"/>
        <v>0.37416573867739411</v>
      </c>
      <c r="AD33" s="2">
        <f t="shared" si="7"/>
        <v>0.24494897427831772</v>
      </c>
      <c r="AE33" s="2">
        <f t="shared" si="8"/>
        <v>0.45825756949558344</v>
      </c>
      <c r="AF33" s="2">
        <f t="shared" si="9"/>
        <v>4.0718546143004675</v>
      </c>
      <c r="AG33" s="2">
        <f t="shared" si="10"/>
        <v>3.306055050963308</v>
      </c>
      <c r="AH33" s="2">
        <f t="shared" si="11"/>
        <v>3.6496575181789317</v>
      </c>
      <c r="AI33" s="2">
        <f t="shared" si="12"/>
        <v>3.1272991542223783</v>
      </c>
      <c r="AJ33" s="2">
        <f t="shared" si="13"/>
        <v>2.4738633753705965</v>
      </c>
      <c r="AK33" s="2">
        <f t="shared" si="14"/>
        <v>2.8948229652260253</v>
      </c>
      <c r="AL33" s="2">
        <f t="shared" si="15"/>
        <v>3.7589892258425004</v>
      </c>
      <c r="AM33" s="2">
        <f t="shared" si="16"/>
        <v>3.5496478698597698</v>
      </c>
      <c r="AN33" s="2">
        <f t="shared" si="17"/>
        <v>3.9471508711981103</v>
      </c>
      <c r="AO33" s="2">
        <f t="shared" si="18"/>
        <v>2.3748684174075834</v>
      </c>
      <c r="AP33" s="2">
        <f t="shared" si="19"/>
        <v>5.2086466572421672</v>
      </c>
      <c r="AQ33" s="2">
        <f t="shared" si="20"/>
        <v>6.0024994793835678</v>
      </c>
      <c r="AR33" s="2">
        <f t="shared" si="21"/>
        <v>4.9416596402423352</v>
      </c>
      <c r="AS33" s="2">
        <f t="shared" si="22"/>
        <v>4.4170125650715555</v>
      </c>
      <c r="AT33" s="2">
        <f t="shared" si="23"/>
        <v>4.3185645763378364</v>
      </c>
      <c r="AU33" s="2">
        <f t="shared" si="24"/>
        <v>6.161168720299746</v>
      </c>
      <c r="AV33" s="2">
        <f t="shared" si="25"/>
        <v>5.0328918128646478</v>
      </c>
      <c r="AW33" s="2">
        <f t="shared" si="26"/>
        <v>4.0062451248020263</v>
      </c>
      <c r="AX33" s="2">
        <f t="shared" si="27"/>
        <v>3.8755644750152203</v>
      </c>
      <c r="AY33" s="2">
        <f t="shared" si="28"/>
        <v>5.0019996001599205</v>
      </c>
    </row>
    <row r="34" spans="1:51" x14ac:dyDescent="0.3">
      <c r="A34" s="2">
        <v>31</v>
      </c>
      <c r="B34" s="58">
        <v>4.8</v>
      </c>
      <c r="C34" s="58">
        <v>3.1</v>
      </c>
      <c r="D34" s="58">
        <v>1.6</v>
      </c>
      <c r="E34" s="58">
        <v>0.2</v>
      </c>
      <c r="F34" s="58" t="s">
        <v>13</v>
      </c>
      <c r="G34" s="3"/>
      <c r="H34" s="3"/>
      <c r="I34" s="3"/>
      <c r="J34" s="3"/>
      <c r="K34" s="3"/>
      <c r="L34" s="3"/>
      <c r="M34" s="3"/>
      <c r="N34" s="3"/>
      <c r="O34" s="19">
        <v>31</v>
      </c>
      <c r="P34" s="58">
        <v>5</v>
      </c>
      <c r="Q34" s="58">
        <v>3.5</v>
      </c>
      <c r="R34" s="58">
        <v>1.3</v>
      </c>
      <c r="S34" s="58">
        <v>0.3</v>
      </c>
      <c r="T34" s="18" t="s">
        <v>13</v>
      </c>
      <c r="U34" s="18">
        <v>1</v>
      </c>
      <c r="V34" s="2">
        <f t="shared" si="0"/>
        <v>0.43588989435406711</v>
      </c>
      <c r="W34" s="2">
        <f t="shared" si="1"/>
        <v>0.70000000000000007</v>
      </c>
      <c r="X34" s="2">
        <f t="shared" si="2"/>
        <v>0.86023252670426253</v>
      </c>
      <c r="Y34" s="2">
        <f t="shared" si="3"/>
        <v>0.38729833462074187</v>
      </c>
      <c r="Z34" s="2">
        <f t="shared" si="29"/>
        <v>0.95393920141694544</v>
      </c>
      <c r="AA34" s="2">
        <f t="shared" si="4"/>
        <v>0.17320508075688743</v>
      </c>
      <c r="AB34" s="2">
        <f t="shared" si="5"/>
        <v>0.58309518948453021</v>
      </c>
      <c r="AC34" s="2">
        <f t="shared" si="6"/>
        <v>0.49999999999999989</v>
      </c>
      <c r="AD34" s="2">
        <f t="shared" si="7"/>
        <v>0.33166247903554008</v>
      </c>
      <c r="AE34" s="2">
        <f t="shared" si="8"/>
        <v>0.52915026221291794</v>
      </c>
      <c r="AF34" s="2">
        <f t="shared" si="9"/>
        <v>4.2626282971894236</v>
      </c>
      <c r="AG34" s="2">
        <f t="shared" si="10"/>
        <v>3.4957116585897072</v>
      </c>
      <c r="AH34" s="2">
        <f t="shared" si="11"/>
        <v>3.8483762809787714</v>
      </c>
      <c r="AI34" s="2">
        <f t="shared" si="12"/>
        <v>3.3030289129827493</v>
      </c>
      <c r="AJ34" s="2">
        <f t="shared" si="13"/>
        <v>2.6476404589747453</v>
      </c>
      <c r="AK34" s="2">
        <f t="shared" si="14"/>
        <v>3.0999999999999996</v>
      </c>
      <c r="AL34" s="2">
        <f t="shared" si="15"/>
        <v>3.9242833740697169</v>
      </c>
      <c r="AM34" s="2">
        <f t="shared" si="16"/>
        <v>3.7509998667022106</v>
      </c>
      <c r="AN34" s="2">
        <f t="shared" si="17"/>
        <v>4.1460824883255762</v>
      </c>
      <c r="AO34" s="2">
        <f t="shared" si="18"/>
        <v>2.5748786379167465</v>
      </c>
      <c r="AP34" s="2">
        <f t="shared" si="19"/>
        <v>5.3907327887774219</v>
      </c>
      <c r="AQ34" s="2">
        <f t="shared" si="20"/>
        <v>6.1919302321650873</v>
      </c>
      <c r="AR34" s="2">
        <f t="shared" si="21"/>
        <v>5.1371198156165292</v>
      </c>
      <c r="AS34" s="2">
        <f t="shared" si="22"/>
        <v>4.5999999999999996</v>
      </c>
      <c r="AT34" s="2">
        <f t="shared" si="23"/>
        <v>4.4698993277254022</v>
      </c>
      <c r="AU34" s="2">
        <f t="shared" si="24"/>
        <v>6.3364027649763557</v>
      </c>
      <c r="AV34" s="2">
        <f t="shared" si="25"/>
        <v>5.2019227214559809</v>
      </c>
      <c r="AW34" s="2">
        <f t="shared" si="26"/>
        <v>4.1880783182743855</v>
      </c>
      <c r="AX34" s="2">
        <f t="shared" si="27"/>
        <v>4.0533936399022483</v>
      </c>
      <c r="AY34" s="2">
        <f t="shared" si="28"/>
        <v>5.1990383726223834</v>
      </c>
    </row>
    <row r="35" spans="1:51" x14ac:dyDescent="0.3">
      <c r="A35" s="2">
        <v>32</v>
      </c>
      <c r="B35" s="58">
        <v>5.4</v>
      </c>
      <c r="C35" s="58">
        <v>3.4</v>
      </c>
      <c r="D35" s="58">
        <v>1.5</v>
      </c>
      <c r="E35" s="58">
        <v>0.4</v>
      </c>
      <c r="F35" s="58" t="s">
        <v>13</v>
      </c>
      <c r="G35" s="3"/>
      <c r="H35" s="3"/>
      <c r="I35" s="3"/>
      <c r="J35" s="3"/>
      <c r="K35" s="3"/>
      <c r="L35" s="3"/>
      <c r="M35" s="3"/>
      <c r="N35" s="3"/>
      <c r="O35" s="19">
        <v>32</v>
      </c>
      <c r="P35" s="58">
        <v>4.5</v>
      </c>
      <c r="Q35" s="58">
        <v>2.2999999999999998</v>
      </c>
      <c r="R35" s="58">
        <v>1.3</v>
      </c>
      <c r="S35" s="58">
        <v>0.3</v>
      </c>
      <c r="T35" s="18" t="s">
        <v>13</v>
      </c>
      <c r="U35" s="18">
        <v>1</v>
      </c>
      <c r="V35" s="2">
        <f t="shared" si="0"/>
        <v>0.92736184954957068</v>
      </c>
      <c r="W35" s="2">
        <f t="shared" si="1"/>
        <v>1.8814887722226781</v>
      </c>
      <c r="X35" s="2">
        <f t="shared" si="2"/>
        <v>0.62449979983983983</v>
      </c>
      <c r="Y35" s="2">
        <f t="shared" si="3"/>
        <v>1.1832159566199232</v>
      </c>
      <c r="Z35" s="2">
        <f t="shared" si="29"/>
        <v>2.1447610589527217</v>
      </c>
      <c r="AA35" s="2">
        <f t="shared" si="4"/>
        <v>1.3490737563232043</v>
      </c>
      <c r="AB35" s="2">
        <f t="shared" si="5"/>
        <v>1.4798648586948744</v>
      </c>
      <c r="AC35" s="2">
        <f t="shared" si="6"/>
        <v>1.2489995996796794</v>
      </c>
      <c r="AD35" s="2">
        <f t="shared" si="7"/>
        <v>1.2489995996796797</v>
      </c>
      <c r="AE35" s="2">
        <f t="shared" si="8"/>
        <v>0.97467943448089667</v>
      </c>
      <c r="AF35" s="2">
        <f t="shared" si="9"/>
        <v>4.5607017003965531</v>
      </c>
      <c r="AG35" s="2">
        <f t="shared" si="10"/>
        <v>3.5958309192730411</v>
      </c>
      <c r="AH35" s="2">
        <f t="shared" si="11"/>
        <v>4.0816663263917103</v>
      </c>
      <c r="AI35" s="2">
        <f t="shared" si="12"/>
        <v>3.5071355833500366</v>
      </c>
      <c r="AJ35" s="2">
        <f t="shared" si="13"/>
        <v>2.803569153775237</v>
      </c>
      <c r="AK35" s="2">
        <f t="shared" si="14"/>
        <v>3.1906112267087634</v>
      </c>
      <c r="AL35" s="2">
        <f t="shared" si="15"/>
        <v>4.1557189510360306</v>
      </c>
      <c r="AM35" s="2">
        <f t="shared" si="16"/>
        <v>3.8961519477556315</v>
      </c>
      <c r="AN35" s="2">
        <f t="shared" si="17"/>
        <v>4.358898943540674</v>
      </c>
      <c r="AO35" s="2">
        <f t="shared" si="18"/>
        <v>2.6191601707417593</v>
      </c>
      <c r="AP35" s="2">
        <f t="shared" si="19"/>
        <v>5.6258332716140824</v>
      </c>
      <c r="AQ35" s="2">
        <f t="shared" si="20"/>
        <v>6.4366140167016388</v>
      </c>
      <c r="AR35" s="2">
        <f t="shared" si="21"/>
        <v>5.232590180780452</v>
      </c>
      <c r="AS35" s="2">
        <f t="shared" si="22"/>
        <v>4.7254629402842641</v>
      </c>
      <c r="AT35" s="2">
        <f t="shared" si="23"/>
        <v>4.5596052460711993</v>
      </c>
      <c r="AU35" s="2">
        <f t="shared" si="24"/>
        <v>6.7275552766216649</v>
      </c>
      <c r="AV35" s="2">
        <f t="shared" si="25"/>
        <v>5.470831746635973</v>
      </c>
      <c r="AW35" s="2">
        <f t="shared" si="26"/>
        <v>4.3139309220245989</v>
      </c>
      <c r="AX35" s="2">
        <f t="shared" si="27"/>
        <v>4.2</v>
      </c>
      <c r="AY35" s="2">
        <f t="shared" si="28"/>
        <v>5.4516052681756042</v>
      </c>
    </row>
    <row r="36" spans="1:51" x14ac:dyDescent="0.3">
      <c r="A36" s="2">
        <v>33</v>
      </c>
      <c r="B36" s="58">
        <v>5.2</v>
      </c>
      <c r="C36" s="58">
        <v>4.0999999999999996</v>
      </c>
      <c r="D36" s="58">
        <v>1.5</v>
      </c>
      <c r="E36" s="58">
        <v>0.1</v>
      </c>
      <c r="F36" s="58" t="s">
        <v>13</v>
      </c>
      <c r="G36" s="3"/>
      <c r="H36" s="3"/>
      <c r="I36" s="3"/>
      <c r="J36" s="3"/>
      <c r="K36" s="3"/>
      <c r="L36" s="3"/>
      <c r="M36" s="3"/>
      <c r="N36" s="3"/>
      <c r="O36" s="19">
        <v>33</v>
      </c>
      <c r="P36" s="58">
        <v>4.4000000000000004</v>
      </c>
      <c r="Q36" s="58">
        <v>3.2</v>
      </c>
      <c r="R36" s="58">
        <v>1.3</v>
      </c>
      <c r="S36" s="58">
        <v>0.2</v>
      </c>
      <c r="T36" s="18" t="s">
        <v>13</v>
      </c>
      <c r="U36" s="18">
        <v>1</v>
      </c>
      <c r="V36" s="2">
        <f t="shared" si="0"/>
        <v>0.29999999999999982</v>
      </c>
      <c r="W36" s="2">
        <f t="shared" si="1"/>
        <v>1.2999999999999998</v>
      </c>
      <c r="X36" s="2">
        <f t="shared" si="2"/>
        <v>0.31622776601683816</v>
      </c>
      <c r="Y36" s="2">
        <f t="shared" si="3"/>
        <v>0.53851648071344993</v>
      </c>
      <c r="Z36" s="2">
        <f t="shared" si="29"/>
        <v>1.6155494421403507</v>
      </c>
      <c r="AA36" s="2">
        <f t="shared" si="4"/>
        <v>0.76811457478686007</v>
      </c>
      <c r="AB36" s="2">
        <f t="shared" si="5"/>
        <v>1.0954451150103321</v>
      </c>
      <c r="AC36" s="2">
        <f t="shared" si="6"/>
        <v>0.86602540378443793</v>
      </c>
      <c r="AD36" s="2">
        <f t="shared" si="7"/>
        <v>0.72801098892805149</v>
      </c>
      <c r="AE36" s="2">
        <f t="shared" si="8"/>
        <v>0.42426406871192845</v>
      </c>
      <c r="AF36" s="2">
        <f t="shared" si="9"/>
        <v>4.5727453460694711</v>
      </c>
      <c r="AG36" s="2">
        <f t="shared" si="10"/>
        <v>3.646916505762094</v>
      </c>
      <c r="AH36" s="2">
        <f t="shared" si="11"/>
        <v>4.1267420563926693</v>
      </c>
      <c r="AI36" s="2">
        <f t="shared" si="12"/>
        <v>3.5199431813596087</v>
      </c>
      <c r="AJ36" s="2">
        <f t="shared" si="13"/>
        <v>2.8337254630609503</v>
      </c>
      <c r="AK36" s="2">
        <f t="shared" si="14"/>
        <v>3.2695565448543626</v>
      </c>
      <c r="AL36" s="2">
        <f t="shared" si="15"/>
        <v>4.1303752856126765</v>
      </c>
      <c r="AM36" s="2">
        <f t="shared" si="16"/>
        <v>3.950949253027682</v>
      </c>
      <c r="AN36" s="2">
        <f t="shared" si="17"/>
        <v>4.4283179650969053</v>
      </c>
      <c r="AO36" s="2">
        <f t="shared" si="18"/>
        <v>2.7440845468024491</v>
      </c>
      <c r="AP36" s="2">
        <f t="shared" si="19"/>
        <v>5.6656861896861184</v>
      </c>
      <c r="AQ36" s="2">
        <f t="shared" si="20"/>
        <v>6.4791974811700248</v>
      </c>
      <c r="AR36" s="2">
        <f t="shared" si="21"/>
        <v>5.3469617541179408</v>
      </c>
      <c r="AS36" s="2">
        <f t="shared" si="22"/>
        <v>4.8104053883222777</v>
      </c>
      <c r="AT36" s="2">
        <f t="shared" si="23"/>
        <v>4.6260134024881507</v>
      </c>
      <c r="AU36" s="2">
        <f t="shared" si="24"/>
        <v>6.6640828326184547</v>
      </c>
      <c r="AV36" s="2">
        <f t="shared" si="25"/>
        <v>5.4790510127210901</v>
      </c>
      <c r="AW36" s="2">
        <f t="shared" si="26"/>
        <v>4.4022721406110277</v>
      </c>
      <c r="AX36" s="2">
        <f t="shared" si="27"/>
        <v>4.2673176586703736</v>
      </c>
      <c r="AY36" s="2">
        <f t="shared" si="28"/>
        <v>5.4854352607609913</v>
      </c>
    </row>
    <row r="37" spans="1:51" x14ac:dyDescent="0.3">
      <c r="A37" s="2">
        <v>34</v>
      </c>
      <c r="B37" s="58">
        <v>5.5</v>
      </c>
      <c r="C37" s="58">
        <v>4.2</v>
      </c>
      <c r="D37" s="58">
        <v>1.4</v>
      </c>
      <c r="E37" s="58">
        <v>0.2</v>
      </c>
      <c r="F37" s="58" t="s">
        <v>13</v>
      </c>
      <c r="G37" s="3"/>
      <c r="H37" s="3"/>
      <c r="I37" s="3"/>
      <c r="J37" s="3"/>
      <c r="K37" s="3"/>
      <c r="L37" s="3"/>
      <c r="M37" s="3"/>
      <c r="N37" s="3"/>
      <c r="O37" s="19">
        <v>34</v>
      </c>
      <c r="P37" s="58">
        <v>5</v>
      </c>
      <c r="Q37" s="58">
        <v>3.5</v>
      </c>
      <c r="R37" s="58">
        <v>1.6</v>
      </c>
      <c r="S37" s="58">
        <v>0.6</v>
      </c>
      <c r="T37" s="18" t="s">
        <v>13</v>
      </c>
      <c r="U37" s="18">
        <v>1</v>
      </c>
      <c r="V37" s="2">
        <f t="shared" si="0"/>
        <v>0.65574385243019984</v>
      </c>
      <c r="W37" s="2">
        <f t="shared" si="1"/>
        <v>0.60827625302982202</v>
      </c>
      <c r="X37" s="2">
        <f t="shared" si="2"/>
        <v>0.95916630466254371</v>
      </c>
      <c r="Y37" s="2">
        <f t="shared" si="3"/>
        <v>0.45825756949558411</v>
      </c>
      <c r="Z37" s="2">
        <f t="shared" si="29"/>
        <v>1.0999999999999999</v>
      </c>
      <c r="AA37" s="2">
        <f t="shared" si="4"/>
        <v>0.45825756949558394</v>
      </c>
      <c r="AB37" s="2">
        <f t="shared" si="5"/>
        <v>0.58309518948453021</v>
      </c>
      <c r="AC37" s="2">
        <f t="shared" si="6"/>
        <v>0.26457513110645903</v>
      </c>
      <c r="AD37" s="2">
        <f t="shared" si="7"/>
        <v>0.22360679774997896</v>
      </c>
      <c r="AE37" s="2">
        <f t="shared" si="8"/>
        <v>0.58309518948452987</v>
      </c>
      <c r="AF37" s="2">
        <f t="shared" si="9"/>
        <v>3.9331920878594278</v>
      </c>
      <c r="AG37" s="2">
        <f t="shared" si="10"/>
        <v>3.1432467291003423</v>
      </c>
      <c r="AH37" s="2">
        <f t="shared" si="11"/>
        <v>3.5227829907617068</v>
      </c>
      <c r="AI37" s="2">
        <f t="shared" si="12"/>
        <v>2.9376861643136762</v>
      </c>
      <c r="AJ37" s="2">
        <f t="shared" si="13"/>
        <v>2.2825424421026654</v>
      </c>
      <c r="AK37" s="2">
        <f t="shared" si="14"/>
        <v>2.7730849247724092</v>
      </c>
      <c r="AL37" s="2">
        <f t="shared" si="15"/>
        <v>3.5468295701936396</v>
      </c>
      <c r="AM37" s="2">
        <f t="shared" si="16"/>
        <v>3.4161381705077445</v>
      </c>
      <c r="AN37" s="2">
        <f t="shared" si="17"/>
        <v>3.8223029707232783</v>
      </c>
      <c r="AO37" s="2">
        <f t="shared" si="18"/>
        <v>2.2516660498395407</v>
      </c>
      <c r="AP37" s="2">
        <f t="shared" si="19"/>
        <v>5.0398412673416617</v>
      </c>
      <c r="AQ37" s="2">
        <f t="shared" si="20"/>
        <v>5.853204250664759</v>
      </c>
      <c r="AR37" s="2">
        <f t="shared" si="21"/>
        <v>4.7927027865287029</v>
      </c>
      <c r="AS37" s="2">
        <f t="shared" si="22"/>
        <v>4.2402830094228374</v>
      </c>
      <c r="AT37" s="2">
        <f t="shared" si="23"/>
        <v>4.0767634221279012</v>
      </c>
      <c r="AU37" s="2">
        <f t="shared" si="24"/>
        <v>5.9958318855685073</v>
      </c>
      <c r="AV37" s="2">
        <f t="shared" si="25"/>
        <v>4.8373546489791295</v>
      </c>
      <c r="AW37" s="2">
        <f t="shared" si="26"/>
        <v>3.8288379438153299</v>
      </c>
      <c r="AX37" s="2">
        <f t="shared" si="27"/>
        <v>3.6891733491393435</v>
      </c>
      <c r="AY37" s="2">
        <f t="shared" si="28"/>
        <v>4.871344783527439</v>
      </c>
    </row>
    <row r="38" spans="1:51" x14ac:dyDescent="0.3">
      <c r="A38" s="2">
        <v>35</v>
      </c>
      <c r="B38" s="58">
        <v>4.9000000000000004</v>
      </c>
      <c r="C38" s="58">
        <v>3.1</v>
      </c>
      <c r="D38" s="58">
        <v>1.5</v>
      </c>
      <c r="E38" s="58">
        <v>0.1</v>
      </c>
      <c r="F38" s="58" t="s">
        <v>13</v>
      </c>
      <c r="G38" s="3"/>
      <c r="H38" s="3"/>
      <c r="I38" s="3"/>
      <c r="J38" s="3"/>
      <c r="K38" s="3"/>
      <c r="L38" s="3"/>
      <c r="M38" s="3"/>
      <c r="N38" s="3"/>
      <c r="O38" s="19">
        <v>35</v>
      </c>
      <c r="P38" s="58">
        <v>5.0999999999999996</v>
      </c>
      <c r="Q38" s="58">
        <v>3.8</v>
      </c>
      <c r="R38" s="58">
        <v>1.9</v>
      </c>
      <c r="S38" s="58">
        <v>0.4</v>
      </c>
      <c r="T38" s="18" t="s">
        <v>13</v>
      </c>
      <c r="U38" s="18">
        <v>1</v>
      </c>
      <c r="V38" s="2">
        <f t="shared" si="0"/>
        <v>0.95916630466254338</v>
      </c>
      <c r="W38" s="2">
        <f t="shared" si="1"/>
        <v>0.37416573867739472</v>
      </c>
      <c r="X38" s="2">
        <f t="shared" si="2"/>
        <v>1.2609520212918488</v>
      </c>
      <c r="Y38" s="2">
        <f t="shared" si="3"/>
        <v>0.61644140029689742</v>
      </c>
      <c r="Z38" s="2">
        <f t="shared" si="29"/>
        <v>1.0295630140987002</v>
      </c>
      <c r="AA38" s="2">
        <f t="shared" si="4"/>
        <v>0.61644140029689753</v>
      </c>
      <c r="AB38" s="2">
        <f t="shared" si="5"/>
        <v>0.57445626465380317</v>
      </c>
      <c r="AC38" s="2">
        <f t="shared" si="6"/>
        <v>0.54772255750516607</v>
      </c>
      <c r="AD38" s="2">
        <f t="shared" si="7"/>
        <v>0.50990195135927818</v>
      </c>
      <c r="AE38" s="2">
        <f t="shared" si="8"/>
        <v>0.80622577482985436</v>
      </c>
      <c r="AF38" s="2">
        <f t="shared" si="9"/>
        <v>3.7336309405188945</v>
      </c>
      <c r="AG38" s="2">
        <f t="shared" si="10"/>
        <v>2.9883105594967874</v>
      </c>
      <c r="AH38" s="2">
        <f t="shared" si="11"/>
        <v>3.3406586176980131</v>
      </c>
      <c r="AI38" s="2">
        <f t="shared" si="12"/>
        <v>2.789265136196271</v>
      </c>
      <c r="AJ38" s="2">
        <f t="shared" si="13"/>
        <v>2.1817424229271429</v>
      </c>
      <c r="AK38" s="2">
        <f t="shared" si="14"/>
        <v>2.6267851073127391</v>
      </c>
      <c r="AL38" s="2">
        <f t="shared" si="15"/>
        <v>3.3719430600174731</v>
      </c>
      <c r="AM38" s="2">
        <f t="shared" si="16"/>
        <v>3.2372828112477294</v>
      </c>
      <c r="AN38" s="2">
        <f t="shared" si="17"/>
        <v>3.646916505762094</v>
      </c>
      <c r="AO38" s="2">
        <f t="shared" si="18"/>
        <v>2.1725560982400434</v>
      </c>
      <c r="AP38" s="2">
        <f t="shared" si="19"/>
        <v>4.8507731342539611</v>
      </c>
      <c r="AQ38" s="2">
        <f t="shared" si="20"/>
        <v>5.6453520705089772</v>
      </c>
      <c r="AR38" s="2">
        <f t="shared" si="21"/>
        <v>4.6281745861624541</v>
      </c>
      <c r="AS38" s="2">
        <f t="shared" si="22"/>
        <v>4.0877866871939394</v>
      </c>
      <c r="AT38" s="2">
        <f t="shared" si="23"/>
        <v>3.9661064030103881</v>
      </c>
      <c r="AU38" s="2">
        <f t="shared" si="24"/>
        <v>5.7480431452799658</v>
      </c>
      <c r="AV38" s="2">
        <f t="shared" si="25"/>
        <v>4.6529560496527367</v>
      </c>
      <c r="AW38" s="2">
        <f t="shared" si="26"/>
        <v>3.6891733491393435</v>
      </c>
      <c r="AX38" s="2">
        <f t="shared" si="27"/>
        <v>3.5468295701936396</v>
      </c>
      <c r="AY38" s="2">
        <f t="shared" si="28"/>
        <v>4.6583258795408469</v>
      </c>
    </row>
    <row r="39" spans="1:51" x14ac:dyDescent="0.3">
      <c r="A39" s="2">
        <v>36</v>
      </c>
      <c r="B39" s="58">
        <v>5</v>
      </c>
      <c r="C39" s="58">
        <v>3.2</v>
      </c>
      <c r="D39" s="58">
        <v>1.2</v>
      </c>
      <c r="E39" s="58">
        <v>0.2</v>
      </c>
      <c r="F39" s="58" t="s">
        <v>13</v>
      </c>
      <c r="G39" s="3"/>
      <c r="H39" s="3"/>
      <c r="I39" s="3"/>
      <c r="J39" s="3"/>
      <c r="K39" s="3"/>
      <c r="L39" s="3"/>
      <c r="M39" s="3"/>
      <c r="N39" s="3"/>
      <c r="O39" s="19">
        <v>36</v>
      </c>
      <c r="P39" s="58">
        <v>4.8</v>
      </c>
      <c r="Q39" s="58">
        <v>3</v>
      </c>
      <c r="R39" s="58">
        <v>1.4</v>
      </c>
      <c r="S39" s="58">
        <v>0.3</v>
      </c>
      <c r="T39" s="18" t="s">
        <v>13</v>
      </c>
      <c r="U39" s="18">
        <v>1</v>
      </c>
      <c r="V39" s="2">
        <f t="shared" si="0"/>
        <v>0.26457513110645903</v>
      </c>
      <c r="W39" s="2">
        <f t="shared" si="1"/>
        <v>1.1269427669584646</v>
      </c>
      <c r="X39" s="2">
        <f t="shared" si="2"/>
        <v>0.42426406871192807</v>
      </c>
      <c r="Y39" s="2">
        <f t="shared" si="3"/>
        <v>0.45825756949558394</v>
      </c>
      <c r="Z39" s="2">
        <f t="shared" si="29"/>
        <v>1.4317821063276353</v>
      </c>
      <c r="AA39" s="2">
        <f t="shared" si="4"/>
        <v>0.59160797830996159</v>
      </c>
      <c r="AB39" s="2">
        <f t="shared" si="5"/>
        <v>0.78740078740118147</v>
      </c>
      <c r="AC39" s="2">
        <f t="shared" si="6"/>
        <v>0.556776436283002</v>
      </c>
      <c r="AD39" s="2">
        <f t="shared" si="7"/>
        <v>0.5</v>
      </c>
      <c r="AE39" s="2">
        <f t="shared" si="8"/>
        <v>0.31622776601683805</v>
      </c>
      <c r="AF39" s="2">
        <f t="shared" si="9"/>
        <v>4.2555845661906435</v>
      </c>
      <c r="AG39" s="2">
        <f t="shared" si="10"/>
        <v>3.385262175962152</v>
      </c>
      <c r="AH39" s="2">
        <f t="shared" si="11"/>
        <v>3.8065732621348558</v>
      </c>
      <c r="AI39" s="2">
        <f t="shared" si="12"/>
        <v>3.2388269481403298</v>
      </c>
      <c r="AJ39" s="2">
        <f t="shared" si="13"/>
        <v>2.5475478405713994</v>
      </c>
      <c r="AK39" s="2">
        <f t="shared" si="14"/>
        <v>2.9782545223670858</v>
      </c>
      <c r="AL39" s="2">
        <f t="shared" si="15"/>
        <v>3.8807215823864509</v>
      </c>
      <c r="AM39" s="2">
        <f t="shared" si="16"/>
        <v>3.6646964403617392</v>
      </c>
      <c r="AN39" s="2">
        <f t="shared" si="17"/>
        <v>4.0999999999999996</v>
      </c>
      <c r="AO39" s="2">
        <f t="shared" si="18"/>
        <v>2.4228082879171438</v>
      </c>
      <c r="AP39" s="2">
        <f t="shared" si="19"/>
        <v>5.3646994324006636</v>
      </c>
      <c r="AQ39" s="2">
        <f t="shared" si="20"/>
        <v>6.1741396161732522</v>
      </c>
      <c r="AR39" s="2">
        <f t="shared" si="21"/>
        <v>5.0467811523782169</v>
      </c>
      <c r="AS39" s="2">
        <f t="shared" si="22"/>
        <v>4.5188494110780013</v>
      </c>
      <c r="AT39" s="2">
        <f t="shared" si="23"/>
        <v>4.374928570845471</v>
      </c>
      <c r="AU39" s="2">
        <f t="shared" si="24"/>
        <v>6.3835726674018529</v>
      </c>
      <c r="AV39" s="2">
        <f t="shared" si="25"/>
        <v>5.1903757089443925</v>
      </c>
      <c r="AW39" s="2">
        <f t="shared" si="26"/>
        <v>4.1036569057366385</v>
      </c>
      <c r="AX39" s="2">
        <f t="shared" si="27"/>
        <v>3.9761790704142088</v>
      </c>
      <c r="AY39" s="2">
        <f t="shared" si="28"/>
        <v>5.1778373863998475</v>
      </c>
    </row>
    <row r="40" spans="1:51" x14ac:dyDescent="0.3">
      <c r="A40" s="2">
        <v>37</v>
      </c>
      <c r="B40" s="58">
        <v>5.5</v>
      </c>
      <c r="C40" s="58">
        <v>3.5</v>
      </c>
      <c r="D40" s="58">
        <v>1.3</v>
      </c>
      <c r="E40" s="58">
        <v>0.2</v>
      </c>
      <c r="F40" s="58" t="s">
        <v>13</v>
      </c>
      <c r="G40" s="3"/>
      <c r="H40" s="3"/>
      <c r="I40" s="3"/>
      <c r="J40" s="3"/>
      <c r="K40" s="3"/>
      <c r="L40" s="3"/>
      <c r="M40" s="3"/>
      <c r="N40" s="3"/>
      <c r="O40" s="19">
        <v>37</v>
      </c>
      <c r="P40" s="58">
        <v>5.0999999999999996</v>
      </c>
      <c r="Q40" s="58">
        <v>3.8</v>
      </c>
      <c r="R40" s="58">
        <v>1.6</v>
      </c>
      <c r="S40" s="58">
        <v>0.2</v>
      </c>
      <c r="T40" s="18" t="s">
        <v>13</v>
      </c>
      <c r="U40" s="18">
        <v>1</v>
      </c>
      <c r="V40" s="2">
        <f t="shared" si="0"/>
        <v>0.78102496759066498</v>
      </c>
      <c r="W40" s="2">
        <f t="shared" si="1"/>
        <v>0.38729833462074226</v>
      </c>
      <c r="X40" s="2">
        <f t="shared" si="2"/>
        <v>1.1575836902790222</v>
      </c>
      <c r="Y40" s="2">
        <f t="shared" si="3"/>
        <v>0.49999999999999983</v>
      </c>
      <c r="Z40" s="2">
        <f t="shared" si="29"/>
        <v>0.83066238629180777</v>
      </c>
      <c r="AA40" s="2">
        <f t="shared" si="4"/>
        <v>0.3605551275463989</v>
      </c>
      <c r="AB40" s="2">
        <f t="shared" si="5"/>
        <v>0.50990195135927874</v>
      </c>
      <c r="AC40" s="2">
        <f t="shared" si="6"/>
        <v>0.59160797830996159</v>
      </c>
      <c r="AD40" s="2">
        <f t="shared" si="7"/>
        <v>0.45825756949558383</v>
      </c>
      <c r="AE40" s="2">
        <f t="shared" si="8"/>
        <v>0.72111025509279725</v>
      </c>
      <c r="AF40" s="2">
        <f t="shared" si="9"/>
        <v>4.038564101261735</v>
      </c>
      <c r="AG40" s="2">
        <f t="shared" si="10"/>
        <v>3.3136083051561784</v>
      </c>
      <c r="AH40" s="2">
        <f t="shared" si="11"/>
        <v>3.642801120017396</v>
      </c>
      <c r="AI40" s="2">
        <f t="shared" si="12"/>
        <v>3.1192947920964444</v>
      </c>
      <c r="AJ40" s="2">
        <f t="shared" si="13"/>
        <v>2.5039968051097827</v>
      </c>
      <c r="AK40" s="2">
        <f t="shared" si="14"/>
        <v>2.9308701779505686</v>
      </c>
      <c r="AL40" s="2">
        <f t="shared" si="15"/>
        <v>3.714835124201342</v>
      </c>
      <c r="AM40" s="2">
        <f t="shared" si="16"/>
        <v>3.5510561809129411</v>
      </c>
      <c r="AN40" s="2">
        <f t="shared" si="17"/>
        <v>3.9458839313897713</v>
      </c>
      <c r="AO40" s="2">
        <f t="shared" si="18"/>
        <v>2.459674775249769</v>
      </c>
      <c r="AP40" s="2">
        <f t="shared" si="19"/>
        <v>5.171073389539159</v>
      </c>
      <c r="AQ40" s="2">
        <f t="shared" si="20"/>
        <v>5.9581876439064922</v>
      </c>
      <c r="AR40" s="2">
        <f t="shared" si="21"/>
        <v>4.9446941260304458</v>
      </c>
      <c r="AS40" s="2">
        <f t="shared" si="22"/>
        <v>4.4136152981427825</v>
      </c>
      <c r="AT40" s="2">
        <f t="shared" si="23"/>
        <v>4.3104524124504602</v>
      </c>
      <c r="AU40" s="2">
        <f t="shared" si="24"/>
        <v>6.0638271743182131</v>
      </c>
      <c r="AV40" s="2">
        <f t="shared" si="25"/>
        <v>4.9819674828324603</v>
      </c>
      <c r="AW40" s="2">
        <f t="shared" si="26"/>
        <v>4.0124805295477763</v>
      </c>
      <c r="AX40" s="2">
        <f t="shared" si="27"/>
        <v>3.8742741255621032</v>
      </c>
      <c r="AY40" s="2">
        <f t="shared" si="28"/>
        <v>4.9648766349225628</v>
      </c>
    </row>
    <row r="41" spans="1:51" x14ac:dyDescent="0.3">
      <c r="A41" s="2">
        <v>38</v>
      </c>
      <c r="B41" s="58">
        <v>4.9000000000000004</v>
      </c>
      <c r="C41" s="58">
        <v>3.1</v>
      </c>
      <c r="D41" s="58">
        <v>1.5</v>
      </c>
      <c r="E41" s="58">
        <v>0.1</v>
      </c>
      <c r="F41" s="58" t="s">
        <v>13</v>
      </c>
      <c r="G41" s="3"/>
      <c r="H41" s="3"/>
      <c r="I41" s="3"/>
      <c r="J41" s="3"/>
      <c r="K41" s="3"/>
      <c r="L41" s="3"/>
      <c r="M41" s="3"/>
      <c r="N41" s="3"/>
      <c r="O41" s="19">
        <v>38</v>
      </c>
      <c r="P41" s="58">
        <v>4.5999999999999996</v>
      </c>
      <c r="Q41" s="58">
        <v>3.2</v>
      </c>
      <c r="R41" s="58">
        <v>1.4</v>
      </c>
      <c r="S41" s="58">
        <v>0.2</v>
      </c>
      <c r="T41" s="18" t="s">
        <v>13</v>
      </c>
      <c r="U41" s="18">
        <v>1</v>
      </c>
      <c r="V41" s="2">
        <f t="shared" si="0"/>
        <v>0.14142135623730978</v>
      </c>
      <c r="W41" s="2">
        <f t="shared" si="1"/>
        <v>1.1224972160321829</v>
      </c>
      <c r="X41" s="2">
        <f t="shared" si="2"/>
        <v>0.36055512754639879</v>
      </c>
      <c r="Y41" s="2">
        <f t="shared" si="3"/>
        <v>0.34641016151377552</v>
      </c>
      <c r="Z41" s="2">
        <f t="shared" si="29"/>
        <v>1.4560219778561037</v>
      </c>
      <c r="AA41" s="2">
        <f t="shared" si="4"/>
        <v>0.58309518948452999</v>
      </c>
      <c r="AB41" s="2">
        <f t="shared" si="5"/>
        <v>0.8774964387392129</v>
      </c>
      <c r="AC41" s="2">
        <f t="shared" si="6"/>
        <v>0.66332495807107994</v>
      </c>
      <c r="AD41" s="2">
        <f t="shared" si="7"/>
        <v>0.52915026221291839</v>
      </c>
      <c r="AE41" s="2">
        <f t="shared" si="8"/>
        <v>0.22360679774997935</v>
      </c>
      <c r="AF41" s="2">
        <f t="shared" si="9"/>
        <v>4.386342439892263</v>
      </c>
      <c r="AG41" s="2">
        <f t="shared" si="10"/>
        <v>3.4914180500192185</v>
      </c>
      <c r="AH41" s="2">
        <f t="shared" si="11"/>
        <v>3.9420806688854046</v>
      </c>
      <c r="AI41" s="2">
        <f t="shared" si="12"/>
        <v>3.3555923471125038</v>
      </c>
      <c r="AJ41" s="2">
        <f t="shared" si="13"/>
        <v>2.6720778431774774</v>
      </c>
      <c r="AK41" s="2">
        <f t="shared" si="14"/>
        <v>3.1016124838541645</v>
      </c>
      <c r="AL41" s="2">
        <f t="shared" si="15"/>
        <v>3.9761790704142088</v>
      </c>
      <c r="AM41" s="2">
        <f t="shared" si="16"/>
        <v>3.7815340802378077</v>
      </c>
      <c r="AN41" s="2">
        <f t="shared" si="17"/>
        <v>4.2426406871192848</v>
      </c>
      <c r="AO41" s="2">
        <f t="shared" si="18"/>
        <v>2.5729360660537215</v>
      </c>
      <c r="AP41" s="2">
        <f t="shared" si="19"/>
        <v>5.4909015653169382</v>
      </c>
      <c r="AQ41" s="2">
        <f t="shared" si="20"/>
        <v>6.2999999999999989</v>
      </c>
      <c r="AR41" s="2">
        <f t="shared" si="21"/>
        <v>5.1788029504896214</v>
      </c>
      <c r="AS41" s="2">
        <f t="shared" si="22"/>
        <v>4.6465040621955778</v>
      </c>
      <c r="AT41" s="2">
        <f t="shared" si="23"/>
        <v>4.4866468548349108</v>
      </c>
      <c r="AU41" s="2">
        <f t="shared" si="24"/>
        <v>6.4853681468363851</v>
      </c>
      <c r="AV41" s="2">
        <f t="shared" si="25"/>
        <v>5.309425580983314</v>
      </c>
      <c r="AW41" s="2">
        <f t="shared" si="26"/>
        <v>4.2367440328629726</v>
      </c>
      <c r="AX41" s="2">
        <f t="shared" si="27"/>
        <v>4.1036569057366385</v>
      </c>
      <c r="AY41" s="2">
        <f t="shared" si="28"/>
        <v>5.3028294334251411</v>
      </c>
    </row>
    <row r="42" spans="1:51" x14ac:dyDescent="0.3">
      <c r="A42" s="2">
        <v>39</v>
      </c>
      <c r="B42" s="58">
        <v>4.4000000000000004</v>
      </c>
      <c r="C42" s="58">
        <v>3</v>
      </c>
      <c r="D42" s="58">
        <v>1.3</v>
      </c>
      <c r="E42" s="58">
        <v>0.2</v>
      </c>
      <c r="F42" s="58" t="s">
        <v>13</v>
      </c>
      <c r="G42" s="3"/>
      <c r="H42" s="3"/>
      <c r="I42" s="3"/>
      <c r="J42" s="3"/>
      <c r="K42" s="3"/>
      <c r="L42" s="3"/>
      <c r="M42" s="3"/>
      <c r="N42" s="3"/>
      <c r="O42" s="19">
        <v>39</v>
      </c>
      <c r="P42" s="58">
        <v>5.3</v>
      </c>
      <c r="Q42" s="58">
        <v>3.7</v>
      </c>
      <c r="R42" s="58">
        <v>1.5</v>
      </c>
      <c r="S42" s="58">
        <v>0.2</v>
      </c>
      <c r="T42" s="18" t="s">
        <v>13</v>
      </c>
      <c r="U42" s="18">
        <v>1</v>
      </c>
      <c r="V42" s="2">
        <f t="shared" si="0"/>
        <v>0.8062257748298548</v>
      </c>
      <c r="W42" s="2">
        <f t="shared" si="1"/>
        <v>0.36055512754639896</v>
      </c>
      <c r="X42" s="2">
        <f t="shared" si="2"/>
        <v>1.2083045973594571</v>
      </c>
      <c r="Y42" s="2">
        <f t="shared" si="3"/>
        <v>0.59160797830996181</v>
      </c>
      <c r="Z42" s="2">
        <f t="shared" si="29"/>
        <v>0.65574385243020006</v>
      </c>
      <c r="AA42" s="2">
        <f t="shared" si="4"/>
        <v>0.30000000000000027</v>
      </c>
      <c r="AB42" s="2">
        <f t="shared" si="5"/>
        <v>0.37416573867739444</v>
      </c>
      <c r="AC42" s="2">
        <f t="shared" si="6"/>
        <v>0.57445626465380317</v>
      </c>
      <c r="AD42" s="2">
        <f t="shared" si="7"/>
        <v>0.47958315233127202</v>
      </c>
      <c r="AE42" s="2">
        <f t="shared" si="8"/>
        <v>0.78740078740118091</v>
      </c>
      <c r="AF42" s="2">
        <f t="shared" si="9"/>
        <v>4.0211938525766211</v>
      </c>
      <c r="AG42" s="2">
        <f t="shared" si="10"/>
        <v>3.3436506994600976</v>
      </c>
      <c r="AH42" s="2">
        <f t="shared" si="11"/>
        <v>3.6262928728937487</v>
      </c>
      <c r="AI42" s="2">
        <f t="shared" si="12"/>
        <v>3.1352830813181769</v>
      </c>
      <c r="AJ42" s="2">
        <f t="shared" si="13"/>
        <v>2.5199206336708304</v>
      </c>
      <c r="AK42" s="2">
        <f t="shared" si="14"/>
        <v>2.9410882339705484</v>
      </c>
      <c r="AL42" s="2">
        <f t="shared" si="15"/>
        <v>3.7496666518505348</v>
      </c>
      <c r="AM42" s="2">
        <f t="shared" si="16"/>
        <v>3.5623026261113755</v>
      </c>
      <c r="AN42" s="2">
        <f t="shared" si="17"/>
        <v>3.9230090491866059</v>
      </c>
      <c r="AO42" s="2">
        <f t="shared" si="18"/>
        <v>2.4515301344262528</v>
      </c>
      <c r="AP42" s="2">
        <f t="shared" si="19"/>
        <v>5.1672042731055257</v>
      </c>
      <c r="AQ42" s="2">
        <f t="shared" si="20"/>
        <v>5.9497899122574065</v>
      </c>
      <c r="AR42" s="2">
        <f t="shared" si="21"/>
        <v>4.9446941260304467</v>
      </c>
      <c r="AS42" s="2">
        <f t="shared" si="22"/>
        <v>4.4204072210600689</v>
      </c>
      <c r="AT42" s="2">
        <f t="shared" si="23"/>
        <v>4.342810150121692</v>
      </c>
      <c r="AU42" s="2">
        <f t="shared" si="24"/>
        <v>6.0671245248470056</v>
      </c>
      <c r="AV42" s="2">
        <f t="shared" si="25"/>
        <v>4.9859803449271638</v>
      </c>
      <c r="AW42" s="2">
        <f t="shared" si="26"/>
        <v>4.0149719799769468</v>
      </c>
      <c r="AX42" s="2">
        <f t="shared" si="27"/>
        <v>3.8820097887563345</v>
      </c>
      <c r="AY42" s="2">
        <f t="shared" si="28"/>
        <v>4.9547956567349978</v>
      </c>
    </row>
    <row r="43" spans="1:51" x14ac:dyDescent="0.3">
      <c r="A43" s="2">
        <v>40</v>
      </c>
      <c r="B43" s="58">
        <v>5.0999999999999996</v>
      </c>
      <c r="C43" s="58">
        <v>3.4</v>
      </c>
      <c r="D43" s="58">
        <v>1.5</v>
      </c>
      <c r="E43" s="58">
        <v>0.2</v>
      </c>
      <c r="F43" s="58" t="s">
        <v>13</v>
      </c>
      <c r="G43" s="3"/>
      <c r="H43" s="3"/>
      <c r="I43" s="3"/>
      <c r="J43" s="3"/>
      <c r="K43" s="3"/>
      <c r="L43" s="3"/>
      <c r="M43" s="3"/>
      <c r="N43" s="3"/>
      <c r="O43" s="19">
        <v>40</v>
      </c>
      <c r="P43" s="58">
        <v>5</v>
      </c>
      <c r="Q43" s="58">
        <v>3.3</v>
      </c>
      <c r="R43" s="58">
        <v>1.4</v>
      </c>
      <c r="S43" s="58">
        <v>0.2</v>
      </c>
      <c r="T43" s="18" t="s">
        <v>13</v>
      </c>
      <c r="U43" s="18">
        <v>1</v>
      </c>
      <c r="V43" s="2">
        <f t="shared" si="0"/>
        <v>0.33166247903553969</v>
      </c>
      <c r="W43" s="2">
        <f t="shared" si="1"/>
        <v>0.80622577482985514</v>
      </c>
      <c r="X43" s="2">
        <f t="shared" si="2"/>
        <v>0.72111025509279758</v>
      </c>
      <c r="Y43" s="2">
        <f t="shared" si="3"/>
        <v>0.30000000000000027</v>
      </c>
      <c r="Z43" s="2">
        <f t="shared" si="29"/>
        <v>1.0816653826391966</v>
      </c>
      <c r="AA43" s="2">
        <f t="shared" si="4"/>
        <v>0.22360679774997896</v>
      </c>
      <c r="AB43" s="2">
        <f t="shared" si="5"/>
        <v>0.50990195135927885</v>
      </c>
      <c r="AC43" s="2">
        <f t="shared" si="6"/>
        <v>0.43588989435406728</v>
      </c>
      <c r="AD43" s="2">
        <f t="shared" si="7"/>
        <v>0.30000000000000016</v>
      </c>
      <c r="AE43" s="2">
        <f t="shared" si="8"/>
        <v>0.374165738677394</v>
      </c>
      <c r="AF43" s="2">
        <f t="shared" si="9"/>
        <v>4.1940433951021543</v>
      </c>
      <c r="AG43" s="2">
        <f t="shared" si="10"/>
        <v>3.4000000000000004</v>
      </c>
      <c r="AH43" s="2">
        <f t="shared" si="11"/>
        <v>3.764306044943742</v>
      </c>
      <c r="AI43" s="2">
        <f t="shared" si="12"/>
        <v>3.2295510523910287</v>
      </c>
      <c r="AJ43" s="2">
        <f t="shared" si="13"/>
        <v>2.5632011235952592</v>
      </c>
      <c r="AK43" s="2">
        <f t="shared" si="14"/>
        <v>2.9883105594967865</v>
      </c>
      <c r="AL43" s="2">
        <f t="shared" si="15"/>
        <v>3.8652296180175374</v>
      </c>
      <c r="AM43" s="2">
        <f t="shared" si="16"/>
        <v>3.6537651812890224</v>
      </c>
      <c r="AN43" s="2">
        <f t="shared" si="17"/>
        <v>4.0607881008493907</v>
      </c>
      <c r="AO43" s="2">
        <f t="shared" si="18"/>
        <v>2.4556058315617348</v>
      </c>
      <c r="AP43" s="2">
        <f t="shared" si="19"/>
        <v>5.3254107822777392</v>
      </c>
      <c r="AQ43" s="2">
        <f t="shared" si="20"/>
        <v>6.1237243569579443</v>
      </c>
      <c r="AR43" s="2">
        <f t="shared" si="21"/>
        <v>5.0447993022517759</v>
      </c>
      <c r="AS43" s="2">
        <f t="shared" si="22"/>
        <v>4.5188494110780013</v>
      </c>
      <c r="AT43" s="2">
        <f t="shared" si="23"/>
        <v>4.4068129073061408</v>
      </c>
      <c r="AU43" s="2">
        <f t="shared" si="24"/>
        <v>6.295236294214857</v>
      </c>
      <c r="AV43" s="2">
        <f t="shared" si="25"/>
        <v>5.1497572758334931</v>
      </c>
      <c r="AW43" s="2">
        <f t="shared" si="26"/>
        <v>4.1060930335295627</v>
      </c>
      <c r="AX43" s="2">
        <f t="shared" si="27"/>
        <v>3.9761790704142088</v>
      </c>
      <c r="AY43" s="2">
        <f t="shared" si="28"/>
        <v>5.1234753829797999</v>
      </c>
    </row>
    <row r="44" spans="1:51" x14ac:dyDescent="0.3">
      <c r="A44" s="2">
        <v>41</v>
      </c>
      <c r="B44" s="58">
        <v>5</v>
      </c>
      <c r="C44" s="58">
        <v>3.5</v>
      </c>
      <c r="D44" s="58">
        <v>1.3</v>
      </c>
      <c r="E44" s="58">
        <v>0.3</v>
      </c>
      <c r="F44" s="58" t="s">
        <v>13</v>
      </c>
      <c r="G44" s="3"/>
      <c r="H44" s="3"/>
      <c r="I44" s="3"/>
      <c r="J44" s="3"/>
      <c r="K44" s="3"/>
      <c r="L44" s="3"/>
      <c r="M44" s="3"/>
      <c r="N44" s="3"/>
      <c r="O44" s="19">
        <v>41</v>
      </c>
      <c r="P44" s="58">
        <v>7</v>
      </c>
      <c r="Q44" s="58">
        <v>3.2</v>
      </c>
      <c r="R44" s="58">
        <v>4.7</v>
      </c>
      <c r="S44" s="58">
        <v>1.4</v>
      </c>
      <c r="T44" s="18" t="s">
        <v>12</v>
      </c>
      <c r="U44" s="18">
        <v>2</v>
      </c>
      <c r="V44" s="2">
        <f t="shared" si="0"/>
        <v>4.2766809560686196</v>
      </c>
      <c r="W44" s="2">
        <f t="shared" si="1"/>
        <v>3.6124783736376886</v>
      </c>
      <c r="X44" s="2">
        <f t="shared" si="2"/>
        <v>4.3794976880916385</v>
      </c>
      <c r="Y44" s="2">
        <f t="shared" si="3"/>
        <v>3.9912404086950213</v>
      </c>
      <c r="Z44" s="2">
        <f t="shared" si="29"/>
        <v>3.9711459303329559</v>
      </c>
      <c r="AA44" s="2">
        <f t="shared" si="4"/>
        <v>4.0037482438335212</v>
      </c>
      <c r="AB44" s="2">
        <f t="shared" si="5"/>
        <v>3.6110940170535573</v>
      </c>
      <c r="AC44" s="2">
        <f t="shared" si="6"/>
        <v>3.6646964403617392</v>
      </c>
      <c r="AD44" s="2">
        <f t="shared" si="7"/>
        <v>3.8275318418009276</v>
      </c>
      <c r="AE44" s="2">
        <f t="shared" si="8"/>
        <v>4.0422765862815471</v>
      </c>
      <c r="AF44" s="2">
        <f t="shared" si="9"/>
        <v>0.26457513110645914</v>
      </c>
      <c r="AG44" s="2">
        <f t="shared" si="10"/>
        <v>1.3784048752090221</v>
      </c>
      <c r="AH44" s="2">
        <f t="shared" si="11"/>
        <v>0.51961524227066369</v>
      </c>
      <c r="AI44" s="2">
        <f t="shared" si="12"/>
        <v>1.2288205727444506</v>
      </c>
      <c r="AJ44" s="2">
        <f t="shared" si="13"/>
        <v>1.8083141320025129</v>
      </c>
      <c r="AK44" s="2">
        <f t="shared" si="14"/>
        <v>1.4866068747318508</v>
      </c>
      <c r="AL44" s="2">
        <f t="shared" si="15"/>
        <v>1.1747340124470729</v>
      </c>
      <c r="AM44" s="2">
        <f t="shared" si="16"/>
        <v>1.0049875621120894</v>
      </c>
      <c r="AN44" s="2">
        <f t="shared" si="17"/>
        <v>0.45825756949558427</v>
      </c>
      <c r="AO44" s="2">
        <f t="shared" si="18"/>
        <v>1.9104973174542801</v>
      </c>
      <c r="AP44" s="2">
        <f t="shared" si="19"/>
        <v>1.4071247279470291</v>
      </c>
      <c r="AQ44" s="2">
        <f t="shared" si="20"/>
        <v>2.1213203435596419</v>
      </c>
      <c r="AR44" s="2">
        <f t="shared" si="21"/>
        <v>1.3964240043768941</v>
      </c>
      <c r="AS44" s="2">
        <f t="shared" si="22"/>
        <v>1.1045361017187258</v>
      </c>
      <c r="AT44" s="2">
        <f t="shared" si="23"/>
        <v>1.6613247725836151</v>
      </c>
      <c r="AU44" s="2">
        <f t="shared" si="24"/>
        <v>2.3430749027719964</v>
      </c>
      <c r="AV44" s="2">
        <f t="shared" si="25"/>
        <v>1.349073756323204</v>
      </c>
      <c r="AW44" s="2">
        <f t="shared" si="26"/>
        <v>0.96953597148326598</v>
      </c>
      <c r="AX44" s="2">
        <f t="shared" si="27"/>
        <v>0.98488578017961048</v>
      </c>
      <c r="AY44" s="2">
        <f t="shared" si="28"/>
        <v>1.1532562594670794</v>
      </c>
    </row>
    <row r="45" spans="1:51" x14ac:dyDescent="0.3">
      <c r="A45" s="2">
        <v>42</v>
      </c>
      <c r="B45" s="58">
        <v>4.5</v>
      </c>
      <c r="C45" s="58">
        <v>2.2999999999999998</v>
      </c>
      <c r="D45" s="58">
        <v>1.3</v>
      </c>
      <c r="E45" s="58">
        <v>0.3</v>
      </c>
      <c r="F45" s="58" t="s">
        <v>13</v>
      </c>
      <c r="G45" s="3"/>
      <c r="H45" s="3"/>
      <c r="I45" s="3"/>
      <c r="J45" s="3"/>
      <c r="K45" s="3"/>
      <c r="L45" s="3"/>
      <c r="M45" s="3"/>
      <c r="N45" s="3"/>
      <c r="O45" s="19">
        <v>42</v>
      </c>
      <c r="P45" s="58">
        <v>6.4</v>
      </c>
      <c r="Q45" s="58">
        <v>3.2</v>
      </c>
      <c r="R45" s="58">
        <v>4.5</v>
      </c>
      <c r="S45" s="58">
        <v>1.5</v>
      </c>
      <c r="T45" s="18" t="s">
        <v>12</v>
      </c>
      <c r="U45" s="18">
        <v>2</v>
      </c>
      <c r="V45" s="2">
        <f t="shared" si="0"/>
        <v>3.8496753109840318</v>
      </c>
      <c r="W45" s="2">
        <f t="shared" si="1"/>
        <v>3.246536616149585</v>
      </c>
      <c r="X45" s="2">
        <f t="shared" si="2"/>
        <v>3.9230090491866063</v>
      </c>
      <c r="Y45" s="2">
        <f t="shared" si="3"/>
        <v>3.5637059362410923</v>
      </c>
      <c r="Z45" s="2">
        <f t="shared" si="29"/>
        <v>3.6851051545376556</v>
      </c>
      <c r="AA45" s="2">
        <f t="shared" si="4"/>
        <v>3.6166282640050254</v>
      </c>
      <c r="AB45" s="2">
        <f t="shared" si="5"/>
        <v>3.2511536414017717</v>
      </c>
      <c r="AC45" s="2">
        <f t="shared" si="6"/>
        <v>3.2465366161495854</v>
      </c>
      <c r="AD45" s="2">
        <f t="shared" si="7"/>
        <v>3.4088121098118624</v>
      </c>
      <c r="AE45" s="2">
        <f t="shared" si="8"/>
        <v>3.6041642581880198</v>
      </c>
      <c r="AF45" s="2">
        <f t="shared" si="9"/>
        <v>0.64807406984078619</v>
      </c>
      <c r="AG45" s="2">
        <f t="shared" si="10"/>
        <v>0.83066238629180789</v>
      </c>
      <c r="AH45" s="2">
        <f t="shared" si="11"/>
        <v>0.42426406871192829</v>
      </c>
      <c r="AI45" s="2">
        <f t="shared" si="12"/>
        <v>0.61644140029689765</v>
      </c>
      <c r="AJ45" s="2">
        <f t="shared" si="13"/>
        <v>1.256980508997654</v>
      </c>
      <c r="AK45" s="2">
        <f t="shared" si="14"/>
        <v>1.0099504938362083</v>
      </c>
      <c r="AL45" s="2">
        <f t="shared" si="15"/>
        <v>0.65574385243020006</v>
      </c>
      <c r="AM45" s="2">
        <f t="shared" si="16"/>
        <v>0.61644140029689831</v>
      </c>
      <c r="AN45" s="2">
        <f t="shared" si="17"/>
        <v>0.64807406984078586</v>
      </c>
      <c r="AO45" s="2">
        <f t="shared" si="18"/>
        <v>1.4491376746189439</v>
      </c>
      <c r="AP45" s="2">
        <f t="shared" si="19"/>
        <v>1.6881943016134133</v>
      </c>
      <c r="AQ45" s="2">
        <f t="shared" si="20"/>
        <v>2.4999999999999996</v>
      </c>
      <c r="AR45" s="2">
        <f t="shared" si="21"/>
        <v>1.5362291495737215</v>
      </c>
      <c r="AS45" s="2">
        <f t="shared" si="22"/>
        <v>1.0246950765959597</v>
      </c>
      <c r="AT45" s="2">
        <f t="shared" si="23"/>
        <v>1.3</v>
      </c>
      <c r="AU45" s="2">
        <f t="shared" si="24"/>
        <v>2.7166155414412252</v>
      </c>
      <c r="AV45" s="2">
        <f t="shared" si="25"/>
        <v>1.5264337522473748</v>
      </c>
      <c r="AW45" s="2">
        <f t="shared" si="26"/>
        <v>0.71414284285428531</v>
      </c>
      <c r="AX45" s="2">
        <f t="shared" si="27"/>
        <v>0.61644140029689787</v>
      </c>
      <c r="AY45" s="2">
        <f t="shared" si="28"/>
        <v>1.5427248620541512</v>
      </c>
    </row>
    <row r="46" spans="1:51" x14ac:dyDescent="0.3">
      <c r="A46" s="2">
        <v>43</v>
      </c>
      <c r="B46" s="58">
        <v>4.4000000000000004</v>
      </c>
      <c r="C46" s="58">
        <v>3.2</v>
      </c>
      <c r="D46" s="58">
        <v>1.3</v>
      </c>
      <c r="E46" s="58">
        <v>0.2</v>
      </c>
      <c r="F46" s="58" t="s">
        <v>13</v>
      </c>
      <c r="G46" s="3"/>
      <c r="H46" s="3"/>
      <c r="I46" s="3"/>
      <c r="J46" s="3"/>
      <c r="K46" s="3"/>
      <c r="L46" s="3"/>
      <c r="M46" s="3"/>
      <c r="N46" s="3"/>
      <c r="O46" s="19">
        <v>43</v>
      </c>
      <c r="P46" s="58">
        <v>5.5</v>
      </c>
      <c r="Q46" s="58">
        <v>2.2999999999999998</v>
      </c>
      <c r="R46" s="58">
        <v>4</v>
      </c>
      <c r="S46" s="58">
        <v>1.3</v>
      </c>
      <c r="T46" s="18" t="s">
        <v>12</v>
      </c>
      <c r="U46" s="18">
        <v>2</v>
      </c>
      <c r="V46" s="2">
        <f t="shared" si="0"/>
        <v>3.1543620591175014</v>
      </c>
      <c r="W46" s="2">
        <f t="shared" si="1"/>
        <v>2.9444863728670914</v>
      </c>
      <c r="X46" s="2">
        <f t="shared" si="2"/>
        <v>3.0886890422961004</v>
      </c>
      <c r="Y46" s="2">
        <f t="shared" si="3"/>
        <v>2.9444863728670914</v>
      </c>
      <c r="Z46" s="2">
        <f t="shared" si="29"/>
        <v>3.4684290392049251</v>
      </c>
      <c r="AA46" s="2">
        <f t="shared" si="4"/>
        <v>3.0935416596516041</v>
      </c>
      <c r="AB46" s="2">
        <f t="shared" si="5"/>
        <v>2.7784887978899611</v>
      </c>
      <c r="AC46" s="2">
        <f t="shared" si="6"/>
        <v>2.6627053911388696</v>
      </c>
      <c r="AD46" s="2">
        <f t="shared" si="7"/>
        <v>2.8337254630609507</v>
      </c>
      <c r="AE46" s="2">
        <f t="shared" si="8"/>
        <v>2.9017236257093817</v>
      </c>
      <c r="AF46" s="2">
        <f t="shared" si="9"/>
        <v>1.8574175621006714</v>
      </c>
      <c r="AG46" s="2">
        <f t="shared" si="10"/>
        <v>0.73484692283495345</v>
      </c>
      <c r="AH46" s="2">
        <f t="shared" si="11"/>
        <v>1.3892443989449801</v>
      </c>
      <c r="AI46" s="2">
        <f t="shared" si="12"/>
        <v>0.85440037453175355</v>
      </c>
      <c r="AJ46" s="2">
        <f t="shared" si="13"/>
        <v>0.72801098892805183</v>
      </c>
      <c r="AK46" s="2">
        <f t="shared" si="14"/>
        <v>0.5916079783099617</v>
      </c>
      <c r="AL46" s="2">
        <f t="shared" si="15"/>
        <v>1.3638181696985858</v>
      </c>
      <c r="AM46" s="2">
        <f t="shared" si="16"/>
        <v>1.0535653752852738</v>
      </c>
      <c r="AN46" s="2">
        <f t="shared" si="17"/>
        <v>1.6093476939431077</v>
      </c>
      <c r="AO46" s="2">
        <f t="shared" si="18"/>
        <v>0.68556546004010455</v>
      </c>
      <c r="AP46" s="2">
        <f t="shared" si="19"/>
        <v>2.7018512172212592</v>
      </c>
      <c r="AQ46" s="2">
        <f t="shared" si="20"/>
        <v>3.5071355833500362</v>
      </c>
      <c r="AR46" s="2">
        <f t="shared" si="21"/>
        <v>2.2293496809607953</v>
      </c>
      <c r="AS46" s="2">
        <f t="shared" si="22"/>
        <v>1.7378147196982767</v>
      </c>
      <c r="AT46" s="2">
        <f t="shared" si="23"/>
        <v>1.6613247725836147</v>
      </c>
      <c r="AU46" s="2">
        <f t="shared" si="24"/>
        <v>3.8974350539810159</v>
      </c>
      <c r="AV46" s="2">
        <f t="shared" si="25"/>
        <v>2.5806975801127883</v>
      </c>
      <c r="AW46" s="2">
        <f t="shared" si="26"/>
        <v>1.3638181696985858</v>
      </c>
      <c r="AX46" s="2">
        <f t="shared" si="27"/>
        <v>1.2767145334803705</v>
      </c>
      <c r="AY46" s="2">
        <f t="shared" si="28"/>
        <v>2.5903667693977237</v>
      </c>
    </row>
    <row r="47" spans="1:51" x14ac:dyDescent="0.3">
      <c r="A47" s="2">
        <v>44</v>
      </c>
      <c r="B47" s="58">
        <v>5</v>
      </c>
      <c r="C47" s="58">
        <v>3.5</v>
      </c>
      <c r="D47" s="58">
        <v>1.6</v>
      </c>
      <c r="E47" s="58">
        <v>0.6</v>
      </c>
      <c r="F47" s="58" t="s">
        <v>13</v>
      </c>
      <c r="G47" s="3"/>
      <c r="H47" s="3"/>
      <c r="I47" s="3"/>
      <c r="J47" s="3"/>
      <c r="K47" s="3"/>
      <c r="L47" s="3"/>
      <c r="M47" s="3"/>
      <c r="N47" s="3"/>
      <c r="O47" s="19">
        <v>44</v>
      </c>
      <c r="P47" s="58">
        <v>6.5</v>
      </c>
      <c r="Q47" s="58">
        <v>2.8</v>
      </c>
      <c r="R47" s="58">
        <v>4.5999999999999996</v>
      </c>
      <c r="S47" s="58">
        <v>1.5</v>
      </c>
      <c r="T47" s="18" t="s">
        <v>12</v>
      </c>
      <c r="U47" s="18">
        <v>2</v>
      </c>
      <c r="V47" s="2">
        <f t="shared" si="0"/>
        <v>3.9974992182613369</v>
      </c>
      <c r="W47" s="2">
        <f t="shared" si="1"/>
        <v>3.4698703145794942</v>
      </c>
      <c r="X47" s="2">
        <f t="shared" si="2"/>
        <v>4.0435133238311458</v>
      </c>
      <c r="Y47" s="2">
        <f t="shared" si="3"/>
        <v>3.7336309405188932</v>
      </c>
      <c r="Z47" s="2">
        <f t="shared" si="29"/>
        <v>3.896151947755631</v>
      </c>
      <c r="AA47" s="2">
        <f t="shared" si="4"/>
        <v>3.7920970451717082</v>
      </c>
      <c r="AB47" s="2">
        <f t="shared" si="5"/>
        <v>3.416138170507744</v>
      </c>
      <c r="AC47" s="2">
        <f t="shared" si="6"/>
        <v>3.408812109811862</v>
      </c>
      <c r="AD47" s="2">
        <f t="shared" si="7"/>
        <v>3.5805027579936306</v>
      </c>
      <c r="AE47" s="2">
        <f t="shared" si="8"/>
        <v>3.7536648758246911</v>
      </c>
      <c r="AF47" s="2">
        <f t="shared" si="9"/>
        <v>0.58309518948453076</v>
      </c>
      <c r="AG47" s="2">
        <f t="shared" si="10"/>
        <v>0.83066238629180722</v>
      </c>
      <c r="AH47" s="2">
        <f t="shared" si="11"/>
        <v>0.24494897427831766</v>
      </c>
      <c r="AI47" s="2">
        <f t="shared" si="12"/>
        <v>0.74833147735478778</v>
      </c>
      <c r="AJ47" s="2">
        <f t="shared" si="13"/>
        <v>1.3638181696985856</v>
      </c>
      <c r="AK47" s="2">
        <f t="shared" si="14"/>
        <v>1</v>
      </c>
      <c r="AL47" s="2">
        <f t="shared" si="15"/>
        <v>0.80622577482985491</v>
      </c>
      <c r="AM47" s="2">
        <f t="shared" si="16"/>
        <v>0.50990195135927885</v>
      </c>
      <c r="AN47" s="2">
        <f t="shared" si="17"/>
        <v>0.37416573867739411</v>
      </c>
      <c r="AO47" s="2">
        <f t="shared" si="18"/>
        <v>1.4628738838327788</v>
      </c>
      <c r="AP47" s="2">
        <f t="shared" si="19"/>
        <v>1.5652475842498534</v>
      </c>
      <c r="AQ47" s="2">
        <f t="shared" si="20"/>
        <v>2.368543856465402</v>
      </c>
      <c r="AR47" s="2">
        <f t="shared" si="21"/>
        <v>1.2884098726725126</v>
      </c>
      <c r="AS47" s="2">
        <f t="shared" si="22"/>
        <v>0.81853527718724506</v>
      </c>
      <c r="AT47" s="2">
        <f t="shared" si="23"/>
        <v>1.2449899597988732</v>
      </c>
      <c r="AU47" s="2">
        <f t="shared" si="24"/>
        <v>2.7092434368288139</v>
      </c>
      <c r="AV47" s="2">
        <f t="shared" si="25"/>
        <v>1.473091986265624</v>
      </c>
      <c r="AW47" s="2">
        <f t="shared" si="26"/>
        <v>0.47958315233127241</v>
      </c>
      <c r="AX47" s="2">
        <f t="shared" si="27"/>
        <v>0.46904157598234297</v>
      </c>
      <c r="AY47" s="2">
        <f t="shared" si="28"/>
        <v>1.4071247279470291</v>
      </c>
    </row>
    <row r="48" spans="1:51" x14ac:dyDescent="0.3">
      <c r="A48" s="2">
        <v>45</v>
      </c>
      <c r="B48" s="58">
        <v>5.0999999999999996</v>
      </c>
      <c r="C48" s="58">
        <v>3.8</v>
      </c>
      <c r="D48" s="58">
        <v>1.9</v>
      </c>
      <c r="E48" s="58">
        <v>0.4</v>
      </c>
      <c r="F48" s="58" t="s">
        <v>13</v>
      </c>
      <c r="G48" s="3"/>
      <c r="H48" s="3"/>
      <c r="I48" s="3"/>
      <c r="J48" s="3"/>
      <c r="K48" s="3"/>
      <c r="L48" s="3"/>
      <c r="M48" s="3"/>
      <c r="N48" s="3"/>
      <c r="O48" s="19">
        <v>45</v>
      </c>
      <c r="P48" s="58">
        <v>6.3</v>
      </c>
      <c r="Q48" s="58">
        <v>3.3</v>
      </c>
      <c r="R48" s="58">
        <v>4.7</v>
      </c>
      <c r="S48" s="58">
        <v>1.6</v>
      </c>
      <c r="T48" s="18" t="s">
        <v>12</v>
      </c>
      <c r="U48" s="18">
        <v>2</v>
      </c>
      <c r="V48" s="2">
        <f t="shared" si="0"/>
        <v>4.0112342240263157</v>
      </c>
      <c r="W48" s="2">
        <f t="shared" si="1"/>
        <v>3.4073450074801639</v>
      </c>
      <c r="X48" s="2">
        <f t="shared" si="2"/>
        <v>4.0767634221279021</v>
      </c>
      <c r="Y48" s="2">
        <f t="shared" si="3"/>
        <v>3.7188707963574106</v>
      </c>
      <c r="Z48" s="2">
        <f t="shared" si="29"/>
        <v>3.8665229858362409</v>
      </c>
      <c r="AA48" s="2">
        <f t="shared" si="4"/>
        <v>3.7854986461495406</v>
      </c>
      <c r="AB48" s="2">
        <f t="shared" si="5"/>
        <v>3.4322004603461025</v>
      </c>
      <c r="AC48" s="2">
        <f t="shared" si="6"/>
        <v>3.4132096331752027</v>
      </c>
      <c r="AD48" s="2">
        <f t="shared" si="7"/>
        <v>3.5707142142714252</v>
      </c>
      <c r="AE48" s="2">
        <f t="shared" si="8"/>
        <v>3.7603191353926331</v>
      </c>
      <c r="AF48" s="2">
        <f t="shared" si="9"/>
        <v>0.67082039324993736</v>
      </c>
      <c r="AG48" s="2">
        <f t="shared" si="10"/>
        <v>0.86023252670426253</v>
      </c>
      <c r="AH48" s="2">
        <f t="shared" si="11"/>
        <v>0.59160797830996159</v>
      </c>
      <c r="AI48" s="2">
        <f t="shared" si="12"/>
        <v>0.71414284285428464</v>
      </c>
      <c r="AJ48" s="2">
        <f t="shared" si="13"/>
        <v>1.3964240043768943</v>
      </c>
      <c r="AK48" s="2">
        <f t="shared" si="14"/>
        <v>1.1532562594670799</v>
      </c>
      <c r="AL48" s="2">
        <f t="shared" si="15"/>
        <v>0.46904157598234236</v>
      </c>
      <c r="AM48" s="2">
        <f t="shared" si="16"/>
        <v>0.67082039324993703</v>
      </c>
      <c r="AN48" s="2">
        <f t="shared" si="17"/>
        <v>0.74161984870956621</v>
      </c>
      <c r="AO48" s="2">
        <f t="shared" si="18"/>
        <v>1.6278820596099706</v>
      </c>
      <c r="AP48" s="2">
        <f t="shared" si="19"/>
        <v>1.5556349186104046</v>
      </c>
      <c r="AQ48" s="2">
        <f t="shared" si="20"/>
        <v>2.3748684174075829</v>
      </c>
      <c r="AR48" s="2">
        <f t="shared" si="21"/>
        <v>1.431782106327635</v>
      </c>
      <c r="AS48" s="2">
        <f t="shared" si="22"/>
        <v>0.90553851381374117</v>
      </c>
      <c r="AT48" s="2">
        <f t="shared" si="23"/>
        <v>1.1401754250991376</v>
      </c>
      <c r="AU48" s="2">
        <f t="shared" si="24"/>
        <v>2.5632011235952596</v>
      </c>
      <c r="AV48" s="2">
        <f t="shared" si="25"/>
        <v>1.3638181696985856</v>
      </c>
      <c r="AW48" s="2">
        <f t="shared" si="26"/>
        <v>0.66332495807107972</v>
      </c>
      <c r="AX48" s="2">
        <f t="shared" si="27"/>
        <v>0.55677643628300211</v>
      </c>
      <c r="AY48" s="2">
        <f t="shared" si="28"/>
        <v>1.452583904633395</v>
      </c>
    </row>
    <row r="49" spans="1:51" x14ac:dyDescent="0.3">
      <c r="A49" s="2">
        <v>46</v>
      </c>
      <c r="B49" s="58">
        <v>4.8</v>
      </c>
      <c r="C49" s="58">
        <v>3</v>
      </c>
      <c r="D49" s="58">
        <v>1.4</v>
      </c>
      <c r="E49" s="58">
        <v>0.3</v>
      </c>
      <c r="F49" s="58" t="s">
        <v>13</v>
      </c>
      <c r="G49" s="3"/>
      <c r="H49" s="3"/>
      <c r="I49" s="3"/>
      <c r="J49" s="3"/>
      <c r="K49" s="3"/>
      <c r="L49" s="3"/>
      <c r="M49" s="3"/>
      <c r="N49" s="3"/>
      <c r="O49" s="19">
        <v>46</v>
      </c>
      <c r="P49" s="58">
        <v>4.9000000000000004</v>
      </c>
      <c r="Q49" s="58">
        <v>2.4</v>
      </c>
      <c r="R49" s="58">
        <v>3.3</v>
      </c>
      <c r="S49" s="58">
        <v>1</v>
      </c>
      <c r="T49" s="18" t="s">
        <v>12</v>
      </c>
      <c r="U49" s="18">
        <v>2</v>
      </c>
      <c r="V49" s="2">
        <f t="shared" si="0"/>
        <v>2.3065125189341593</v>
      </c>
      <c r="W49" s="2">
        <f t="shared" si="1"/>
        <v>2.328089345364563</v>
      </c>
      <c r="X49" s="2">
        <f t="shared" si="2"/>
        <v>2.179449471770337</v>
      </c>
      <c r="Y49" s="2">
        <f t="shared" si="3"/>
        <v>2.1307275752662513</v>
      </c>
      <c r="Z49" s="2">
        <f t="shared" si="29"/>
        <v>2.9017236257093812</v>
      </c>
      <c r="AA49" s="2">
        <f t="shared" si="4"/>
        <v>2.3452078799117149</v>
      </c>
      <c r="AB49" s="2">
        <f t="shared" si="5"/>
        <v>2.1095023109728985</v>
      </c>
      <c r="AC49" s="2">
        <f t="shared" si="6"/>
        <v>1.913112646970899</v>
      </c>
      <c r="AD49" s="2">
        <f t="shared" si="7"/>
        <v>2.0639767440550294</v>
      </c>
      <c r="AE49" s="2">
        <f t="shared" si="8"/>
        <v>2.0518284528683193</v>
      </c>
      <c r="AF49" s="2">
        <f t="shared" si="9"/>
        <v>2.7018512172212596</v>
      </c>
      <c r="AG49" s="2">
        <f t="shared" si="10"/>
        <v>1.5264337522473748</v>
      </c>
      <c r="AH49" s="2">
        <f t="shared" si="11"/>
        <v>2.2181073012818828</v>
      </c>
      <c r="AI49" s="2">
        <f t="shared" si="12"/>
        <v>1.5556349186104048</v>
      </c>
      <c r="AJ49" s="2">
        <f t="shared" si="13"/>
        <v>0.95916630466254349</v>
      </c>
      <c r="AK49" s="2">
        <f t="shared" si="14"/>
        <v>1.2409673645990853</v>
      </c>
      <c r="AL49" s="2">
        <f t="shared" si="15"/>
        <v>2.1283796653792764</v>
      </c>
      <c r="AM49" s="2">
        <f t="shared" si="16"/>
        <v>1.8973665961010275</v>
      </c>
      <c r="AN49" s="2">
        <f t="shared" si="17"/>
        <v>2.48596057893121</v>
      </c>
      <c r="AO49" s="2">
        <f t="shared" si="18"/>
        <v>0.84852813742385691</v>
      </c>
      <c r="AP49" s="2">
        <f t="shared" si="19"/>
        <v>3.6290494623248111</v>
      </c>
      <c r="AQ49" s="2">
        <f t="shared" si="20"/>
        <v>4.4440972086577943</v>
      </c>
      <c r="AR49" s="2">
        <f t="shared" si="21"/>
        <v>3.1843366656181318</v>
      </c>
      <c r="AS49" s="2">
        <f t="shared" si="22"/>
        <v>2.6739483914241875</v>
      </c>
      <c r="AT49" s="2">
        <f t="shared" si="23"/>
        <v>2.4839484696748437</v>
      </c>
      <c r="AU49" s="2">
        <f t="shared" si="24"/>
        <v>4.7749345545253288</v>
      </c>
      <c r="AV49" s="2">
        <f t="shared" si="25"/>
        <v>3.4770677301427422</v>
      </c>
      <c r="AW49" s="2">
        <f t="shared" si="26"/>
        <v>2.2912878474779199</v>
      </c>
      <c r="AX49" s="2">
        <f t="shared" si="27"/>
        <v>2.1771541057077242</v>
      </c>
      <c r="AY49" s="2">
        <f t="shared" si="28"/>
        <v>3.5014282800023189</v>
      </c>
    </row>
    <row r="50" spans="1:51" x14ac:dyDescent="0.3">
      <c r="A50" s="2">
        <v>47</v>
      </c>
      <c r="B50" s="58">
        <v>5.0999999999999996</v>
      </c>
      <c r="C50" s="58">
        <v>3.8</v>
      </c>
      <c r="D50" s="58">
        <v>1.6</v>
      </c>
      <c r="E50" s="58">
        <v>0.2</v>
      </c>
      <c r="F50" s="58" t="s">
        <v>13</v>
      </c>
      <c r="G50" s="3"/>
      <c r="H50" s="3"/>
      <c r="I50" s="3"/>
      <c r="J50" s="3"/>
      <c r="K50" s="3"/>
      <c r="L50" s="3"/>
      <c r="M50" s="3"/>
      <c r="N50" s="3"/>
      <c r="O50" s="19">
        <v>47</v>
      </c>
      <c r="P50" s="58">
        <v>5.2</v>
      </c>
      <c r="Q50" s="58">
        <v>2.7</v>
      </c>
      <c r="R50" s="58">
        <v>3.9</v>
      </c>
      <c r="S50" s="58">
        <v>1.4</v>
      </c>
      <c r="T50" s="18" t="s">
        <v>12</v>
      </c>
      <c r="U50" s="18">
        <v>2</v>
      </c>
      <c r="V50" s="2">
        <f t="shared" si="0"/>
        <v>2.9495762407505248</v>
      </c>
      <c r="W50" s="2">
        <f t="shared" si="1"/>
        <v>2.7055498516937369</v>
      </c>
      <c r="X50" s="2">
        <f t="shared" si="2"/>
        <v>2.8930952282978866</v>
      </c>
      <c r="Y50" s="2">
        <f t="shared" si="3"/>
        <v>2.7166155414412247</v>
      </c>
      <c r="Z50" s="2">
        <f t="shared" si="29"/>
        <v>3.2832910318764008</v>
      </c>
      <c r="AA50" s="2">
        <f t="shared" si="4"/>
        <v>2.8879058156387303</v>
      </c>
      <c r="AB50" s="2">
        <f t="shared" si="5"/>
        <v>2.6095976701399777</v>
      </c>
      <c r="AC50" s="2">
        <f t="shared" si="6"/>
        <v>2.4535688292770597</v>
      </c>
      <c r="AD50" s="2">
        <f t="shared" si="7"/>
        <v>2.6115129714401188</v>
      </c>
      <c r="AE50" s="2">
        <f t="shared" si="8"/>
        <v>2.6888659319497501</v>
      </c>
      <c r="AF50" s="2">
        <f t="shared" si="9"/>
        <v>2.014944167960989</v>
      </c>
      <c r="AG50" s="2">
        <f t="shared" si="10"/>
        <v>0.7937253933193773</v>
      </c>
      <c r="AH50" s="2">
        <f t="shared" si="11"/>
        <v>1.5811388300841889</v>
      </c>
      <c r="AI50" s="2">
        <f t="shared" si="12"/>
        <v>0.82462112512353236</v>
      </c>
      <c r="AJ50" s="2">
        <f t="shared" si="13"/>
        <v>0.54772255750516552</v>
      </c>
      <c r="AK50" s="2">
        <f t="shared" si="14"/>
        <v>0.74833147735478789</v>
      </c>
      <c r="AL50" s="2">
        <f t="shared" si="15"/>
        <v>1.3076696830622021</v>
      </c>
      <c r="AM50" s="2">
        <f t="shared" si="16"/>
        <v>1.2247448713915889</v>
      </c>
      <c r="AN50" s="2">
        <f t="shared" si="17"/>
        <v>1.838477631085023</v>
      </c>
      <c r="AO50" s="2">
        <f t="shared" si="18"/>
        <v>0.76157731058639078</v>
      </c>
      <c r="AP50" s="2">
        <f t="shared" si="19"/>
        <v>2.8618176042508368</v>
      </c>
      <c r="AQ50" s="2">
        <f t="shared" si="20"/>
        <v>3.691882988394946</v>
      </c>
      <c r="AR50" s="2">
        <f t="shared" si="21"/>
        <v>2.4617067250182343</v>
      </c>
      <c r="AS50" s="2">
        <f t="shared" si="22"/>
        <v>1.9104973174542801</v>
      </c>
      <c r="AT50" s="2">
        <f t="shared" si="23"/>
        <v>1.6763054614240207</v>
      </c>
      <c r="AU50" s="2">
        <f t="shared" si="24"/>
        <v>3.9924929555354258</v>
      </c>
      <c r="AV50" s="2">
        <f t="shared" si="25"/>
        <v>2.6814175355583849</v>
      </c>
      <c r="AW50" s="2">
        <f t="shared" si="26"/>
        <v>1.5394804318340654</v>
      </c>
      <c r="AX50" s="2">
        <f t="shared" si="27"/>
        <v>1.4071247279470289</v>
      </c>
      <c r="AY50" s="2">
        <f t="shared" si="28"/>
        <v>2.7820855486487108</v>
      </c>
    </row>
    <row r="51" spans="1:51" x14ac:dyDescent="0.3">
      <c r="A51" s="2">
        <v>48</v>
      </c>
      <c r="B51" s="58">
        <v>4.5999999999999996</v>
      </c>
      <c r="C51" s="58">
        <v>3.2</v>
      </c>
      <c r="D51" s="58">
        <v>1.4</v>
      </c>
      <c r="E51" s="58">
        <v>0.2</v>
      </c>
      <c r="F51" s="58" t="s">
        <v>13</v>
      </c>
      <c r="G51" s="3"/>
      <c r="H51" s="3"/>
      <c r="I51" s="3"/>
      <c r="J51" s="3"/>
      <c r="K51" s="3"/>
      <c r="L51" s="3"/>
      <c r="M51" s="3"/>
      <c r="N51" s="3"/>
      <c r="O51" s="19">
        <v>48</v>
      </c>
      <c r="P51" s="58">
        <v>5</v>
      </c>
      <c r="Q51" s="58">
        <v>2</v>
      </c>
      <c r="R51" s="58">
        <v>3.5</v>
      </c>
      <c r="S51" s="58">
        <v>1</v>
      </c>
      <c r="T51" s="18" t="s">
        <v>12</v>
      </c>
      <c r="U51" s="18">
        <v>2</v>
      </c>
      <c r="V51" s="2">
        <f t="shared" si="0"/>
        <v>2.6476404589747458</v>
      </c>
      <c r="W51" s="2">
        <f t="shared" si="1"/>
        <v>2.7147743920996454</v>
      </c>
      <c r="X51" s="2">
        <f t="shared" si="2"/>
        <v>2.4939927826679855</v>
      </c>
      <c r="Y51" s="2">
        <f t="shared" si="3"/>
        <v>2.5</v>
      </c>
      <c r="Z51" s="2">
        <f t="shared" si="29"/>
        <v>3.2511536414017717</v>
      </c>
      <c r="AA51" s="2">
        <f t="shared" si="4"/>
        <v>2.7037011669191551</v>
      </c>
      <c r="AB51" s="2">
        <f t="shared" si="5"/>
        <v>2.4494897427831779</v>
      </c>
      <c r="AC51" s="2">
        <f t="shared" si="6"/>
        <v>2.2781571499789033</v>
      </c>
      <c r="AD51" s="2">
        <f t="shared" si="7"/>
        <v>2.435159132377184</v>
      </c>
      <c r="AE51" s="2">
        <f t="shared" si="8"/>
        <v>2.4041630560342617</v>
      </c>
      <c r="AF51" s="2">
        <f t="shared" si="9"/>
        <v>2.651414716712571</v>
      </c>
      <c r="AG51" s="2">
        <f t="shared" si="10"/>
        <v>1.489966442575134</v>
      </c>
      <c r="AH51" s="2">
        <f t="shared" si="11"/>
        <v>2.1610182784974303</v>
      </c>
      <c r="AI51" s="2">
        <f t="shared" si="12"/>
        <v>1.5968719422671314</v>
      </c>
      <c r="AJ51" s="2">
        <f t="shared" si="13"/>
        <v>1.1269427669584644</v>
      </c>
      <c r="AK51" s="2">
        <f t="shared" si="14"/>
        <v>1.2206555615733701</v>
      </c>
      <c r="AL51" s="2">
        <f t="shared" si="15"/>
        <v>2.1400934559032696</v>
      </c>
      <c r="AM51" s="2">
        <f t="shared" si="16"/>
        <v>1.8248287590894656</v>
      </c>
      <c r="AN51" s="2">
        <f t="shared" si="17"/>
        <v>2.3937418407171642</v>
      </c>
      <c r="AO51" s="2">
        <f t="shared" si="18"/>
        <v>0.92195444572928886</v>
      </c>
      <c r="AP51" s="2">
        <f t="shared" si="19"/>
        <v>3.5185224171518361</v>
      </c>
      <c r="AQ51" s="2">
        <f t="shared" si="20"/>
        <v>4.3104524124504611</v>
      </c>
      <c r="AR51" s="2">
        <f t="shared" si="21"/>
        <v>3.0116440692751194</v>
      </c>
      <c r="AS51" s="2">
        <f t="shared" si="22"/>
        <v>2.5495097567963927</v>
      </c>
      <c r="AT51" s="2">
        <f t="shared" si="23"/>
        <v>2.4083189157584588</v>
      </c>
      <c r="AU51" s="2">
        <f t="shared" si="24"/>
        <v>4.7127486671792722</v>
      </c>
      <c r="AV51" s="2">
        <f t="shared" si="25"/>
        <v>3.4029399054347111</v>
      </c>
      <c r="AW51" s="2">
        <f t="shared" si="26"/>
        <v>2.1863211109075449</v>
      </c>
      <c r="AX51" s="2">
        <f t="shared" si="27"/>
        <v>2.1</v>
      </c>
      <c r="AY51" s="2">
        <f t="shared" si="28"/>
        <v>3.3896902513356584</v>
      </c>
    </row>
    <row r="52" spans="1:51" x14ac:dyDescent="0.3">
      <c r="A52" s="2">
        <v>49</v>
      </c>
      <c r="B52" s="58">
        <v>5.3</v>
      </c>
      <c r="C52" s="58">
        <v>3.7</v>
      </c>
      <c r="D52" s="58">
        <v>1.5</v>
      </c>
      <c r="E52" s="58">
        <v>0.2</v>
      </c>
      <c r="F52" s="58" t="s">
        <v>13</v>
      </c>
      <c r="G52" s="3"/>
      <c r="H52" s="3"/>
      <c r="I52" s="3"/>
      <c r="J52" s="3"/>
      <c r="K52" s="3"/>
      <c r="L52" s="3"/>
      <c r="M52" s="3"/>
      <c r="N52" s="3"/>
      <c r="O52" s="19">
        <v>49</v>
      </c>
      <c r="P52" s="58">
        <v>6</v>
      </c>
      <c r="Q52" s="58">
        <v>2.2000000000000002</v>
      </c>
      <c r="R52" s="58">
        <v>4</v>
      </c>
      <c r="S52" s="58">
        <v>1</v>
      </c>
      <c r="T52" s="18" t="s">
        <v>12</v>
      </c>
      <c r="U52" s="18">
        <v>2</v>
      </c>
      <c r="V52" s="2">
        <f t="shared" si="0"/>
        <v>3.2588341473600648</v>
      </c>
      <c r="W52" s="2">
        <f t="shared" si="1"/>
        <v>2.983286778035259</v>
      </c>
      <c r="X52" s="2">
        <f t="shared" si="2"/>
        <v>3.2326459750489227</v>
      </c>
      <c r="Y52" s="2">
        <f t="shared" si="3"/>
        <v>3.0463092423455636</v>
      </c>
      <c r="Z52" s="2">
        <f t="shared" si="29"/>
        <v>3.4292856398964489</v>
      </c>
      <c r="AA52" s="2">
        <f t="shared" si="4"/>
        <v>3.1464265445104549</v>
      </c>
      <c r="AB52" s="2">
        <f t="shared" si="5"/>
        <v>2.7802877548915683</v>
      </c>
      <c r="AC52" s="2">
        <f t="shared" si="6"/>
        <v>2.7495454169735036</v>
      </c>
      <c r="AD52" s="2">
        <f t="shared" si="7"/>
        <v>2.9257477676655586</v>
      </c>
      <c r="AE52" s="2">
        <f t="shared" si="8"/>
        <v>3.0149626863362671</v>
      </c>
      <c r="AF52" s="2">
        <f t="shared" si="9"/>
        <v>1.6370705543744903</v>
      </c>
      <c r="AG52" s="2">
        <f t="shared" si="10"/>
        <v>0.88881944173155869</v>
      </c>
      <c r="AH52" s="2">
        <f t="shared" si="11"/>
        <v>1.1401754250991376</v>
      </c>
      <c r="AI52" s="2">
        <f t="shared" si="12"/>
        <v>0.96953597148326565</v>
      </c>
      <c r="AJ52" s="2">
        <f t="shared" si="13"/>
        <v>0.94868329805051377</v>
      </c>
      <c r="AK52" s="2">
        <f t="shared" si="14"/>
        <v>0.54772255750516619</v>
      </c>
      <c r="AL52" s="2">
        <f t="shared" si="15"/>
        <v>1.5132745950421556</v>
      </c>
      <c r="AM52" s="2">
        <f t="shared" si="16"/>
        <v>0.94868329805051377</v>
      </c>
      <c r="AN52" s="2">
        <f t="shared" si="17"/>
        <v>1.3416407864998734</v>
      </c>
      <c r="AO52" s="2">
        <f t="shared" si="18"/>
        <v>0.70710678118654746</v>
      </c>
      <c r="AP52" s="2">
        <f t="shared" si="19"/>
        <v>2.5826343140289918</v>
      </c>
      <c r="AQ52" s="2">
        <f t="shared" si="20"/>
        <v>3.3421549934136805</v>
      </c>
      <c r="AR52" s="2">
        <f t="shared" si="21"/>
        <v>2.1118712081942874</v>
      </c>
      <c r="AS52" s="2">
        <f t="shared" si="22"/>
        <v>1.7058722109231979</v>
      </c>
      <c r="AT52" s="2">
        <f t="shared" si="23"/>
        <v>1.889444362769118</v>
      </c>
      <c r="AU52" s="2">
        <f t="shared" si="24"/>
        <v>3.765634076752546</v>
      </c>
      <c r="AV52" s="2">
        <f t="shared" si="25"/>
        <v>2.5278449319529077</v>
      </c>
      <c r="AW52" s="2">
        <f t="shared" si="26"/>
        <v>1.3379088160259656</v>
      </c>
      <c r="AX52" s="2">
        <f t="shared" si="27"/>
        <v>1.2961481396815719</v>
      </c>
      <c r="AY52" s="2">
        <f t="shared" si="28"/>
        <v>2.3832750575625967</v>
      </c>
    </row>
    <row r="53" spans="1:51" x14ac:dyDescent="0.3">
      <c r="A53" s="2">
        <v>50</v>
      </c>
      <c r="B53" s="58">
        <v>5</v>
      </c>
      <c r="C53" s="58">
        <v>3.3</v>
      </c>
      <c r="D53" s="58">
        <v>1.4</v>
      </c>
      <c r="E53" s="58">
        <v>0.2</v>
      </c>
      <c r="F53" s="58" t="s">
        <v>13</v>
      </c>
      <c r="G53" s="3"/>
      <c r="H53" s="3"/>
      <c r="I53" s="3"/>
      <c r="J53" s="3"/>
      <c r="K53" s="3"/>
      <c r="L53" s="3"/>
      <c r="M53" s="3"/>
      <c r="N53" s="3"/>
      <c r="O53" s="19">
        <v>50</v>
      </c>
      <c r="P53" s="58">
        <v>6.1</v>
      </c>
      <c r="Q53" s="58">
        <v>2.9</v>
      </c>
      <c r="R53" s="58">
        <v>4.7</v>
      </c>
      <c r="S53" s="58">
        <v>1.4</v>
      </c>
      <c r="T53" s="18" t="s">
        <v>12</v>
      </c>
      <c r="U53" s="18">
        <v>2</v>
      </c>
      <c r="V53" s="2">
        <f t="shared" si="0"/>
        <v>3.8794329482541645</v>
      </c>
      <c r="W53" s="2">
        <f t="shared" si="1"/>
        <v>3.3896902513356584</v>
      </c>
      <c r="X53" s="2">
        <f t="shared" si="2"/>
        <v>3.9012818406262317</v>
      </c>
      <c r="Y53" s="2">
        <f t="shared" si="3"/>
        <v>3.6041642581880198</v>
      </c>
      <c r="Z53" s="2">
        <f t="shared" si="29"/>
        <v>3.871692136521188</v>
      </c>
      <c r="AA53" s="2">
        <f t="shared" si="4"/>
        <v>3.7</v>
      </c>
      <c r="AB53" s="2">
        <f t="shared" si="5"/>
        <v>3.3436506994600972</v>
      </c>
      <c r="AC53" s="2">
        <f t="shared" si="6"/>
        <v>3.3120990323358388</v>
      </c>
      <c r="AD53" s="2">
        <f t="shared" si="7"/>
        <v>3.4741905532080417</v>
      </c>
      <c r="AE53" s="2">
        <f t="shared" si="8"/>
        <v>3.6193922141707713</v>
      </c>
      <c r="AF53" s="2">
        <f t="shared" si="9"/>
        <v>0.85440037453175377</v>
      </c>
      <c r="AG53" s="2">
        <f t="shared" si="10"/>
        <v>0.46904157598234258</v>
      </c>
      <c r="AH53" s="2">
        <f t="shared" si="11"/>
        <v>0.51961524227066325</v>
      </c>
      <c r="AI53" s="2">
        <f t="shared" si="12"/>
        <v>0.556776436283002</v>
      </c>
      <c r="AJ53" s="2">
        <f t="shared" si="13"/>
        <v>1.2124355652982142</v>
      </c>
      <c r="AK53" s="2">
        <f t="shared" si="14"/>
        <v>0.80622577482985514</v>
      </c>
      <c r="AL53" s="2">
        <f t="shared" si="15"/>
        <v>0.54772255750516607</v>
      </c>
      <c r="AM53" s="2">
        <f t="shared" si="16"/>
        <v>0.22360679774997896</v>
      </c>
      <c r="AN53" s="2">
        <f t="shared" si="17"/>
        <v>0.7141428428542852</v>
      </c>
      <c r="AO53" s="2">
        <f t="shared" si="18"/>
        <v>1.3601470508735443</v>
      </c>
      <c r="AP53" s="2">
        <f t="shared" si="19"/>
        <v>1.7146428199482249</v>
      </c>
      <c r="AQ53" s="2">
        <f t="shared" si="20"/>
        <v>2.521904042583698</v>
      </c>
      <c r="AR53" s="2">
        <f t="shared" si="21"/>
        <v>1.374772708486752</v>
      </c>
      <c r="AS53" s="2">
        <f t="shared" si="22"/>
        <v>0.86023252670426265</v>
      </c>
      <c r="AT53" s="2">
        <f t="shared" si="23"/>
        <v>1.1224972160321822</v>
      </c>
      <c r="AU53" s="2">
        <f t="shared" si="24"/>
        <v>2.8301943396169813</v>
      </c>
      <c r="AV53" s="2">
        <f t="shared" si="25"/>
        <v>1.5937377450509229</v>
      </c>
      <c r="AW53" s="2">
        <f t="shared" si="26"/>
        <v>0.52915026221291828</v>
      </c>
      <c r="AX53" s="2">
        <f t="shared" si="27"/>
        <v>0.43588989435406755</v>
      </c>
      <c r="AY53" s="2">
        <f t="shared" si="28"/>
        <v>1.5716233645501714</v>
      </c>
    </row>
    <row r="54" spans="1:51" x14ac:dyDescent="0.3">
      <c r="A54" s="2">
        <v>51</v>
      </c>
      <c r="B54" s="58">
        <v>7</v>
      </c>
      <c r="C54" s="58">
        <v>3.2</v>
      </c>
      <c r="D54" s="58">
        <v>4.7</v>
      </c>
      <c r="E54" s="58">
        <v>1.4</v>
      </c>
      <c r="F54" s="58" t="s">
        <v>12</v>
      </c>
      <c r="G54" s="3"/>
      <c r="H54" s="3"/>
      <c r="I54" s="3"/>
      <c r="J54" s="3"/>
      <c r="K54" s="3"/>
      <c r="L54" s="3"/>
      <c r="M54" s="3"/>
      <c r="N54" s="3"/>
      <c r="O54" s="19">
        <v>51</v>
      </c>
      <c r="P54" s="58">
        <v>6.7</v>
      </c>
      <c r="Q54" s="58">
        <v>3.1</v>
      </c>
      <c r="R54" s="58">
        <v>4.4000000000000004</v>
      </c>
      <c r="S54" s="58">
        <v>1.4</v>
      </c>
      <c r="T54" s="18" t="s">
        <v>12</v>
      </c>
      <c r="U54" s="18">
        <v>2</v>
      </c>
      <c r="V54" s="2">
        <f t="shared" si="0"/>
        <v>3.8807215823864514</v>
      </c>
      <c r="W54" s="2">
        <f t="shared" si="1"/>
        <v>3.2588341473600648</v>
      </c>
      <c r="X54" s="2">
        <f t="shared" si="2"/>
        <v>3.9711459303329564</v>
      </c>
      <c r="Y54" s="2">
        <f t="shared" si="3"/>
        <v>3.6027767069303644</v>
      </c>
      <c r="Z54" s="2">
        <f t="shared" si="29"/>
        <v>3.646916505762094</v>
      </c>
      <c r="AA54" s="2">
        <f t="shared" si="4"/>
        <v>3.6276714294434118</v>
      </c>
      <c r="AB54" s="2">
        <f t="shared" si="5"/>
        <v>3.2419130154894655</v>
      </c>
      <c r="AC54" s="2">
        <f t="shared" si="6"/>
        <v>3.2710854467592259</v>
      </c>
      <c r="AD54" s="2">
        <f t="shared" si="7"/>
        <v>3.4380226875342172</v>
      </c>
      <c r="AE54" s="2">
        <f t="shared" si="8"/>
        <v>3.6455452267116368</v>
      </c>
      <c r="AF54" s="2">
        <f t="shared" si="9"/>
        <v>0.54772255750516619</v>
      </c>
      <c r="AG54" s="2">
        <f t="shared" si="10"/>
        <v>1.0535653752852738</v>
      </c>
      <c r="AH54" s="2">
        <f t="shared" si="11"/>
        <v>0.31622776601683772</v>
      </c>
      <c r="AI54" s="2">
        <f t="shared" si="12"/>
        <v>0.83666002653407534</v>
      </c>
      <c r="AJ54" s="2">
        <f t="shared" si="13"/>
        <v>1.3784048752090228</v>
      </c>
      <c r="AK54" s="2">
        <f t="shared" si="14"/>
        <v>1.1045361017187265</v>
      </c>
      <c r="AL54" s="2">
        <f t="shared" si="15"/>
        <v>0.98488578017961015</v>
      </c>
      <c r="AM54" s="2">
        <f t="shared" si="16"/>
        <v>0.76157731058639133</v>
      </c>
      <c r="AN54" s="2">
        <f t="shared" si="17"/>
        <v>0.50990195135927818</v>
      </c>
      <c r="AO54" s="2">
        <f t="shared" si="18"/>
        <v>1.4899664425751342</v>
      </c>
      <c r="AP54" s="2">
        <f t="shared" si="19"/>
        <v>1.7058722109231981</v>
      </c>
      <c r="AQ54" s="2">
        <f t="shared" si="20"/>
        <v>2.4799193535274484</v>
      </c>
      <c r="AR54" s="2">
        <f t="shared" si="21"/>
        <v>1.5748015748023618</v>
      </c>
      <c r="AS54" s="2">
        <f t="shared" si="22"/>
        <v>1.1445523142259593</v>
      </c>
      <c r="AT54" s="2">
        <f t="shared" si="23"/>
        <v>1.5459624833740306</v>
      </c>
      <c r="AU54" s="2">
        <f t="shared" si="24"/>
        <v>2.7239676943752471</v>
      </c>
      <c r="AV54" s="2">
        <f t="shared" si="25"/>
        <v>1.5968719422671309</v>
      </c>
      <c r="AW54" s="2">
        <f t="shared" si="26"/>
        <v>0.85440037453175333</v>
      </c>
      <c r="AX54" s="2">
        <f t="shared" si="27"/>
        <v>0.81240384046359604</v>
      </c>
      <c r="AY54" s="2">
        <f t="shared" si="28"/>
        <v>1.5033296378372902</v>
      </c>
    </row>
    <row r="55" spans="1:51" x14ac:dyDescent="0.3">
      <c r="A55" s="2">
        <v>52</v>
      </c>
      <c r="B55" s="58">
        <v>6.4</v>
      </c>
      <c r="C55" s="58">
        <v>3.2</v>
      </c>
      <c r="D55" s="58">
        <v>4.5</v>
      </c>
      <c r="E55" s="58">
        <v>1.5</v>
      </c>
      <c r="F55" s="58" t="s">
        <v>12</v>
      </c>
      <c r="G55" s="3"/>
      <c r="H55" s="3"/>
      <c r="I55" s="3"/>
      <c r="J55" s="3"/>
      <c r="K55" s="3"/>
      <c r="L55" s="3"/>
      <c r="M55" s="3"/>
      <c r="N55" s="3"/>
      <c r="O55" s="19">
        <v>52</v>
      </c>
      <c r="P55" s="58">
        <v>5.6</v>
      </c>
      <c r="Q55" s="58">
        <v>3</v>
      </c>
      <c r="R55" s="58">
        <v>4.5</v>
      </c>
      <c r="S55" s="58">
        <v>1.5</v>
      </c>
      <c r="T55" s="18" t="s">
        <v>12</v>
      </c>
      <c r="U55" s="18">
        <v>2</v>
      </c>
      <c r="V55" s="2">
        <f t="shared" si="0"/>
        <v>3.5749125863438955</v>
      </c>
      <c r="W55" s="2">
        <f t="shared" si="1"/>
        <v>3.1464265445104544</v>
      </c>
      <c r="X55" s="2">
        <f t="shared" si="2"/>
        <v>3.5707142142714248</v>
      </c>
      <c r="Y55" s="2">
        <f t="shared" si="3"/>
        <v>3.3015148038438356</v>
      </c>
      <c r="Z55" s="2">
        <f t="shared" si="29"/>
        <v>3.6905284174491868</v>
      </c>
      <c r="AA55" s="2">
        <f t="shared" si="4"/>
        <v>3.4351128074635335</v>
      </c>
      <c r="AB55" s="2">
        <f t="shared" si="5"/>
        <v>3.119294792096444</v>
      </c>
      <c r="AC55" s="2">
        <f t="shared" si="6"/>
        <v>3.0298514815086235</v>
      </c>
      <c r="AD55" s="2">
        <f t="shared" si="7"/>
        <v>3.1843366656181318</v>
      </c>
      <c r="AE55" s="2">
        <f t="shared" si="8"/>
        <v>3.3090784215548594</v>
      </c>
      <c r="AF55" s="2">
        <f t="shared" si="9"/>
        <v>1.3638181696985865</v>
      </c>
      <c r="AG55" s="2">
        <f t="shared" si="10"/>
        <v>0.30000000000000027</v>
      </c>
      <c r="AH55" s="2">
        <f t="shared" si="11"/>
        <v>1.0295630140987</v>
      </c>
      <c r="AI55" s="2">
        <f t="shared" si="12"/>
        <v>0.4242640687119289</v>
      </c>
      <c r="AJ55" s="2">
        <f t="shared" si="13"/>
        <v>0.92736184954957035</v>
      </c>
      <c r="AK55" s="2">
        <f t="shared" si="14"/>
        <v>0.73484692283495356</v>
      </c>
      <c r="AL55" s="2">
        <f t="shared" si="15"/>
        <v>0.55677643628300255</v>
      </c>
      <c r="AM55" s="2">
        <f t="shared" si="16"/>
        <v>0.64807406984078619</v>
      </c>
      <c r="AN55" s="2">
        <f t="shared" si="17"/>
        <v>1.2569805089976536</v>
      </c>
      <c r="AO55" s="2">
        <f t="shared" si="18"/>
        <v>1.1916375287812984</v>
      </c>
      <c r="AP55" s="2">
        <f t="shared" si="19"/>
        <v>2.1377558326431951</v>
      </c>
      <c r="AQ55" s="2">
        <f t="shared" si="20"/>
        <v>2.961418578992169</v>
      </c>
      <c r="AR55" s="2">
        <f t="shared" si="21"/>
        <v>1.8</v>
      </c>
      <c r="AS55" s="2">
        <f t="shared" si="22"/>
        <v>1.2369316876852983</v>
      </c>
      <c r="AT55" s="2">
        <f t="shared" si="23"/>
        <v>1.1180339887498947</v>
      </c>
      <c r="AU55" s="2">
        <f t="shared" si="24"/>
        <v>3.2218007387174028</v>
      </c>
      <c r="AV55" s="2">
        <f t="shared" si="25"/>
        <v>1.9519221295943141</v>
      </c>
      <c r="AW55" s="2">
        <f t="shared" si="26"/>
        <v>0.91104335791443014</v>
      </c>
      <c r="AX55" s="2">
        <f t="shared" si="27"/>
        <v>0.76157731058639133</v>
      </c>
      <c r="AY55" s="2">
        <f t="shared" si="28"/>
        <v>2.0639767440550298</v>
      </c>
    </row>
    <row r="56" spans="1:51" x14ac:dyDescent="0.3">
      <c r="A56" s="2">
        <v>53</v>
      </c>
      <c r="B56" s="6">
        <v>6.9</v>
      </c>
      <c r="C56" s="6">
        <v>3.1</v>
      </c>
      <c r="D56" s="6">
        <v>4.9000000000000004</v>
      </c>
      <c r="E56" s="6">
        <v>1.5</v>
      </c>
      <c r="F56" s="58" t="s">
        <v>12</v>
      </c>
      <c r="G56" s="3"/>
      <c r="H56" s="3"/>
      <c r="I56" s="3"/>
      <c r="J56" s="3"/>
      <c r="K56" s="3"/>
      <c r="L56" s="3"/>
      <c r="M56" s="3"/>
      <c r="N56" s="3"/>
      <c r="O56" s="19">
        <v>53</v>
      </c>
      <c r="P56" s="58">
        <v>6.2</v>
      </c>
      <c r="Q56" s="58">
        <v>2.2000000000000002</v>
      </c>
      <c r="R56" s="58">
        <v>4.5</v>
      </c>
      <c r="S56" s="58">
        <v>1.5</v>
      </c>
      <c r="T56" s="18" t="s">
        <v>12</v>
      </c>
      <c r="U56" s="18">
        <v>2</v>
      </c>
      <c r="V56" s="2">
        <f t="shared" si="0"/>
        <v>3.8961519477556315</v>
      </c>
      <c r="W56" s="2">
        <f t="shared" si="1"/>
        <v>3.5468295701936396</v>
      </c>
      <c r="X56" s="2">
        <f t="shared" si="2"/>
        <v>3.8768543949960255</v>
      </c>
      <c r="Y56" s="2">
        <f t="shared" si="3"/>
        <v>3.6742346141747673</v>
      </c>
      <c r="Z56" s="2">
        <f t="shared" si="29"/>
        <v>3.9974992182613369</v>
      </c>
      <c r="AA56" s="2">
        <f t="shared" si="4"/>
        <v>3.7682887362833544</v>
      </c>
      <c r="AB56" s="2">
        <f t="shared" si="5"/>
        <v>3.4073450074801639</v>
      </c>
      <c r="AC56" s="2">
        <f t="shared" si="6"/>
        <v>3.3555923471125033</v>
      </c>
      <c r="AD56" s="2">
        <f t="shared" si="7"/>
        <v>3.5355339059327378</v>
      </c>
      <c r="AE56" s="2">
        <f t="shared" si="8"/>
        <v>3.6537651812890219</v>
      </c>
      <c r="AF56" s="2">
        <f t="shared" si="9"/>
        <v>1.2083045973594573</v>
      </c>
      <c r="AG56" s="2">
        <f t="shared" si="10"/>
        <v>0.8062257748298548</v>
      </c>
      <c r="AH56" s="2">
        <f t="shared" si="11"/>
        <v>0.83666002653407501</v>
      </c>
      <c r="AI56" s="2">
        <f t="shared" si="12"/>
        <v>0.90553851381374129</v>
      </c>
      <c r="AJ56" s="2">
        <f t="shared" si="13"/>
        <v>1.3038404810405297</v>
      </c>
      <c r="AK56" s="2">
        <f t="shared" si="14"/>
        <v>0.90553851381374195</v>
      </c>
      <c r="AL56" s="2">
        <f t="shared" si="15"/>
        <v>1.1269427669584644</v>
      </c>
      <c r="AM56" s="2">
        <f t="shared" si="16"/>
        <v>0.70710678118654746</v>
      </c>
      <c r="AN56" s="2">
        <f t="shared" si="17"/>
        <v>0.90553851381374117</v>
      </c>
      <c r="AO56" s="2">
        <f t="shared" si="18"/>
        <v>1.2884098726725126</v>
      </c>
      <c r="AP56" s="2">
        <f t="shared" si="19"/>
        <v>1.94164878389476</v>
      </c>
      <c r="AQ56" s="2">
        <f t="shared" si="20"/>
        <v>2.714774392099645</v>
      </c>
      <c r="AR56" s="2">
        <f t="shared" si="21"/>
        <v>1.4560219778561034</v>
      </c>
      <c r="AS56" s="2">
        <f t="shared" si="22"/>
        <v>1.0440306508910548</v>
      </c>
      <c r="AT56" s="2">
        <f t="shared" si="23"/>
        <v>1.2999999999999998</v>
      </c>
      <c r="AU56" s="2">
        <f t="shared" si="24"/>
        <v>3.1843366656181313</v>
      </c>
      <c r="AV56" s="2">
        <f t="shared" si="25"/>
        <v>1.8894443627691184</v>
      </c>
      <c r="AW56" s="2">
        <f t="shared" si="26"/>
        <v>0.7141428428542852</v>
      </c>
      <c r="AX56" s="2">
        <f t="shared" si="27"/>
        <v>0.73484692283495312</v>
      </c>
      <c r="AY56" s="2">
        <f t="shared" si="28"/>
        <v>1.8275666882497064</v>
      </c>
    </row>
    <row r="57" spans="1:51" x14ac:dyDescent="0.3">
      <c r="A57" s="2">
        <v>54</v>
      </c>
      <c r="B57" s="58">
        <v>5.5</v>
      </c>
      <c r="C57" s="58">
        <v>2.2999999999999998</v>
      </c>
      <c r="D57" s="58">
        <v>4</v>
      </c>
      <c r="E57" s="58">
        <v>1.3</v>
      </c>
      <c r="F57" s="58" t="s">
        <v>12</v>
      </c>
      <c r="G57" s="3"/>
      <c r="H57" s="3"/>
      <c r="I57" s="3"/>
      <c r="J57" s="3"/>
      <c r="K57" s="3"/>
      <c r="L57" s="3"/>
      <c r="M57" s="3"/>
      <c r="N57" s="3"/>
      <c r="O57" s="19">
        <v>54</v>
      </c>
      <c r="P57" s="58">
        <v>5.6</v>
      </c>
      <c r="Q57" s="58">
        <v>2.5</v>
      </c>
      <c r="R57" s="58">
        <v>3.9</v>
      </c>
      <c r="S57" s="58">
        <v>1.1000000000000001</v>
      </c>
      <c r="T57" s="18" t="s">
        <v>12</v>
      </c>
      <c r="U57" s="18">
        <v>2</v>
      </c>
      <c r="V57" s="2">
        <f t="shared" si="0"/>
        <v>2.9782545223670858</v>
      </c>
      <c r="W57" s="2">
        <f t="shared" si="1"/>
        <v>2.7073972741361767</v>
      </c>
      <c r="X57" s="2">
        <f t="shared" si="2"/>
        <v>2.9427877939124318</v>
      </c>
      <c r="Y57" s="2">
        <f t="shared" si="3"/>
        <v>2.7477263328068169</v>
      </c>
      <c r="Z57" s="2">
        <f t="shared" si="29"/>
        <v>3.22335229225724</v>
      </c>
      <c r="AA57" s="2">
        <f t="shared" si="4"/>
        <v>2.8827070610799148</v>
      </c>
      <c r="AB57" s="2">
        <f t="shared" si="5"/>
        <v>2.5495097567963927</v>
      </c>
      <c r="AC57" s="2">
        <f t="shared" si="6"/>
        <v>2.4677925358506134</v>
      </c>
      <c r="AD57" s="2">
        <f t="shared" si="7"/>
        <v>2.6362852652928135</v>
      </c>
      <c r="AE57" s="2">
        <f t="shared" si="8"/>
        <v>2.7202941017470885</v>
      </c>
      <c r="AF57" s="2">
        <f t="shared" si="9"/>
        <v>1.7916472867168924</v>
      </c>
      <c r="AG57" s="2">
        <f t="shared" si="10"/>
        <v>0.70710678118654757</v>
      </c>
      <c r="AH57" s="2">
        <f t="shared" si="11"/>
        <v>1.2999999999999998</v>
      </c>
      <c r="AI57" s="2">
        <f t="shared" si="12"/>
        <v>0.76811457478686118</v>
      </c>
      <c r="AJ57" s="2">
        <f t="shared" si="13"/>
        <v>0.53851648071345026</v>
      </c>
      <c r="AK57" s="2">
        <f t="shared" si="14"/>
        <v>0.36055512754639901</v>
      </c>
      <c r="AL57" s="2">
        <f t="shared" si="15"/>
        <v>1.3711309200802091</v>
      </c>
      <c r="AM57" s="2">
        <f t="shared" si="16"/>
        <v>0.99498743710662019</v>
      </c>
      <c r="AN57" s="2">
        <f t="shared" si="17"/>
        <v>1.5588457268119895</v>
      </c>
      <c r="AO57" s="2">
        <f t="shared" si="18"/>
        <v>0.43588989435406744</v>
      </c>
      <c r="AP57" s="2">
        <f t="shared" si="19"/>
        <v>2.738612787525831</v>
      </c>
      <c r="AQ57" s="2">
        <f t="shared" si="20"/>
        <v>3.5411862419251547</v>
      </c>
      <c r="AR57" s="2">
        <f t="shared" si="21"/>
        <v>2.3043437243605829</v>
      </c>
      <c r="AS57" s="2">
        <f t="shared" si="22"/>
        <v>1.8110770276274835</v>
      </c>
      <c r="AT57" s="2">
        <f t="shared" si="23"/>
        <v>1.8055470085267786</v>
      </c>
      <c r="AU57" s="2">
        <f t="shared" si="24"/>
        <v>3.8923000912057133</v>
      </c>
      <c r="AV57" s="2">
        <f t="shared" si="25"/>
        <v>2.6191601707417593</v>
      </c>
      <c r="AW57" s="2">
        <f t="shared" si="26"/>
        <v>1.4212670403551899</v>
      </c>
      <c r="AX57" s="2">
        <f t="shared" si="27"/>
        <v>1.3228756555322954</v>
      </c>
      <c r="AY57" s="2">
        <f t="shared" si="28"/>
        <v>2.5826343140289918</v>
      </c>
    </row>
    <row r="58" spans="1:51" x14ac:dyDescent="0.3">
      <c r="A58" s="2">
        <v>55</v>
      </c>
      <c r="B58" s="58">
        <v>6.5</v>
      </c>
      <c r="C58" s="58">
        <v>2.8</v>
      </c>
      <c r="D58" s="58">
        <v>4.5999999999999996</v>
      </c>
      <c r="E58" s="58">
        <v>1.5</v>
      </c>
      <c r="F58" s="58" t="s">
        <v>12</v>
      </c>
      <c r="G58" s="3"/>
      <c r="H58" s="3"/>
      <c r="I58" s="3"/>
      <c r="J58" s="3"/>
      <c r="K58" s="3"/>
      <c r="L58" s="3"/>
      <c r="M58" s="3"/>
      <c r="N58" s="3"/>
      <c r="O58" s="19">
        <v>55</v>
      </c>
      <c r="P58" s="58">
        <v>6.1</v>
      </c>
      <c r="Q58" s="58">
        <v>2.8</v>
      </c>
      <c r="R58" s="58">
        <v>4</v>
      </c>
      <c r="S58" s="58">
        <v>1.3</v>
      </c>
      <c r="T58" s="18" t="s">
        <v>12</v>
      </c>
      <c r="U58" s="18">
        <v>2</v>
      </c>
      <c r="V58" s="2">
        <f t="shared" si="0"/>
        <v>3.2588341473600648</v>
      </c>
      <c r="W58" s="2">
        <f t="shared" si="1"/>
        <v>2.7928480087537881</v>
      </c>
      <c r="X58" s="2">
        <f t="shared" si="2"/>
        <v>3.2969683043669074</v>
      </c>
      <c r="Y58" s="2">
        <f t="shared" si="3"/>
        <v>3.003331483536241</v>
      </c>
      <c r="Z58" s="2">
        <f t="shared" si="29"/>
        <v>3.2526911934581184</v>
      </c>
      <c r="AA58" s="2">
        <f t="shared" si="4"/>
        <v>3.0757112998459397</v>
      </c>
      <c r="AB58" s="2">
        <f t="shared" si="5"/>
        <v>2.7110883423451915</v>
      </c>
      <c r="AC58" s="2">
        <f t="shared" si="6"/>
        <v>2.6795522013948525</v>
      </c>
      <c r="AD58" s="2">
        <f t="shared" si="7"/>
        <v>2.8530685235374209</v>
      </c>
      <c r="AE58" s="2">
        <f t="shared" si="8"/>
        <v>3.0149626863362671</v>
      </c>
      <c r="AF58" s="2">
        <f t="shared" si="9"/>
        <v>1.2569805089976542</v>
      </c>
      <c r="AG58" s="2">
        <f t="shared" si="10"/>
        <v>0.64031242374328456</v>
      </c>
      <c r="AH58" s="2">
        <f t="shared" si="11"/>
        <v>0.78740078740118091</v>
      </c>
      <c r="AI58" s="2">
        <f t="shared" si="12"/>
        <v>0.3999999999999998</v>
      </c>
      <c r="AJ58" s="2">
        <f t="shared" si="13"/>
        <v>0.64807406984078597</v>
      </c>
      <c r="AK58" s="2">
        <f t="shared" si="14"/>
        <v>0.44721359549995771</v>
      </c>
      <c r="AL58" s="2">
        <f t="shared" si="15"/>
        <v>1.0440306508910548</v>
      </c>
      <c r="AM58" s="2">
        <f t="shared" si="16"/>
        <v>0.70710678118654779</v>
      </c>
      <c r="AN58" s="2">
        <f t="shared" si="17"/>
        <v>1.0677078252031311</v>
      </c>
      <c r="AO58" s="2">
        <f t="shared" si="18"/>
        <v>0.73484692283495312</v>
      </c>
      <c r="AP58" s="2">
        <f t="shared" si="19"/>
        <v>2.3000000000000003</v>
      </c>
      <c r="AQ58" s="2">
        <f t="shared" si="20"/>
        <v>3.1128764832546758</v>
      </c>
      <c r="AR58" s="2">
        <f t="shared" si="21"/>
        <v>1.9849433241279208</v>
      </c>
      <c r="AS58" s="2">
        <f t="shared" si="22"/>
        <v>1.4662878298615178</v>
      </c>
      <c r="AT58" s="2">
        <f t="shared" si="23"/>
        <v>1.5842979517754856</v>
      </c>
      <c r="AU58" s="2">
        <f t="shared" si="24"/>
        <v>3.414674215792775</v>
      </c>
      <c r="AV58" s="2">
        <f t="shared" si="25"/>
        <v>2.165640782770772</v>
      </c>
      <c r="AW58" s="2">
        <f t="shared" si="26"/>
        <v>1.0535653752852743</v>
      </c>
      <c r="AX58" s="2">
        <f t="shared" si="27"/>
        <v>0.94868329805051366</v>
      </c>
      <c r="AY58" s="2">
        <f t="shared" si="28"/>
        <v>2.1400934559032696</v>
      </c>
    </row>
    <row r="59" spans="1:51" x14ac:dyDescent="0.3">
      <c r="A59" s="2">
        <v>56</v>
      </c>
      <c r="B59" s="6">
        <v>5.7</v>
      </c>
      <c r="C59" s="6">
        <v>2.8</v>
      </c>
      <c r="D59" s="6">
        <v>4.5</v>
      </c>
      <c r="E59" s="6">
        <v>1.3</v>
      </c>
      <c r="F59" s="58" t="s">
        <v>12</v>
      </c>
      <c r="G59" s="3"/>
      <c r="H59" s="3"/>
      <c r="I59" s="3"/>
      <c r="J59" s="3"/>
      <c r="K59" s="3"/>
      <c r="L59" s="3"/>
      <c r="M59" s="3"/>
      <c r="N59" s="3"/>
      <c r="O59" s="19">
        <v>56</v>
      </c>
      <c r="P59" s="58">
        <v>6.3</v>
      </c>
      <c r="Q59" s="58">
        <v>2.5</v>
      </c>
      <c r="R59" s="58">
        <v>4.9000000000000004</v>
      </c>
      <c r="S59" s="58">
        <v>1.5</v>
      </c>
      <c r="T59" s="18" t="s">
        <v>12</v>
      </c>
      <c r="U59" s="18">
        <v>2</v>
      </c>
      <c r="V59" s="2">
        <f t="shared" si="0"/>
        <v>4.207136793592527</v>
      </c>
      <c r="W59" s="2">
        <f t="shared" si="1"/>
        <v>3.7709415269929609</v>
      </c>
      <c r="X59" s="2">
        <f t="shared" si="2"/>
        <v>4.2083250825001635</v>
      </c>
      <c r="Y59" s="2">
        <f t="shared" si="3"/>
        <v>3.954743986657038</v>
      </c>
      <c r="Z59" s="2">
        <f t="shared" si="29"/>
        <v>4.2284749023731951</v>
      </c>
      <c r="AA59" s="2">
        <f t="shared" si="4"/>
        <v>4.0472212689696132</v>
      </c>
      <c r="AB59" s="2">
        <f t="shared" si="5"/>
        <v>3.6810324638611922</v>
      </c>
      <c r="AC59" s="2">
        <f t="shared" si="6"/>
        <v>3.6496575181789321</v>
      </c>
      <c r="AD59" s="2">
        <f t="shared" si="7"/>
        <v>3.8209946349085602</v>
      </c>
      <c r="AE59" s="2">
        <f t="shared" si="8"/>
        <v>3.9534794801541593</v>
      </c>
      <c r="AF59" s="2">
        <f t="shared" si="9"/>
        <v>0.84852813742385746</v>
      </c>
      <c r="AG59" s="2">
        <f t="shared" si="10"/>
        <v>0.8062257748298548</v>
      </c>
      <c r="AH59" s="2">
        <f t="shared" si="11"/>
        <v>0.61644140029689787</v>
      </c>
      <c r="AI59" s="2">
        <f t="shared" si="12"/>
        <v>0.94868329805051377</v>
      </c>
      <c r="AJ59" s="2">
        <f t="shared" si="13"/>
        <v>1.5427248620541516</v>
      </c>
      <c r="AK59" s="2">
        <f t="shared" si="14"/>
        <v>1.0862780491200221</v>
      </c>
      <c r="AL59" s="2">
        <f t="shared" si="15"/>
        <v>0.8660254037844386</v>
      </c>
      <c r="AM59" s="2">
        <f t="shared" si="16"/>
        <v>0.50990195135927852</v>
      </c>
      <c r="AN59" s="2">
        <f t="shared" si="17"/>
        <v>0.60000000000000009</v>
      </c>
      <c r="AO59" s="2">
        <f t="shared" si="18"/>
        <v>1.6062378404209012</v>
      </c>
      <c r="AP59" s="2">
        <f t="shared" si="19"/>
        <v>1.5</v>
      </c>
      <c r="AQ59" s="2">
        <f t="shared" si="20"/>
        <v>2.2781571499789028</v>
      </c>
      <c r="AR59" s="2">
        <f t="shared" si="21"/>
        <v>1.0295630140986998</v>
      </c>
      <c r="AS59" s="2">
        <f t="shared" si="22"/>
        <v>0.60827625302982169</v>
      </c>
      <c r="AT59" s="2">
        <f t="shared" si="23"/>
        <v>1.0908712114635712</v>
      </c>
      <c r="AU59" s="2">
        <f t="shared" si="24"/>
        <v>2.7166155414412252</v>
      </c>
      <c r="AV59" s="2">
        <f t="shared" si="25"/>
        <v>1.4594519519326425</v>
      </c>
      <c r="AW59" s="2">
        <f t="shared" si="26"/>
        <v>0.36055512754639907</v>
      </c>
      <c r="AX59" s="2">
        <f t="shared" si="27"/>
        <v>0.44721359549995787</v>
      </c>
      <c r="AY59" s="2">
        <f t="shared" si="28"/>
        <v>1.3711309200802086</v>
      </c>
    </row>
    <row r="60" spans="1:51" x14ac:dyDescent="0.3">
      <c r="A60" s="2">
        <v>57</v>
      </c>
      <c r="B60" s="58">
        <v>6.3</v>
      </c>
      <c r="C60" s="58">
        <v>3.3</v>
      </c>
      <c r="D60" s="58">
        <v>4.7</v>
      </c>
      <c r="E60" s="58">
        <v>1.6</v>
      </c>
      <c r="F60" s="58" t="s">
        <v>12</v>
      </c>
      <c r="G60" s="3"/>
      <c r="H60" s="3"/>
      <c r="I60" s="3"/>
      <c r="J60" s="3"/>
      <c r="K60" s="3"/>
      <c r="L60" s="3"/>
      <c r="M60" s="3"/>
      <c r="N60" s="3"/>
      <c r="O60" s="19">
        <v>57</v>
      </c>
      <c r="P60" s="58">
        <v>6.4</v>
      </c>
      <c r="Q60" s="58">
        <v>2.9</v>
      </c>
      <c r="R60" s="58">
        <v>4.3</v>
      </c>
      <c r="S60" s="58">
        <v>1.3</v>
      </c>
      <c r="T60" s="18" t="s">
        <v>12</v>
      </c>
      <c r="U60" s="18">
        <v>2</v>
      </c>
      <c r="V60" s="2">
        <f t="shared" si="0"/>
        <v>3.6318039594669758</v>
      </c>
      <c r="W60" s="2">
        <f t="shared" si="1"/>
        <v>3.0935416596516037</v>
      </c>
      <c r="X60" s="2">
        <f t="shared" si="2"/>
        <v>3.6905284174491872</v>
      </c>
      <c r="Y60" s="2">
        <f t="shared" si="3"/>
        <v>3.3630343441600474</v>
      </c>
      <c r="Z60" s="2">
        <f t="shared" si="29"/>
        <v>3.5199431813596083</v>
      </c>
      <c r="AA60" s="2">
        <f t="shared" si="4"/>
        <v>3.4161381705077449</v>
      </c>
      <c r="AB60" s="2">
        <f t="shared" si="5"/>
        <v>3.0364452901377952</v>
      </c>
      <c r="AC60" s="2">
        <f t="shared" si="6"/>
        <v>3.0413812651491097</v>
      </c>
      <c r="AD60" s="2">
        <f t="shared" si="7"/>
        <v>3.2109188716004646</v>
      </c>
      <c r="AE60" s="2">
        <f t="shared" si="8"/>
        <v>3.3882148692194831</v>
      </c>
      <c r="AF60" s="2">
        <f t="shared" si="9"/>
        <v>0.830662386291808</v>
      </c>
      <c r="AG60" s="2">
        <f t="shared" si="10"/>
        <v>0.73484692283495368</v>
      </c>
      <c r="AH60" s="2">
        <f t="shared" si="11"/>
        <v>0.3605551275463984</v>
      </c>
      <c r="AI60" s="2">
        <f t="shared" si="12"/>
        <v>0.55677643628300211</v>
      </c>
      <c r="AJ60" s="2">
        <f t="shared" si="13"/>
        <v>1.0630145812734653</v>
      </c>
      <c r="AK60" s="2">
        <f t="shared" si="14"/>
        <v>0.72801098892805227</v>
      </c>
      <c r="AL60" s="2">
        <f t="shared" si="15"/>
        <v>0.9165151389911681</v>
      </c>
      <c r="AM60" s="2">
        <f t="shared" si="16"/>
        <v>0.51961524227066391</v>
      </c>
      <c r="AN60" s="2">
        <f t="shared" si="17"/>
        <v>0.65574385243019973</v>
      </c>
      <c r="AO60" s="2">
        <f t="shared" si="18"/>
        <v>1.1445523142259597</v>
      </c>
      <c r="AP60" s="2">
        <f t="shared" si="19"/>
        <v>1.9235384061671348</v>
      </c>
      <c r="AQ60" s="2">
        <f t="shared" si="20"/>
        <v>2.7166155414412243</v>
      </c>
      <c r="AR60" s="2">
        <f t="shared" si="21"/>
        <v>1.6583123951776999</v>
      </c>
      <c r="AS60" s="2">
        <f t="shared" si="22"/>
        <v>1.1832159566199232</v>
      </c>
      <c r="AT60" s="2">
        <f t="shared" si="23"/>
        <v>1.489966442575134</v>
      </c>
      <c r="AU60" s="2">
        <f t="shared" si="24"/>
        <v>3.0116440692751199</v>
      </c>
      <c r="AV60" s="2">
        <f t="shared" si="25"/>
        <v>1.8165902124584952</v>
      </c>
      <c r="AW60" s="2">
        <f t="shared" si="26"/>
        <v>0.81240384046359637</v>
      </c>
      <c r="AX60" s="2">
        <f t="shared" si="27"/>
        <v>0.74161984870956632</v>
      </c>
      <c r="AY60" s="2">
        <f t="shared" si="28"/>
        <v>1.729161646579058</v>
      </c>
    </row>
    <row r="61" spans="1:51" x14ac:dyDescent="0.3">
      <c r="A61" s="2">
        <v>58</v>
      </c>
      <c r="B61" s="58">
        <v>4.9000000000000004</v>
      </c>
      <c r="C61" s="58">
        <v>2.4</v>
      </c>
      <c r="D61" s="58">
        <v>3.3</v>
      </c>
      <c r="E61" s="58">
        <v>1</v>
      </c>
      <c r="F61" s="58" t="s">
        <v>12</v>
      </c>
      <c r="G61" s="3"/>
      <c r="H61" s="3"/>
      <c r="I61" s="3"/>
      <c r="J61" s="3"/>
      <c r="K61" s="3"/>
      <c r="L61" s="3"/>
      <c r="M61" s="3"/>
      <c r="N61" s="3"/>
      <c r="O61" s="19">
        <v>58</v>
      </c>
      <c r="P61" s="58">
        <v>6.6</v>
      </c>
      <c r="Q61" s="58">
        <v>3</v>
      </c>
      <c r="R61" s="58">
        <v>4.4000000000000004</v>
      </c>
      <c r="S61" s="58">
        <v>1.4</v>
      </c>
      <c r="T61" s="18" t="s">
        <v>12</v>
      </c>
      <c r="U61" s="18">
        <v>2</v>
      </c>
      <c r="V61" s="2">
        <f t="shared" si="0"/>
        <v>3.8340579025361627</v>
      </c>
      <c r="W61" s="2">
        <f t="shared" si="1"/>
        <v>3.246536616149585</v>
      </c>
      <c r="X61" s="2">
        <f t="shared" si="2"/>
        <v>3.9102429592034307</v>
      </c>
      <c r="Y61" s="2">
        <f t="shared" si="3"/>
        <v>3.5608987629529714</v>
      </c>
      <c r="Z61" s="2">
        <f t="shared" si="29"/>
        <v>3.6496575181789321</v>
      </c>
      <c r="AA61" s="2">
        <f t="shared" si="4"/>
        <v>3.5972211497209901</v>
      </c>
      <c r="AB61" s="2">
        <f t="shared" si="5"/>
        <v>3.2140317359976391</v>
      </c>
      <c r="AC61" s="2">
        <f t="shared" si="6"/>
        <v>3.2310988842807027</v>
      </c>
      <c r="AD61" s="2">
        <f t="shared" si="7"/>
        <v>3.4</v>
      </c>
      <c r="AE61" s="2">
        <f t="shared" si="8"/>
        <v>3.5958309192730407</v>
      </c>
      <c r="AF61" s="2">
        <f t="shared" si="9"/>
        <v>0.60000000000000031</v>
      </c>
      <c r="AG61" s="2">
        <f t="shared" si="10"/>
        <v>0.93273790530888101</v>
      </c>
      <c r="AH61" s="2">
        <f t="shared" si="11"/>
        <v>0.24494897427831722</v>
      </c>
      <c r="AI61" s="2">
        <f t="shared" si="12"/>
        <v>0.73484692283495279</v>
      </c>
      <c r="AJ61" s="2">
        <f t="shared" si="13"/>
        <v>1.2884098726725126</v>
      </c>
      <c r="AK61" s="2">
        <f t="shared" si="14"/>
        <v>0.98994949366116647</v>
      </c>
      <c r="AL61" s="2">
        <f t="shared" si="15"/>
        <v>0.92195444572928809</v>
      </c>
      <c r="AM61" s="2">
        <f t="shared" si="16"/>
        <v>0.64807406984078597</v>
      </c>
      <c r="AN61" s="2">
        <f t="shared" si="17"/>
        <v>0.48989794855663532</v>
      </c>
      <c r="AO61" s="2">
        <f t="shared" si="18"/>
        <v>1.3928388277184118</v>
      </c>
      <c r="AP61" s="2">
        <f t="shared" si="19"/>
        <v>1.7291616465790582</v>
      </c>
      <c r="AQ61" s="2">
        <f t="shared" si="20"/>
        <v>2.5159491250818244</v>
      </c>
      <c r="AR61" s="2">
        <f t="shared" si="21"/>
        <v>1.5427248620541507</v>
      </c>
      <c r="AS61" s="2">
        <f t="shared" si="22"/>
        <v>1.0908712114635708</v>
      </c>
      <c r="AT61" s="2">
        <f t="shared" si="23"/>
        <v>1.4730919862656231</v>
      </c>
      <c r="AU61" s="2">
        <f t="shared" si="24"/>
        <v>2.7892651361962706</v>
      </c>
      <c r="AV61" s="2">
        <f t="shared" si="25"/>
        <v>1.6217274740226855</v>
      </c>
      <c r="AW61" s="2">
        <f t="shared" si="26"/>
        <v>0.76811457478686085</v>
      </c>
      <c r="AX61" s="2">
        <f t="shared" si="27"/>
        <v>0.72111025509279736</v>
      </c>
      <c r="AY61" s="2">
        <f t="shared" si="28"/>
        <v>1.5362291495737213</v>
      </c>
    </row>
    <row r="62" spans="1:51" x14ac:dyDescent="0.3">
      <c r="A62" s="2">
        <v>59</v>
      </c>
      <c r="B62" s="6">
        <v>6.6</v>
      </c>
      <c r="C62" s="6">
        <v>2.9</v>
      </c>
      <c r="D62" s="6">
        <v>4.5999999999999996</v>
      </c>
      <c r="E62" s="6">
        <v>1.3</v>
      </c>
      <c r="F62" s="58" t="s">
        <v>12</v>
      </c>
      <c r="G62" s="3"/>
      <c r="H62" s="3"/>
      <c r="I62" s="3"/>
      <c r="J62" s="3"/>
      <c r="K62" s="3"/>
      <c r="L62" s="3"/>
      <c r="M62" s="3"/>
      <c r="N62" s="3"/>
      <c r="O62" s="19">
        <v>59</v>
      </c>
      <c r="P62" s="58">
        <v>6.7</v>
      </c>
      <c r="Q62" s="58">
        <v>3</v>
      </c>
      <c r="R62" s="58">
        <v>5</v>
      </c>
      <c r="S62" s="58">
        <v>1.7</v>
      </c>
      <c r="T62" s="18" t="s">
        <v>12</v>
      </c>
      <c r="U62" s="18">
        <v>2</v>
      </c>
      <c r="V62" s="2">
        <f t="shared" si="0"/>
        <v>4.4698993277254022</v>
      </c>
      <c r="W62" s="2">
        <f t="shared" si="1"/>
        <v>3.8832975677895192</v>
      </c>
      <c r="X62" s="2">
        <f t="shared" si="2"/>
        <v>4.5287967496897004</v>
      </c>
      <c r="Y62" s="2">
        <f t="shared" si="3"/>
        <v>4.1928510586473253</v>
      </c>
      <c r="Z62" s="2">
        <f t="shared" si="29"/>
        <v>4.3011626335213133</v>
      </c>
      <c r="AA62" s="2">
        <f t="shared" si="4"/>
        <v>4.2449970553582252</v>
      </c>
      <c r="AB62" s="2">
        <f t="shared" si="5"/>
        <v>3.8716921365211876</v>
      </c>
      <c r="AC62" s="2">
        <f t="shared" si="6"/>
        <v>3.8704004960727256</v>
      </c>
      <c r="AD62" s="2">
        <f t="shared" si="7"/>
        <v>4.0373258476372698</v>
      </c>
      <c r="AE62" s="2">
        <f t="shared" si="8"/>
        <v>4.2249260348555211</v>
      </c>
      <c r="AF62" s="2">
        <f t="shared" si="9"/>
        <v>0.31622776601683794</v>
      </c>
      <c r="AG62" s="2">
        <f t="shared" si="10"/>
        <v>1.2041594578792296</v>
      </c>
      <c r="AH62" s="2">
        <f t="shared" si="11"/>
        <v>0.58309518948453032</v>
      </c>
      <c r="AI62" s="2">
        <f t="shared" si="12"/>
        <v>1.1489125293076055</v>
      </c>
      <c r="AJ62" s="2">
        <f t="shared" si="13"/>
        <v>1.8275666882497068</v>
      </c>
      <c r="AK62" s="2">
        <f t="shared" si="14"/>
        <v>1.4832396974191329</v>
      </c>
      <c r="AL62" s="2">
        <f t="shared" si="15"/>
        <v>0.85440037453175299</v>
      </c>
      <c r="AM62" s="2">
        <f t="shared" si="16"/>
        <v>0.86023252670426309</v>
      </c>
      <c r="AN62" s="2">
        <f t="shared" si="17"/>
        <v>0.42426406871192862</v>
      </c>
      <c r="AO62" s="2">
        <f t="shared" si="18"/>
        <v>1.9748417658131499</v>
      </c>
      <c r="AP62" s="2">
        <f t="shared" si="19"/>
        <v>1.063014581273465</v>
      </c>
      <c r="AQ62" s="2">
        <f t="shared" si="20"/>
        <v>1.8788294228055931</v>
      </c>
      <c r="AR62" s="2">
        <f t="shared" si="21"/>
        <v>0.94868329805051366</v>
      </c>
      <c r="AS62" s="2">
        <f t="shared" si="22"/>
        <v>0.55677643628300189</v>
      </c>
      <c r="AT62" s="2">
        <f t="shared" si="23"/>
        <v>1.1618950038622253</v>
      </c>
      <c r="AU62" s="2">
        <f t="shared" si="24"/>
        <v>2.1863211109075449</v>
      </c>
      <c r="AV62" s="2">
        <f t="shared" si="25"/>
        <v>0.96436507609929556</v>
      </c>
      <c r="AW62" s="2">
        <f t="shared" si="26"/>
        <v>0.51961524227066336</v>
      </c>
      <c r="AX62" s="2">
        <f t="shared" si="27"/>
        <v>0.58309518948453021</v>
      </c>
      <c r="AY62" s="2">
        <f t="shared" si="28"/>
        <v>0.94868329805051366</v>
      </c>
    </row>
    <row r="63" spans="1:51" x14ac:dyDescent="0.3">
      <c r="A63" s="2">
        <v>60</v>
      </c>
      <c r="B63" s="58">
        <v>5.2</v>
      </c>
      <c r="C63" s="58">
        <v>2.7</v>
      </c>
      <c r="D63" s="58">
        <v>3.9</v>
      </c>
      <c r="E63" s="58">
        <v>1.4</v>
      </c>
      <c r="F63" s="58" t="s">
        <v>12</v>
      </c>
      <c r="G63" s="3"/>
      <c r="H63" s="3"/>
      <c r="I63" s="3"/>
      <c r="J63" s="3"/>
      <c r="K63" s="3"/>
      <c r="L63" s="3"/>
      <c r="M63" s="3"/>
      <c r="N63" s="3"/>
      <c r="O63" s="19">
        <v>60</v>
      </c>
      <c r="P63" s="58">
        <v>6</v>
      </c>
      <c r="Q63" s="58">
        <v>2.9</v>
      </c>
      <c r="R63" s="58">
        <v>4.5</v>
      </c>
      <c r="S63" s="58">
        <v>1.5</v>
      </c>
      <c r="T63" s="18" t="s">
        <v>12</v>
      </c>
      <c r="U63" s="18">
        <v>2</v>
      </c>
      <c r="V63" s="2">
        <f t="shared" si="0"/>
        <v>3.7027017163147238</v>
      </c>
      <c r="W63" s="2">
        <f t="shared" si="1"/>
        <v>3.2264531609803355</v>
      </c>
      <c r="X63" s="2">
        <f t="shared" si="2"/>
        <v>3.722902093797257</v>
      </c>
      <c r="Y63" s="2">
        <f t="shared" si="3"/>
        <v>3.4336569426778794</v>
      </c>
      <c r="Z63" s="2">
        <f t="shared" si="29"/>
        <v>3.7188707963574101</v>
      </c>
      <c r="AA63" s="2">
        <f t="shared" si="4"/>
        <v>3.5312887166019151</v>
      </c>
      <c r="AB63" s="2">
        <f t="shared" si="5"/>
        <v>3.1843366656181313</v>
      </c>
      <c r="AC63" s="2">
        <f t="shared" si="6"/>
        <v>3.1320919526731648</v>
      </c>
      <c r="AD63" s="2">
        <f t="shared" si="7"/>
        <v>3.2969683043669074</v>
      </c>
      <c r="AE63" s="2">
        <f t="shared" si="8"/>
        <v>3.4467375879228173</v>
      </c>
      <c r="AF63" s="2">
        <f t="shared" si="9"/>
        <v>1.0049875621120894</v>
      </c>
      <c r="AG63" s="2">
        <f t="shared" si="10"/>
        <v>0.374165738677394</v>
      </c>
      <c r="AH63" s="2">
        <f t="shared" si="11"/>
        <v>0.64031242374328445</v>
      </c>
      <c r="AI63" s="2">
        <f t="shared" si="12"/>
        <v>0.33166247903553975</v>
      </c>
      <c r="AJ63" s="2">
        <f t="shared" si="13"/>
        <v>1.004987562112089</v>
      </c>
      <c r="AK63" s="2">
        <f t="shared" si="14"/>
        <v>0.70000000000000018</v>
      </c>
      <c r="AL63" s="2">
        <f t="shared" si="15"/>
        <v>0.52915026221291817</v>
      </c>
      <c r="AM63" s="2">
        <f t="shared" si="16"/>
        <v>0.38729833462074176</v>
      </c>
      <c r="AN63" s="2">
        <f t="shared" si="17"/>
        <v>0.86602540378443837</v>
      </c>
      <c r="AO63" s="2">
        <f t="shared" si="18"/>
        <v>1.1958260743101397</v>
      </c>
      <c r="AP63" s="2">
        <f t="shared" si="19"/>
        <v>1.8814887722226781</v>
      </c>
      <c r="AQ63" s="2">
        <f t="shared" si="20"/>
        <v>2.709243436828813</v>
      </c>
      <c r="AR63" s="2">
        <f t="shared" si="21"/>
        <v>1.5588457268119895</v>
      </c>
      <c r="AS63" s="2">
        <f t="shared" si="22"/>
        <v>0.99999999999999989</v>
      </c>
      <c r="AT63" s="2">
        <f t="shared" si="23"/>
        <v>1.1045361017187258</v>
      </c>
      <c r="AU63" s="2">
        <f t="shared" si="24"/>
        <v>3.0049958402633439</v>
      </c>
      <c r="AV63" s="2">
        <f t="shared" si="25"/>
        <v>1.726267650163207</v>
      </c>
      <c r="AW63" s="2">
        <f t="shared" si="26"/>
        <v>0.61644140029689765</v>
      </c>
      <c r="AX63" s="2">
        <f t="shared" si="27"/>
        <v>0.47958315233127197</v>
      </c>
      <c r="AY63" s="2">
        <f t="shared" si="28"/>
        <v>1.7748239349298849</v>
      </c>
    </row>
    <row r="64" spans="1:51" x14ac:dyDescent="0.3">
      <c r="A64" s="2">
        <v>61</v>
      </c>
      <c r="B64" s="58">
        <v>5</v>
      </c>
      <c r="C64" s="58">
        <v>2</v>
      </c>
      <c r="D64" s="58">
        <v>3.5</v>
      </c>
      <c r="E64" s="58">
        <v>1</v>
      </c>
      <c r="F64" s="58" t="s">
        <v>12</v>
      </c>
      <c r="G64" s="3"/>
      <c r="H64" s="3"/>
      <c r="I64" s="3"/>
      <c r="J64" s="3"/>
      <c r="K64" s="3"/>
      <c r="L64" s="3"/>
      <c r="M64" s="3"/>
      <c r="N64" s="3"/>
      <c r="O64" s="19">
        <v>61</v>
      </c>
      <c r="P64" s="58">
        <v>5.5</v>
      </c>
      <c r="Q64" s="58">
        <v>2.4</v>
      </c>
      <c r="R64" s="58">
        <v>3.8</v>
      </c>
      <c r="S64" s="58">
        <v>1.1000000000000001</v>
      </c>
      <c r="T64" s="18" t="s">
        <v>12</v>
      </c>
      <c r="U64" s="18">
        <v>2</v>
      </c>
      <c r="V64" s="2">
        <f t="shared" si="0"/>
        <v>2.8879058156387303</v>
      </c>
      <c r="W64" s="2">
        <f t="shared" si="1"/>
        <v>2.6758176320519302</v>
      </c>
      <c r="X64" s="2">
        <f t="shared" si="2"/>
        <v>2.8337254630609507</v>
      </c>
      <c r="Y64" s="2">
        <f t="shared" si="3"/>
        <v>2.6720778431774774</v>
      </c>
      <c r="Z64" s="2">
        <f t="shared" si="29"/>
        <v>3.1968734726291559</v>
      </c>
      <c r="AA64" s="2">
        <f t="shared" si="4"/>
        <v>2.8178005607210745</v>
      </c>
      <c r="AB64" s="2">
        <f t="shared" si="5"/>
        <v>2.4959967948697366</v>
      </c>
      <c r="AC64" s="2">
        <f t="shared" si="6"/>
        <v>2.3958297101421877</v>
      </c>
      <c r="AD64" s="2">
        <f t="shared" si="7"/>
        <v>2.565151067676132</v>
      </c>
      <c r="AE64" s="2">
        <f t="shared" si="8"/>
        <v>2.6324893162176366</v>
      </c>
      <c r="AF64" s="2">
        <f t="shared" si="9"/>
        <v>1.9544820285692071</v>
      </c>
      <c r="AG64" s="2">
        <f t="shared" si="10"/>
        <v>0.85440037453175322</v>
      </c>
      <c r="AH64" s="2">
        <f t="shared" si="11"/>
        <v>1.4628738838327788</v>
      </c>
      <c r="AI64" s="2">
        <f t="shared" si="12"/>
        <v>0.91651513899116832</v>
      </c>
      <c r="AJ64" s="2">
        <f t="shared" si="13"/>
        <v>0.58309518948452987</v>
      </c>
      <c r="AK64" s="2">
        <f t="shared" si="14"/>
        <v>0.52915026221291805</v>
      </c>
      <c r="AL64" s="2">
        <f t="shared" si="15"/>
        <v>1.5132745950421558</v>
      </c>
      <c r="AM64" s="2">
        <f t="shared" si="16"/>
        <v>1.1575836902790226</v>
      </c>
      <c r="AN64" s="2">
        <f t="shared" si="17"/>
        <v>1.7146428199482244</v>
      </c>
      <c r="AO64" s="2">
        <f t="shared" si="18"/>
        <v>0.42426406871192857</v>
      </c>
      <c r="AP64" s="2">
        <f t="shared" si="19"/>
        <v>2.8861739379323628</v>
      </c>
      <c r="AQ64" s="2">
        <f t="shared" si="20"/>
        <v>3.689173349139343</v>
      </c>
      <c r="AR64" s="2">
        <f t="shared" si="21"/>
        <v>2.4372115213907883</v>
      </c>
      <c r="AS64" s="2">
        <f t="shared" si="22"/>
        <v>1.9467922333931786</v>
      </c>
      <c r="AT64" s="2">
        <f t="shared" si="23"/>
        <v>1.9052558883257649</v>
      </c>
      <c r="AU64" s="2">
        <f t="shared" si="24"/>
        <v>4.052159917870962</v>
      </c>
      <c r="AV64" s="2">
        <f t="shared" si="25"/>
        <v>2.7658633371878665</v>
      </c>
      <c r="AW64" s="2">
        <f t="shared" si="26"/>
        <v>1.5588457268119897</v>
      </c>
      <c r="AX64" s="2">
        <f t="shared" si="27"/>
        <v>1.4628738838327795</v>
      </c>
      <c r="AY64" s="2">
        <f t="shared" si="28"/>
        <v>2.7386127875258306</v>
      </c>
    </row>
    <row r="65" spans="1:51" x14ac:dyDescent="0.3">
      <c r="A65" s="2">
        <v>62</v>
      </c>
      <c r="B65" s="6">
        <v>5.9</v>
      </c>
      <c r="C65" s="6">
        <v>3</v>
      </c>
      <c r="D65" s="6">
        <v>4.2</v>
      </c>
      <c r="E65" s="6">
        <v>1.5</v>
      </c>
      <c r="F65" s="58" t="s">
        <v>12</v>
      </c>
      <c r="G65" s="3"/>
      <c r="H65" s="3"/>
      <c r="I65" s="3"/>
      <c r="J65" s="3"/>
      <c r="K65" s="3"/>
      <c r="L65" s="3"/>
      <c r="M65" s="3"/>
      <c r="N65" s="3"/>
      <c r="O65" s="19">
        <v>62</v>
      </c>
      <c r="P65" s="58">
        <v>5.5</v>
      </c>
      <c r="Q65" s="58">
        <v>2.4</v>
      </c>
      <c r="R65" s="58">
        <v>3.7</v>
      </c>
      <c r="S65" s="58">
        <v>1</v>
      </c>
      <c r="T65" s="18" t="s">
        <v>12</v>
      </c>
      <c r="U65" s="18">
        <v>2</v>
      </c>
      <c r="V65" s="2">
        <f t="shared" si="0"/>
        <v>2.7712812921102041</v>
      </c>
      <c r="W65" s="2">
        <f t="shared" si="1"/>
        <v>2.5729360660537215</v>
      </c>
      <c r="X65" s="2">
        <f t="shared" si="2"/>
        <v>2.7184554438136375</v>
      </c>
      <c r="Y65" s="2">
        <f t="shared" si="3"/>
        <v>2.5573423705088847</v>
      </c>
      <c r="Z65" s="2">
        <f t="shared" si="29"/>
        <v>3.0886890422961004</v>
      </c>
      <c r="AA65" s="2">
        <f t="shared" si="4"/>
        <v>2.7018512172212596</v>
      </c>
      <c r="AB65" s="2">
        <f t="shared" si="5"/>
        <v>2.3769728648009427</v>
      </c>
      <c r="AC65" s="2">
        <f t="shared" si="6"/>
        <v>2.2847319317591723</v>
      </c>
      <c r="AD65" s="2">
        <f t="shared" si="7"/>
        <v>2.4535688292770597</v>
      </c>
      <c r="AE65" s="2">
        <f t="shared" si="8"/>
        <v>2.5159491250818249</v>
      </c>
      <c r="AF65" s="2">
        <f t="shared" si="9"/>
        <v>2.0346989949375809</v>
      </c>
      <c r="AG65" s="2">
        <f t="shared" si="10"/>
        <v>0.96436507609929534</v>
      </c>
      <c r="AH65" s="2">
        <f t="shared" si="11"/>
        <v>1.536229149573721</v>
      </c>
      <c r="AI65" s="2">
        <f t="shared" si="12"/>
        <v>1.0099504938362081</v>
      </c>
      <c r="AJ65" s="2">
        <f t="shared" si="13"/>
        <v>0.6</v>
      </c>
      <c r="AK65" s="2">
        <f t="shared" si="14"/>
        <v>0.58309518948452976</v>
      </c>
      <c r="AL65" s="2">
        <f t="shared" si="15"/>
        <v>1.6278820596099706</v>
      </c>
      <c r="AM65" s="2">
        <f t="shared" si="16"/>
        <v>1.2489995996796794</v>
      </c>
      <c r="AN65" s="2">
        <f t="shared" si="17"/>
        <v>1.7944358444926358</v>
      </c>
      <c r="AO65" s="2">
        <f t="shared" si="18"/>
        <v>0.34641016151377579</v>
      </c>
      <c r="AP65" s="2">
        <f t="shared" si="19"/>
        <v>2.9949958263743874</v>
      </c>
      <c r="AQ65" s="2">
        <f t="shared" si="20"/>
        <v>3.7934153476781312</v>
      </c>
      <c r="AR65" s="2">
        <f t="shared" si="21"/>
        <v>2.5495097567963922</v>
      </c>
      <c r="AS65" s="2">
        <f t="shared" si="22"/>
        <v>2.0663978319771825</v>
      </c>
      <c r="AT65" s="2">
        <f t="shared" si="23"/>
        <v>2.0420577856662132</v>
      </c>
      <c r="AU65" s="2">
        <f t="shared" si="24"/>
        <v>4.1521078984053394</v>
      </c>
      <c r="AV65" s="2">
        <f t="shared" si="25"/>
        <v>2.879236009777594</v>
      </c>
      <c r="AW65" s="2">
        <f t="shared" si="26"/>
        <v>1.6763054614240211</v>
      </c>
      <c r="AX65" s="2">
        <f t="shared" si="27"/>
        <v>1.5811388300841895</v>
      </c>
      <c r="AY65" s="2">
        <f t="shared" si="28"/>
        <v>2.8319604517012591</v>
      </c>
    </row>
    <row r="66" spans="1:51" x14ac:dyDescent="0.3">
      <c r="A66" s="2">
        <v>63</v>
      </c>
      <c r="B66" s="58">
        <v>6</v>
      </c>
      <c r="C66" s="58">
        <v>2.2000000000000002</v>
      </c>
      <c r="D66" s="58">
        <v>4</v>
      </c>
      <c r="E66" s="58">
        <v>1</v>
      </c>
      <c r="F66" s="58" t="s">
        <v>12</v>
      </c>
      <c r="G66" s="3"/>
      <c r="H66" s="3"/>
      <c r="I66" s="3"/>
      <c r="J66" s="3"/>
      <c r="K66" s="3"/>
      <c r="L66" s="3"/>
      <c r="M66" s="3"/>
      <c r="N66" s="3"/>
      <c r="O66" s="19">
        <v>63</v>
      </c>
      <c r="P66" s="58">
        <v>5.8</v>
      </c>
      <c r="Q66" s="58">
        <v>2.7</v>
      </c>
      <c r="R66" s="58">
        <v>3.9</v>
      </c>
      <c r="S66" s="58">
        <v>1.2</v>
      </c>
      <c r="T66" s="18" t="s">
        <v>12</v>
      </c>
      <c r="U66" s="18">
        <v>2</v>
      </c>
      <c r="V66" s="2">
        <f t="shared" si="0"/>
        <v>3.0364452901377947</v>
      </c>
      <c r="W66" s="2">
        <f t="shared" si="1"/>
        <v>2.6608269391300139</v>
      </c>
      <c r="X66" s="2">
        <f t="shared" si="2"/>
        <v>3.0413812651491097</v>
      </c>
      <c r="Y66" s="2">
        <f t="shared" si="3"/>
        <v>2.7892651361962701</v>
      </c>
      <c r="Z66" s="2">
        <f t="shared" si="29"/>
        <v>3.1591137997862631</v>
      </c>
      <c r="AA66" s="2">
        <f t="shared" si="4"/>
        <v>2.8948229652260253</v>
      </c>
      <c r="AB66" s="2">
        <f t="shared" si="5"/>
        <v>2.5475478405713994</v>
      </c>
      <c r="AC66" s="2">
        <f t="shared" si="6"/>
        <v>2.4859605789312109</v>
      </c>
      <c r="AD66" s="2">
        <f t="shared" si="7"/>
        <v>2.6570660511172841</v>
      </c>
      <c r="AE66" s="2">
        <f t="shared" si="8"/>
        <v>2.7838821814150108</v>
      </c>
      <c r="AF66" s="2">
        <f t="shared" si="9"/>
        <v>1.5684387141358127</v>
      </c>
      <c r="AG66" s="2">
        <f t="shared" si="10"/>
        <v>0.62449979983983983</v>
      </c>
      <c r="AH66" s="2">
        <f t="shared" si="11"/>
        <v>1.0862780491200212</v>
      </c>
      <c r="AI66" s="2">
        <f t="shared" si="12"/>
        <v>0.52915026221291828</v>
      </c>
      <c r="AJ66" s="2">
        <f t="shared" si="13"/>
        <v>0.4242640687119284</v>
      </c>
      <c r="AK66" s="2">
        <f t="shared" si="14"/>
        <v>0.28284271247461878</v>
      </c>
      <c r="AL66" s="2">
        <f t="shared" si="15"/>
        <v>1.1958260743101399</v>
      </c>
      <c r="AM66" s="2">
        <f t="shared" si="16"/>
        <v>0.86023252670426287</v>
      </c>
      <c r="AN66" s="2">
        <f t="shared" si="17"/>
        <v>1.3638181696985856</v>
      </c>
      <c r="AO66" s="2">
        <f t="shared" si="18"/>
        <v>0.46904157598234281</v>
      </c>
      <c r="AP66" s="2">
        <f t="shared" si="19"/>
        <v>2.5670995305986875</v>
      </c>
      <c r="AQ66" s="2">
        <f t="shared" si="20"/>
        <v>3.3808283008753932</v>
      </c>
      <c r="AR66" s="2">
        <f t="shared" si="21"/>
        <v>2.1954498400100153</v>
      </c>
      <c r="AS66" s="2">
        <f t="shared" si="22"/>
        <v>1.6763054614240209</v>
      </c>
      <c r="AT66" s="2">
        <f t="shared" si="23"/>
        <v>1.6999999999999997</v>
      </c>
      <c r="AU66" s="2">
        <f t="shared" si="24"/>
        <v>3.695943722515266</v>
      </c>
      <c r="AV66" s="2">
        <f t="shared" si="25"/>
        <v>2.431049156228644</v>
      </c>
      <c r="AW66" s="2">
        <f t="shared" si="26"/>
        <v>1.2688577540449524</v>
      </c>
      <c r="AX66" s="2">
        <f t="shared" si="27"/>
        <v>1.1575836902790226</v>
      </c>
      <c r="AY66" s="2">
        <f t="shared" si="28"/>
        <v>2.4124676163629641</v>
      </c>
    </row>
    <row r="67" spans="1:51" x14ac:dyDescent="0.3">
      <c r="A67" s="2">
        <v>64</v>
      </c>
      <c r="B67" s="58">
        <v>6.1</v>
      </c>
      <c r="C67" s="58">
        <v>2.9</v>
      </c>
      <c r="D67" s="58">
        <v>4.7</v>
      </c>
      <c r="E67" s="58">
        <v>1.4</v>
      </c>
      <c r="F67" s="58" t="s">
        <v>12</v>
      </c>
      <c r="G67" s="3"/>
      <c r="H67" s="3"/>
      <c r="I67" s="3"/>
      <c r="J67" s="3"/>
      <c r="K67" s="3"/>
      <c r="L67" s="3"/>
      <c r="M67" s="3"/>
      <c r="N67" s="3"/>
      <c r="O67" s="19">
        <v>64</v>
      </c>
      <c r="P67" s="58">
        <v>6</v>
      </c>
      <c r="Q67" s="58">
        <v>2.7</v>
      </c>
      <c r="R67" s="58">
        <v>5.0999999999999996</v>
      </c>
      <c r="S67" s="58">
        <v>1.6</v>
      </c>
      <c r="T67" s="18" t="s">
        <v>12</v>
      </c>
      <c r="U67" s="18">
        <v>2</v>
      </c>
      <c r="V67" s="2">
        <f t="shared" si="0"/>
        <v>4.2825226210727712</v>
      </c>
      <c r="W67" s="2">
        <f t="shared" si="1"/>
        <v>3.8470768123342687</v>
      </c>
      <c r="X67" s="2">
        <f t="shared" si="2"/>
        <v>4.2720018726587652</v>
      </c>
      <c r="Y67" s="2">
        <f t="shared" si="3"/>
        <v>4.0174618853201327</v>
      </c>
      <c r="Z67" s="2">
        <f t="shared" si="29"/>
        <v>4.3474130238568307</v>
      </c>
      <c r="AA67" s="2">
        <f t="shared" si="4"/>
        <v>4.1352146256270661</v>
      </c>
      <c r="AB67" s="2">
        <f t="shared" si="5"/>
        <v>3.7907782842049729</v>
      </c>
      <c r="AC67" s="2">
        <f t="shared" si="6"/>
        <v>3.7336309405188937</v>
      </c>
      <c r="AD67" s="2">
        <f t="shared" si="7"/>
        <v>3.896151947755631</v>
      </c>
      <c r="AE67" s="2">
        <f t="shared" si="8"/>
        <v>4.0187062594820233</v>
      </c>
      <c r="AF67" s="2">
        <f t="shared" si="9"/>
        <v>1.0099504938362078</v>
      </c>
      <c r="AG67" s="2">
        <f t="shared" si="10"/>
        <v>0.74161984870956588</v>
      </c>
      <c r="AH67" s="2">
        <f t="shared" si="11"/>
        <v>0.86023252670426242</v>
      </c>
      <c r="AI67" s="2">
        <f t="shared" si="12"/>
        <v>0.95916630466254338</v>
      </c>
      <c r="AJ67" s="2">
        <f t="shared" si="13"/>
        <v>1.5937377450509222</v>
      </c>
      <c r="AK67" s="2">
        <f t="shared" si="14"/>
        <v>1.1832159566199232</v>
      </c>
      <c r="AL67" s="2">
        <f t="shared" si="15"/>
        <v>0.62449979983983972</v>
      </c>
      <c r="AM67" s="2">
        <f t="shared" si="16"/>
        <v>0.58309518948452965</v>
      </c>
      <c r="AN67" s="2">
        <f t="shared" si="17"/>
        <v>0.88317608663278435</v>
      </c>
      <c r="AO67" s="2">
        <f t="shared" si="18"/>
        <v>1.7378147196982763</v>
      </c>
      <c r="AP67" s="2">
        <f t="shared" si="19"/>
        <v>1.4798648586948744</v>
      </c>
      <c r="AQ67" s="2">
        <f t="shared" si="20"/>
        <v>2.2693611435820431</v>
      </c>
      <c r="AR67" s="2">
        <f t="shared" si="21"/>
        <v>1.0295630140987004</v>
      </c>
      <c r="AS67" s="2">
        <f t="shared" si="22"/>
        <v>0.5385164807134506</v>
      </c>
      <c r="AT67" s="2">
        <f t="shared" si="23"/>
        <v>0.83066238629180733</v>
      </c>
      <c r="AU67" s="2">
        <f t="shared" si="24"/>
        <v>2.6495282598983545</v>
      </c>
      <c r="AV67" s="2">
        <f t="shared" si="25"/>
        <v>1.3820274961085257</v>
      </c>
      <c r="AW67" s="2">
        <f t="shared" si="26"/>
        <v>0.41231056256176557</v>
      </c>
      <c r="AX67" s="2">
        <f t="shared" si="27"/>
        <v>0.4242640687119284</v>
      </c>
      <c r="AY67" s="2">
        <f t="shared" si="28"/>
        <v>1.4212670403551897</v>
      </c>
    </row>
    <row r="68" spans="1:51" x14ac:dyDescent="0.3">
      <c r="A68" s="2">
        <v>65</v>
      </c>
      <c r="B68" s="6">
        <v>5.6</v>
      </c>
      <c r="C68" s="6">
        <v>2.9</v>
      </c>
      <c r="D68" s="6">
        <v>3.6</v>
      </c>
      <c r="E68" s="6">
        <v>1.3</v>
      </c>
      <c r="F68" s="58" t="s">
        <v>12</v>
      </c>
      <c r="G68" s="3"/>
      <c r="H68" s="3"/>
      <c r="I68" s="3"/>
      <c r="J68" s="3"/>
      <c r="K68" s="3"/>
      <c r="L68" s="3"/>
      <c r="M68" s="3"/>
      <c r="N68" s="3"/>
      <c r="O68" s="19">
        <v>65</v>
      </c>
      <c r="P68" s="58">
        <v>5.4</v>
      </c>
      <c r="Q68" s="58">
        <v>3</v>
      </c>
      <c r="R68" s="58">
        <v>4.5</v>
      </c>
      <c r="S68" s="58">
        <v>1.5</v>
      </c>
      <c r="T68" s="18" t="s">
        <v>12</v>
      </c>
      <c r="U68" s="18">
        <v>2</v>
      </c>
      <c r="V68" s="2">
        <f t="shared" ref="V68:V123" si="30">SQRT(($I$4-P68)^2+($J$4-Q68)^2+($K$4-R68)^2+($L$4-S68)^2)</f>
        <v>3.5298725189445586</v>
      </c>
      <c r="W68" s="2">
        <f t="shared" ref="W68:W123" si="31">SQRT(($I$5-P68)^2+($J$5-Q68)^2+($K$5-R68)^2+($L$5-S68)^2)</f>
        <v>3.1400636936215163</v>
      </c>
      <c r="X68" s="2">
        <f t="shared" ref="X68:X123" si="32">SQRT(($I$6-P68)^2+($J$6-Q68)^2+($K$6-R68)^2+($L$6-S68)^2)</f>
        <v>3.5085609585697668</v>
      </c>
      <c r="Y68" s="2">
        <f t="shared" ref="Y68:Y123" si="33">SQRT(($I$7-P68)^2+($J$7-Q68)^2+($K$7-R68)^2+($L$7-S68)^2)</f>
        <v>3.2588341473600648</v>
      </c>
      <c r="Z68" s="2">
        <f t="shared" si="29"/>
        <v>3.7067505985701277</v>
      </c>
      <c r="AA68" s="2">
        <f t="shared" ref="AA68:AA123" si="34">SQRT(($I$9-P68)^2+($J$9-Q68)^2+($K$6-R68)^2+($L$6-S68)^2)</f>
        <v>3.4117444218463961</v>
      </c>
      <c r="AB68" s="2">
        <f t="shared" ref="AB68:AB123" si="35">SQRT(($I$10-P68)^2+($J$10-Q68)^2+($K$10-R68)^2+($L$10-S68)^2)</f>
        <v>3.1128764832546763</v>
      </c>
      <c r="AC68" s="2">
        <f t="shared" ref="AC68:AC123" si="36">SQRT(($I$11-P68)^2+($J$11-Q68)^2+($K$11-R68)^2+($L$11-S68)^2)</f>
        <v>3.003331483536241</v>
      </c>
      <c r="AD68" s="2">
        <f t="shared" ref="AD68:AD123" si="37">SQRT(($I$12-P68)^2+($J$12-Q68)^2+($K$12-R68)^2+($L$12-S68)^2)</f>
        <v>3.1527765540868895</v>
      </c>
      <c r="AE68" s="2">
        <f t="shared" ref="AE68:AE123" si="38">SQRT(($I$13-P68)^2+($J$13-Q68)^2+($K$13-R68)^2+($L$13-S68)^2)</f>
        <v>3.2603680773802215</v>
      </c>
      <c r="AF68" s="2">
        <f t="shared" ref="AF68:AF123" si="39">SQRT(($I$14-P68)^2+($J$14-Q68)^2+($K$14-R68)^2+($L$14-S68)^2)</f>
        <v>1.5556349186104046</v>
      </c>
      <c r="AG68" s="2">
        <f t="shared" ref="AG68:AG123" si="40">SQRT(($I$15-P68)^2+($J$15-Q68)^2+($K$15-R68)^2+($L$15-S68)^2)</f>
        <v>0.41231056256176601</v>
      </c>
      <c r="AH68" s="2">
        <f t="shared" ref="AH68:AH123" si="41">SQRT(($I$16-P68)^2+($J$16-Q68)^2+($K$16-R68)^2+($L$16-S68)^2)</f>
        <v>1.2247448713915885</v>
      </c>
      <c r="AI68" s="2">
        <f t="shared" ref="AI68:AI123" si="42">SQRT(($I$17-P68)^2+($J$17-Q68)^2+($K$17-R68)^2+($L$17-S68)^2)</f>
        <v>0.58309518948452999</v>
      </c>
      <c r="AJ68" s="2">
        <f t="shared" ref="AJ68:AJ123" si="43">SQRT(($I$18-P68)^2+($J$18-Q68)^2+($K$18-R68)^2+($L$18-S68)^2)</f>
        <v>0.94868329805051355</v>
      </c>
      <c r="AK68" s="2">
        <f t="shared" ref="AK68:AK123" si="44">SQRT(($I$19-P68)^2+($J$19-Q68)^2+($K$19-R68)^2+($L$19-S68)^2)</f>
        <v>0.81240384046359593</v>
      </c>
      <c r="AL68" s="2">
        <f t="shared" ref="AL68:AL123" si="45">SQRT(($I$20-P68)^2+($J$20-Q68)^2+($K$20-R68)^2+($L$20-S68)^2)</f>
        <v>0.68556546004010444</v>
      </c>
      <c r="AM68" s="2">
        <f t="shared" ref="AM68:AM123" si="46">SQRT(($I$21-P68)^2+($J$21-Q68)^2+($K$21-R68)^2+($L$21-S68)^2)</f>
        <v>0.81240384046359548</v>
      </c>
      <c r="AN68" s="2">
        <f t="shared" ref="AN68:AN123" si="47">SQRT(($I$22-P68)^2+($J$22-Q68)^2+($K$22-R68)^2+($L$22-S68)^2)</f>
        <v>1.4491376746189435</v>
      </c>
      <c r="AO68" s="2">
        <f t="shared" ref="AO68:AO123" si="48">SQRT(($I$23-P68)^2+($J$23-Q68)^2+($K$23-R68)^2+($L$23-S68)^2)</f>
        <v>1.2247448713915889</v>
      </c>
      <c r="AP68" s="2">
        <f t="shared" ref="AP68:AP123" si="49">SQRT(($I$24-P68)^2+($J$24-Q68)^2+($K$24-R68)^2+($L$24-S68)^2)</f>
        <v>2.2825424421026654</v>
      </c>
      <c r="AQ68" s="2">
        <f t="shared" ref="AQ68:AQ123" si="50">SQRT(($I$25-P68)^2+($J$25-Q68)^2+($K$25-R68)^2+($L$25-S68)^2)</f>
        <v>3.0999999999999992</v>
      </c>
      <c r="AR68" s="2">
        <f t="shared" ref="AR68:AR123" si="51">SQRT(($I$26-P68)^2+($J$26-Q68)^2+($K$26-R68)^2+($L$26-S68)^2)</f>
        <v>1.9287301521985907</v>
      </c>
      <c r="AS68" s="2">
        <f t="shared" ref="AS68:AS123" si="52">SQRT(($I$27-P68)^2+($J$27-Q68)^2+($K$27-R68)^2+($L$27-S68)^2)</f>
        <v>1.3747727084867518</v>
      </c>
      <c r="AT68" s="2">
        <f t="shared" ref="AT68:AT123" si="53">SQRT(($I$28-P68)^2+($J$28-Q68)^2+($K$28-R68)^2+($L$28-S68)^2)</f>
        <v>1.1704699910719623</v>
      </c>
      <c r="AU68" s="2">
        <f t="shared" ref="AU68:AU123" si="54">SQRT(($I$29-P68)^2+($J$29-Q68)^2+($K$29-R68)^2+($L$29-S68)^2)</f>
        <v>3.3555923471125033</v>
      </c>
      <c r="AV68" s="2">
        <f t="shared" ref="AV68:AV123" si="55">SQRT(($I$30-P68)^2+($J$30-Q68)^2+($K$30-R68)^2+($L$30-S68)^2)</f>
        <v>2.0904544960366871</v>
      </c>
      <c r="AW68" s="2">
        <f t="shared" ref="AW68:AW123" si="56">SQRT(($I$31-P68)^2+($J$31-Q68)^2+($K$31-R68)^2+($L$31-S68)^2)</f>
        <v>1.0723805294763604</v>
      </c>
      <c r="AX68" s="2">
        <f t="shared" ref="AX68:AX123" si="57">SQRT(($I$32-P68)^2+($J$32-Q68)^2+($K$32-R68)^2+($L$32-S68)^2)</f>
        <v>0.92736184954957024</v>
      </c>
      <c r="AY68" s="2">
        <f t="shared" ref="AY68:AY123" si="58">SQRT(($I$33-P68)^2+($J$33-Q68)^2+($K$33-R68)^2+($L$33-S68)^2)</f>
        <v>2.2226110770892866</v>
      </c>
    </row>
    <row r="69" spans="1:51" x14ac:dyDescent="0.3">
      <c r="A69" s="2">
        <v>66</v>
      </c>
      <c r="B69" s="58">
        <v>6.7</v>
      </c>
      <c r="C69" s="58">
        <v>3.1</v>
      </c>
      <c r="D69" s="58">
        <v>4.4000000000000004</v>
      </c>
      <c r="E69" s="58">
        <v>1.4</v>
      </c>
      <c r="F69" s="58" t="s">
        <v>12</v>
      </c>
      <c r="G69" s="3"/>
      <c r="H69" s="3"/>
      <c r="I69" s="3"/>
      <c r="J69" s="3"/>
      <c r="K69" s="3"/>
      <c r="L69" s="3"/>
      <c r="M69" s="3"/>
      <c r="N69" s="3"/>
      <c r="O69" s="19">
        <v>66</v>
      </c>
      <c r="P69" s="58">
        <v>6</v>
      </c>
      <c r="Q69" s="58">
        <v>3.4</v>
      </c>
      <c r="R69" s="58">
        <v>4.5</v>
      </c>
      <c r="S69" s="58">
        <v>1.6</v>
      </c>
      <c r="T69" s="18" t="s">
        <v>12</v>
      </c>
      <c r="U69" s="18">
        <v>2</v>
      </c>
      <c r="V69" s="2">
        <f t="shared" si="30"/>
        <v>3.7322915213043046</v>
      </c>
      <c r="W69" s="2">
        <f t="shared" si="31"/>
        <v>3.1448370387032778</v>
      </c>
      <c r="X69" s="2">
        <f t="shared" si="32"/>
        <v>3.7920970451717082</v>
      </c>
      <c r="Y69" s="2">
        <f t="shared" si="33"/>
        <v>3.4365680554879168</v>
      </c>
      <c r="Z69" s="2">
        <f t="shared" ref="Z69:Z123" si="59">SQRT(($I$8-P69)^2+($J$8-Q69)^2+($K$8-R69)^2+($L$8-S69)^2)</f>
        <v>3.640054944640259</v>
      </c>
      <c r="AA69" s="2">
        <f t="shared" si="34"/>
        <v>3.5199431813596087</v>
      </c>
      <c r="AB69" s="2">
        <f t="shared" si="35"/>
        <v>3.1874754901018454</v>
      </c>
      <c r="AC69" s="2">
        <f t="shared" si="36"/>
        <v>3.1416556144810017</v>
      </c>
      <c r="AD69" s="2">
        <f t="shared" si="37"/>
        <v>3.293933818400121</v>
      </c>
      <c r="AE69" s="2">
        <f t="shared" si="38"/>
        <v>3.4785054261852171</v>
      </c>
      <c r="AF69" s="2">
        <f t="shared" si="39"/>
        <v>1.0344080432788605</v>
      </c>
      <c r="AG69" s="2">
        <f t="shared" si="40"/>
        <v>0.73484692283495345</v>
      </c>
      <c r="AH69" s="2">
        <f t="shared" si="41"/>
        <v>0.84261497731763557</v>
      </c>
      <c r="AI69" s="2">
        <f t="shared" si="42"/>
        <v>0.51961524227066291</v>
      </c>
      <c r="AJ69" s="2">
        <f t="shared" si="43"/>
        <v>1.1445523142259599</v>
      </c>
      <c r="AK69" s="2">
        <f t="shared" si="44"/>
        <v>1.0246950765959599</v>
      </c>
      <c r="AL69" s="2">
        <f t="shared" si="45"/>
        <v>0.42426406871192818</v>
      </c>
      <c r="AM69" s="2">
        <f t="shared" si="46"/>
        <v>0.75498344352707514</v>
      </c>
      <c r="AN69" s="2">
        <f t="shared" si="47"/>
        <v>1.0630145812734648</v>
      </c>
      <c r="AO69" s="2">
        <f t="shared" si="48"/>
        <v>1.4456832294800961</v>
      </c>
      <c r="AP69" s="2">
        <f t="shared" si="49"/>
        <v>1.8920887928424501</v>
      </c>
      <c r="AQ69" s="2">
        <f t="shared" si="50"/>
        <v>2.7166155414412243</v>
      </c>
      <c r="AR69" s="2">
        <f t="shared" si="51"/>
        <v>1.7406895185529208</v>
      </c>
      <c r="AS69" s="2">
        <f t="shared" si="52"/>
        <v>1.1747340124470729</v>
      </c>
      <c r="AT69" s="2">
        <f t="shared" si="53"/>
        <v>1.183215956619923</v>
      </c>
      <c r="AU69" s="2">
        <f t="shared" si="54"/>
        <v>2.8722813232690148</v>
      </c>
      <c r="AV69" s="2">
        <f t="shared" si="55"/>
        <v>1.667333200053307</v>
      </c>
      <c r="AW69" s="2">
        <f t="shared" si="56"/>
        <v>0.88317608663278457</v>
      </c>
      <c r="AX69" s="2">
        <f t="shared" si="57"/>
        <v>0.72801098892805183</v>
      </c>
      <c r="AY69" s="2">
        <f t="shared" si="58"/>
        <v>1.8138357147217055</v>
      </c>
    </row>
    <row r="70" spans="1:51" x14ac:dyDescent="0.3">
      <c r="A70" s="2">
        <v>67</v>
      </c>
      <c r="B70" s="58">
        <v>5.6</v>
      </c>
      <c r="C70" s="58">
        <v>3</v>
      </c>
      <c r="D70" s="58">
        <v>4.5</v>
      </c>
      <c r="E70" s="58">
        <v>1.5</v>
      </c>
      <c r="F70" s="58" t="s">
        <v>12</v>
      </c>
      <c r="G70" s="3"/>
      <c r="H70" s="3"/>
      <c r="I70" s="3"/>
      <c r="J70" s="3"/>
      <c r="K70" s="3"/>
      <c r="L70" s="3"/>
      <c r="M70" s="3"/>
      <c r="N70" s="3"/>
      <c r="O70" s="19">
        <v>67</v>
      </c>
      <c r="P70" s="58">
        <v>6.7</v>
      </c>
      <c r="Q70" s="58">
        <v>3.1</v>
      </c>
      <c r="R70" s="58">
        <v>4.7</v>
      </c>
      <c r="S70" s="58">
        <v>1.5</v>
      </c>
      <c r="T70" s="18" t="s">
        <v>12</v>
      </c>
      <c r="U70" s="18">
        <v>2</v>
      </c>
      <c r="V70" s="2">
        <f t="shared" si="30"/>
        <v>4.1545156155681982</v>
      </c>
      <c r="W70" s="2">
        <f t="shared" si="31"/>
        <v>3.5411862419251547</v>
      </c>
      <c r="X70" s="2">
        <f t="shared" si="32"/>
        <v>4.2320207938997658</v>
      </c>
      <c r="Y70" s="2">
        <f t="shared" si="33"/>
        <v>3.872983346207417</v>
      </c>
      <c r="Z70" s="2">
        <f t="shared" si="59"/>
        <v>3.944616584663204</v>
      </c>
      <c r="AA70" s="2">
        <f t="shared" si="34"/>
        <v>3.9115214431215897</v>
      </c>
      <c r="AB70" s="2">
        <f t="shared" si="35"/>
        <v>3.5312887166019147</v>
      </c>
      <c r="AC70" s="2">
        <f t="shared" si="36"/>
        <v>3.5496478698597698</v>
      </c>
      <c r="AD70" s="2">
        <f t="shared" si="37"/>
        <v>3.7148351242013424</v>
      </c>
      <c r="AE70" s="2">
        <f t="shared" si="38"/>
        <v>3.9127995093027703</v>
      </c>
      <c r="AF70" s="2">
        <f t="shared" si="39"/>
        <v>0.28284271247461928</v>
      </c>
      <c r="AG70" s="2">
        <f t="shared" si="40"/>
        <v>1.0816653826391969</v>
      </c>
      <c r="AH70" s="2">
        <f t="shared" si="41"/>
        <v>0.31622776601683833</v>
      </c>
      <c r="AI70" s="2">
        <f t="shared" si="42"/>
        <v>0.94868329805051366</v>
      </c>
      <c r="AJ70" s="2">
        <f t="shared" si="43"/>
        <v>1.58113883008419</v>
      </c>
      <c r="AK70" s="2">
        <f t="shared" si="44"/>
        <v>1.256980508997654</v>
      </c>
      <c r="AL70" s="2">
        <f t="shared" si="45"/>
        <v>0.86602540378443837</v>
      </c>
      <c r="AM70" s="2">
        <f t="shared" si="46"/>
        <v>0.73484692283495401</v>
      </c>
      <c r="AN70" s="2">
        <f t="shared" si="47"/>
        <v>0.34641016151377552</v>
      </c>
      <c r="AO70" s="2">
        <f t="shared" si="48"/>
        <v>1.7146428199482249</v>
      </c>
      <c r="AP70" s="2">
        <f t="shared" si="49"/>
        <v>1.4035668847618199</v>
      </c>
      <c r="AQ70" s="2">
        <f t="shared" si="50"/>
        <v>2.1886068628239284</v>
      </c>
      <c r="AR70" s="2">
        <f t="shared" si="51"/>
        <v>1.2884098726725124</v>
      </c>
      <c r="AS70" s="2">
        <f t="shared" si="52"/>
        <v>0.87749643873921179</v>
      </c>
      <c r="AT70" s="2">
        <f t="shared" si="53"/>
        <v>1.3674794331177345</v>
      </c>
      <c r="AU70" s="2">
        <f t="shared" si="54"/>
        <v>2.4454038521274968</v>
      </c>
      <c r="AV70" s="2">
        <f t="shared" si="55"/>
        <v>1.2999999999999998</v>
      </c>
      <c r="AW70" s="2">
        <f t="shared" si="56"/>
        <v>0.67082039324993714</v>
      </c>
      <c r="AX70" s="2">
        <f t="shared" si="57"/>
        <v>0.66332495807108005</v>
      </c>
      <c r="AY70" s="2">
        <f t="shared" si="58"/>
        <v>1.2165525060596436</v>
      </c>
    </row>
    <row r="71" spans="1:51" x14ac:dyDescent="0.3">
      <c r="A71" s="2">
        <v>68</v>
      </c>
      <c r="B71" s="6">
        <v>5.8</v>
      </c>
      <c r="C71" s="6">
        <v>2.7</v>
      </c>
      <c r="D71" s="6">
        <v>4.0999999999999996</v>
      </c>
      <c r="E71" s="6">
        <v>1</v>
      </c>
      <c r="F71" s="58" t="s">
        <v>12</v>
      </c>
      <c r="G71" s="3"/>
      <c r="H71" s="3"/>
      <c r="I71" s="3"/>
      <c r="J71" s="3"/>
      <c r="K71" s="3"/>
      <c r="L71" s="3"/>
      <c r="M71" s="3"/>
      <c r="N71" s="3"/>
      <c r="O71" s="19">
        <v>68</v>
      </c>
      <c r="P71" s="58">
        <v>6.3</v>
      </c>
      <c r="Q71" s="58">
        <v>2.2999999999999998</v>
      </c>
      <c r="R71" s="58">
        <v>4.4000000000000004</v>
      </c>
      <c r="S71" s="58">
        <v>1.3</v>
      </c>
      <c r="T71" s="18" t="s">
        <v>12</v>
      </c>
      <c r="U71" s="18">
        <v>2</v>
      </c>
      <c r="V71" s="2">
        <f t="shared" si="30"/>
        <v>3.7669616403674731</v>
      </c>
      <c r="W71" s="2">
        <f t="shared" si="31"/>
        <v>3.3867388443752202</v>
      </c>
      <c r="X71" s="2">
        <f t="shared" si="32"/>
        <v>3.7656340767525465</v>
      </c>
      <c r="Y71" s="2">
        <f t="shared" si="33"/>
        <v>3.5369478367654792</v>
      </c>
      <c r="Z71" s="2">
        <f t="shared" si="59"/>
        <v>3.8196858509568563</v>
      </c>
      <c r="AA71" s="2">
        <f t="shared" si="34"/>
        <v>3.6180105030251095</v>
      </c>
      <c r="AB71" s="2">
        <f t="shared" si="35"/>
        <v>3.2434549480453714</v>
      </c>
      <c r="AC71" s="2">
        <f t="shared" si="36"/>
        <v>3.2202484376209237</v>
      </c>
      <c r="AD71" s="2">
        <f t="shared" si="37"/>
        <v>3.3985290935932859</v>
      </c>
      <c r="AE71" s="2">
        <f t="shared" si="38"/>
        <v>3.5242020373412193</v>
      </c>
      <c r="AF71" s="2">
        <f t="shared" si="39"/>
        <v>1.1357816691600553</v>
      </c>
      <c r="AG71" s="2">
        <f t="shared" si="40"/>
        <v>0.7874007874011808</v>
      </c>
      <c r="AH71" s="2">
        <f t="shared" si="41"/>
        <v>0.69999999999999984</v>
      </c>
      <c r="AI71" s="2">
        <f t="shared" si="42"/>
        <v>0.8544003745317531</v>
      </c>
      <c r="AJ71" s="2">
        <f t="shared" si="43"/>
        <v>1.2206555615733705</v>
      </c>
      <c r="AK71" s="2">
        <f t="shared" si="44"/>
        <v>0.76811457478686129</v>
      </c>
      <c r="AL71" s="2">
        <f t="shared" si="45"/>
        <v>1.1747340124470731</v>
      </c>
      <c r="AM71" s="2">
        <f t="shared" si="46"/>
        <v>0.62449979983983983</v>
      </c>
      <c r="AN71" s="2">
        <f t="shared" si="47"/>
        <v>0.81853527718724473</v>
      </c>
      <c r="AO71" s="2">
        <f t="shared" si="48"/>
        <v>1.1618950038622251</v>
      </c>
      <c r="AP71" s="2">
        <f t="shared" si="49"/>
        <v>2.0049937655763421</v>
      </c>
      <c r="AQ71" s="2">
        <f t="shared" si="50"/>
        <v>2.7676705006196087</v>
      </c>
      <c r="AR71" s="2">
        <f t="shared" si="51"/>
        <v>1.552417469626002</v>
      </c>
      <c r="AS71" s="2">
        <f t="shared" si="52"/>
        <v>1.1575836902790222</v>
      </c>
      <c r="AT71" s="2">
        <f t="shared" si="53"/>
        <v>1.4832396974191322</v>
      </c>
      <c r="AU71" s="2">
        <f t="shared" si="54"/>
        <v>3.2109188716004646</v>
      </c>
      <c r="AV71" s="2">
        <f t="shared" si="55"/>
        <v>1.9646882704388502</v>
      </c>
      <c r="AW71" s="2">
        <f t="shared" si="56"/>
        <v>0.81240384046359615</v>
      </c>
      <c r="AX71" s="2">
        <f t="shared" si="57"/>
        <v>0.81853527718724473</v>
      </c>
      <c r="AY71" s="2">
        <f t="shared" si="58"/>
        <v>1.8303005217723125</v>
      </c>
    </row>
    <row r="72" spans="1:51" x14ac:dyDescent="0.3">
      <c r="A72" s="2">
        <v>69</v>
      </c>
      <c r="B72" s="58">
        <v>6.2</v>
      </c>
      <c r="C72" s="58">
        <v>2.2000000000000002</v>
      </c>
      <c r="D72" s="58">
        <v>4.5</v>
      </c>
      <c r="E72" s="58">
        <v>1.5</v>
      </c>
      <c r="F72" s="58" t="s">
        <v>12</v>
      </c>
      <c r="G72" s="3"/>
      <c r="H72" s="3"/>
      <c r="I72" s="3"/>
      <c r="J72" s="3"/>
      <c r="K72" s="3"/>
      <c r="L72" s="3"/>
      <c r="M72" s="3"/>
      <c r="N72" s="3"/>
      <c r="O72" s="19">
        <v>69</v>
      </c>
      <c r="P72" s="58">
        <v>5.6</v>
      </c>
      <c r="Q72" s="58">
        <v>3</v>
      </c>
      <c r="R72" s="58">
        <v>4.0999999999999996</v>
      </c>
      <c r="S72" s="58">
        <v>1.3</v>
      </c>
      <c r="T72" s="18" t="s">
        <v>12</v>
      </c>
      <c r="U72" s="18">
        <v>2</v>
      </c>
      <c r="V72" s="2">
        <f t="shared" si="30"/>
        <v>3.1464265445104544</v>
      </c>
      <c r="W72" s="2">
        <f t="shared" si="31"/>
        <v>2.7239676943752467</v>
      </c>
      <c r="X72" s="2">
        <f t="shared" si="32"/>
        <v>3.1543620591175006</v>
      </c>
      <c r="Y72" s="2">
        <f t="shared" si="33"/>
        <v>2.8740215726399825</v>
      </c>
      <c r="Z72" s="2">
        <f t="shared" si="59"/>
        <v>3.264965543462901</v>
      </c>
      <c r="AA72" s="2">
        <f t="shared" si="34"/>
        <v>2.9999999999999996</v>
      </c>
      <c r="AB72" s="2">
        <f t="shared" si="35"/>
        <v>2.677685567799176</v>
      </c>
      <c r="AC72" s="2">
        <f t="shared" si="36"/>
        <v>2.5961509971494334</v>
      </c>
      <c r="AD72" s="2">
        <f t="shared" si="37"/>
        <v>2.7531799795872405</v>
      </c>
      <c r="AE72" s="2">
        <f t="shared" si="38"/>
        <v>2.8827070610799144</v>
      </c>
      <c r="AF72" s="2">
        <f t="shared" si="39"/>
        <v>1.5427248620541523</v>
      </c>
      <c r="AG72" s="2">
        <f t="shared" si="40"/>
        <v>0.45825756949558449</v>
      </c>
      <c r="AH72" s="2">
        <f t="shared" si="41"/>
        <v>1.1224972160321824</v>
      </c>
      <c r="AI72" s="2">
        <f t="shared" si="42"/>
        <v>0.37416573867739483</v>
      </c>
      <c r="AJ72" s="2">
        <f t="shared" si="43"/>
        <v>0.50990195135927807</v>
      </c>
      <c r="AK72" s="2">
        <f t="shared" si="44"/>
        <v>0.46904157598234297</v>
      </c>
      <c r="AL72" s="2">
        <f t="shared" si="45"/>
        <v>0.9327379053088819</v>
      </c>
      <c r="AM72" s="2">
        <f t="shared" si="46"/>
        <v>0.81240384046359648</v>
      </c>
      <c r="AN72" s="2">
        <f t="shared" si="47"/>
        <v>1.4071247279470291</v>
      </c>
      <c r="AO72" s="2">
        <f t="shared" si="48"/>
        <v>0.78740078740118091</v>
      </c>
      <c r="AP72" s="2">
        <f t="shared" si="49"/>
        <v>2.47588368062799</v>
      </c>
      <c r="AQ72" s="2">
        <f t="shared" si="50"/>
        <v>3.3000000000000003</v>
      </c>
      <c r="AR72" s="2">
        <f t="shared" si="51"/>
        <v>2.1447610589527222</v>
      </c>
      <c r="AS72" s="2">
        <f t="shared" si="52"/>
        <v>1.590597372058687</v>
      </c>
      <c r="AT72" s="2">
        <f t="shared" si="53"/>
        <v>1.5132745950421556</v>
      </c>
      <c r="AU72" s="2">
        <f t="shared" si="54"/>
        <v>3.5524639336663228</v>
      </c>
      <c r="AV72" s="2">
        <f t="shared" si="55"/>
        <v>2.3000000000000007</v>
      </c>
      <c r="AW72" s="2">
        <f t="shared" si="56"/>
        <v>1.2124355652982146</v>
      </c>
      <c r="AX72" s="2">
        <f t="shared" si="57"/>
        <v>1.0677078252031316</v>
      </c>
      <c r="AY72" s="2">
        <f t="shared" si="58"/>
        <v>2.3537204591879646</v>
      </c>
    </row>
    <row r="73" spans="1:51" x14ac:dyDescent="0.3">
      <c r="A73" s="2">
        <v>70</v>
      </c>
      <c r="B73" s="58">
        <v>5.6</v>
      </c>
      <c r="C73" s="58">
        <v>2.5</v>
      </c>
      <c r="D73" s="58">
        <v>3.9</v>
      </c>
      <c r="E73" s="58">
        <v>1.1000000000000001</v>
      </c>
      <c r="F73" s="58" t="s">
        <v>12</v>
      </c>
      <c r="G73" s="3"/>
      <c r="H73" s="3"/>
      <c r="I73" s="3"/>
      <c r="J73" s="3"/>
      <c r="K73" s="3"/>
      <c r="L73" s="3"/>
      <c r="M73" s="3"/>
      <c r="N73" s="3"/>
      <c r="O73" s="19">
        <v>70</v>
      </c>
      <c r="P73" s="58">
        <v>5.5</v>
      </c>
      <c r="Q73" s="58">
        <v>2.5</v>
      </c>
      <c r="R73" s="58">
        <v>4</v>
      </c>
      <c r="S73" s="58">
        <v>1.3</v>
      </c>
      <c r="T73" s="18" t="s">
        <v>12</v>
      </c>
      <c r="U73" s="18">
        <v>2</v>
      </c>
      <c r="V73" s="2">
        <f t="shared" si="30"/>
        <v>3.1032241298365806</v>
      </c>
      <c r="W73" s="2">
        <f t="shared" si="31"/>
        <v>2.8407745422683579</v>
      </c>
      <c r="X73" s="2">
        <f t="shared" si="32"/>
        <v>3.056141357987225</v>
      </c>
      <c r="Y73" s="2">
        <f t="shared" si="33"/>
        <v>2.8757607689096809</v>
      </c>
      <c r="Z73" s="2">
        <f t="shared" si="59"/>
        <v>3.3749074061372411</v>
      </c>
      <c r="AA73" s="2">
        <f t="shared" si="34"/>
        <v>3.0215889859476257</v>
      </c>
      <c r="AB73" s="2">
        <f t="shared" si="35"/>
        <v>2.7055498516937364</v>
      </c>
      <c r="AC73" s="2">
        <f t="shared" si="36"/>
        <v>2.5942243542145693</v>
      </c>
      <c r="AD73" s="2">
        <f t="shared" si="37"/>
        <v>2.7622454633866265</v>
      </c>
      <c r="AE73" s="2">
        <f t="shared" si="38"/>
        <v>2.8460498941515415</v>
      </c>
      <c r="AF73" s="2">
        <f t="shared" si="39"/>
        <v>1.7804493814764861</v>
      </c>
      <c r="AG73" s="2">
        <f t="shared" si="40"/>
        <v>0.61644140029689765</v>
      </c>
      <c r="AH73" s="2">
        <f t="shared" si="41"/>
        <v>1.3152946437965902</v>
      </c>
      <c r="AI73" s="2">
        <f t="shared" si="42"/>
        <v>0.70000000000000018</v>
      </c>
      <c r="AJ73" s="2">
        <f t="shared" si="43"/>
        <v>0.57445626465380262</v>
      </c>
      <c r="AK73" s="2">
        <f t="shared" si="44"/>
        <v>0.47958315233127186</v>
      </c>
      <c r="AL73" s="2">
        <f t="shared" si="45"/>
        <v>1.2409673645990857</v>
      </c>
      <c r="AM73" s="2">
        <f t="shared" si="46"/>
        <v>0.97467943448089622</v>
      </c>
      <c r="AN73" s="2">
        <f t="shared" si="47"/>
        <v>1.5588457268119893</v>
      </c>
      <c r="AO73" s="2">
        <f t="shared" si="48"/>
        <v>0.62449979983983994</v>
      </c>
      <c r="AP73" s="2">
        <f t="shared" si="49"/>
        <v>2.6570660511172846</v>
      </c>
      <c r="AQ73" s="2">
        <f t="shared" si="50"/>
        <v>3.472751070837067</v>
      </c>
      <c r="AR73" s="2">
        <f t="shared" si="51"/>
        <v>2.2203603311174516</v>
      </c>
      <c r="AS73" s="2">
        <f t="shared" si="52"/>
        <v>1.70293863659264</v>
      </c>
      <c r="AT73" s="2">
        <f t="shared" si="53"/>
        <v>1.6124515496597096</v>
      </c>
      <c r="AU73" s="2">
        <f t="shared" si="54"/>
        <v>3.8249182997810554</v>
      </c>
      <c r="AV73" s="2">
        <f t="shared" si="55"/>
        <v>2.5179356624028348</v>
      </c>
      <c r="AW73" s="2">
        <f t="shared" si="56"/>
        <v>1.319090595827292</v>
      </c>
      <c r="AX73" s="2">
        <f t="shared" si="57"/>
        <v>1.2124355652982139</v>
      </c>
      <c r="AY73" s="2">
        <f t="shared" si="58"/>
        <v>2.5436194683953808</v>
      </c>
    </row>
    <row r="74" spans="1:51" x14ac:dyDescent="0.3">
      <c r="A74" s="2">
        <v>71</v>
      </c>
      <c r="B74" s="6">
        <v>5.9</v>
      </c>
      <c r="C74" s="6">
        <v>3.2</v>
      </c>
      <c r="D74" s="6">
        <v>4.8</v>
      </c>
      <c r="E74" s="6">
        <v>1.8</v>
      </c>
      <c r="F74" s="58" t="s">
        <v>12</v>
      </c>
      <c r="G74" s="3"/>
      <c r="H74" s="3"/>
      <c r="I74" s="3"/>
      <c r="J74" s="3"/>
      <c r="K74" s="3"/>
      <c r="L74" s="3"/>
      <c r="M74" s="3"/>
      <c r="N74" s="3"/>
      <c r="O74" s="19">
        <v>71</v>
      </c>
      <c r="P74" s="58">
        <v>5.5</v>
      </c>
      <c r="Q74" s="58">
        <v>2.6</v>
      </c>
      <c r="R74" s="58">
        <v>4.4000000000000004</v>
      </c>
      <c r="S74" s="58">
        <v>1.2</v>
      </c>
      <c r="T74" s="18" t="s">
        <v>12</v>
      </c>
      <c r="U74" s="18">
        <v>2</v>
      </c>
      <c r="V74" s="2">
        <f t="shared" si="30"/>
        <v>3.4073450074801648</v>
      </c>
      <c r="W74" s="2">
        <f t="shared" si="31"/>
        <v>3.1032241298365801</v>
      </c>
      <c r="X74" s="2">
        <f t="shared" si="32"/>
        <v>3.3615472627943226</v>
      </c>
      <c r="Y74" s="2">
        <f t="shared" si="33"/>
        <v>3.1575306807693893</v>
      </c>
      <c r="Z74" s="2">
        <f t="shared" si="59"/>
        <v>3.6455452267116373</v>
      </c>
      <c r="AA74" s="2">
        <f t="shared" si="34"/>
        <v>3.3120990323358397</v>
      </c>
      <c r="AB74" s="2">
        <f t="shared" si="35"/>
        <v>2.9899832775452109</v>
      </c>
      <c r="AC74" s="2">
        <f t="shared" si="36"/>
        <v>2.9034462281915951</v>
      </c>
      <c r="AD74" s="2">
        <f t="shared" si="37"/>
        <v>3.0610455730027937</v>
      </c>
      <c r="AE74" s="2">
        <f t="shared" si="38"/>
        <v>3.1368774282716245</v>
      </c>
      <c r="AF74" s="2">
        <f t="shared" si="39"/>
        <v>1.5968719422671314</v>
      </c>
      <c r="AG74" s="2">
        <f t="shared" si="40"/>
        <v>0.31622776601683777</v>
      </c>
      <c r="AH74" s="2">
        <f t="shared" si="41"/>
        <v>1.1618950038622247</v>
      </c>
      <c r="AI74" s="2">
        <f t="shared" si="42"/>
        <v>0.67082039324993714</v>
      </c>
      <c r="AJ74" s="2">
        <f t="shared" si="43"/>
        <v>0.86602540378443882</v>
      </c>
      <c r="AK74" s="2">
        <f t="shared" si="44"/>
        <v>0.4795831523312723</v>
      </c>
      <c r="AL74" s="2">
        <f t="shared" si="45"/>
        <v>1.019803902718557</v>
      </c>
      <c r="AM74" s="2">
        <f t="shared" si="46"/>
        <v>0.69999999999999951</v>
      </c>
      <c r="AN74" s="2">
        <f t="shared" si="47"/>
        <v>1.3892443989449801</v>
      </c>
      <c r="AO74" s="2">
        <f t="shared" si="48"/>
        <v>0.94339811320566069</v>
      </c>
      <c r="AP74" s="2">
        <f t="shared" si="49"/>
        <v>2.4041630560342613</v>
      </c>
      <c r="AQ74" s="2">
        <f t="shared" si="50"/>
        <v>3.1968734726291559</v>
      </c>
      <c r="AR74" s="2">
        <f t="shared" si="51"/>
        <v>1.9416487838947596</v>
      </c>
      <c r="AS74" s="2">
        <f t="shared" si="52"/>
        <v>1.4560219778561034</v>
      </c>
      <c r="AT74" s="2">
        <f t="shared" si="53"/>
        <v>1.435270009440732</v>
      </c>
      <c r="AU74" s="2">
        <f t="shared" si="54"/>
        <v>3.5454195802471675</v>
      </c>
      <c r="AV74" s="2">
        <f t="shared" si="55"/>
        <v>2.2847319317591728</v>
      </c>
      <c r="AW74" s="2">
        <f t="shared" si="56"/>
        <v>1.1224972160321822</v>
      </c>
      <c r="AX74" s="2">
        <f t="shared" si="57"/>
        <v>1.0246950765959597</v>
      </c>
      <c r="AY74" s="2">
        <f t="shared" si="58"/>
        <v>2.2737634001804143</v>
      </c>
    </row>
    <row r="75" spans="1:51" x14ac:dyDescent="0.3">
      <c r="A75" s="2">
        <v>72</v>
      </c>
      <c r="B75" s="58">
        <v>6.1</v>
      </c>
      <c r="C75" s="58">
        <v>2.8</v>
      </c>
      <c r="D75" s="58">
        <v>4</v>
      </c>
      <c r="E75" s="58">
        <v>1.3</v>
      </c>
      <c r="F75" s="58" t="s">
        <v>12</v>
      </c>
      <c r="G75" s="3"/>
      <c r="H75" s="3"/>
      <c r="I75" s="3"/>
      <c r="J75" s="3"/>
      <c r="K75" s="3"/>
      <c r="L75" s="3"/>
      <c r="M75" s="3"/>
      <c r="N75" s="3"/>
      <c r="O75" s="19">
        <v>72</v>
      </c>
      <c r="P75" s="58">
        <v>6.1</v>
      </c>
      <c r="Q75" s="58">
        <v>3</v>
      </c>
      <c r="R75" s="58">
        <v>4.5999999999999996</v>
      </c>
      <c r="S75" s="58">
        <v>1.4</v>
      </c>
      <c r="T75" s="18" t="s">
        <v>12</v>
      </c>
      <c r="U75" s="18">
        <v>2</v>
      </c>
      <c r="V75" s="2">
        <f t="shared" si="30"/>
        <v>3.7854986461495397</v>
      </c>
      <c r="W75" s="2">
        <f t="shared" si="31"/>
        <v>3.2726136343907135</v>
      </c>
      <c r="X75" s="2">
        <f t="shared" si="32"/>
        <v>3.8183766184073562</v>
      </c>
      <c r="Y75" s="2">
        <f t="shared" si="33"/>
        <v>3.5057096285916201</v>
      </c>
      <c r="Z75" s="2">
        <f t="shared" si="59"/>
        <v>3.7536648758246915</v>
      </c>
      <c r="AA75" s="2">
        <f t="shared" si="34"/>
        <v>3.5958309192730402</v>
      </c>
      <c r="AB75" s="2">
        <f t="shared" si="35"/>
        <v>3.2403703492039293</v>
      </c>
      <c r="AC75" s="2">
        <f t="shared" si="36"/>
        <v>3.2109188716004642</v>
      </c>
      <c r="AD75" s="2">
        <f t="shared" si="37"/>
        <v>3.3719430600174722</v>
      </c>
      <c r="AE75" s="2">
        <f t="shared" si="38"/>
        <v>3.5270384177096785</v>
      </c>
      <c r="AF75" s="2">
        <f t="shared" si="39"/>
        <v>0.8660254037844396</v>
      </c>
      <c r="AG75" s="2">
        <f t="shared" si="40"/>
        <v>0.46904157598234247</v>
      </c>
      <c r="AH75" s="2">
        <f t="shared" si="41"/>
        <v>0.51961524227066314</v>
      </c>
      <c r="AI75" s="2">
        <f t="shared" si="42"/>
        <v>0.45825756949558322</v>
      </c>
      <c r="AJ75" s="2">
        <f t="shared" si="43"/>
        <v>1.1269427669584642</v>
      </c>
      <c r="AK75" s="2">
        <f t="shared" si="44"/>
        <v>0.76811457478686063</v>
      </c>
      <c r="AL75" s="2">
        <f t="shared" si="45"/>
        <v>0.52915026221291805</v>
      </c>
      <c r="AM75" s="2">
        <f t="shared" si="46"/>
        <v>0.30000000000000027</v>
      </c>
      <c r="AN75" s="2">
        <f t="shared" si="47"/>
        <v>0.75498344352707525</v>
      </c>
      <c r="AO75" s="2">
        <f t="shared" si="48"/>
        <v>1.2999999999999996</v>
      </c>
      <c r="AP75" s="2">
        <f t="shared" si="49"/>
        <v>1.7832554500127014</v>
      </c>
      <c r="AQ75" s="2">
        <f t="shared" si="50"/>
        <v>2.5961509971494339</v>
      </c>
      <c r="AR75" s="2">
        <f t="shared" si="51"/>
        <v>1.486606874731851</v>
      </c>
      <c r="AS75" s="2">
        <f t="shared" si="52"/>
        <v>0.95916630466254427</v>
      </c>
      <c r="AT75" s="2">
        <f t="shared" si="53"/>
        <v>1.1747340124470731</v>
      </c>
      <c r="AU75" s="2">
        <f t="shared" si="54"/>
        <v>2.8722813232690148</v>
      </c>
      <c r="AV75" s="2">
        <f t="shared" si="55"/>
        <v>1.6431676725154989</v>
      </c>
      <c r="AW75" s="2">
        <f t="shared" si="56"/>
        <v>0.61644140029689809</v>
      </c>
      <c r="AX75" s="2">
        <f t="shared" si="57"/>
        <v>0.50000000000000033</v>
      </c>
      <c r="AY75" s="2">
        <f t="shared" si="58"/>
        <v>1.6401219466856729</v>
      </c>
    </row>
    <row r="76" spans="1:51" x14ac:dyDescent="0.3">
      <c r="A76" s="2">
        <v>73</v>
      </c>
      <c r="B76" s="58">
        <v>6.3</v>
      </c>
      <c r="C76" s="58">
        <v>2.5</v>
      </c>
      <c r="D76" s="58">
        <v>4.9000000000000004</v>
      </c>
      <c r="E76" s="58">
        <v>1.5</v>
      </c>
      <c r="F76" s="58" t="s">
        <v>12</v>
      </c>
      <c r="G76" s="3"/>
      <c r="H76" s="3"/>
      <c r="I76" s="3"/>
      <c r="J76" s="3"/>
      <c r="K76" s="3"/>
      <c r="L76" s="3"/>
      <c r="M76" s="3"/>
      <c r="N76" s="3"/>
      <c r="O76" s="19">
        <v>73</v>
      </c>
      <c r="P76" s="58">
        <v>5.8</v>
      </c>
      <c r="Q76" s="58">
        <v>2.6</v>
      </c>
      <c r="R76" s="58">
        <v>4</v>
      </c>
      <c r="S76" s="58">
        <v>1.2</v>
      </c>
      <c r="T76" s="18" t="s">
        <v>12</v>
      </c>
      <c r="U76" s="18">
        <v>2</v>
      </c>
      <c r="V76" s="2">
        <f t="shared" si="30"/>
        <v>3.1400636936215163</v>
      </c>
      <c r="W76" s="2">
        <f t="shared" si="31"/>
        <v>2.7892651361962701</v>
      </c>
      <c r="X76" s="2">
        <f t="shared" si="32"/>
        <v>3.1320919526731648</v>
      </c>
      <c r="Y76" s="2">
        <f t="shared" si="33"/>
        <v>2.8982753492378874</v>
      </c>
      <c r="Z76" s="2">
        <f t="shared" si="59"/>
        <v>3.2863353450309964</v>
      </c>
      <c r="AA76" s="2">
        <f t="shared" si="34"/>
        <v>3.0099833886584824</v>
      </c>
      <c r="AB76" s="2">
        <f t="shared" si="35"/>
        <v>2.6627053911388692</v>
      </c>
      <c r="AC76" s="2">
        <f t="shared" si="36"/>
        <v>2.5999999999999996</v>
      </c>
      <c r="AD76" s="2">
        <f t="shared" si="37"/>
        <v>2.7712812921102032</v>
      </c>
      <c r="AE76" s="2">
        <f t="shared" si="38"/>
        <v>2.8861739379323619</v>
      </c>
      <c r="AF76" s="2">
        <f t="shared" si="39"/>
        <v>1.5362291495737221</v>
      </c>
      <c r="AG76" s="2">
        <f t="shared" si="40"/>
        <v>0.556776436283002</v>
      </c>
      <c r="AH76" s="2">
        <f t="shared" si="41"/>
        <v>1.0488088481701512</v>
      </c>
      <c r="AI76" s="2">
        <f t="shared" si="42"/>
        <v>0.5477225575051663</v>
      </c>
      <c r="AJ76" s="2">
        <f t="shared" si="43"/>
        <v>0.54772255750516607</v>
      </c>
      <c r="AK76" s="2">
        <f t="shared" si="44"/>
        <v>0.24494897427831766</v>
      </c>
      <c r="AL76" s="2">
        <f t="shared" si="45"/>
        <v>1.1704699910719625</v>
      </c>
      <c r="AM76" s="2">
        <f t="shared" si="46"/>
        <v>0.78740078740118113</v>
      </c>
      <c r="AN76" s="2">
        <f t="shared" si="47"/>
        <v>1.3114877048603999</v>
      </c>
      <c r="AO76" s="2">
        <f t="shared" si="48"/>
        <v>0.54772255750516607</v>
      </c>
      <c r="AP76" s="2">
        <f t="shared" si="49"/>
        <v>2.5039968051097832</v>
      </c>
      <c r="AQ76" s="2">
        <f t="shared" si="50"/>
        <v>3.3120990323358384</v>
      </c>
      <c r="AR76" s="2">
        <f t="shared" si="51"/>
        <v>2.1023796041628637</v>
      </c>
      <c r="AS76" s="2">
        <f t="shared" si="52"/>
        <v>1.5968719422671311</v>
      </c>
      <c r="AT76" s="2">
        <f t="shared" si="53"/>
        <v>1.6401219466856722</v>
      </c>
      <c r="AU76" s="2">
        <f t="shared" si="54"/>
        <v>3.6523964735499352</v>
      </c>
      <c r="AV76" s="2">
        <f t="shared" si="55"/>
        <v>2.3811761799581319</v>
      </c>
      <c r="AW76" s="2">
        <f t="shared" si="56"/>
        <v>1.1958260743101401</v>
      </c>
      <c r="AX76" s="2">
        <f t="shared" si="57"/>
        <v>1.0954451150103321</v>
      </c>
      <c r="AY76" s="2">
        <f t="shared" si="58"/>
        <v>2.3494680248941462</v>
      </c>
    </row>
    <row r="77" spans="1:51" x14ac:dyDescent="0.3">
      <c r="A77" s="2">
        <v>74</v>
      </c>
      <c r="B77" s="6">
        <v>6.1</v>
      </c>
      <c r="C77" s="6">
        <v>2.8</v>
      </c>
      <c r="D77" s="6">
        <v>4.7</v>
      </c>
      <c r="E77" s="6">
        <v>1.2</v>
      </c>
      <c r="F77" s="58" t="s">
        <v>12</v>
      </c>
      <c r="G77" s="3"/>
      <c r="H77" s="3"/>
      <c r="I77" s="3"/>
      <c r="J77" s="3"/>
      <c r="K77" s="3"/>
      <c r="L77" s="3"/>
      <c r="M77" s="3"/>
      <c r="N77" s="3"/>
      <c r="O77" s="19">
        <v>74</v>
      </c>
      <c r="P77" s="58">
        <v>5</v>
      </c>
      <c r="Q77" s="58">
        <v>2.2999999999999998</v>
      </c>
      <c r="R77" s="58">
        <v>3.3</v>
      </c>
      <c r="S77" s="58">
        <v>1</v>
      </c>
      <c r="T77" s="18" t="s">
        <v>12</v>
      </c>
      <c r="U77" s="18">
        <v>2</v>
      </c>
      <c r="V77" s="2">
        <f t="shared" si="30"/>
        <v>2.3537204591879637</v>
      </c>
      <c r="W77" s="2">
        <f t="shared" si="31"/>
        <v>2.3748684174075834</v>
      </c>
      <c r="X77" s="2">
        <f t="shared" si="32"/>
        <v>2.2293496809607953</v>
      </c>
      <c r="Y77" s="2">
        <f t="shared" si="33"/>
        <v>2.1863211109075444</v>
      </c>
      <c r="Z77" s="2">
        <f t="shared" si="59"/>
        <v>2.9291637031753615</v>
      </c>
      <c r="AA77" s="2">
        <f t="shared" si="34"/>
        <v>2.3874672772626648</v>
      </c>
      <c r="AB77" s="2">
        <f t="shared" si="35"/>
        <v>2.1377558326431951</v>
      </c>
      <c r="AC77" s="2">
        <f t="shared" si="36"/>
        <v>1.9544820285692062</v>
      </c>
      <c r="AD77" s="2">
        <f t="shared" si="37"/>
        <v>2.1118712081942874</v>
      </c>
      <c r="AE77" s="2">
        <f t="shared" si="38"/>
        <v>2.1047565179849186</v>
      </c>
      <c r="AF77" s="2">
        <f t="shared" si="39"/>
        <v>2.6570660511172854</v>
      </c>
      <c r="AG77" s="2">
        <f t="shared" si="40"/>
        <v>1.5066519173319366</v>
      </c>
      <c r="AH77" s="2">
        <f t="shared" si="41"/>
        <v>2.1679483388678795</v>
      </c>
      <c r="AI77" s="2">
        <f t="shared" si="42"/>
        <v>1.5362291495737221</v>
      </c>
      <c r="AJ77" s="2">
        <f t="shared" si="43"/>
        <v>0.94868329805051377</v>
      </c>
      <c r="AK77" s="2">
        <f t="shared" si="44"/>
        <v>1.1999999999999997</v>
      </c>
      <c r="AL77" s="2">
        <f t="shared" si="45"/>
        <v>2.1236760581595306</v>
      </c>
      <c r="AM77" s="2">
        <f t="shared" si="46"/>
        <v>1.8601075237738276</v>
      </c>
      <c r="AN77" s="2">
        <f t="shared" si="47"/>
        <v>2.4289915602982237</v>
      </c>
      <c r="AO77" s="2">
        <f t="shared" si="48"/>
        <v>0.78740078740118136</v>
      </c>
      <c r="AP77" s="2">
        <f t="shared" si="49"/>
        <v>3.5874782229304194</v>
      </c>
      <c r="AQ77" s="2">
        <f t="shared" si="50"/>
        <v>4.3988634895845538</v>
      </c>
      <c r="AR77" s="2">
        <f t="shared" si="51"/>
        <v>3.1336879231984796</v>
      </c>
      <c r="AS77" s="2">
        <f t="shared" si="52"/>
        <v>2.6324893162176366</v>
      </c>
      <c r="AT77" s="2">
        <f t="shared" si="53"/>
        <v>2.467792535850613</v>
      </c>
      <c r="AU77" s="2">
        <f t="shared" si="54"/>
        <v>4.7476309881876881</v>
      </c>
      <c r="AV77" s="2">
        <f t="shared" si="55"/>
        <v>3.4452866353904437</v>
      </c>
      <c r="AW77" s="2">
        <f t="shared" si="56"/>
        <v>2.2472205054244236</v>
      </c>
      <c r="AX77" s="2">
        <f t="shared" si="57"/>
        <v>2.1400934559032696</v>
      </c>
      <c r="AY77" s="2">
        <f t="shared" si="58"/>
        <v>3.4554305086341994</v>
      </c>
    </row>
    <row r="78" spans="1:51" x14ac:dyDescent="0.3">
      <c r="A78" s="2">
        <v>75</v>
      </c>
      <c r="B78" s="58">
        <v>6.4</v>
      </c>
      <c r="C78" s="58">
        <v>2.9</v>
      </c>
      <c r="D78" s="58">
        <v>4.3</v>
      </c>
      <c r="E78" s="58">
        <v>1.3</v>
      </c>
      <c r="F78" s="58" t="s">
        <v>12</v>
      </c>
      <c r="G78" s="3"/>
      <c r="H78" s="3"/>
      <c r="I78" s="3"/>
      <c r="J78" s="3"/>
      <c r="K78" s="3"/>
      <c r="L78" s="3"/>
      <c r="M78" s="3"/>
      <c r="N78" s="3"/>
      <c r="O78" s="19">
        <v>75</v>
      </c>
      <c r="P78" s="58">
        <v>5.6</v>
      </c>
      <c r="Q78" s="58">
        <v>2.7</v>
      </c>
      <c r="R78" s="58">
        <v>4.2</v>
      </c>
      <c r="S78" s="58">
        <v>1.3</v>
      </c>
      <c r="T78" s="18" t="s">
        <v>12</v>
      </c>
      <c r="U78" s="18">
        <v>2</v>
      </c>
      <c r="V78" s="2">
        <f t="shared" si="30"/>
        <v>3.2680269276736387</v>
      </c>
      <c r="W78" s="2">
        <f t="shared" si="31"/>
        <v>2.9223278392404914</v>
      </c>
      <c r="X78" s="2">
        <f t="shared" si="32"/>
        <v>3.2449961479175906</v>
      </c>
      <c r="Y78" s="2">
        <f t="shared" si="33"/>
        <v>3.0166206257996713</v>
      </c>
      <c r="Z78" s="2">
        <f t="shared" si="59"/>
        <v>3.4554305086341994</v>
      </c>
      <c r="AA78" s="2">
        <f t="shared" si="34"/>
        <v>3.1527765540868895</v>
      </c>
      <c r="AB78" s="2">
        <f t="shared" si="35"/>
        <v>2.8266588050205139</v>
      </c>
      <c r="AC78" s="2">
        <f t="shared" si="36"/>
        <v>2.7386127875258306</v>
      </c>
      <c r="AD78" s="2">
        <f t="shared" si="37"/>
        <v>2.9017236257093817</v>
      </c>
      <c r="AE78" s="2">
        <f t="shared" si="38"/>
        <v>3.0049958402633439</v>
      </c>
      <c r="AF78" s="2">
        <f t="shared" si="39"/>
        <v>1.5427248620541518</v>
      </c>
      <c r="AG78" s="2">
        <f t="shared" si="40"/>
        <v>0.33166247903553986</v>
      </c>
      <c r="AH78" s="2">
        <f t="shared" si="41"/>
        <v>1.0954451150103319</v>
      </c>
      <c r="AI78" s="2">
        <f t="shared" si="42"/>
        <v>0.46904157598234331</v>
      </c>
      <c r="AJ78" s="2">
        <f t="shared" si="43"/>
        <v>0.63245553203367588</v>
      </c>
      <c r="AK78" s="2">
        <f t="shared" si="44"/>
        <v>0.37416573867739439</v>
      </c>
      <c r="AL78" s="2">
        <f t="shared" si="45"/>
        <v>0.97467943448089633</v>
      </c>
      <c r="AM78" s="2">
        <f t="shared" si="46"/>
        <v>0.72111025509279791</v>
      </c>
      <c r="AN78" s="2">
        <f t="shared" si="47"/>
        <v>1.3490737563232043</v>
      </c>
      <c r="AO78" s="2">
        <f t="shared" si="48"/>
        <v>0.77459666924148363</v>
      </c>
      <c r="AP78" s="2">
        <f t="shared" si="49"/>
        <v>2.4228082879171438</v>
      </c>
      <c r="AQ78" s="2">
        <f t="shared" si="50"/>
        <v>3.2388269481403293</v>
      </c>
      <c r="AR78" s="2">
        <f t="shared" si="51"/>
        <v>2.0149441679609885</v>
      </c>
      <c r="AS78" s="2">
        <f t="shared" si="52"/>
        <v>1.4866068747318506</v>
      </c>
      <c r="AT78" s="2">
        <f t="shared" si="53"/>
        <v>1.4387494569938155</v>
      </c>
      <c r="AU78" s="2">
        <f t="shared" si="54"/>
        <v>3.5608987629529714</v>
      </c>
      <c r="AV78" s="2">
        <f t="shared" si="55"/>
        <v>2.2781571499789037</v>
      </c>
      <c r="AW78" s="2">
        <f t="shared" si="56"/>
        <v>1.1090536506409419</v>
      </c>
      <c r="AX78" s="2">
        <f t="shared" si="57"/>
        <v>0.98994949366116669</v>
      </c>
      <c r="AY78" s="2">
        <f t="shared" si="58"/>
        <v>2.3021728866442679</v>
      </c>
    </row>
    <row r="79" spans="1:51" x14ac:dyDescent="0.3">
      <c r="A79" s="2">
        <v>76</v>
      </c>
      <c r="B79" s="58">
        <v>6.6</v>
      </c>
      <c r="C79" s="58">
        <v>3</v>
      </c>
      <c r="D79" s="58">
        <v>4.4000000000000004</v>
      </c>
      <c r="E79" s="58">
        <v>1.4</v>
      </c>
      <c r="F79" s="58" t="s">
        <v>12</v>
      </c>
      <c r="G79" s="3"/>
      <c r="H79" s="3"/>
      <c r="I79" s="3"/>
      <c r="J79" s="3"/>
      <c r="K79" s="3"/>
      <c r="L79" s="3"/>
      <c r="M79" s="3"/>
      <c r="N79" s="3"/>
      <c r="O79" s="19">
        <v>76</v>
      </c>
      <c r="P79" s="58">
        <v>5.7</v>
      </c>
      <c r="Q79" s="58">
        <v>3</v>
      </c>
      <c r="R79" s="58">
        <v>4.2</v>
      </c>
      <c r="S79" s="58">
        <v>1.2</v>
      </c>
      <c r="T79" s="18" t="s">
        <v>12</v>
      </c>
      <c r="U79" s="18">
        <v>2</v>
      </c>
      <c r="V79" s="2">
        <f t="shared" si="30"/>
        <v>3.2326459750489231</v>
      </c>
      <c r="W79" s="2">
        <f t="shared" si="31"/>
        <v>2.7910571473905725</v>
      </c>
      <c r="X79" s="2">
        <f t="shared" si="32"/>
        <v>3.2465366161495854</v>
      </c>
      <c r="Y79" s="2">
        <f t="shared" si="33"/>
        <v>2.9546573405388314</v>
      </c>
      <c r="Z79" s="2">
        <f t="shared" si="59"/>
        <v>3.3181320046074116</v>
      </c>
      <c r="AA79" s="2">
        <f t="shared" si="34"/>
        <v>3.07408522978788</v>
      </c>
      <c r="AB79" s="2">
        <f t="shared" si="35"/>
        <v>2.7386127875258306</v>
      </c>
      <c r="AC79" s="2">
        <f t="shared" si="36"/>
        <v>2.6814175355583845</v>
      </c>
      <c r="AD79" s="2">
        <f t="shared" si="37"/>
        <v>2.8372521918222215</v>
      </c>
      <c r="AE79" s="2">
        <f t="shared" si="38"/>
        <v>2.9664793948382653</v>
      </c>
      <c r="AF79" s="2">
        <f t="shared" si="39"/>
        <v>1.4247806848775009</v>
      </c>
      <c r="AG79" s="2">
        <f t="shared" si="40"/>
        <v>0.37416573867739411</v>
      </c>
      <c r="AH79" s="2">
        <f t="shared" si="41"/>
        <v>0.9949874371066193</v>
      </c>
      <c r="AI79" s="2">
        <f t="shared" si="42"/>
        <v>0.36055512754639907</v>
      </c>
      <c r="AJ79" s="2">
        <f t="shared" si="43"/>
        <v>0.62449979983984005</v>
      </c>
      <c r="AK79" s="2">
        <f t="shared" si="44"/>
        <v>0.38729833462074159</v>
      </c>
      <c r="AL79" s="2">
        <f t="shared" si="45"/>
        <v>0.89442719099991574</v>
      </c>
      <c r="AM79" s="2">
        <f t="shared" si="46"/>
        <v>0.67082039324993659</v>
      </c>
      <c r="AN79" s="2">
        <f t="shared" si="47"/>
        <v>1.2845232578665124</v>
      </c>
      <c r="AO79" s="2">
        <f t="shared" si="48"/>
        <v>0.83066238629180755</v>
      </c>
      <c r="AP79" s="2">
        <f t="shared" si="49"/>
        <v>2.3790754506740637</v>
      </c>
      <c r="AQ79" s="2">
        <f t="shared" si="50"/>
        <v>3.190611226708763</v>
      </c>
      <c r="AR79" s="2">
        <f t="shared" si="51"/>
        <v>2.0420577856662137</v>
      </c>
      <c r="AS79" s="2">
        <f t="shared" si="52"/>
        <v>1.5099668870541498</v>
      </c>
      <c r="AT79" s="2">
        <f t="shared" si="53"/>
        <v>1.5165750888103098</v>
      </c>
      <c r="AU79" s="2">
        <f t="shared" si="54"/>
        <v>3.4481879299133338</v>
      </c>
      <c r="AV79" s="2">
        <f t="shared" si="55"/>
        <v>2.2226110770892871</v>
      </c>
      <c r="AW79" s="2">
        <f t="shared" si="56"/>
        <v>1.1401754250991378</v>
      </c>
      <c r="AX79" s="2">
        <f t="shared" si="57"/>
        <v>1.004987562112089</v>
      </c>
      <c r="AY79" s="2">
        <f t="shared" si="58"/>
        <v>2.2293496809607949</v>
      </c>
    </row>
    <row r="80" spans="1:51" x14ac:dyDescent="0.3">
      <c r="A80" s="2">
        <v>77</v>
      </c>
      <c r="B80" s="6">
        <v>6.8</v>
      </c>
      <c r="C80" s="6">
        <v>2.8</v>
      </c>
      <c r="D80" s="6">
        <v>4.8</v>
      </c>
      <c r="E80" s="6">
        <v>1.4</v>
      </c>
      <c r="F80" s="58" t="s">
        <v>12</v>
      </c>
      <c r="G80" s="3"/>
      <c r="H80" s="3"/>
      <c r="I80" s="3"/>
      <c r="J80" s="3"/>
      <c r="K80" s="3"/>
      <c r="L80" s="3"/>
      <c r="M80" s="3"/>
      <c r="N80" s="3"/>
      <c r="O80" s="19">
        <v>77</v>
      </c>
      <c r="P80" s="58">
        <v>5.7</v>
      </c>
      <c r="Q80" s="58">
        <v>2.9</v>
      </c>
      <c r="R80" s="58">
        <v>4.2</v>
      </c>
      <c r="S80" s="58">
        <v>1.3</v>
      </c>
      <c r="T80" s="18" t="s">
        <v>12</v>
      </c>
      <c r="U80" s="18">
        <v>2</v>
      </c>
      <c r="V80" s="2">
        <f t="shared" si="30"/>
        <v>3.2726136343907148</v>
      </c>
      <c r="W80" s="2">
        <f t="shared" si="31"/>
        <v>2.8548204847240397</v>
      </c>
      <c r="X80" s="2">
        <f t="shared" si="32"/>
        <v>3.2771939216347881</v>
      </c>
      <c r="Y80" s="2">
        <f t="shared" si="33"/>
        <v>3.0049958402633439</v>
      </c>
      <c r="Z80" s="2">
        <f t="shared" si="59"/>
        <v>3.3808283008753937</v>
      </c>
      <c r="AA80" s="2">
        <f t="shared" si="34"/>
        <v>3.1256999216175574</v>
      </c>
      <c r="AB80" s="2">
        <f t="shared" si="35"/>
        <v>2.7928480087537881</v>
      </c>
      <c r="AC80" s="2">
        <f t="shared" si="36"/>
        <v>2.7221315177632399</v>
      </c>
      <c r="AD80" s="2">
        <f t="shared" si="37"/>
        <v>2.8827070610799148</v>
      </c>
      <c r="AE80" s="2">
        <f t="shared" si="38"/>
        <v>3.0099833886584824</v>
      </c>
      <c r="AF80" s="2">
        <f t="shared" si="39"/>
        <v>1.4177446878757827</v>
      </c>
      <c r="AG80" s="2">
        <f t="shared" si="40"/>
        <v>0.31622776601683783</v>
      </c>
      <c r="AH80" s="2">
        <f t="shared" si="41"/>
        <v>0.98488578017960982</v>
      </c>
      <c r="AI80" s="2">
        <f t="shared" si="42"/>
        <v>0.3000000000000001</v>
      </c>
      <c r="AJ80" s="2">
        <f t="shared" si="43"/>
        <v>0.60827625302982213</v>
      </c>
      <c r="AK80" s="2">
        <f t="shared" si="44"/>
        <v>0.38729833462074165</v>
      </c>
      <c r="AL80" s="2">
        <f t="shared" si="45"/>
        <v>0.86023252670426253</v>
      </c>
      <c r="AM80" s="2">
        <f t="shared" si="46"/>
        <v>0.65574385243019973</v>
      </c>
      <c r="AN80" s="2">
        <f t="shared" si="47"/>
        <v>1.2609520212918488</v>
      </c>
      <c r="AO80" s="2">
        <f t="shared" si="48"/>
        <v>0.81853527718724506</v>
      </c>
      <c r="AP80" s="2">
        <f t="shared" si="49"/>
        <v>2.3452078799117149</v>
      </c>
      <c r="AQ80" s="2">
        <f t="shared" si="50"/>
        <v>3.1654383582688821</v>
      </c>
      <c r="AR80" s="2">
        <f t="shared" si="51"/>
        <v>1.9924858845171272</v>
      </c>
      <c r="AS80" s="2">
        <f t="shared" si="52"/>
        <v>1.4491376746189435</v>
      </c>
      <c r="AT80" s="2">
        <f t="shared" si="53"/>
        <v>1.4282856857085695</v>
      </c>
      <c r="AU80" s="2">
        <f t="shared" si="54"/>
        <v>3.4452866353904428</v>
      </c>
      <c r="AV80" s="2">
        <f t="shared" si="55"/>
        <v>2.1863211109075444</v>
      </c>
      <c r="AW80" s="2">
        <f t="shared" si="56"/>
        <v>1.0677078252031309</v>
      </c>
      <c r="AX80" s="2">
        <f t="shared" si="57"/>
        <v>0.93273790530888134</v>
      </c>
      <c r="AY80" s="2">
        <f t="shared" si="58"/>
        <v>2.2158519806160335</v>
      </c>
    </row>
    <row r="81" spans="1:51" x14ac:dyDescent="0.3">
      <c r="A81" s="2">
        <v>78</v>
      </c>
      <c r="B81" s="58">
        <v>6.7</v>
      </c>
      <c r="C81" s="58">
        <v>3</v>
      </c>
      <c r="D81" s="58">
        <v>5</v>
      </c>
      <c r="E81" s="58">
        <v>1.7</v>
      </c>
      <c r="F81" s="58" t="s">
        <v>12</v>
      </c>
      <c r="G81" s="3"/>
      <c r="H81" s="3"/>
      <c r="I81" s="3"/>
      <c r="J81" s="3"/>
      <c r="K81" s="3"/>
      <c r="L81" s="3"/>
      <c r="M81" s="3"/>
      <c r="N81" s="3"/>
      <c r="O81" s="19">
        <v>78</v>
      </c>
      <c r="P81" s="58">
        <v>6.2</v>
      </c>
      <c r="Q81" s="58">
        <v>2.9</v>
      </c>
      <c r="R81" s="58">
        <v>4.3</v>
      </c>
      <c r="S81" s="58">
        <v>1.3</v>
      </c>
      <c r="T81" s="18" t="s">
        <v>12</v>
      </c>
      <c r="U81" s="18">
        <v>2</v>
      </c>
      <c r="V81" s="2">
        <f t="shared" si="30"/>
        <v>3.5425979167836705</v>
      </c>
      <c r="W81" s="2">
        <f t="shared" si="31"/>
        <v>3.0347981810987035</v>
      </c>
      <c r="X81" s="2">
        <f t="shared" si="32"/>
        <v>3.5860842154082215</v>
      </c>
      <c r="Y81" s="2">
        <f t="shared" si="33"/>
        <v>3.2726136343907144</v>
      </c>
      <c r="Z81" s="2">
        <f t="shared" si="59"/>
        <v>3.491418050019218</v>
      </c>
      <c r="AA81" s="2">
        <f t="shared" si="34"/>
        <v>3.3451457367355464</v>
      </c>
      <c r="AB81" s="2">
        <f t="shared" si="35"/>
        <v>2.9765752132274428</v>
      </c>
      <c r="AC81" s="2">
        <f t="shared" si="36"/>
        <v>2.9614185789921694</v>
      </c>
      <c r="AD81" s="2">
        <f t="shared" si="37"/>
        <v>3.1288975694324028</v>
      </c>
      <c r="AE81" s="2">
        <f t="shared" si="38"/>
        <v>3.2924155266308657</v>
      </c>
      <c r="AF81" s="2">
        <f t="shared" si="39"/>
        <v>0.964365076099296</v>
      </c>
      <c r="AG81" s="2">
        <f t="shared" si="40"/>
        <v>0.54772255750516619</v>
      </c>
      <c r="AH81" s="2">
        <f t="shared" si="41"/>
        <v>0.4999999999999995</v>
      </c>
      <c r="AI81" s="2">
        <f t="shared" si="42"/>
        <v>0.38729833462074148</v>
      </c>
      <c r="AJ81" s="2">
        <f t="shared" si="43"/>
        <v>0.92195444572928886</v>
      </c>
      <c r="AK81" s="2">
        <f t="shared" si="44"/>
        <v>0.57445626465380317</v>
      </c>
      <c r="AL81" s="2">
        <f t="shared" si="45"/>
        <v>0.82462112512353214</v>
      </c>
      <c r="AM81" s="2">
        <f t="shared" si="46"/>
        <v>0.43588989435406783</v>
      </c>
      <c r="AN81" s="2">
        <f t="shared" si="47"/>
        <v>0.79372539331937697</v>
      </c>
      <c r="AO81" s="2">
        <f t="shared" si="48"/>
        <v>1.0344080432788598</v>
      </c>
      <c r="AP81" s="2">
        <f t="shared" si="49"/>
        <v>2.0049937655763426</v>
      </c>
      <c r="AQ81" s="2">
        <f t="shared" si="50"/>
        <v>2.8106938645110389</v>
      </c>
      <c r="AR81" s="2">
        <f t="shared" si="51"/>
        <v>1.7058722109231981</v>
      </c>
      <c r="AS81" s="2">
        <f t="shared" si="52"/>
        <v>1.2</v>
      </c>
      <c r="AT81" s="2">
        <f t="shared" si="53"/>
        <v>1.4212670403551895</v>
      </c>
      <c r="AU81" s="2">
        <f t="shared" si="54"/>
        <v>3.1032241298365801</v>
      </c>
      <c r="AV81" s="2">
        <f t="shared" si="55"/>
        <v>1.8814887722226781</v>
      </c>
      <c r="AW81" s="2">
        <f t="shared" si="56"/>
        <v>0.81240384046359637</v>
      </c>
      <c r="AX81" s="2">
        <f t="shared" si="57"/>
        <v>0.71414284285428498</v>
      </c>
      <c r="AY81" s="2">
        <f t="shared" si="58"/>
        <v>1.8303005217723125</v>
      </c>
    </row>
    <row r="82" spans="1:51" x14ac:dyDescent="0.3">
      <c r="A82" s="2">
        <v>79</v>
      </c>
      <c r="B82" s="58">
        <v>6</v>
      </c>
      <c r="C82" s="58">
        <v>2.9</v>
      </c>
      <c r="D82" s="58">
        <v>4.5</v>
      </c>
      <c r="E82" s="58">
        <v>1.5</v>
      </c>
      <c r="F82" s="58" t="s">
        <v>12</v>
      </c>
      <c r="G82" s="3"/>
      <c r="H82" s="3"/>
      <c r="I82" s="3"/>
      <c r="J82" s="3"/>
      <c r="K82" s="3"/>
      <c r="L82" s="3"/>
      <c r="M82" s="3"/>
      <c r="N82" s="3"/>
      <c r="O82" s="19">
        <v>79</v>
      </c>
      <c r="P82" s="58">
        <v>5.0999999999999996</v>
      </c>
      <c r="Q82" s="58">
        <v>2.5</v>
      </c>
      <c r="R82" s="58">
        <v>3</v>
      </c>
      <c r="S82" s="58">
        <v>1.1000000000000001</v>
      </c>
      <c r="T82" s="18" t="s">
        <v>12</v>
      </c>
      <c r="U82" s="18">
        <v>2</v>
      </c>
      <c r="V82" s="2">
        <f t="shared" si="30"/>
        <v>2.0856653614614209</v>
      </c>
      <c r="W82" s="2">
        <f t="shared" si="31"/>
        <v>2.0566963801203135</v>
      </c>
      <c r="X82" s="2">
        <f t="shared" si="32"/>
        <v>2.0049937655763421</v>
      </c>
      <c r="Y82" s="2">
        <f t="shared" si="33"/>
        <v>1.9157244060668017</v>
      </c>
      <c r="Z82" s="2">
        <f t="shared" si="59"/>
        <v>2.6057628441590768</v>
      </c>
      <c r="AA82" s="2">
        <f t="shared" si="34"/>
        <v>2.0904544960366875</v>
      </c>
      <c r="AB82" s="2">
        <f t="shared" si="35"/>
        <v>1.8439088914585775</v>
      </c>
      <c r="AC82" s="2">
        <f t="shared" si="36"/>
        <v>1.6401219466856727</v>
      </c>
      <c r="AD82" s="2">
        <f t="shared" si="37"/>
        <v>1.8083141320025122</v>
      </c>
      <c r="AE82" s="2">
        <f t="shared" si="38"/>
        <v>1.8493242008906929</v>
      </c>
      <c r="AF82" s="2">
        <f t="shared" si="39"/>
        <v>2.7147743920996463</v>
      </c>
      <c r="AG82" s="2">
        <f t="shared" si="40"/>
        <v>1.6552945357246851</v>
      </c>
      <c r="AH82" s="2">
        <f t="shared" si="41"/>
        <v>2.2383029285599387</v>
      </c>
      <c r="AI82" s="2">
        <f t="shared" si="42"/>
        <v>1.5779733838059504</v>
      </c>
      <c r="AJ82" s="2">
        <f t="shared" si="43"/>
        <v>0.9</v>
      </c>
      <c r="AK82" s="2">
        <f t="shared" si="44"/>
        <v>1.3228756555322951</v>
      </c>
      <c r="AL82" s="2">
        <f t="shared" si="45"/>
        <v>2.2045407685048604</v>
      </c>
      <c r="AM82" s="2">
        <f t="shared" si="46"/>
        <v>1.9974984355438179</v>
      </c>
      <c r="AN82" s="2">
        <f t="shared" si="47"/>
        <v>2.5119713374160941</v>
      </c>
      <c r="AO82" s="2">
        <f t="shared" si="48"/>
        <v>0.79372539331937764</v>
      </c>
      <c r="AP82" s="2">
        <f t="shared" si="49"/>
        <v>3.695943722515266</v>
      </c>
      <c r="AQ82" s="2">
        <f t="shared" si="50"/>
        <v>4.5232731511594562</v>
      </c>
      <c r="AR82" s="2">
        <f t="shared" si="51"/>
        <v>3.3000000000000003</v>
      </c>
      <c r="AS82" s="2">
        <f t="shared" si="52"/>
        <v>2.7676705006196096</v>
      </c>
      <c r="AT82" s="2">
        <f t="shared" si="53"/>
        <v>2.5845695966640165</v>
      </c>
      <c r="AU82" s="2">
        <f t="shared" si="54"/>
        <v>4.8321837713398281</v>
      </c>
      <c r="AV82" s="2">
        <f t="shared" si="55"/>
        <v>3.5298725189445586</v>
      </c>
      <c r="AW82" s="2">
        <f t="shared" si="56"/>
        <v>2.3622023622035435</v>
      </c>
      <c r="AX82" s="2">
        <f t="shared" si="57"/>
        <v>2.2427661492005804</v>
      </c>
      <c r="AY82" s="2">
        <f t="shared" si="58"/>
        <v>3.5707142142714252</v>
      </c>
    </row>
    <row r="83" spans="1:51" x14ac:dyDescent="0.3">
      <c r="A83" s="2">
        <v>80</v>
      </c>
      <c r="B83" s="6">
        <v>5.7</v>
      </c>
      <c r="C83" s="6">
        <v>2.6</v>
      </c>
      <c r="D83" s="6">
        <v>3.5</v>
      </c>
      <c r="E83" s="6">
        <v>1</v>
      </c>
      <c r="F83" s="58" t="s">
        <v>12</v>
      </c>
      <c r="G83" s="3"/>
      <c r="H83" s="3"/>
      <c r="I83" s="3"/>
      <c r="J83" s="3"/>
      <c r="K83" s="3"/>
      <c r="L83" s="3"/>
      <c r="M83" s="3"/>
      <c r="N83" s="3"/>
      <c r="O83" s="19">
        <v>80</v>
      </c>
      <c r="P83" s="58">
        <v>5.7</v>
      </c>
      <c r="Q83" s="58">
        <v>2.8</v>
      </c>
      <c r="R83" s="58">
        <v>4.0999999999999996</v>
      </c>
      <c r="S83" s="58">
        <v>1.3</v>
      </c>
      <c r="T83" s="18" t="s">
        <v>12</v>
      </c>
      <c r="U83" s="18">
        <v>2</v>
      </c>
      <c r="V83" s="2">
        <f t="shared" si="30"/>
        <v>3.1953090617340916</v>
      </c>
      <c r="W83" s="2">
        <f t="shared" si="31"/>
        <v>2.8053520278211073</v>
      </c>
      <c r="X83" s="2">
        <f t="shared" si="32"/>
        <v>3.1937438845342623</v>
      </c>
      <c r="Y83" s="2">
        <f t="shared" si="33"/>
        <v>2.9376861643136762</v>
      </c>
      <c r="Z83" s="2">
        <f t="shared" si="59"/>
        <v>3.3271609519228251</v>
      </c>
      <c r="AA83" s="2">
        <f t="shared" si="34"/>
        <v>3.0577769702841309</v>
      </c>
      <c r="AB83" s="2">
        <f t="shared" si="35"/>
        <v>2.7239676943752467</v>
      </c>
      <c r="AC83" s="2">
        <f t="shared" si="36"/>
        <v>2.6476404589747449</v>
      </c>
      <c r="AD83" s="2">
        <f t="shared" si="37"/>
        <v>2.8124722220850464</v>
      </c>
      <c r="AE83" s="2">
        <f t="shared" si="38"/>
        <v>2.9359836511806394</v>
      </c>
      <c r="AF83" s="2">
        <f t="shared" si="39"/>
        <v>1.486606874731851</v>
      </c>
      <c r="AG83" s="2">
        <f t="shared" si="40"/>
        <v>0.40000000000000036</v>
      </c>
      <c r="AH83" s="2">
        <f t="shared" si="41"/>
        <v>1.0344080432788596</v>
      </c>
      <c r="AI83" s="2">
        <f t="shared" si="42"/>
        <v>0.36055512754639923</v>
      </c>
      <c r="AJ83" s="2">
        <f t="shared" si="43"/>
        <v>0.51961524227066291</v>
      </c>
      <c r="AK83" s="2">
        <f t="shared" si="44"/>
        <v>0.3316624790355398</v>
      </c>
      <c r="AL83" s="2">
        <f t="shared" si="45"/>
        <v>0.96953597148326609</v>
      </c>
      <c r="AM83" s="2">
        <f t="shared" si="46"/>
        <v>0.72801098892805205</v>
      </c>
      <c r="AN83" s="2">
        <f t="shared" si="47"/>
        <v>1.3076696830622019</v>
      </c>
      <c r="AO83" s="2">
        <f t="shared" si="48"/>
        <v>0.69999999999999962</v>
      </c>
      <c r="AP83" s="2">
        <f t="shared" si="49"/>
        <v>2.4248711305964283</v>
      </c>
      <c r="AQ83" s="2">
        <f t="shared" si="50"/>
        <v>3.246536616149585</v>
      </c>
      <c r="AR83" s="2">
        <f t="shared" si="51"/>
        <v>2.0566963801203135</v>
      </c>
      <c r="AS83" s="2">
        <f t="shared" si="52"/>
        <v>1.5165750888103102</v>
      </c>
      <c r="AT83" s="2">
        <f t="shared" si="53"/>
        <v>1.489966442575134</v>
      </c>
      <c r="AU83" s="2">
        <f t="shared" si="54"/>
        <v>3.5454195802471675</v>
      </c>
      <c r="AV83" s="2">
        <f t="shared" si="55"/>
        <v>2.2715633383201097</v>
      </c>
      <c r="AW83" s="2">
        <f t="shared" si="56"/>
        <v>1.1224972160321827</v>
      </c>
      <c r="AX83" s="2">
        <f t="shared" si="57"/>
        <v>0.99498743710662008</v>
      </c>
      <c r="AY83" s="2">
        <f t="shared" si="58"/>
        <v>2.2956480566497994</v>
      </c>
    </row>
    <row r="84" spans="1:51" x14ac:dyDescent="0.3">
      <c r="A84" s="2">
        <v>81</v>
      </c>
      <c r="B84" s="58">
        <v>5.5</v>
      </c>
      <c r="C84" s="58">
        <v>2.4</v>
      </c>
      <c r="D84" s="58">
        <v>3.8</v>
      </c>
      <c r="E84" s="58">
        <v>1.1000000000000001</v>
      </c>
      <c r="F84" s="58" t="s">
        <v>12</v>
      </c>
      <c r="G84" s="3"/>
      <c r="H84" s="3"/>
      <c r="I84" s="3"/>
      <c r="J84" s="3"/>
      <c r="K84" s="3"/>
      <c r="L84" s="3"/>
      <c r="M84" s="3"/>
      <c r="N84" s="3"/>
      <c r="O84" s="19">
        <v>81</v>
      </c>
      <c r="P84" s="58">
        <v>6.3</v>
      </c>
      <c r="Q84" s="58">
        <v>3.3</v>
      </c>
      <c r="R84" s="58">
        <v>6</v>
      </c>
      <c r="S84" s="58">
        <v>2.5</v>
      </c>
      <c r="T84" s="18" t="s">
        <v>0</v>
      </c>
      <c r="U84" s="18">
        <v>3</v>
      </c>
      <c r="V84" s="2">
        <f t="shared" si="30"/>
        <v>5.472659317004851</v>
      </c>
      <c r="W84" s="2">
        <f t="shared" si="31"/>
        <v>4.9061186288144318</v>
      </c>
      <c r="X84" s="2">
        <f t="shared" si="32"/>
        <v>5.4972720507539004</v>
      </c>
      <c r="Y84" s="2">
        <f t="shared" si="33"/>
        <v>5.1874849397371747</v>
      </c>
      <c r="Z84" s="2">
        <f t="shared" si="59"/>
        <v>5.3916602266834284</v>
      </c>
      <c r="AA84" s="2">
        <f t="shared" si="34"/>
        <v>5.2848841046895245</v>
      </c>
      <c r="AB84" s="2">
        <f t="shared" si="35"/>
        <v>4.9598387070548977</v>
      </c>
      <c r="AC84" s="2">
        <f t="shared" si="36"/>
        <v>4.8918299234540035</v>
      </c>
      <c r="AD84" s="2">
        <f t="shared" si="37"/>
        <v>5.0467811523782169</v>
      </c>
      <c r="AE84" s="2">
        <f t="shared" si="38"/>
        <v>5.2172789842982326</v>
      </c>
      <c r="AF84" s="2">
        <f t="shared" si="39"/>
        <v>1.6155494421403511</v>
      </c>
      <c r="AG84" s="2">
        <f t="shared" si="40"/>
        <v>2.0736441353327719</v>
      </c>
      <c r="AH84" s="2">
        <f t="shared" si="41"/>
        <v>1.9104973174542803</v>
      </c>
      <c r="AI84" s="2">
        <f t="shared" si="42"/>
        <v>2.1189620100417086</v>
      </c>
      <c r="AJ84" s="2">
        <f t="shared" si="43"/>
        <v>2.8017851452243798</v>
      </c>
      <c r="AK84" s="2">
        <f t="shared" si="44"/>
        <v>2.5436194683953808</v>
      </c>
      <c r="AL84" s="2">
        <f t="shared" si="45"/>
        <v>1.4491376746189437</v>
      </c>
      <c r="AM84" s="2">
        <f t="shared" si="46"/>
        <v>1.9157244060668017</v>
      </c>
      <c r="AN84" s="2">
        <f t="shared" si="47"/>
        <v>1.7748239349298849</v>
      </c>
      <c r="AO84" s="2">
        <f t="shared" si="48"/>
        <v>3.0577769702841309</v>
      </c>
      <c r="AP84" s="2">
        <f t="shared" si="49"/>
        <v>0.94868329805051343</v>
      </c>
      <c r="AQ84" s="2">
        <f t="shared" si="50"/>
        <v>1.5165750888103098</v>
      </c>
      <c r="AR84" s="2">
        <f t="shared" si="51"/>
        <v>1.1532562594670794</v>
      </c>
      <c r="AS84" s="2">
        <f t="shared" si="52"/>
        <v>1.1045361017187261</v>
      </c>
      <c r="AT84" s="2">
        <f t="shared" si="53"/>
        <v>1.1489125293076059</v>
      </c>
      <c r="AU84" s="2">
        <f t="shared" si="54"/>
        <v>1.6703293088490068</v>
      </c>
      <c r="AV84" s="2">
        <f t="shared" si="55"/>
        <v>0.70710678118654791</v>
      </c>
      <c r="AW84" s="2">
        <f t="shared" si="56"/>
        <v>1.435270009440732</v>
      </c>
      <c r="AX84" s="2">
        <f t="shared" si="57"/>
        <v>1.4798648586948744</v>
      </c>
      <c r="AY84" s="2">
        <f t="shared" si="58"/>
        <v>1.3228756555322954</v>
      </c>
    </row>
    <row r="85" spans="1:51" x14ac:dyDescent="0.3">
      <c r="A85" s="2">
        <v>82</v>
      </c>
      <c r="B85" s="58">
        <v>5.5</v>
      </c>
      <c r="C85" s="58">
        <v>2.4</v>
      </c>
      <c r="D85" s="58">
        <v>3.7</v>
      </c>
      <c r="E85" s="58">
        <v>1</v>
      </c>
      <c r="F85" s="58" t="s">
        <v>12</v>
      </c>
      <c r="G85" s="3"/>
      <c r="H85" s="3"/>
      <c r="I85" s="3"/>
      <c r="J85" s="3"/>
      <c r="K85" s="3"/>
      <c r="L85" s="3"/>
      <c r="M85" s="3"/>
      <c r="N85" s="3"/>
      <c r="O85" s="19">
        <v>82</v>
      </c>
      <c r="P85" s="58">
        <v>5.8</v>
      </c>
      <c r="Q85" s="58">
        <v>2.7</v>
      </c>
      <c r="R85" s="58">
        <v>5.0999999999999996</v>
      </c>
      <c r="S85" s="58">
        <v>1.9</v>
      </c>
      <c r="T85" s="18" t="s">
        <v>0</v>
      </c>
      <c r="U85" s="18">
        <v>3</v>
      </c>
      <c r="V85" s="2">
        <f t="shared" si="30"/>
        <v>4.3347433603386483</v>
      </c>
      <c r="W85" s="2">
        <f t="shared" si="31"/>
        <v>3.9255572852781038</v>
      </c>
      <c r="X85" s="2">
        <f t="shared" si="32"/>
        <v>4.3104524124504602</v>
      </c>
      <c r="Y85" s="2">
        <f t="shared" si="33"/>
        <v>4.0779897008207362</v>
      </c>
      <c r="Z85" s="2">
        <f t="shared" si="59"/>
        <v>4.4485952839070446</v>
      </c>
      <c r="AA85" s="2">
        <f t="shared" si="34"/>
        <v>4.2083250825001626</v>
      </c>
      <c r="AB85" s="2">
        <f t="shared" si="35"/>
        <v>3.8858718455450889</v>
      </c>
      <c r="AC85" s="2">
        <f t="shared" si="36"/>
        <v>3.7907782842049724</v>
      </c>
      <c r="AD85" s="2">
        <f t="shared" si="37"/>
        <v>3.9534794801541584</v>
      </c>
      <c r="AE85" s="2">
        <f t="shared" si="38"/>
        <v>4.0743097574926717</v>
      </c>
      <c r="AF85" s="2">
        <f t="shared" si="39"/>
        <v>1.2529964086141672</v>
      </c>
      <c r="AG85" s="2">
        <f t="shared" si="40"/>
        <v>0.86023252670426231</v>
      </c>
      <c r="AH85" s="2">
        <f t="shared" si="41"/>
        <v>1.1357816691600544</v>
      </c>
      <c r="AI85" s="2">
        <f t="shared" si="42"/>
        <v>1.0344080432788596</v>
      </c>
      <c r="AJ85" s="2">
        <f t="shared" si="43"/>
        <v>1.640121946685672</v>
      </c>
      <c r="AK85" s="2">
        <f t="shared" si="44"/>
        <v>1.3453624047073709</v>
      </c>
      <c r="AL85" s="2">
        <f t="shared" si="45"/>
        <v>0.6</v>
      </c>
      <c r="AM85" s="2">
        <f t="shared" si="46"/>
        <v>0.86602540378443826</v>
      </c>
      <c r="AN85" s="2">
        <f t="shared" si="47"/>
        <v>1.1618950038622251</v>
      </c>
      <c r="AO85" s="2">
        <f t="shared" si="48"/>
        <v>1.8411952639521965</v>
      </c>
      <c r="AP85" s="2">
        <f t="shared" si="49"/>
        <v>1.5684387141358123</v>
      </c>
      <c r="AQ85" s="2">
        <f t="shared" si="50"/>
        <v>2.3706539182259396</v>
      </c>
      <c r="AR85" s="2">
        <f t="shared" si="51"/>
        <v>1.1618950038622256</v>
      </c>
      <c r="AS85" s="2">
        <f t="shared" si="52"/>
        <v>0.63245553203367644</v>
      </c>
      <c r="AT85" s="2">
        <f t="shared" si="53"/>
        <v>0.5099019513592784</v>
      </c>
      <c r="AU85" s="2">
        <f t="shared" si="54"/>
        <v>2.7331300737432902</v>
      </c>
      <c r="AV85" s="2">
        <f t="shared" si="55"/>
        <v>1.4071247279470294</v>
      </c>
      <c r="AW85" s="2">
        <f t="shared" si="56"/>
        <v>0.54772255750516585</v>
      </c>
      <c r="AX85" s="2">
        <f t="shared" si="57"/>
        <v>0.51961524227066325</v>
      </c>
      <c r="AY85" s="2">
        <f t="shared" si="58"/>
        <v>1.6217274740226859</v>
      </c>
    </row>
    <row r="86" spans="1:51" x14ac:dyDescent="0.3">
      <c r="A86" s="2">
        <v>83</v>
      </c>
      <c r="B86" s="58">
        <v>5.8</v>
      </c>
      <c r="C86" s="58">
        <v>2.7</v>
      </c>
      <c r="D86" s="58">
        <v>3.9</v>
      </c>
      <c r="E86" s="58">
        <v>1.2</v>
      </c>
      <c r="F86" s="58" t="s">
        <v>12</v>
      </c>
      <c r="G86" s="3"/>
      <c r="H86" s="3"/>
      <c r="I86" s="3"/>
      <c r="J86" s="3"/>
      <c r="K86" s="3"/>
      <c r="L86" s="3"/>
      <c r="M86" s="3"/>
      <c r="N86" s="3"/>
      <c r="O86" s="19">
        <v>83</v>
      </c>
      <c r="P86" s="58">
        <v>6.3</v>
      </c>
      <c r="Q86" s="58">
        <v>2.9</v>
      </c>
      <c r="R86" s="58">
        <v>5.6</v>
      </c>
      <c r="S86" s="58">
        <v>1.8</v>
      </c>
      <c r="T86" s="18" t="s">
        <v>0</v>
      </c>
      <c r="U86" s="18">
        <v>3</v>
      </c>
      <c r="V86" s="2">
        <f t="shared" si="30"/>
        <v>4.8682645778552338</v>
      </c>
      <c r="W86" s="2">
        <f t="shared" si="31"/>
        <v>4.3566041821583923</v>
      </c>
      <c r="X86" s="2">
        <f t="shared" si="32"/>
        <v>4.8795491595023401</v>
      </c>
      <c r="Y86" s="2">
        <f t="shared" si="33"/>
        <v>4.5891175622335059</v>
      </c>
      <c r="Z86" s="2">
        <f t="shared" si="59"/>
        <v>4.8352869614946323</v>
      </c>
      <c r="AA86" s="2">
        <f t="shared" si="34"/>
        <v>4.6904157598234288</v>
      </c>
      <c r="AB86" s="2">
        <f t="shared" si="35"/>
        <v>4.3393547907494261</v>
      </c>
      <c r="AC86" s="2">
        <f t="shared" si="36"/>
        <v>4.3011626335213133</v>
      </c>
      <c r="AD86" s="2">
        <f t="shared" si="37"/>
        <v>4.4609416046390926</v>
      </c>
      <c r="AE86" s="2">
        <f t="shared" si="38"/>
        <v>4.6054315758677813</v>
      </c>
      <c r="AF86" s="2">
        <f t="shared" si="39"/>
        <v>0.98994949366116636</v>
      </c>
      <c r="AG86" s="2">
        <f t="shared" si="40"/>
        <v>1.352774925846868</v>
      </c>
      <c r="AH86" s="2">
        <f t="shared" si="41"/>
        <v>1.1575836902790224</v>
      </c>
      <c r="AI86" s="2">
        <f t="shared" si="42"/>
        <v>1.4899664425751333</v>
      </c>
      <c r="AJ86" s="2">
        <f t="shared" si="43"/>
        <v>2.1771541057077237</v>
      </c>
      <c r="AK86" s="2">
        <f t="shared" si="44"/>
        <v>1.7832554500127009</v>
      </c>
      <c r="AL86" s="2">
        <f t="shared" si="45"/>
        <v>0.94339811320566014</v>
      </c>
      <c r="AM86" s="2">
        <f t="shared" si="46"/>
        <v>1.1045361017187258</v>
      </c>
      <c r="AN86" s="2">
        <f t="shared" si="47"/>
        <v>1.0295630140987</v>
      </c>
      <c r="AO86" s="2">
        <f t="shared" si="48"/>
        <v>2.3452078799117144</v>
      </c>
      <c r="AP86" s="2">
        <f t="shared" si="49"/>
        <v>0.91104335791442992</v>
      </c>
      <c r="AQ86" s="2">
        <f t="shared" si="50"/>
        <v>1.6703293088490063</v>
      </c>
      <c r="AR86" s="2">
        <f t="shared" si="51"/>
        <v>0.6000000000000002</v>
      </c>
      <c r="AS86" s="2">
        <f t="shared" si="52"/>
        <v>0.38729833462074154</v>
      </c>
      <c r="AT86" s="2">
        <f t="shared" si="53"/>
        <v>0.93273790530888145</v>
      </c>
      <c r="AU86" s="2">
        <f t="shared" si="54"/>
        <v>2.0346989949375809</v>
      </c>
      <c r="AV86" s="2">
        <f t="shared" si="55"/>
        <v>0.84261497731763635</v>
      </c>
      <c r="AW86" s="2">
        <f t="shared" si="56"/>
        <v>0.72801098892805105</v>
      </c>
      <c r="AX86" s="2">
        <f t="shared" si="57"/>
        <v>0.81240384046359582</v>
      </c>
      <c r="AY86" s="2">
        <f t="shared" si="58"/>
        <v>0.9486832980505141</v>
      </c>
    </row>
    <row r="87" spans="1:51" x14ac:dyDescent="0.3">
      <c r="A87" s="2">
        <v>84</v>
      </c>
      <c r="B87" s="58">
        <v>6</v>
      </c>
      <c r="C87" s="58">
        <v>2.7</v>
      </c>
      <c r="D87" s="58">
        <v>5.0999999999999996</v>
      </c>
      <c r="E87" s="58">
        <v>1.6</v>
      </c>
      <c r="F87" s="58" t="s">
        <v>12</v>
      </c>
      <c r="G87" s="3"/>
      <c r="H87" s="3"/>
      <c r="I87" s="3"/>
      <c r="J87" s="3"/>
      <c r="K87" s="3"/>
      <c r="L87" s="3"/>
      <c r="M87" s="3"/>
      <c r="N87" s="3"/>
      <c r="O87" s="19">
        <v>84</v>
      </c>
      <c r="P87" s="58">
        <v>6.5</v>
      </c>
      <c r="Q87" s="58">
        <v>3</v>
      </c>
      <c r="R87" s="58">
        <v>5.8</v>
      </c>
      <c r="S87" s="58">
        <v>2.2000000000000002</v>
      </c>
      <c r="T87" s="18" t="s">
        <v>0</v>
      </c>
      <c r="U87" s="18">
        <v>3</v>
      </c>
      <c r="V87" s="2">
        <f t="shared" si="30"/>
        <v>5.2469038489379622</v>
      </c>
      <c r="W87" s="2">
        <f t="shared" si="31"/>
        <v>4.6978718586185382</v>
      </c>
      <c r="X87" s="2">
        <f t="shared" si="32"/>
        <v>5.2706735812417751</v>
      </c>
      <c r="Y87" s="2">
        <f t="shared" si="33"/>
        <v>4.9689032995219371</v>
      </c>
      <c r="Z87" s="2">
        <f t="shared" si="59"/>
        <v>5.1623637996561227</v>
      </c>
      <c r="AA87" s="2">
        <f t="shared" si="34"/>
        <v>5.0566787519082128</v>
      </c>
      <c r="AB87" s="2">
        <f t="shared" si="35"/>
        <v>4.709564735726647</v>
      </c>
      <c r="AC87" s="2">
        <f t="shared" si="36"/>
        <v>4.6636895265444078</v>
      </c>
      <c r="AD87" s="2">
        <f t="shared" si="37"/>
        <v>4.8259714048054612</v>
      </c>
      <c r="AE87" s="2">
        <f t="shared" si="38"/>
        <v>4.9919935897394732</v>
      </c>
      <c r="AF87" s="2">
        <f t="shared" si="39"/>
        <v>1.2124355652982139</v>
      </c>
      <c r="AG87" s="2">
        <f t="shared" si="40"/>
        <v>1.7832554500127007</v>
      </c>
      <c r="AH87" s="2">
        <f t="shared" si="41"/>
        <v>1.5066519173319366</v>
      </c>
      <c r="AI87" s="2">
        <f t="shared" si="42"/>
        <v>1.8466185312619383</v>
      </c>
      <c r="AJ87" s="2">
        <f t="shared" si="43"/>
        <v>2.5436194683953808</v>
      </c>
      <c r="AK87" s="2">
        <f t="shared" si="44"/>
        <v>2.2158519806160339</v>
      </c>
      <c r="AL87" s="2">
        <f t="shared" si="45"/>
        <v>1.2489995996796797</v>
      </c>
      <c r="AM87" s="2">
        <f t="shared" si="46"/>
        <v>1.5524174696260025</v>
      </c>
      <c r="AN87" s="2">
        <f t="shared" si="47"/>
        <v>1.3304134695650072</v>
      </c>
      <c r="AO87" s="2">
        <f t="shared" si="48"/>
        <v>2.7440845468024486</v>
      </c>
      <c r="AP87" s="2">
        <f t="shared" si="49"/>
        <v>0.61644140029689742</v>
      </c>
      <c r="AQ87" s="2">
        <f t="shared" si="50"/>
        <v>1.3638181696985852</v>
      </c>
      <c r="AR87" s="2">
        <f t="shared" si="51"/>
        <v>0.67082039324993703</v>
      </c>
      <c r="AS87" s="2">
        <f t="shared" si="52"/>
        <v>0.66332495807107994</v>
      </c>
      <c r="AT87" s="2">
        <f t="shared" si="53"/>
        <v>1.0295630140987002</v>
      </c>
      <c r="AU87" s="2">
        <f t="shared" si="54"/>
        <v>1.7000000000000002</v>
      </c>
      <c r="AV87" s="2">
        <f t="shared" si="55"/>
        <v>0.46904157598234314</v>
      </c>
      <c r="AW87" s="2">
        <f t="shared" si="56"/>
        <v>1.0488088481701512</v>
      </c>
      <c r="AX87" s="2">
        <f t="shared" si="57"/>
        <v>1.1357816691600546</v>
      </c>
      <c r="AY87" s="2">
        <f t="shared" si="58"/>
        <v>0.92195444572928886</v>
      </c>
    </row>
    <row r="88" spans="1:51" x14ac:dyDescent="0.3">
      <c r="A88" s="2">
        <v>85</v>
      </c>
      <c r="B88" s="58">
        <v>5.4</v>
      </c>
      <c r="C88" s="58">
        <v>3</v>
      </c>
      <c r="D88" s="58">
        <v>4.5</v>
      </c>
      <c r="E88" s="58">
        <v>1.5</v>
      </c>
      <c r="F88" s="58" t="s">
        <v>12</v>
      </c>
      <c r="G88" s="3"/>
      <c r="H88" s="3"/>
      <c r="I88" s="3"/>
      <c r="J88" s="3"/>
      <c r="K88" s="3"/>
      <c r="L88" s="3"/>
      <c r="M88" s="3"/>
      <c r="N88" s="3"/>
      <c r="O88" s="19">
        <v>85</v>
      </c>
      <c r="P88" s="58">
        <v>4.9000000000000004</v>
      </c>
      <c r="Q88" s="58">
        <v>2.5</v>
      </c>
      <c r="R88" s="58">
        <v>4.5</v>
      </c>
      <c r="S88" s="58">
        <v>1.7</v>
      </c>
      <c r="T88" s="18" t="s">
        <v>0</v>
      </c>
      <c r="U88" s="18">
        <v>3</v>
      </c>
      <c r="V88" s="2">
        <f t="shared" si="30"/>
        <v>3.6083237105337433</v>
      </c>
      <c r="W88" s="2">
        <f t="shared" si="31"/>
        <v>3.4263683398023628</v>
      </c>
      <c r="X88" s="2">
        <f t="shared" si="32"/>
        <v>3.5028559776273989</v>
      </c>
      <c r="Y88" s="2">
        <f t="shared" si="33"/>
        <v>3.3882148692194831</v>
      </c>
      <c r="Z88" s="2">
        <f t="shared" si="59"/>
        <v>4.0249223594996213</v>
      </c>
      <c r="AA88" s="2">
        <f t="shared" si="34"/>
        <v>3.591656999213594</v>
      </c>
      <c r="AB88" s="2">
        <f t="shared" si="35"/>
        <v>3.3391615714128</v>
      </c>
      <c r="AC88" s="2">
        <f t="shared" si="36"/>
        <v>3.1559467676118995</v>
      </c>
      <c r="AD88" s="2">
        <f t="shared" si="37"/>
        <v>3.3045423283716611</v>
      </c>
      <c r="AE88" s="2">
        <f t="shared" si="38"/>
        <v>3.3451457367355464</v>
      </c>
      <c r="AF88" s="2">
        <f t="shared" si="39"/>
        <v>2.1354156504062622</v>
      </c>
      <c r="AG88" s="2">
        <f t="shared" si="40"/>
        <v>0.94339811320566014</v>
      </c>
      <c r="AH88" s="2">
        <f t="shared" si="41"/>
        <v>1.7944358444926352</v>
      </c>
      <c r="AI88" s="2">
        <f t="shared" si="42"/>
        <v>1.1747340124470731</v>
      </c>
      <c r="AJ88" s="2">
        <f t="shared" si="43"/>
        <v>1.272792206135785</v>
      </c>
      <c r="AK88" s="2">
        <f t="shared" si="44"/>
        <v>1.2247448713915887</v>
      </c>
      <c r="AL88" s="2">
        <f t="shared" si="45"/>
        <v>1.2609520212918492</v>
      </c>
      <c r="AM88" s="2">
        <f t="shared" si="46"/>
        <v>1.3490737563232036</v>
      </c>
      <c r="AN88" s="2">
        <f t="shared" si="47"/>
        <v>1.9697715603592203</v>
      </c>
      <c r="AO88" s="2">
        <f t="shared" si="48"/>
        <v>1.4628738838327793</v>
      </c>
      <c r="AP88" s="2">
        <f t="shared" si="49"/>
        <v>2.6851443164195099</v>
      </c>
      <c r="AQ88" s="2">
        <f t="shared" si="50"/>
        <v>3.4799425282610623</v>
      </c>
      <c r="AR88" s="2">
        <f t="shared" si="51"/>
        <v>2.2226110770892866</v>
      </c>
      <c r="AS88" s="2">
        <f t="shared" si="52"/>
        <v>1.7233687939614086</v>
      </c>
      <c r="AT88" s="2">
        <f t="shared" si="53"/>
        <v>1.3228756555322947</v>
      </c>
      <c r="AU88" s="2">
        <f t="shared" si="54"/>
        <v>3.823610858861032</v>
      </c>
      <c r="AV88" s="2">
        <f t="shared" si="55"/>
        <v>2.5079872407968904</v>
      </c>
      <c r="AW88" s="2">
        <f t="shared" si="56"/>
        <v>1.4730919862656233</v>
      </c>
      <c r="AX88" s="2">
        <f t="shared" si="57"/>
        <v>1.3711309200802086</v>
      </c>
      <c r="AY88" s="2">
        <f t="shared" si="58"/>
        <v>2.6907248094147418</v>
      </c>
    </row>
    <row r="89" spans="1:51" x14ac:dyDescent="0.3">
      <c r="A89" s="2">
        <v>86</v>
      </c>
      <c r="B89" s="58">
        <v>6</v>
      </c>
      <c r="C89" s="58">
        <v>3.4</v>
      </c>
      <c r="D89" s="58">
        <v>4.5</v>
      </c>
      <c r="E89" s="58">
        <v>1.6</v>
      </c>
      <c r="F89" s="58" t="s">
        <v>12</v>
      </c>
      <c r="G89" s="3"/>
      <c r="H89" s="3"/>
      <c r="I89" s="3"/>
      <c r="J89" s="3"/>
      <c r="K89" s="3"/>
      <c r="L89" s="3"/>
      <c r="M89" s="3"/>
      <c r="N89" s="3"/>
      <c r="O89" s="19">
        <v>86</v>
      </c>
      <c r="P89" s="58">
        <v>7.3</v>
      </c>
      <c r="Q89" s="58">
        <v>2.9</v>
      </c>
      <c r="R89" s="58">
        <v>6.3</v>
      </c>
      <c r="S89" s="58">
        <v>1.8</v>
      </c>
      <c r="T89" s="18" t="s">
        <v>0</v>
      </c>
      <c r="U89" s="18">
        <v>3</v>
      </c>
      <c r="V89" s="2">
        <f t="shared" si="30"/>
        <v>5.8660037504249853</v>
      </c>
      <c r="W89" s="2">
        <f t="shared" si="31"/>
        <v>5.2659282182726344</v>
      </c>
      <c r="X89" s="2">
        <f t="shared" si="32"/>
        <v>5.9143892330484986</v>
      </c>
      <c r="Y89" s="2">
        <f t="shared" si="33"/>
        <v>5.5812185049503293</v>
      </c>
      <c r="Z89" s="2">
        <f t="shared" si="59"/>
        <v>5.6595052787324089</v>
      </c>
      <c r="AA89" s="2">
        <f t="shared" si="34"/>
        <v>5.6364882684167821</v>
      </c>
      <c r="AB89" s="2">
        <f t="shared" si="35"/>
        <v>5.2516664022003532</v>
      </c>
      <c r="AC89" s="2">
        <f t="shared" si="36"/>
        <v>5.2773099207835044</v>
      </c>
      <c r="AD89" s="2">
        <f t="shared" si="37"/>
        <v>5.4396691075836578</v>
      </c>
      <c r="AE89" s="2">
        <f t="shared" si="38"/>
        <v>5.6124860801609113</v>
      </c>
      <c r="AF89" s="2">
        <f t="shared" si="39"/>
        <v>1.4999999999999993</v>
      </c>
      <c r="AG89" s="2">
        <f t="shared" si="40"/>
        <v>2.4617067250182338</v>
      </c>
      <c r="AH89" s="2">
        <f t="shared" si="41"/>
        <v>1.9052558883257653</v>
      </c>
      <c r="AI89" s="2">
        <f t="shared" si="42"/>
        <v>2.5436194683953803</v>
      </c>
      <c r="AJ89" s="2">
        <f t="shared" si="43"/>
        <v>3.2295510523910287</v>
      </c>
      <c r="AK89" s="2">
        <f t="shared" si="44"/>
        <v>2.7874719729532709</v>
      </c>
      <c r="AL89" s="2">
        <f t="shared" si="45"/>
        <v>2.0736441353327719</v>
      </c>
      <c r="AM89" s="2">
        <f t="shared" si="46"/>
        <v>2.0904544960366871</v>
      </c>
      <c r="AN89" s="2">
        <f t="shared" si="47"/>
        <v>1.6340134638368191</v>
      </c>
      <c r="AO89" s="2">
        <f t="shared" si="48"/>
        <v>3.3361654635224554</v>
      </c>
      <c r="AP89" s="2">
        <f t="shared" si="49"/>
        <v>0.54772255750516585</v>
      </c>
      <c r="AQ89" s="2">
        <f t="shared" si="50"/>
        <v>0.52915026221291794</v>
      </c>
      <c r="AR89" s="2">
        <f t="shared" si="51"/>
        <v>0.87749643873921201</v>
      </c>
      <c r="AS89" s="2">
        <f t="shared" si="52"/>
        <v>1.3638181696985852</v>
      </c>
      <c r="AT89" s="2">
        <f t="shared" si="53"/>
        <v>2.0149441679609885</v>
      </c>
      <c r="AU89" s="2">
        <f t="shared" si="54"/>
        <v>1.1357816691600549</v>
      </c>
      <c r="AV89" s="2">
        <f t="shared" si="55"/>
        <v>0.92736184954956991</v>
      </c>
      <c r="AW89" s="2">
        <f t="shared" si="56"/>
        <v>1.7320508075688767</v>
      </c>
      <c r="AX89" s="2">
        <f t="shared" si="57"/>
        <v>1.8627936010197155</v>
      </c>
      <c r="AY89" s="2">
        <f t="shared" si="58"/>
        <v>0.55677643628300211</v>
      </c>
    </row>
    <row r="90" spans="1:51" x14ac:dyDescent="0.3">
      <c r="A90" s="2">
        <v>87</v>
      </c>
      <c r="B90" s="58">
        <v>6.7</v>
      </c>
      <c r="C90" s="58">
        <v>3.1</v>
      </c>
      <c r="D90" s="58">
        <v>4.7</v>
      </c>
      <c r="E90" s="58">
        <v>1.5</v>
      </c>
      <c r="F90" s="58" t="s">
        <v>12</v>
      </c>
      <c r="G90" s="3"/>
      <c r="H90" s="3"/>
      <c r="I90" s="3"/>
      <c r="J90" s="3"/>
      <c r="K90" s="3"/>
      <c r="L90" s="3"/>
      <c r="M90" s="3"/>
      <c r="N90" s="3"/>
      <c r="O90" s="19">
        <v>87</v>
      </c>
      <c r="P90" s="58">
        <v>7.2</v>
      </c>
      <c r="Q90" s="58">
        <v>3.6</v>
      </c>
      <c r="R90" s="58">
        <v>6.1</v>
      </c>
      <c r="S90" s="58">
        <v>2.5</v>
      </c>
      <c r="T90" s="18" t="s">
        <v>0</v>
      </c>
      <c r="U90" s="18">
        <v>3</v>
      </c>
      <c r="V90" s="2">
        <f t="shared" si="30"/>
        <v>5.8940648113165501</v>
      </c>
      <c r="W90" s="2">
        <f t="shared" si="31"/>
        <v>5.2057660339281471</v>
      </c>
      <c r="X90" s="2">
        <f t="shared" si="32"/>
        <v>5.9757844673314642</v>
      </c>
      <c r="Y90" s="2">
        <f t="shared" si="33"/>
        <v>5.5982140009113621</v>
      </c>
      <c r="Z90" s="2">
        <f t="shared" si="59"/>
        <v>5.6053545828966067</v>
      </c>
      <c r="AA90" s="2">
        <f t="shared" si="34"/>
        <v>5.6391488719486729</v>
      </c>
      <c r="AB90" s="2">
        <f t="shared" si="35"/>
        <v>5.2848841046895245</v>
      </c>
      <c r="AC90" s="2">
        <f t="shared" si="36"/>
        <v>5.2782572881586587</v>
      </c>
      <c r="AD90" s="2">
        <f t="shared" si="37"/>
        <v>5.4350712966804773</v>
      </c>
      <c r="AE90" s="2">
        <f t="shared" si="38"/>
        <v>5.6524331044250316</v>
      </c>
      <c r="AF90" s="2">
        <f t="shared" si="39"/>
        <v>1.6673332000533063</v>
      </c>
      <c r="AG90" s="2">
        <f t="shared" si="40"/>
        <v>2.6248809496813372</v>
      </c>
      <c r="AH90" s="2">
        <f t="shared" si="41"/>
        <v>2.1307275752662518</v>
      </c>
      <c r="AI90" s="2">
        <f t="shared" si="42"/>
        <v>2.5806975801127878</v>
      </c>
      <c r="AJ90" s="2">
        <f t="shared" si="43"/>
        <v>3.2771939216347881</v>
      </c>
      <c r="AK90" s="2">
        <f t="shared" si="44"/>
        <v>3.0033314835362415</v>
      </c>
      <c r="AL90" s="2">
        <f t="shared" si="45"/>
        <v>2.0074859899884729</v>
      </c>
      <c r="AM90" s="2">
        <f t="shared" si="46"/>
        <v>2.3452078799117149</v>
      </c>
      <c r="AN90" s="2">
        <f t="shared" si="47"/>
        <v>1.9235384061671346</v>
      </c>
      <c r="AO90" s="2">
        <f t="shared" si="48"/>
        <v>3.5014282800023189</v>
      </c>
      <c r="AP90" s="2">
        <f t="shared" si="49"/>
        <v>0.75498344352707492</v>
      </c>
      <c r="AQ90" s="2">
        <f t="shared" si="50"/>
        <v>0.96436507609929534</v>
      </c>
      <c r="AR90" s="2">
        <f t="shared" si="51"/>
        <v>1.42828568570857</v>
      </c>
      <c r="AS90" s="2">
        <f t="shared" si="52"/>
        <v>1.5652475842498526</v>
      </c>
      <c r="AT90" s="2">
        <f t="shared" si="53"/>
        <v>1.9000000000000004</v>
      </c>
      <c r="AU90" s="2">
        <f t="shared" si="54"/>
        <v>0.86023252670426298</v>
      </c>
      <c r="AV90" s="2">
        <f t="shared" si="55"/>
        <v>0.67082039324993659</v>
      </c>
      <c r="AW90" s="2">
        <f t="shared" si="56"/>
        <v>1.8841443681416767</v>
      </c>
      <c r="AX90" s="2">
        <f t="shared" si="57"/>
        <v>1.9544820285692064</v>
      </c>
      <c r="AY90" s="2">
        <f t="shared" si="58"/>
        <v>1.1224972160321822</v>
      </c>
    </row>
    <row r="91" spans="1:51" x14ac:dyDescent="0.3">
      <c r="A91" s="2">
        <v>88</v>
      </c>
      <c r="B91" s="58">
        <v>6.3</v>
      </c>
      <c r="C91" s="58">
        <v>2.2999999999999998</v>
      </c>
      <c r="D91" s="58">
        <v>4.4000000000000004</v>
      </c>
      <c r="E91" s="58">
        <v>1.3</v>
      </c>
      <c r="F91" s="58" t="s">
        <v>12</v>
      </c>
      <c r="G91" s="3"/>
      <c r="H91" s="3"/>
      <c r="I91" s="3"/>
      <c r="J91" s="3"/>
      <c r="K91" s="3"/>
      <c r="L91" s="3"/>
      <c r="M91" s="3"/>
      <c r="N91" s="3"/>
      <c r="O91" s="19">
        <v>88</v>
      </c>
      <c r="P91" s="58">
        <v>6.5</v>
      </c>
      <c r="Q91" s="58">
        <v>3.2</v>
      </c>
      <c r="R91" s="58">
        <v>5.0999999999999996</v>
      </c>
      <c r="S91" s="58">
        <v>2</v>
      </c>
      <c r="T91" s="18" t="s">
        <v>0</v>
      </c>
      <c r="U91" s="18">
        <v>3</v>
      </c>
      <c r="V91" s="2">
        <f t="shared" si="30"/>
        <v>4.5738386504117088</v>
      </c>
      <c r="W91" s="2">
        <f t="shared" si="31"/>
        <v>3.9774363602702678</v>
      </c>
      <c r="X91" s="2">
        <f t="shared" si="32"/>
        <v>4.6292547996410827</v>
      </c>
      <c r="Y91" s="2">
        <f t="shared" si="33"/>
        <v>4.2918527467749863</v>
      </c>
      <c r="Z91" s="2">
        <f t="shared" si="59"/>
        <v>4.4249293779675174</v>
      </c>
      <c r="AA91" s="2">
        <f t="shared" si="34"/>
        <v>4.3566041821583923</v>
      </c>
      <c r="AB91" s="2">
        <f t="shared" si="35"/>
        <v>4.0062451248020254</v>
      </c>
      <c r="AC91" s="2">
        <f t="shared" si="36"/>
        <v>3.9724048132082408</v>
      </c>
      <c r="AD91" s="2">
        <f t="shared" si="37"/>
        <v>4.1352146256270661</v>
      </c>
      <c r="AE91" s="2">
        <f t="shared" si="38"/>
        <v>4.3278170016764799</v>
      </c>
      <c r="AF91" s="2">
        <f t="shared" si="39"/>
        <v>0.67823299831252681</v>
      </c>
      <c r="AG91" s="2">
        <f t="shared" si="40"/>
        <v>1.2845232578665127</v>
      </c>
      <c r="AH91" s="2">
        <f t="shared" si="41"/>
        <v>0.9165151389911681</v>
      </c>
      <c r="AI91" s="2">
        <f t="shared" si="42"/>
        <v>1.2083045973594566</v>
      </c>
      <c r="AJ91" s="2">
        <f t="shared" si="43"/>
        <v>1.9078784028338911</v>
      </c>
      <c r="AK91" s="2">
        <f t="shared" si="44"/>
        <v>1.6552945357246849</v>
      </c>
      <c r="AL91" s="2">
        <f t="shared" si="45"/>
        <v>0.69999999999999962</v>
      </c>
      <c r="AM91" s="2">
        <f t="shared" si="46"/>
        <v>1.0583005244258363</v>
      </c>
      <c r="AN91" s="2">
        <f t="shared" si="47"/>
        <v>0.83666002653407567</v>
      </c>
      <c r="AO91" s="2">
        <f t="shared" si="48"/>
        <v>2.1354156504062618</v>
      </c>
      <c r="AP91" s="2">
        <f t="shared" si="49"/>
        <v>1.0246950765959604</v>
      </c>
      <c r="AQ91" s="2">
        <f t="shared" si="50"/>
        <v>1.8734993995195193</v>
      </c>
      <c r="AR91" s="2">
        <f t="shared" si="51"/>
        <v>1.0295630140987004</v>
      </c>
      <c r="AS91" s="2">
        <f t="shared" si="52"/>
        <v>0.55677643628300222</v>
      </c>
      <c r="AT91" s="2">
        <f t="shared" si="53"/>
        <v>0.90000000000000024</v>
      </c>
      <c r="AU91" s="2">
        <f t="shared" si="54"/>
        <v>2.0976176963403037</v>
      </c>
      <c r="AV91" s="2">
        <f t="shared" si="55"/>
        <v>0.78102496759066597</v>
      </c>
      <c r="AW91" s="2">
        <f t="shared" si="56"/>
        <v>0.6082762530298218</v>
      </c>
      <c r="AX91" s="2">
        <f t="shared" si="57"/>
        <v>0.61644140029689765</v>
      </c>
      <c r="AY91" s="2">
        <f t="shared" si="58"/>
        <v>1.0862780491200219</v>
      </c>
    </row>
    <row r="92" spans="1:51" x14ac:dyDescent="0.3">
      <c r="A92" s="2">
        <v>89</v>
      </c>
      <c r="B92" s="58">
        <v>5.6</v>
      </c>
      <c r="C92" s="58">
        <v>3</v>
      </c>
      <c r="D92" s="58">
        <v>4.0999999999999996</v>
      </c>
      <c r="E92" s="58">
        <v>1.3</v>
      </c>
      <c r="F92" s="58" t="s">
        <v>12</v>
      </c>
      <c r="G92" s="3"/>
      <c r="H92" s="3"/>
      <c r="I92" s="3"/>
      <c r="J92" s="3"/>
      <c r="K92" s="3"/>
      <c r="L92" s="3"/>
      <c r="M92" s="3"/>
      <c r="N92" s="3"/>
      <c r="O92" s="19">
        <v>89</v>
      </c>
      <c r="P92" s="58">
        <v>6.8</v>
      </c>
      <c r="Q92" s="58">
        <v>3</v>
      </c>
      <c r="R92" s="58">
        <v>5.5</v>
      </c>
      <c r="S92" s="58">
        <v>2.1</v>
      </c>
      <c r="T92" s="18" t="s">
        <v>0</v>
      </c>
      <c r="U92" s="18">
        <v>3</v>
      </c>
      <c r="V92" s="2">
        <f t="shared" si="30"/>
        <v>5.0695167422546303</v>
      </c>
      <c r="W92" s="2">
        <f t="shared" si="31"/>
        <v>4.483302354291979</v>
      </c>
      <c r="X92" s="2">
        <f t="shared" si="32"/>
        <v>5.117616632769594</v>
      </c>
      <c r="Y92" s="2">
        <f t="shared" si="33"/>
        <v>4.793745925682753</v>
      </c>
      <c r="Z92" s="2">
        <f t="shared" si="59"/>
        <v>4.9091750834534302</v>
      </c>
      <c r="AA92" s="2">
        <f t="shared" si="34"/>
        <v>4.8538644398046387</v>
      </c>
      <c r="AB92" s="2">
        <f t="shared" si="35"/>
        <v>4.4911023145771241</v>
      </c>
      <c r="AC92" s="2">
        <f t="shared" si="36"/>
        <v>4.4698993277254022</v>
      </c>
      <c r="AD92" s="2">
        <f t="shared" si="37"/>
        <v>4.636809247747852</v>
      </c>
      <c r="AE92" s="2">
        <f t="shared" si="38"/>
        <v>4.8238988380769339</v>
      </c>
      <c r="AF92" s="2">
        <f t="shared" si="39"/>
        <v>0.86023252670426253</v>
      </c>
      <c r="AG92" s="2">
        <f t="shared" si="40"/>
        <v>1.6999999999999997</v>
      </c>
      <c r="AH92" s="2">
        <f t="shared" si="41"/>
        <v>1.2247448713915894</v>
      </c>
      <c r="AI92" s="2">
        <f t="shared" si="42"/>
        <v>1.6911534525287759</v>
      </c>
      <c r="AJ92" s="2">
        <f t="shared" si="43"/>
        <v>2.3874672772626648</v>
      </c>
      <c r="AK92" s="2">
        <f t="shared" si="44"/>
        <v>2.0639767440550294</v>
      </c>
      <c r="AL92" s="2">
        <f t="shared" si="45"/>
        <v>1.1958260743101397</v>
      </c>
      <c r="AM92" s="2">
        <f t="shared" si="46"/>
        <v>1.4071247279470289</v>
      </c>
      <c r="AN92" s="2">
        <f t="shared" si="47"/>
        <v>1.0099504938362081</v>
      </c>
      <c r="AO92" s="2">
        <f t="shared" si="48"/>
        <v>2.565151067676132</v>
      </c>
      <c r="AP92" s="2">
        <f t="shared" si="49"/>
        <v>0.50000000000000022</v>
      </c>
      <c r="AQ92" s="2">
        <f t="shared" si="50"/>
        <v>1.360147050873544</v>
      </c>
      <c r="AR92" s="2">
        <f t="shared" si="51"/>
        <v>0.66332495807107994</v>
      </c>
      <c r="AS92" s="2">
        <f t="shared" si="52"/>
        <v>0.57445626465380262</v>
      </c>
      <c r="AT92" s="2">
        <f t="shared" si="53"/>
        <v>1.1357816691600549</v>
      </c>
      <c r="AU92" s="2">
        <f t="shared" si="54"/>
        <v>1.7029386365926404</v>
      </c>
      <c r="AV92" s="2">
        <f t="shared" si="55"/>
        <v>0.36055512754639912</v>
      </c>
      <c r="AW92" s="2">
        <f t="shared" si="56"/>
        <v>0.88881944173155869</v>
      </c>
      <c r="AX92" s="2">
        <f t="shared" si="57"/>
        <v>0.98994949366116658</v>
      </c>
      <c r="AY92" s="2">
        <f t="shared" si="58"/>
        <v>0.70710678118654768</v>
      </c>
    </row>
    <row r="93" spans="1:51" x14ac:dyDescent="0.3">
      <c r="A93" s="2">
        <v>90</v>
      </c>
      <c r="B93" s="58">
        <v>5.5</v>
      </c>
      <c r="C93" s="58">
        <v>2.5</v>
      </c>
      <c r="D93" s="58">
        <v>4</v>
      </c>
      <c r="E93" s="58">
        <v>1.3</v>
      </c>
      <c r="F93" s="58" t="s">
        <v>12</v>
      </c>
      <c r="G93" s="3"/>
      <c r="H93" s="3"/>
      <c r="I93" s="3"/>
      <c r="J93" s="3"/>
      <c r="K93" s="3"/>
      <c r="L93" s="3"/>
      <c r="M93" s="3"/>
      <c r="N93" s="3"/>
      <c r="O93" s="19">
        <v>90</v>
      </c>
      <c r="P93" s="58">
        <v>5.7</v>
      </c>
      <c r="Q93" s="58">
        <v>2.5</v>
      </c>
      <c r="R93" s="58">
        <v>5</v>
      </c>
      <c r="S93" s="58">
        <v>2</v>
      </c>
      <c r="T93" s="18" t="s">
        <v>0</v>
      </c>
      <c r="U93" s="18">
        <v>3</v>
      </c>
      <c r="V93" s="2">
        <f t="shared" si="30"/>
        <v>4.2918527467749872</v>
      </c>
      <c r="W93" s="2">
        <f t="shared" si="31"/>
        <v>3.9370039370059051</v>
      </c>
      <c r="X93" s="2">
        <f t="shared" si="32"/>
        <v>4.2485291572496005</v>
      </c>
      <c r="Y93" s="2">
        <f t="shared" si="33"/>
        <v>4.052159917870962</v>
      </c>
      <c r="Z93" s="2">
        <f t="shared" si="59"/>
        <v>4.4654227123532211</v>
      </c>
      <c r="AA93" s="2">
        <f t="shared" si="34"/>
        <v>4.1904653679513926</v>
      </c>
      <c r="AB93" s="2">
        <f t="shared" si="35"/>
        <v>3.8768543949960255</v>
      </c>
      <c r="AC93" s="2">
        <f t="shared" si="36"/>
        <v>3.7603191353926331</v>
      </c>
      <c r="AD93" s="2">
        <f t="shared" si="37"/>
        <v>3.9268307832143723</v>
      </c>
      <c r="AE93" s="2">
        <f t="shared" si="38"/>
        <v>4.0360872141221131</v>
      </c>
      <c r="AF93" s="2">
        <f t="shared" si="39"/>
        <v>1.4352700094407325</v>
      </c>
      <c r="AG93" s="2">
        <f t="shared" si="40"/>
        <v>0.91104335791442981</v>
      </c>
      <c r="AH93" s="2">
        <f t="shared" si="41"/>
        <v>1.2727922061357853</v>
      </c>
      <c r="AI93" s="2">
        <f t="shared" si="42"/>
        <v>1.0862780491200215</v>
      </c>
      <c r="AJ93" s="2">
        <f t="shared" si="43"/>
        <v>1.6186414056238645</v>
      </c>
      <c r="AK93" s="2">
        <f t="shared" si="44"/>
        <v>1.3638181696985858</v>
      </c>
      <c r="AL93" s="2">
        <f t="shared" si="45"/>
        <v>0.78102496759066564</v>
      </c>
      <c r="AM93" s="2">
        <f t="shared" si="46"/>
        <v>0.98994949366116625</v>
      </c>
      <c r="AN93" s="2">
        <f t="shared" si="47"/>
        <v>1.3038404810405295</v>
      </c>
      <c r="AO93" s="2">
        <f t="shared" si="48"/>
        <v>1.8055470085267789</v>
      </c>
      <c r="AP93" s="2">
        <f t="shared" si="49"/>
        <v>1.7406895185529208</v>
      </c>
      <c r="AQ93" s="2">
        <f t="shared" si="50"/>
        <v>2.5357444666211926</v>
      </c>
      <c r="AR93" s="2">
        <f t="shared" si="51"/>
        <v>1.2961481396815719</v>
      </c>
      <c r="AS93" s="2">
        <f t="shared" si="52"/>
        <v>0.7937253933193773</v>
      </c>
      <c r="AT93" s="2">
        <f t="shared" si="53"/>
        <v>0.51961524227066291</v>
      </c>
      <c r="AU93" s="2">
        <f t="shared" si="54"/>
        <v>2.9359836511806399</v>
      </c>
      <c r="AV93" s="2">
        <f t="shared" si="55"/>
        <v>1.5842979517754863</v>
      </c>
      <c r="AW93" s="2">
        <f t="shared" si="56"/>
        <v>0.67082039324993659</v>
      </c>
      <c r="AX93" s="2">
        <f t="shared" si="57"/>
        <v>0.64807406984078597</v>
      </c>
      <c r="AY93" s="2">
        <f t="shared" si="58"/>
        <v>1.8165902124584949</v>
      </c>
    </row>
    <row r="94" spans="1:51" x14ac:dyDescent="0.3">
      <c r="A94" s="2">
        <v>91</v>
      </c>
      <c r="B94" s="58">
        <v>5.5</v>
      </c>
      <c r="C94" s="58">
        <v>2.6</v>
      </c>
      <c r="D94" s="58">
        <v>4.4000000000000004</v>
      </c>
      <c r="E94" s="58">
        <v>1.2</v>
      </c>
      <c r="F94" s="58" t="s">
        <v>12</v>
      </c>
      <c r="G94" s="3"/>
      <c r="H94" s="3"/>
      <c r="I94" s="3"/>
      <c r="J94" s="3"/>
      <c r="K94" s="3"/>
      <c r="L94" s="3"/>
      <c r="M94" s="3"/>
      <c r="N94" s="3"/>
      <c r="O94" s="19">
        <v>91</v>
      </c>
      <c r="P94" s="58">
        <v>6.4</v>
      </c>
      <c r="Q94" s="58">
        <v>3.2</v>
      </c>
      <c r="R94" s="58">
        <v>5.3</v>
      </c>
      <c r="S94" s="58">
        <v>2.2999999999999998</v>
      </c>
      <c r="T94" s="18" t="s">
        <v>0</v>
      </c>
      <c r="U94" s="18">
        <v>3</v>
      </c>
      <c r="V94" s="2">
        <f t="shared" si="30"/>
        <v>4.8270073544588676</v>
      </c>
      <c r="W94" s="2">
        <f t="shared" si="31"/>
        <v>4.2497058721751557</v>
      </c>
      <c r="X94" s="2">
        <f t="shared" si="32"/>
        <v>4.86929152957594</v>
      </c>
      <c r="Y94" s="2">
        <f t="shared" si="33"/>
        <v>4.5497252664309302</v>
      </c>
      <c r="Z94" s="2">
        <f t="shared" si="59"/>
        <v>4.7138094997570699</v>
      </c>
      <c r="AA94" s="2">
        <f t="shared" si="34"/>
        <v>4.6260134024881507</v>
      </c>
      <c r="AB94" s="2">
        <f t="shared" si="35"/>
        <v>4.2906875905849864</v>
      </c>
      <c r="AC94" s="2">
        <f t="shared" si="36"/>
        <v>4.2308391602612359</v>
      </c>
      <c r="AD94" s="2">
        <f t="shared" si="37"/>
        <v>4.3931765272977588</v>
      </c>
      <c r="AE94" s="2">
        <f t="shared" si="38"/>
        <v>4.5814844755821227</v>
      </c>
      <c r="AF94" s="2">
        <f t="shared" si="39"/>
        <v>1.0295630140986995</v>
      </c>
      <c r="AG94" s="2">
        <f t="shared" si="40"/>
        <v>1.5132745950421556</v>
      </c>
      <c r="AH94" s="2">
        <f t="shared" si="41"/>
        <v>1.2727922061357855</v>
      </c>
      <c r="AI94" s="2">
        <f t="shared" si="42"/>
        <v>1.4628738838327788</v>
      </c>
      <c r="AJ94" s="2">
        <f t="shared" si="43"/>
        <v>2.1494185260204679</v>
      </c>
      <c r="AK94" s="2">
        <f t="shared" si="44"/>
        <v>1.9339079605813718</v>
      </c>
      <c r="AL94" s="2">
        <f t="shared" si="45"/>
        <v>0.86602540378443849</v>
      </c>
      <c r="AM94" s="2">
        <f t="shared" si="46"/>
        <v>1.3490737563232043</v>
      </c>
      <c r="AN94" s="2">
        <f t="shared" si="47"/>
        <v>1.1747340124470729</v>
      </c>
      <c r="AO94" s="2">
        <f t="shared" si="48"/>
        <v>2.4041630560342613</v>
      </c>
      <c r="AP94" s="2">
        <f t="shared" si="49"/>
        <v>0.96436507609929534</v>
      </c>
      <c r="AQ94" s="2">
        <f t="shared" si="50"/>
        <v>1.7916472867168911</v>
      </c>
      <c r="AR94" s="2">
        <f t="shared" si="51"/>
        <v>1.0392304845413265</v>
      </c>
      <c r="AS94" s="2">
        <f t="shared" si="52"/>
        <v>0.64031242374328479</v>
      </c>
      <c r="AT94" s="2">
        <f t="shared" si="53"/>
        <v>0.75498344352707558</v>
      </c>
      <c r="AU94" s="2">
        <f t="shared" si="54"/>
        <v>2.0049937655763421</v>
      </c>
      <c r="AV94" s="2">
        <f t="shared" si="55"/>
        <v>0.64031242374328512</v>
      </c>
      <c r="AW94" s="2">
        <f t="shared" si="56"/>
        <v>0.81853527718724473</v>
      </c>
      <c r="AX94" s="2">
        <f t="shared" si="57"/>
        <v>0.83666002653407567</v>
      </c>
      <c r="AY94" s="2">
        <f t="shared" si="58"/>
        <v>1.1916375287812981</v>
      </c>
    </row>
    <row r="95" spans="1:51" x14ac:dyDescent="0.3">
      <c r="A95" s="2">
        <v>92</v>
      </c>
      <c r="B95" s="58">
        <v>6.1</v>
      </c>
      <c r="C95" s="58">
        <v>3</v>
      </c>
      <c r="D95" s="58">
        <v>4.5999999999999996</v>
      </c>
      <c r="E95" s="58">
        <v>1.4</v>
      </c>
      <c r="F95" s="58" t="s">
        <v>12</v>
      </c>
      <c r="G95" s="3"/>
      <c r="H95" s="3"/>
      <c r="I95" s="3"/>
      <c r="J95" s="3"/>
      <c r="K95" s="3"/>
      <c r="L95" s="3"/>
      <c r="M95" s="3"/>
      <c r="N95" s="3"/>
      <c r="O95" s="19">
        <v>92</v>
      </c>
      <c r="P95" s="58">
        <v>6.5</v>
      </c>
      <c r="Q95" s="58">
        <v>3</v>
      </c>
      <c r="R95" s="58">
        <v>5.5</v>
      </c>
      <c r="S95" s="58">
        <v>1.8</v>
      </c>
      <c r="T95" s="18" t="s">
        <v>0</v>
      </c>
      <c r="U95" s="18">
        <v>3</v>
      </c>
      <c r="V95" s="2">
        <f t="shared" si="30"/>
        <v>4.8456165758342875</v>
      </c>
      <c r="W95" s="2">
        <f t="shared" si="31"/>
        <v>4.2918527467749863</v>
      </c>
      <c r="X95" s="2">
        <f t="shared" si="32"/>
        <v>4.8774993593028793</v>
      </c>
      <c r="Y95" s="2">
        <f t="shared" si="33"/>
        <v>4.5628938186199335</v>
      </c>
      <c r="Z95" s="2">
        <f t="shared" si="59"/>
        <v>4.7476309881876873</v>
      </c>
      <c r="AA95" s="2">
        <f t="shared" si="34"/>
        <v>4.6454278597347738</v>
      </c>
      <c r="AB95" s="2">
        <f t="shared" si="35"/>
        <v>4.2860237983473679</v>
      </c>
      <c r="AC95" s="2">
        <f t="shared" si="36"/>
        <v>4.2638011210655691</v>
      </c>
      <c r="AD95" s="2">
        <f t="shared" si="37"/>
        <v>4.4249293779675174</v>
      </c>
      <c r="AE95" s="2">
        <f t="shared" si="38"/>
        <v>4.5880278987817844</v>
      </c>
      <c r="AF95" s="2">
        <f t="shared" si="39"/>
        <v>0.78740078740118102</v>
      </c>
      <c r="AG95" s="2">
        <f t="shared" si="40"/>
        <v>1.3892443989449803</v>
      </c>
      <c r="AH95" s="2">
        <f t="shared" si="41"/>
        <v>1.0392304845413267</v>
      </c>
      <c r="AI95" s="2">
        <f t="shared" si="42"/>
        <v>1.4628738838327788</v>
      </c>
      <c r="AJ95" s="2">
        <f t="shared" si="43"/>
        <v>2.1633307652783937</v>
      </c>
      <c r="AK95" s="2">
        <f t="shared" si="44"/>
        <v>1.7832554500127011</v>
      </c>
      <c r="AL95" s="2">
        <f t="shared" si="45"/>
        <v>0.94339811320566036</v>
      </c>
      <c r="AM95" s="2">
        <f t="shared" si="46"/>
        <v>1.0954451150103324</v>
      </c>
      <c r="AN95" s="2">
        <f t="shared" si="47"/>
        <v>0.88317608663278491</v>
      </c>
      <c r="AO95" s="2">
        <f t="shared" si="48"/>
        <v>2.3323807579381199</v>
      </c>
      <c r="AP95" s="2">
        <f t="shared" si="49"/>
        <v>0.78102496759066531</v>
      </c>
      <c r="AQ95" s="2">
        <f t="shared" si="50"/>
        <v>1.5842979517754854</v>
      </c>
      <c r="AR95" s="2">
        <f t="shared" si="51"/>
        <v>0.61644140029689765</v>
      </c>
      <c r="AS95" s="2">
        <f t="shared" si="52"/>
        <v>0.38729833462074154</v>
      </c>
      <c r="AT95" s="2">
        <f t="shared" si="53"/>
        <v>1.0246950765959602</v>
      </c>
      <c r="AU95" s="2">
        <f t="shared" si="54"/>
        <v>1.9183326093250879</v>
      </c>
      <c r="AV95" s="2">
        <f t="shared" si="55"/>
        <v>0.70000000000000018</v>
      </c>
      <c r="AW95" s="2">
        <f t="shared" si="56"/>
        <v>0.69999999999999962</v>
      </c>
      <c r="AX95" s="2">
        <f t="shared" si="57"/>
        <v>0.78740078740118125</v>
      </c>
      <c r="AY95" s="2">
        <f t="shared" si="58"/>
        <v>0.78740078740118113</v>
      </c>
    </row>
    <row r="96" spans="1:51" x14ac:dyDescent="0.3">
      <c r="A96" s="2">
        <v>93</v>
      </c>
      <c r="B96" s="58">
        <v>5.8</v>
      </c>
      <c r="C96" s="58">
        <v>2.6</v>
      </c>
      <c r="D96" s="58">
        <v>4</v>
      </c>
      <c r="E96" s="58">
        <v>1.2</v>
      </c>
      <c r="F96" s="58" t="s">
        <v>12</v>
      </c>
      <c r="G96" s="3"/>
      <c r="H96" s="3"/>
      <c r="I96" s="3"/>
      <c r="J96" s="3"/>
      <c r="K96" s="3"/>
      <c r="L96" s="3"/>
      <c r="M96" s="3"/>
      <c r="N96" s="3"/>
      <c r="O96" s="19">
        <v>93</v>
      </c>
      <c r="P96" s="58">
        <v>7.7</v>
      </c>
      <c r="Q96" s="58">
        <v>2.6</v>
      </c>
      <c r="R96" s="58">
        <v>6.9</v>
      </c>
      <c r="S96" s="58">
        <v>2.2999999999999998</v>
      </c>
      <c r="T96" s="18" t="s">
        <v>0</v>
      </c>
      <c r="U96" s="18">
        <v>3</v>
      </c>
      <c r="V96" s="2">
        <f t="shared" si="30"/>
        <v>6.7178865724273731</v>
      </c>
      <c r="W96" s="2">
        <f t="shared" si="31"/>
        <v>6.1343296292260003</v>
      </c>
      <c r="X96" s="2">
        <f t="shared" si="32"/>
        <v>6.7557383016218138</v>
      </c>
      <c r="Y96" s="2">
        <f t="shared" si="33"/>
        <v>6.4459289477933286</v>
      </c>
      <c r="Z96" s="2">
        <f t="shared" si="59"/>
        <v>6.5169011040524465</v>
      </c>
      <c r="AA96" s="2">
        <f t="shared" si="34"/>
        <v>6.4984613563519789</v>
      </c>
      <c r="AB96" s="2">
        <f t="shared" si="35"/>
        <v>6.1139185470531086</v>
      </c>
      <c r="AC96" s="2">
        <f t="shared" si="36"/>
        <v>6.1261733569986419</v>
      </c>
      <c r="AD96" s="2">
        <f t="shared" si="37"/>
        <v>6.295236294214857</v>
      </c>
      <c r="AE96" s="2">
        <f t="shared" si="38"/>
        <v>6.469930447848725</v>
      </c>
      <c r="AF96" s="2">
        <f t="shared" si="39"/>
        <v>2.351595203260969</v>
      </c>
      <c r="AG96" s="2">
        <f t="shared" si="40"/>
        <v>3.2863353450309969</v>
      </c>
      <c r="AH96" s="2">
        <f t="shared" si="41"/>
        <v>2.7549954627911828</v>
      </c>
      <c r="AI96" s="2">
        <f t="shared" si="42"/>
        <v>3.3660065359413669</v>
      </c>
      <c r="AJ96" s="2">
        <f t="shared" si="43"/>
        <v>4.0484564959994325</v>
      </c>
      <c r="AK96" s="2">
        <f t="shared" si="44"/>
        <v>3.62629287289375</v>
      </c>
      <c r="AL96" s="2">
        <f t="shared" si="45"/>
        <v>2.8740215726399829</v>
      </c>
      <c r="AM96" s="2">
        <f t="shared" si="46"/>
        <v>2.9410882339705489</v>
      </c>
      <c r="AN96" s="2">
        <f t="shared" si="47"/>
        <v>2.4637369989509841</v>
      </c>
      <c r="AO96" s="2">
        <f t="shared" si="48"/>
        <v>4.1533119314590374</v>
      </c>
      <c r="AP96" s="2">
        <f t="shared" si="49"/>
        <v>1.2489995996796797</v>
      </c>
      <c r="AQ96" s="2">
        <f t="shared" si="50"/>
        <v>0.54772255750516641</v>
      </c>
      <c r="AR96" s="2">
        <f t="shared" si="51"/>
        <v>1.5716233645501714</v>
      </c>
      <c r="AS96" s="2">
        <f t="shared" si="52"/>
        <v>2.1023796041628642</v>
      </c>
      <c r="AT96" s="2">
        <f t="shared" si="53"/>
        <v>2.62678510731274</v>
      </c>
      <c r="AU96" s="2">
        <f t="shared" si="54"/>
        <v>1.2206555615733701</v>
      </c>
      <c r="AV96" s="2">
        <f t="shared" si="55"/>
        <v>1.5620499351813311</v>
      </c>
      <c r="AW96" s="2">
        <f t="shared" si="56"/>
        <v>2.4939927826679855</v>
      </c>
      <c r="AX96" s="2">
        <f t="shared" si="57"/>
        <v>2.6362852652928139</v>
      </c>
      <c r="AY96" s="2">
        <f t="shared" si="58"/>
        <v>1.4525839046333953</v>
      </c>
    </row>
    <row r="97" spans="1:51" x14ac:dyDescent="0.3">
      <c r="A97" s="2">
        <v>94</v>
      </c>
      <c r="B97" s="58">
        <v>5</v>
      </c>
      <c r="C97" s="58">
        <v>2.2999999999999998</v>
      </c>
      <c r="D97" s="58">
        <v>3.3</v>
      </c>
      <c r="E97" s="58">
        <v>1</v>
      </c>
      <c r="F97" s="58" t="s">
        <v>12</v>
      </c>
      <c r="G97" s="3"/>
      <c r="H97" s="3"/>
      <c r="I97" s="3"/>
      <c r="J97" s="3"/>
      <c r="K97" s="3"/>
      <c r="L97" s="3"/>
      <c r="M97" s="3"/>
      <c r="N97" s="3"/>
      <c r="O97" s="19">
        <v>94</v>
      </c>
      <c r="P97" s="58">
        <v>6</v>
      </c>
      <c r="Q97" s="58">
        <v>2.2000000000000002</v>
      </c>
      <c r="R97" s="58">
        <v>5</v>
      </c>
      <c r="S97" s="58">
        <v>1.5</v>
      </c>
      <c r="T97" s="18" t="s">
        <v>0</v>
      </c>
      <c r="U97" s="18">
        <v>3</v>
      </c>
      <c r="V97" s="2">
        <f t="shared" si="30"/>
        <v>4.2508822613664572</v>
      </c>
      <c r="W97" s="2">
        <f t="shared" si="31"/>
        <v>3.9179076048319463</v>
      </c>
      <c r="X97" s="2">
        <f t="shared" si="32"/>
        <v>4.2071367935925261</v>
      </c>
      <c r="Y97" s="2">
        <f t="shared" si="33"/>
        <v>4.0162171256046406</v>
      </c>
      <c r="Z97" s="2">
        <f t="shared" si="59"/>
        <v>4.4056781543821382</v>
      </c>
      <c r="AA97" s="2">
        <f t="shared" si="34"/>
        <v>4.1412558481697319</v>
      </c>
      <c r="AB97" s="2">
        <f t="shared" si="35"/>
        <v>3.7920970451717078</v>
      </c>
      <c r="AC97" s="2">
        <f t="shared" si="36"/>
        <v>3.7296112397943029</v>
      </c>
      <c r="AD97" s="2">
        <f t="shared" si="37"/>
        <v>3.9</v>
      </c>
      <c r="AE97" s="2">
        <f t="shared" si="38"/>
        <v>3.9924929555354254</v>
      </c>
      <c r="AF97" s="2">
        <f t="shared" si="39"/>
        <v>1.2767145334803707</v>
      </c>
      <c r="AG97" s="2">
        <f t="shared" si="40"/>
        <v>0.86023252670426242</v>
      </c>
      <c r="AH97" s="2">
        <f t="shared" si="41"/>
        <v>1.0246950765959597</v>
      </c>
      <c r="AI97" s="2">
        <f t="shared" si="42"/>
        <v>1.1357816691600544</v>
      </c>
      <c r="AJ97" s="2">
        <f t="shared" si="43"/>
        <v>1.6278820596099706</v>
      </c>
      <c r="AK97" s="2">
        <f t="shared" si="44"/>
        <v>1.1618950038622253</v>
      </c>
      <c r="AL97" s="2">
        <f t="shared" si="45"/>
        <v>1.0677078252031311</v>
      </c>
      <c r="AM97" s="2">
        <f t="shared" si="46"/>
        <v>0.74161984870956599</v>
      </c>
      <c r="AN97" s="2">
        <f t="shared" si="47"/>
        <v>1.0246950765959595</v>
      </c>
      <c r="AO97" s="2">
        <f t="shared" si="48"/>
        <v>1.6583123951776999</v>
      </c>
      <c r="AP97" s="2">
        <f t="shared" si="49"/>
        <v>1.7378147196982765</v>
      </c>
      <c r="AQ97" s="2">
        <f t="shared" si="50"/>
        <v>2.4738633753705956</v>
      </c>
      <c r="AR97" s="2">
        <f t="shared" si="51"/>
        <v>1.1445523142259597</v>
      </c>
      <c r="AS97" s="2">
        <f t="shared" si="52"/>
        <v>0.81240384046359604</v>
      </c>
      <c r="AT97" s="2">
        <f t="shared" si="53"/>
        <v>1.1045361017187258</v>
      </c>
      <c r="AU97" s="2">
        <f t="shared" si="54"/>
        <v>2.971531591620725</v>
      </c>
      <c r="AV97" s="2">
        <f t="shared" si="55"/>
        <v>1.7146428199482249</v>
      </c>
      <c r="AW97" s="2">
        <f t="shared" si="56"/>
        <v>0.66332495807107994</v>
      </c>
      <c r="AX97" s="2">
        <f t="shared" si="57"/>
        <v>0.72801098892805172</v>
      </c>
      <c r="AY97" s="2">
        <f t="shared" si="58"/>
        <v>1.6522711641858305</v>
      </c>
    </row>
    <row r="98" spans="1:51" x14ac:dyDescent="0.3">
      <c r="A98" s="2">
        <v>95</v>
      </c>
      <c r="B98" s="58">
        <v>5.6</v>
      </c>
      <c r="C98" s="58">
        <v>2.7</v>
      </c>
      <c r="D98" s="58">
        <v>4.2</v>
      </c>
      <c r="E98" s="58">
        <v>1.3</v>
      </c>
      <c r="F98" s="58" t="s">
        <v>12</v>
      </c>
      <c r="G98" s="3"/>
      <c r="H98" s="3"/>
      <c r="I98" s="3"/>
      <c r="J98" s="3"/>
      <c r="K98" s="3"/>
      <c r="L98" s="3"/>
      <c r="M98" s="3"/>
      <c r="N98" s="3"/>
      <c r="O98" s="19">
        <v>95</v>
      </c>
      <c r="P98" s="58">
        <v>5.6</v>
      </c>
      <c r="Q98" s="58">
        <v>2.8</v>
      </c>
      <c r="R98" s="58">
        <v>4.9000000000000004</v>
      </c>
      <c r="S98" s="58">
        <v>2</v>
      </c>
      <c r="T98" s="18" t="s">
        <v>0</v>
      </c>
      <c r="U98" s="18">
        <v>3</v>
      </c>
      <c r="V98" s="2">
        <f t="shared" si="30"/>
        <v>4.1436698710201325</v>
      </c>
      <c r="W98" s="2">
        <f t="shared" si="31"/>
        <v>3.7483329627982629</v>
      </c>
      <c r="X98" s="2">
        <f t="shared" si="32"/>
        <v>4.1158231254513362</v>
      </c>
      <c r="Y98" s="2">
        <f t="shared" si="33"/>
        <v>3.889730067755345</v>
      </c>
      <c r="Z98" s="2">
        <f t="shared" si="59"/>
        <v>4.2906875905849873</v>
      </c>
      <c r="AA98" s="2">
        <f t="shared" si="34"/>
        <v>4.0286474156967378</v>
      </c>
      <c r="AB98" s="2">
        <f t="shared" si="35"/>
        <v>3.7255872020394318</v>
      </c>
      <c r="AC98" s="2">
        <f t="shared" si="36"/>
        <v>3.6041642581880202</v>
      </c>
      <c r="AD98" s="2">
        <f t="shared" si="37"/>
        <v>3.7643060449437429</v>
      </c>
      <c r="AE98" s="2">
        <f t="shared" si="38"/>
        <v>3.8858718455450898</v>
      </c>
      <c r="AF98" s="2">
        <f t="shared" si="39"/>
        <v>1.4247806848775015</v>
      </c>
      <c r="AG98" s="2">
        <f t="shared" si="40"/>
        <v>0.81240384046359626</v>
      </c>
      <c r="AH98" s="2">
        <f t="shared" si="41"/>
        <v>1.2609520212918495</v>
      </c>
      <c r="AI98" s="2">
        <f t="shared" si="42"/>
        <v>0.9327379053088819</v>
      </c>
      <c r="AJ98" s="2">
        <f t="shared" si="43"/>
        <v>1.4798648586948744</v>
      </c>
      <c r="AK98" s="2">
        <f t="shared" si="44"/>
        <v>1.3000000000000005</v>
      </c>
      <c r="AL98" s="2">
        <f t="shared" si="45"/>
        <v>0.54772255750516685</v>
      </c>
      <c r="AM98" s="2">
        <f t="shared" si="46"/>
        <v>0.96436507609929556</v>
      </c>
      <c r="AN98" s="2">
        <f t="shared" si="47"/>
        <v>1.3453624047073711</v>
      </c>
      <c r="AO98" s="2">
        <f t="shared" si="48"/>
        <v>1.7349351572897476</v>
      </c>
      <c r="AP98" s="2">
        <f t="shared" si="49"/>
        <v>1.8165902124584952</v>
      </c>
      <c r="AQ98" s="2">
        <f t="shared" si="50"/>
        <v>2.6343879744638978</v>
      </c>
      <c r="AR98" s="2">
        <f t="shared" si="51"/>
        <v>1.4662878298615181</v>
      </c>
      <c r="AS98" s="2">
        <f t="shared" si="52"/>
        <v>0.90553851381374195</v>
      </c>
      <c r="AT98" s="2">
        <f t="shared" si="53"/>
        <v>0.48989794855663532</v>
      </c>
      <c r="AU98" s="2">
        <f t="shared" si="54"/>
        <v>2.9478805945967355</v>
      </c>
      <c r="AV98" s="2">
        <f t="shared" si="55"/>
        <v>1.6062378404209017</v>
      </c>
      <c r="AW98" s="2">
        <f t="shared" si="56"/>
        <v>0.73484692283495356</v>
      </c>
      <c r="AX98" s="2">
        <f t="shared" si="57"/>
        <v>0.64031242374328545</v>
      </c>
      <c r="AY98" s="2">
        <f t="shared" si="58"/>
        <v>1.8894443627691186</v>
      </c>
    </row>
    <row r="99" spans="1:51" x14ac:dyDescent="0.3">
      <c r="A99" s="2">
        <v>96</v>
      </c>
      <c r="B99" s="58">
        <v>5.7</v>
      </c>
      <c r="C99" s="58">
        <v>3</v>
      </c>
      <c r="D99" s="58">
        <v>4.2</v>
      </c>
      <c r="E99" s="58">
        <v>1.2</v>
      </c>
      <c r="F99" s="58" t="s">
        <v>12</v>
      </c>
      <c r="G99" s="3"/>
      <c r="H99" s="3"/>
      <c r="I99" s="3"/>
      <c r="J99" s="3"/>
      <c r="K99" s="3"/>
      <c r="L99" s="3"/>
      <c r="M99" s="3"/>
      <c r="N99" s="3"/>
      <c r="O99" s="19">
        <v>96</v>
      </c>
      <c r="P99" s="58">
        <v>7.7</v>
      </c>
      <c r="Q99" s="58">
        <v>2.8</v>
      </c>
      <c r="R99" s="58">
        <v>6.7</v>
      </c>
      <c r="S99" s="58">
        <v>2</v>
      </c>
      <c r="T99" s="18" t="s">
        <v>0</v>
      </c>
      <c r="U99" s="18">
        <v>3</v>
      </c>
      <c r="V99" s="2">
        <f t="shared" si="30"/>
        <v>6.4467045845144799</v>
      </c>
      <c r="W99" s="2">
        <f t="shared" si="31"/>
        <v>5.8360945845659495</v>
      </c>
      <c r="X99" s="2">
        <f t="shared" si="32"/>
        <v>6.4984613563519797</v>
      </c>
      <c r="Y99" s="2">
        <f t="shared" si="33"/>
        <v>6.1660360037871982</v>
      </c>
      <c r="Z99" s="2">
        <f t="shared" si="59"/>
        <v>6.2080592780675028</v>
      </c>
      <c r="AA99" s="2">
        <f t="shared" si="34"/>
        <v>6.2112800613078152</v>
      </c>
      <c r="AB99" s="2">
        <f t="shared" si="35"/>
        <v>5.8215118311311542</v>
      </c>
      <c r="AC99" s="2">
        <f t="shared" si="36"/>
        <v>5.853204250664759</v>
      </c>
      <c r="AD99" s="2">
        <f t="shared" si="37"/>
        <v>6.0183054093324309</v>
      </c>
      <c r="AE99" s="2">
        <f t="shared" si="38"/>
        <v>6.1975801729384674</v>
      </c>
      <c r="AF99" s="2">
        <f t="shared" si="39"/>
        <v>2.0542638584174133</v>
      </c>
      <c r="AG99" s="2">
        <f t="shared" si="40"/>
        <v>3.0545048698602528</v>
      </c>
      <c r="AH99" s="2">
        <f t="shared" si="41"/>
        <v>2.473863375370597</v>
      </c>
      <c r="AI99" s="2">
        <f t="shared" si="42"/>
        <v>3.1272991542223778</v>
      </c>
      <c r="AJ99" s="2">
        <f t="shared" si="43"/>
        <v>3.8105117766515306</v>
      </c>
      <c r="AK99" s="2">
        <f t="shared" si="44"/>
        <v>3.3734255586866007</v>
      </c>
      <c r="AL99" s="2">
        <f t="shared" si="45"/>
        <v>2.6551836094703507</v>
      </c>
      <c r="AM99" s="2">
        <f t="shared" si="46"/>
        <v>2.6832815729997481</v>
      </c>
      <c r="AN99" s="2">
        <f t="shared" si="47"/>
        <v>2.1863211109075449</v>
      </c>
      <c r="AO99" s="2">
        <f t="shared" si="48"/>
        <v>3.9089640571384128</v>
      </c>
      <c r="AP99" s="2">
        <f t="shared" si="49"/>
        <v>1.0246950765959602</v>
      </c>
      <c r="AQ99" s="2">
        <f t="shared" si="50"/>
        <v>0.26457513110645964</v>
      </c>
      <c r="AR99" s="2">
        <f t="shared" si="51"/>
        <v>1.3928388277184121</v>
      </c>
      <c r="AS99" s="2">
        <f t="shared" si="52"/>
        <v>1.9157244060668019</v>
      </c>
      <c r="AT99" s="2">
        <f t="shared" si="53"/>
        <v>2.5159491250818258</v>
      </c>
      <c r="AU99" s="2">
        <f t="shared" si="54"/>
        <v>1.019803902718557</v>
      </c>
      <c r="AV99" s="2">
        <f t="shared" si="55"/>
        <v>1.3747727084867518</v>
      </c>
      <c r="AW99" s="2">
        <f t="shared" si="56"/>
        <v>2.2912878474779204</v>
      </c>
      <c r="AX99" s="2">
        <f t="shared" si="57"/>
        <v>2.4289915602982242</v>
      </c>
      <c r="AY99" s="2">
        <f t="shared" si="58"/>
        <v>1.1224972160321827</v>
      </c>
    </row>
    <row r="100" spans="1:51" x14ac:dyDescent="0.3">
      <c r="A100" s="2">
        <v>97</v>
      </c>
      <c r="B100" s="58">
        <v>5.7</v>
      </c>
      <c r="C100" s="58">
        <v>2.9</v>
      </c>
      <c r="D100" s="58">
        <v>4.2</v>
      </c>
      <c r="E100" s="58">
        <v>1.3</v>
      </c>
      <c r="F100" s="58" t="s">
        <v>12</v>
      </c>
      <c r="G100" s="3"/>
      <c r="H100" s="3"/>
      <c r="I100" s="3"/>
      <c r="J100" s="3"/>
      <c r="K100" s="3"/>
      <c r="L100" s="3"/>
      <c r="M100" s="3"/>
      <c r="N100" s="3"/>
      <c r="O100" s="19">
        <v>97</v>
      </c>
      <c r="P100" s="58">
        <v>6.7</v>
      </c>
      <c r="Q100" s="58">
        <v>3.3</v>
      </c>
      <c r="R100" s="58">
        <v>5.7</v>
      </c>
      <c r="S100" s="58">
        <v>2.1</v>
      </c>
      <c r="T100" s="18" t="s">
        <v>0</v>
      </c>
      <c r="U100" s="18">
        <v>3</v>
      </c>
      <c r="V100" s="2">
        <f t="shared" si="30"/>
        <v>5.1942275652882213</v>
      </c>
      <c r="W100" s="2">
        <f t="shared" si="31"/>
        <v>4.57602447545902</v>
      </c>
      <c r="X100" s="2">
        <f t="shared" si="32"/>
        <v>5.2488093888042844</v>
      </c>
      <c r="Y100" s="2">
        <f t="shared" si="33"/>
        <v>4.9030602688525047</v>
      </c>
      <c r="Z100" s="2">
        <f t="shared" si="59"/>
        <v>5.0159744815937808</v>
      </c>
      <c r="AA100" s="2">
        <f t="shared" si="34"/>
        <v>4.9699094559156718</v>
      </c>
      <c r="AB100" s="2">
        <f t="shared" si="35"/>
        <v>4.6162755550335159</v>
      </c>
      <c r="AC100" s="2">
        <f t="shared" si="36"/>
        <v>4.5956501172304236</v>
      </c>
      <c r="AD100" s="2">
        <f t="shared" si="37"/>
        <v>4.7539457296018854</v>
      </c>
      <c r="AE100" s="2">
        <f t="shared" si="38"/>
        <v>4.9426713425029583</v>
      </c>
      <c r="AF100" s="2">
        <f t="shared" si="39"/>
        <v>1.0392304845413263</v>
      </c>
      <c r="AG100" s="2">
        <f t="shared" si="40"/>
        <v>1.8248287590894661</v>
      </c>
      <c r="AH100" s="2">
        <f t="shared" si="41"/>
        <v>1.4212670403551899</v>
      </c>
      <c r="AI100" s="2">
        <f t="shared" si="42"/>
        <v>1.8275666882497066</v>
      </c>
      <c r="AJ100" s="2">
        <f t="shared" si="43"/>
        <v>2.533771891863986</v>
      </c>
      <c r="AK100" s="2">
        <f t="shared" si="44"/>
        <v>2.2226110770892875</v>
      </c>
      <c r="AL100" s="2">
        <f t="shared" si="45"/>
        <v>1.2449899597988734</v>
      </c>
      <c r="AM100" s="2">
        <f t="shared" si="46"/>
        <v>1.5556349186104048</v>
      </c>
      <c r="AN100" s="2">
        <f t="shared" si="47"/>
        <v>1.2489995996796799</v>
      </c>
      <c r="AO100" s="2">
        <f t="shared" si="48"/>
        <v>2.745906043549196</v>
      </c>
      <c r="AP100" s="2">
        <f t="shared" si="49"/>
        <v>0.53851648071345004</v>
      </c>
      <c r="AQ100" s="2">
        <f t="shared" si="50"/>
        <v>1.3076696830622012</v>
      </c>
      <c r="AR100" s="2">
        <f t="shared" si="51"/>
        <v>0.86023252670426242</v>
      </c>
      <c r="AS100" s="2">
        <f t="shared" si="52"/>
        <v>0.8062257748298548</v>
      </c>
      <c r="AT100" s="2">
        <f t="shared" si="53"/>
        <v>1.2288205727444512</v>
      </c>
      <c r="AU100" s="2">
        <f t="shared" si="54"/>
        <v>1.5033296378372909</v>
      </c>
      <c r="AV100" s="2">
        <f t="shared" si="55"/>
        <v>0.29999999999999982</v>
      </c>
      <c r="AW100" s="2">
        <f t="shared" si="56"/>
        <v>1.1180339887498947</v>
      </c>
      <c r="AX100" s="2">
        <f t="shared" si="57"/>
        <v>1.1832159566199234</v>
      </c>
      <c r="AY100" s="2">
        <f t="shared" si="58"/>
        <v>0.77459666924148329</v>
      </c>
    </row>
    <row r="101" spans="1:51" x14ac:dyDescent="0.3">
      <c r="A101" s="2">
        <v>98</v>
      </c>
      <c r="B101" s="58">
        <v>6.2</v>
      </c>
      <c r="C101" s="58">
        <v>2.9</v>
      </c>
      <c r="D101" s="58">
        <v>4.3</v>
      </c>
      <c r="E101" s="58">
        <v>1.3</v>
      </c>
      <c r="F101" s="58" t="s">
        <v>12</v>
      </c>
      <c r="G101" s="3"/>
      <c r="H101" s="3"/>
      <c r="I101" s="3"/>
      <c r="J101" s="3"/>
      <c r="K101" s="3"/>
      <c r="L101" s="3"/>
      <c r="M101" s="3"/>
      <c r="N101" s="3"/>
      <c r="O101" s="19">
        <v>98</v>
      </c>
      <c r="P101" s="58">
        <v>7.2</v>
      </c>
      <c r="Q101" s="58">
        <v>3.2</v>
      </c>
      <c r="R101" s="58">
        <v>6</v>
      </c>
      <c r="S101" s="58">
        <v>1.8</v>
      </c>
      <c r="T101" s="18" t="s">
        <v>0</v>
      </c>
      <c r="U101" s="18">
        <v>3</v>
      </c>
      <c r="V101" s="2">
        <f t="shared" si="30"/>
        <v>5.5587768438749192</v>
      </c>
      <c r="W101" s="2">
        <f t="shared" si="31"/>
        <v>4.917316341257699</v>
      </c>
      <c r="X101" s="2">
        <f t="shared" si="32"/>
        <v>5.6258332716140815</v>
      </c>
      <c r="Y101" s="2">
        <f t="shared" si="33"/>
        <v>5.2649786324352741</v>
      </c>
      <c r="Z101" s="2">
        <f t="shared" si="59"/>
        <v>5.3103672189407014</v>
      </c>
      <c r="AA101" s="2">
        <f t="shared" si="34"/>
        <v>5.3122499941173702</v>
      </c>
      <c r="AB101" s="2">
        <f t="shared" si="35"/>
        <v>4.9325449820554095</v>
      </c>
      <c r="AC101" s="2">
        <f t="shared" si="36"/>
        <v>4.9598387070548977</v>
      </c>
      <c r="AD101" s="2">
        <f t="shared" si="37"/>
        <v>5.1185935568278911</v>
      </c>
      <c r="AE101" s="2">
        <f t="shared" si="38"/>
        <v>5.3075418038862399</v>
      </c>
      <c r="AF101" s="2">
        <f t="shared" si="39"/>
        <v>1.183215956619923</v>
      </c>
      <c r="AG101" s="2">
        <f t="shared" si="40"/>
        <v>2.2158519806160339</v>
      </c>
      <c r="AH101" s="2">
        <f t="shared" si="41"/>
        <v>1.6309506430300096</v>
      </c>
      <c r="AI101" s="2">
        <f t="shared" si="42"/>
        <v>2.2494443758403984</v>
      </c>
      <c r="AJ101" s="2">
        <f t="shared" si="43"/>
        <v>2.9427877939124327</v>
      </c>
      <c r="AK101" s="2">
        <f t="shared" si="44"/>
        <v>2.5416530054277673</v>
      </c>
      <c r="AL101" s="2">
        <f t="shared" si="45"/>
        <v>1.7691806012954132</v>
      </c>
      <c r="AM101" s="2">
        <f t="shared" si="46"/>
        <v>1.8493242008906932</v>
      </c>
      <c r="AN101" s="2">
        <f t="shared" si="47"/>
        <v>1.3856406460551023</v>
      </c>
      <c r="AO101" s="2">
        <f t="shared" si="48"/>
        <v>3.082207001484488</v>
      </c>
      <c r="AP101" s="2">
        <f t="shared" si="49"/>
        <v>0.38729833462074187</v>
      </c>
      <c r="AQ101" s="2">
        <f t="shared" si="50"/>
        <v>0.80622577482985447</v>
      </c>
      <c r="AR101" s="2">
        <f t="shared" si="51"/>
        <v>0.8831760866327848</v>
      </c>
      <c r="AS101" s="2">
        <f t="shared" si="52"/>
        <v>1.1789826122551597</v>
      </c>
      <c r="AT101" s="2">
        <f t="shared" si="53"/>
        <v>1.8138357147217059</v>
      </c>
      <c r="AU101" s="2">
        <f t="shared" si="54"/>
        <v>1.1224972160321824</v>
      </c>
      <c r="AV101" s="2">
        <f t="shared" si="55"/>
        <v>0.65574385243019973</v>
      </c>
      <c r="AW101" s="2">
        <f t="shared" si="56"/>
        <v>1.5066519173319362</v>
      </c>
      <c r="AX101" s="2">
        <f t="shared" si="57"/>
        <v>1.61245154965971</v>
      </c>
      <c r="AY101" s="2">
        <f t="shared" si="58"/>
        <v>0.34641016151377563</v>
      </c>
    </row>
    <row r="102" spans="1:51" x14ac:dyDescent="0.3">
      <c r="A102" s="2">
        <v>99</v>
      </c>
      <c r="B102" s="58">
        <v>5.0999999999999996</v>
      </c>
      <c r="C102" s="58">
        <v>2.5</v>
      </c>
      <c r="D102" s="58">
        <v>3</v>
      </c>
      <c r="E102" s="58">
        <v>1.1000000000000001</v>
      </c>
      <c r="F102" s="58" t="s">
        <v>12</v>
      </c>
      <c r="G102" s="3"/>
      <c r="H102" s="3"/>
      <c r="I102" s="3"/>
      <c r="J102" s="3"/>
      <c r="K102" s="3"/>
      <c r="L102" s="3"/>
      <c r="M102" s="3"/>
      <c r="N102" s="3"/>
      <c r="O102" s="19">
        <v>99</v>
      </c>
      <c r="P102" s="58">
        <v>6.1</v>
      </c>
      <c r="Q102" s="58">
        <v>3</v>
      </c>
      <c r="R102" s="58">
        <v>4.9000000000000004</v>
      </c>
      <c r="S102" s="58">
        <v>1.8</v>
      </c>
      <c r="T102" s="18" t="s">
        <v>0</v>
      </c>
      <c r="U102" s="18">
        <v>3</v>
      </c>
      <c r="V102" s="2">
        <f t="shared" si="30"/>
        <v>4.1856899072912706</v>
      </c>
      <c r="W102" s="2">
        <f t="shared" si="31"/>
        <v>3.6742346141747673</v>
      </c>
      <c r="X102" s="2">
        <f t="shared" si="32"/>
        <v>4.2083250825001626</v>
      </c>
      <c r="Y102" s="2">
        <f t="shared" si="33"/>
        <v>3.9115214431215897</v>
      </c>
      <c r="Z102" s="2">
        <f t="shared" si="59"/>
        <v>4.1641325627314032</v>
      </c>
      <c r="AA102" s="2">
        <f t="shared" si="34"/>
        <v>4.007492981902776</v>
      </c>
      <c r="AB102" s="2">
        <f t="shared" si="35"/>
        <v>3.66742416417845</v>
      </c>
      <c r="AC102" s="2">
        <f t="shared" si="36"/>
        <v>3.6083237105337433</v>
      </c>
      <c r="AD102" s="2">
        <f t="shared" si="37"/>
        <v>3.7709415269929605</v>
      </c>
      <c r="AE102" s="2">
        <f t="shared" si="38"/>
        <v>3.9306488014067096</v>
      </c>
      <c r="AF102" s="2">
        <f t="shared" si="39"/>
        <v>0.86023252670426331</v>
      </c>
      <c r="AG102" s="2">
        <f t="shared" si="40"/>
        <v>0.78102496759066531</v>
      </c>
      <c r="AH102" s="2">
        <f t="shared" si="41"/>
        <v>0.77459666924148363</v>
      </c>
      <c r="AI102" s="2">
        <f t="shared" si="42"/>
        <v>0.78740078740118113</v>
      </c>
      <c r="AJ102" s="2">
        <f t="shared" si="43"/>
        <v>1.4832396974191329</v>
      </c>
      <c r="AK102" s="2">
        <f t="shared" si="44"/>
        <v>1.2083045973594577</v>
      </c>
      <c r="AL102" s="2">
        <f t="shared" si="45"/>
        <v>0.29999999999999982</v>
      </c>
      <c r="AM102" s="2">
        <f t="shared" si="46"/>
        <v>0.66332495807108016</v>
      </c>
      <c r="AN102" s="2">
        <f t="shared" si="47"/>
        <v>0.8366600265340759</v>
      </c>
      <c r="AO102" s="2">
        <f t="shared" si="48"/>
        <v>1.7088007490635064</v>
      </c>
      <c r="AP102" s="2">
        <f t="shared" si="49"/>
        <v>1.4456832294800961</v>
      </c>
      <c r="AQ102" s="2">
        <f t="shared" si="50"/>
        <v>2.2869193252058535</v>
      </c>
      <c r="AR102" s="2">
        <f t="shared" si="51"/>
        <v>1.1916375287812984</v>
      </c>
      <c r="AS102" s="2">
        <f t="shared" si="52"/>
        <v>0.59160797830996148</v>
      </c>
      <c r="AT102" s="2">
        <f t="shared" si="53"/>
        <v>0.72801098892805149</v>
      </c>
      <c r="AU102" s="2">
        <f t="shared" si="54"/>
        <v>2.5690465157330262</v>
      </c>
      <c r="AV102" s="2">
        <f t="shared" si="55"/>
        <v>1.2529964086141669</v>
      </c>
      <c r="AW102" s="2">
        <f t="shared" si="56"/>
        <v>0.3605551275463989</v>
      </c>
      <c r="AX102" s="2">
        <f t="shared" si="57"/>
        <v>0.24494897427831838</v>
      </c>
      <c r="AY102" s="2">
        <f t="shared" si="58"/>
        <v>1.4352700094407325</v>
      </c>
    </row>
    <row r="103" spans="1:51" x14ac:dyDescent="0.3">
      <c r="A103" s="2">
        <v>100</v>
      </c>
      <c r="B103" s="58">
        <v>5.7</v>
      </c>
      <c r="C103" s="58">
        <v>2.8</v>
      </c>
      <c r="D103" s="58">
        <v>4.0999999999999996</v>
      </c>
      <c r="E103" s="58">
        <v>1.3</v>
      </c>
      <c r="F103" s="58" t="s">
        <v>12</v>
      </c>
      <c r="G103" s="3"/>
      <c r="H103" s="3"/>
      <c r="I103" s="3"/>
      <c r="J103" s="3"/>
      <c r="K103" s="3"/>
      <c r="L103" s="3"/>
      <c r="M103" s="3"/>
      <c r="N103" s="3"/>
      <c r="O103" s="19">
        <v>100</v>
      </c>
      <c r="P103" s="58">
        <v>6.4</v>
      </c>
      <c r="Q103" s="58">
        <v>2.8</v>
      </c>
      <c r="R103" s="58">
        <v>5.6</v>
      </c>
      <c r="S103" s="58">
        <v>2.1</v>
      </c>
      <c r="T103" s="18" t="s">
        <v>0</v>
      </c>
      <c r="U103" s="18">
        <v>3</v>
      </c>
      <c r="V103" s="2">
        <f t="shared" si="30"/>
        <v>5.0149775672479331</v>
      </c>
      <c r="W103" s="2">
        <f t="shared" si="31"/>
        <v>4.5066617356974987</v>
      </c>
      <c r="X103" s="2">
        <f t="shared" si="32"/>
        <v>5.0259327492516244</v>
      </c>
      <c r="Y103" s="2">
        <f t="shared" si="33"/>
        <v>4.7465777145223269</v>
      </c>
      <c r="Z103" s="2">
        <f t="shared" si="59"/>
        <v>4.9769468552517209</v>
      </c>
      <c r="AA103" s="2">
        <f t="shared" si="34"/>
        <v>4.8404545241123786</v>
      </c>
      <c r="AB103" s="2">
        <f t="shared" si="35"/>
        <v>4.4922154890432404</v>
      </c>
      <c r="AC103" s="2">
        <f t="shared" si="36"/>
        <v>4.4395945760846232</v>
      </c>
      <c r="AD103" s="2">
        <f t="shared" si="37"/>
        <v>4.6054315758677813</v>
      </c>
      <c r="AE103" s="2">
        <f t="shared" si="38"/>
        <v>4.7602520941647617</v>
      </c>
      <c r="AF103" s="2">
        <f t="shared" si="39"/>
        <v>1.090871211463571</v>
      </c>
      <c r="AG103" s="2">
        <f t="shared" si="40"/>
        <v>1.5297058540778354</v>
      </c>
      <c r="AH103" s="2">
        <f t="shared" si="41"/>
        <v>1.3</v>
      </c>
      <c r="AI103" s="2">
        <f t="shared" si="42"/>
        <v>1.6155494421403507</v>
      </c>
      <c r="AJ103" s="2">
        <f t="shared" si="43"/>
        <v>2.2999999999999998</v>
      </c>
      <c r="AK103" s="2">
        <f t="shared" si="44"/>
        <v>1.9570385790780929</v>
      </c>
      <c r="AL103" s="2">
        <f t="shared" si="45"/>
        <v>1.0677078252031311</v>
      </c>
      <c r="AM103" s="2">
        <f t="shared" si="46"/>
        <v>1.3076696830622019</v>
      </c>
      <c r="AN103" s="2">
        <f t="shared" si="47"/>
        <v>1.1357816691600546</v>
      </c>
      <c r="AO103" s="2">
        <f t="shared" si="48"/>
        <v>2.4799193535274484</v>
      </c>
      <c r="AP103" s="2">
        <f t="shared" si="49"/>
        <v>0.7874007874011808</v>
      </c>
      <c r="AQ103" s="2">
        <f t="shared" si="50"/>
        <v>1.5748015748023618</v>
      </c>
      <c r="AR103" s="2">
        <f t="shared" si="51"/>
        <v>0.55677643628300211</v>
      </c>
      <c r="AS103" s="2">
        <f t="shared" si="52"/>
        <v>0.374165738677394</v>
      </c>
      <c r="AT103" s="2">
        <f t="shared" si="53"/>
        <v>0.8366600265340759</v>
      </c>
      <c r="AU103" s="2">
        <f t="shared" si="54"/>
        <v>1.977371993328519</v>
      </c>
      <c r="AV103" s="2">
        <f t="shared" si="55"/>
        <v>0.67823299831252704</v>
      </c>
      <c r="AW103" s="2">
        <f t="shared" si="56"/>
        <v>0.77459666924148274</v>
      </c>
      <c r="AX103" s="2">
        <f t="shared" si="57"/>
        <v>0.87749643873921213</v>
      </c>
      <c r="AY103" s="2">
        <f t="shared" si="58"/>
        <v>0.98488578017961037</v>
      </c>
    </row>
    <row r="104" spans="1:51" x14ac:dyDescent="0.3">
      <c r="A104" s="2">
        <v>101</v>
      </c>
      <c r="B104" s="58">
        <v>6.3</v>
      </c>
      <c r="C104" s="58">
        <v>3.3</v>
      </c>
      <c r="D104" s="58">
        <v>6</v>
      </c>
      <c r="E104" s="58">
        <v>2.5</v>
      </c>
      <c r="F104" s="58" t="s">
        <v>0</v>
      </c>
      <c r="G104" s="3"/>
      <c r="H104" s="3"/>
      <c r="I104" s="3"/>
      <c r="J104" s="3"/>
      <c r="K104" s="3"/>
      <c r="L104" s="3"/>
      <c r="M104" s="3"/>
      <c r="N104" s="3"/>
      <c r="O104" s="19">
        <v>101</v>
      </c>
      <c r="P104" s="58">
        <v>7.4</v>
      </c>
      <c r="Q104" s="58">
        <v>2.8</v>
      </c>
      <c r="R104" s="58">
        <v>6.1</v>
      </c>
      <c r="S104" s="58">
        <v>1.9</v>
      </c>
      <c r="T104" s="18" t="s">
        <v>0</v>
      </c>
      <c r="U104" s="18">
        <v>3</v>
      </c>
      <c r="V104" s="2">
        <f t="shared" si="30"/>
        <v>5.7775427302617155</v>
      </c>
      <c r="W104" s="2">
        <f t="shared" si="31"/>
        <v>5.1788029504896205</v>
      </c>
      <c r="X104" s="2">
        <f t="shared" si="32"/>
        <v>5.8300943388593636</v>
      </c>
      <c r="Y104" s="2">
        <f t="shared" si="33"/>
        <v>5.5009090157900271</v>
      </c>
      <c r="Z104" s="2">
        <f t="shared" si="59"/>
        <v>5.5587768438749183</v>
      </c>
      <c r="AA104" s="2">
        <f t="shared" si="34"/>
        <v>5.5461698495448184</v>
      </c>
      <c r="AB104" s="2">
        <f t="shared" si="35"/>
        <v>5.1584881506115723</v>
      </c>
      <c r="AC104" s="2">
        <f t="shared" si="36"/>
        <v>5.1826634079399749</v>
      </c>
      <c r="AD104" s="2">
        <f t="shared" si="37"/>
        <v>5.3497663500381023</v>
      </c>
      <c r="AE104" s="2">
        <f t="shared" si="38"/>
        <v>5.5308227236099334</v>
      </c>
      <c r="AF104" s="2">
        <f t="shared" si="39"/>
        <v>1.3928388277184114</v>
      </c>
      <c r="AG104" s="2">
        <f t="shared" si="40"/>
        <v>2.4103941586387898</v>
      </c>
      <c r="AH104" s="2">
        <f t="shared" si="41"/>
        <v>1.8055470085267791</v>
      </c>
      <c r="AI104" s="2">
        <f t="shared" si="42"/>
        <v>2.4617067250182338</v>
      </c>
      <c r="AJ104" s="2">
        <f t="shared" si="43"/>
        <v>3.1400636936215163</v>
      </c>
      <c r="AK104" s="2">
        <f t="shared" si="44"/>
        <v>2.7166155414412252</v>
      </c>
      <c r="AL104" s="2">
        <f t="shared" si="45"/>
        <v>2.027313493271329</v>
      </c>
      <c r="AM104" s="2">
        <f t="shared" si="46"/>
        <v>2.0346989949375804</v>
      </c>
      <c r="AN104" s="2">
        <f t="shared" si="47"/>
        <v>1.5165750888103102</v>
      </c>
      <c r="AO104" s="2">
        <f t="shared" si="48"/>
        <v>3.2403703492039297</v>
      </c>
      <c r="AP104" s="2">
        <f t="shared" si="49"/>
        <v>0.45825756949558427</v>
      </c>
      <c r="AQ104" s="2">
        <f t="shared" si="50"/>
        <v>0.60827625302982191</v>
      </c>
      <c r="AR104" s="2">
        <f t="shared" si="51"/>
        <v>0.82462112512353214</v>
      </c>
      <c r="AS104" s="2">
        <f t="shared" si="52"/>
        <v>1.2845232578665129</v>
      </c>
      <c r="AT104" s="2">
        <f t="shared" si="53"/>
        <v>1.9519221295943139</v>
      </c>
      <c r="AU104" s="2">
        <f t="shared" si="54"/>
        <v>1.240967364599086</v>
      </c>
      <c r="AV104" s="2">
        <f t="shared" si="55"/>
        <v>0.85440037453175299</v>
      </c>
      <c r="AW104" s="2">
        <f t="shared" si="56"/>
        <v>1.6340134638368189</v>
      </c>
      <c r="AX104" s="2">
        <f t="shared" si="57"/>
        <v>1.772004514666935</v>
      </c>
      <c r="AY104" s="2">
        <f t="shared" si="58"/>
        <v>0.5099019513592784</v>
      </c>
    </row>
    <row r="105" spans="1:51" x14ac:dyDescent="0.3">
      <c r="A105" s="2">
        <v>102</v>
      </c>
      <c r="B105" s="58">
        <v>5.8</v>
      </c>
      <c r="C105" s="58">
        <v>2.7</v>
      </c>
      <c r="D105" s="58">
        <v>5.0999999999999996</v>
      </c>
      <c r="E105" s="58">
        <v>1.9</v>
      </c>
      <c r="F105" s="58" t="s">
        <v>0</v>
      </c>
      <c r="G105" s="3"/>
      <c r="H105" s="3"/>
      <c r="I105" s="3"/>
      <c r="J105" s="3"/>
      <c r="K105" s="3"/>
      <c r="L105" s="3"/>
      <c r="M105" s="3"/>
      <c r="N105" s="3"/>
      <c r="O105" s="19">
        <v>102</v>
      </c>
      <c r="P105" s="58">
        <v>7.9</v>
      </c>
      <c r="Q105" s="58">
        <v>3.8</v>
      </c>
      <c r="R105" s="58">
        <v>6.4</v>
      </c>
      <c r="S105" s="58">
        <v>2</v>
      </c>
      <c r="T105" s="18" t="s">
        <v>0</v>
      </c>
      <c r="U105" s="18">
        <v>3</v>
      </c>
      <c r="V105" s="2">
        <f t="shared" si="30"/>
        <v>6.312685640834653</v>
      </c>
      <c r="W105" s="2">
        <f t="shared" si="31"/>
        <v>5.5596762495670555</v>
      </c>
      <c r="X105" s="2">
        <f t="shared" si="32"/>
        <v>6.4265076052238514</v>
      </c>
      <c r="Y105" s="2">
        <f t="shared" si="33"/>
        <v>6.0041652209112311</v>
      </c>
      <c r="Z105" s="2">
        <f t="shared" si="59"/>
        <v>5.8932164392630284</v>
      </c>
      <c r="AA105" s="2">
        <f t="shared" si="34"/>
        <v>6.0141499815019586</v>
      </c>
      <c r="AB105" s="2">
        <f t="shared" si="35"/>
        <v>5.6338264084013101</v>
      </c>
      <c r="AC105" s="2">
        <f t="shared" si="36"/>
        <v>5.6947344099615398</v>
      </c>
      <c r="AD105" s="2">
        <f t="shared" si="37"/>
        <v>5.8455110982701939</v>
      </c>
      <c r="AE105" s="2">
        <f t="shared" si="38"/>
        <v>6.0728905802755913</v>
      </c>
      <c r="AF105" s="2">
        <f t="shared" si="39"/>
        <v>1.9974984355438177</v>
      </c>
      <c r="AG105" s="2">
        <f t="shared" si="40"/>
        <v>3.1527765540868899</v>
      </c>
      <c r="AH105" s="2">
        <f t="shared" si="41"/>
        <v>2.4959967948697379</v>
      </c>
      <c r="AI105" s="2">
        <f t="shared" si="42"/>
        <v>3.1192947920964444</v>
      </c>
      <c r="AJ105" s="2">
        <f t="shared" si="43"/>
        <v>3.7986839826445165</v>
      </c>
      <c r="AK105" s="2">
        <f t="shared" si="44"/>
        <v>3.45108678534748</v>
      </c>
      <c r="AL105" s="2">
        <f t="shared" si="45"/>
        <v>2.6381811916545841</v>
      </c>
      <c r="AM105" s="2">
        <f t="shared" si="46"/>
        <v>2.7874719729532713</v>
      </c>
      <c r="AN105" s="2">
        <f t="shared" si="47"/>
        <v>2.2649503305812257</v>
      </c>
      <c r="AO105" s="2">
        <f t="shared" si="48"/>
        <v>3.9610604640676721</v>
      </c>
      <c r="AP105" s="2">
        <f t="shared" si="49"/>
        <v>1.240967364599086</v>
      </c>
      <c r="AQ105" s="2">
        <f t="shared" si="50"/>
        <v>0.88317608663278457</v>
      </c>
      <c r="AR105" s="2">
        <f t="shared" si="51"/>
        <v>1.8788294228055937</v>
      </c>
      <c r="AS105" s="2">
        <f t="shared" si="52"/>
        <v>2.1633307652783933</v>
      </c>
      <c r="AT105" s="2">
        <f t="shared" si="53"/>
        <v>2.6944387170614967</v>
      </c>
      <c r="AU105" s="2">
        <f t="shared" si="54"/>
        <v>0.41231056256176613</v>
      </c>
      <c r="AV105" s="2">
        <f t="shared" si="55"/>
        <v>1.3928388277184118</v>
      </c>
      <c r="AW105" s="2">
        <f t="shared" si="56"/>
        <v>2.4617067250182343</v>
      </c>
      <c r="AX105" s="2">
        <f t="shared" si="57"/>
        <v>2.5475478405713998</v>
      </c>
      <c r="AY105" s="2">
        <f t="shared" si="58"/>
        <v>1.2845232578665131</v>
      </c>
    </row>
    <row r="106" spans="1:51" x14ac:dyDescent="0.3">
      <c r="A106" s="2">
        <v>103</v>
      </c>
      <c r="B106" s="6">
        <v>7.1</v>
      </c>
      <c r="C106" s="6">
        <v>3</v>
      </c>
      <c r="D106" s="6">
        <v>5.9</v>
      </c>
      <c r="E106" s="6">
        <v>2.1</v>
      </c>
      <c r="F106" s="58" t="s">
        <v>0</v>
      </c>
      <c r="G106" s="3"/>
      <c r="H106" s="3"/>
      <c r="I106" s="3"/>
      <c r="J106" s="3"/>
      <c r="K106" s="3"/>
      <c r="L106" s="3"/>
      <c r="M106" s="3"/>
      <c r="N106" s="3"/>
      <c r="O106" s="19">
        <v>103</v>
      </c>
      <c r="P106" s="58">
        <v>6.4</v>
      </c>
      <c r="Q106" s="58">
        <v>2.8</v>
      </c>
      <c r="R106" s="58">
        <v>5.6</v>
      </c>
      <c r="S106" s="58">
        <v>2.2000000000000002</v>
      </c>
      <c r="T106" s="18" t="s">
        <v>0</v>
      </c>
      <c r="U106" s="18">
        <v>3</v>
      </c>
      <c r="V106" s="2">
        <f t="shared" si="30"/>
        <v>5.0537115073973107</v>
      </c>
      <c r="W106" s="2">
        <f t="shared" si="31"/>
        <v>4.5453272709454042</v>
      </c>
      <c r="X106" s="2">
        <f t="shared" si="32"/>
        <v>5.0645829048402389</v>
      </c>
      <c r="Y106" s="2">
        <f t="shared" si="33"/>
        <v>4.7874836814343293</v>
      </c>
      <c r="Z106" s="2">
        <f t="shared" si="59"/>
        <v>5.0159744815937808</v>
      </c>
      <c r="AA106" s="2">
        <f t="shared" si="34"/>
        <v>4.8805737367649717</v>
      </c>
      <c r="AB106" s="2">
        <f t="shared" si="35"/>
        <v>4.5354161881794264</v>
      </c>
      <c r="AC106" s="2">
        <f t="shared" si="36"/>
        <v>4.4766058571198784</v>
      </c>
      <c r="AD106" s="2">
        <f t="shared" si="37"/>
        <v>4.6432747064975599</v>
      </c>
      <c r="AE106" s="2">
        <f t="shared" si="38"/>
        <v>4.8010415536631212</v>
      </c>
      <c r="AF106" s="2">
        <f t="shared" si="39"/>
        <v>1.1489125293076055</v>
      </c>
      <c r="AG106" s="2">
        <f t="shared" si="40"/>
        <v>1.5842979517754858</v>
      </c>
      <c r="AH106" s="2">
        <f t="shared" si="41"/>
        <v>1.3638181696985856</v>
      </c>
      <c r="AI106" s="2">
        <f t="shared" si="42"/>
        <v>1.6552945357246844</v>
      </c>
      <c r="AJ106" s="2">
        <f t="shared" si="43"/>
        <v>2.3366642891095846</v>
      </c>
      <c r="AK106" s="2">
        <f t="shared" si="44"/>
        <v>2.0149441679609885</v>
      </c>
      <c r="AL106" s="2">
        <f t="shared" si="45"/>
        <v>1.1000000000000001</v>
      </c>
      <c r="AM106" s="2">
        <f t="shared" si="46"/>
        <v>1.3784048752090221</v>
      </c>
      <c r="AN106" s="2">
        <f t="shared" si="47"/>
        <v>1.2</v>
      </c>
      <c r="AO106" s="2">
        <f t="shared" si="48"/>
        <v>2.5258661880630173</v>
      </c>
      <c r="AP106" s="2">
        <f t="shared" si="49"/>
        <v>0.79372539331937686</v>
      </c>
      <c r="AQ106" s="2">
        <f t="shared" si="50"/>
        <v>1.5779733838059498</v>
      </c>
      <c r="AR106" s="2">
        <f t="shared" si="51"/>
        <v>0.61644140029689765</v>
      </c>
      <c r="AS106" s="2">
        <f t="shared" si="52"/>
        <v>0.43588989435406733</v>
      </c>
      <c r="AT106" s="2">
        <f t="shared" si="53"/>
        <v>0.80622577482985536</v>
      </c>
      <c r="AU106" s="2">
        <f t="shared" si="54"/>
        <v>1.9748417658131501</v>
      </c>
      <c r="AV106" s="2">
        <f t="shared" si="55"/>
        <v>0.65574385243020028</v>
      </c>
      <c r="AW106" s="2">
        <f t="shared" si="56"/>
        <v>0.8185352771872445</v>
      </c>
      <c r="AX106" s="2">
        <f t="shared" si="57"/>
        <v>0.91651513899116788</v>
      </c>
      <c r="AY106" s="2">
        <f t="shared" si="58"/>
        <v>1.0392304845413263</v>
      </c>
    </row>
    <row r="107" spans="1:51" x14ac:dyDescent="0.3">
      <c r="A107" s="2">
        <v>104</v>
      </c>
      <c r="B107" s="58">
        <v>6.3</v>
      </c>
      <c r="C107" s="58">
        <v>2.9</v>
      </c>
      <c r="D107" s="58">
        <v>5.6</v>
      </c>
      <c r="E107" s="58">
        <v>1.8</v>
      </c>
      <c r="F107" s="58" t="s">
        <v>0</v>
      </c>
      <c r="G107" s="3"/>
      <c r="H107" s="3"/>
      <c r="I107" s="3"/>
      <c r="J107" s="3"/>
      <c r="K107" s="3"/>
      <c r="L107" s="3"/>
      <c r="M107" s="3"/>
      <c r="N107" s="3"/>
      <c r="O107" s="19">
        <v>104</v>
      </c>
      <c r="P107" s="58">
        <v>6.3</v>
      </c>
      <c r="Q107" s="58">
        <v>2.8</v>
      </c>
      <c r="R107" s="58">
        <v>5.0999999999999996</v>
      </c>
      <c r="S107" s="58">
        <v>1.5</v>
      </c>
      <c r="T107" s="18" t="s">
        <v>0</v>
      </c>
      <c r="U107" s="18">
        <v>3</v>
      </c>
      <c r="V107" s="2">
        <f t="shared" si="30"/>
        <v>4.3416586692184813</v>
      </c>
      <c r="W107" s="2">
        <f t="shared" si="31"/>
        <v>3.8457769046058816</v>
      </c>
      <c r="X107" s="2">
        <f t="shared" si="32"/>
        <v>4.3588989435406731</v>
      </c>
      <c r="Y107" s="2">
        <f t="shared" si="33"/>
        <v>4.0681691213615983</v>
      </c>
      <c r="Z107" s="2">
        <f t="shared" si="59"/>
        <v>4.3116122274620192</v>
      </c>
      <c r="AA107" s="2">
        <f t="shared" si="34"/>
        <v>4.1605288125429443</v>
      </c>
      <c r="AB107" s="2">
        <f t="shared" si="35"/>
        <v>3.7973675092095047</v>
      </c>
      <c r="AC107" s="2">
        <f t="shared" si="36"/>
        <v>3.7749172176353745</v>
      </c>
      <c r="AD107" s="2">
        <f t="shared" si="37"/>
        <v>3.9382737335030429</v>
      </c>
      <c r="AE107" s="2">
        <f t="shared" si="38"/>
        <v>4.0816663263917103</v>
      </c>
      <c r="AF107" s="2">
        <f t="shared" si="39"/>
        <v>0.7000000000000004</v>
      </c>
      <c r="AG107" s="2">
        <f t="shared" si="40"/>
        <v>0.87177978870813422</v>
      </c>
      <c r="AH107" s="2">
        <f t="shared" si="41"/>
        <v>0.62449979983983972</v>
      </c>
      <c r="AI107" s="2">
        <f t="shared" si="42"/>
        <v>1.0049875621120883</v>
      </c>
      <c r="AJ107" s="2">
        <f t="shared" si="43"/>
        <v>1.6703293088490063</v>
      </c>
      <c r="AK107" s="2">
        <f t="shared" si="44"/>
        <v>1.2288205727444508</v>
      </c>
      <c r="AL107" s="2">
        <f t="shared" si="45"/>
        <v>0.70710678118654735</v>
      </c>
      <c r="AM107" s="2">
        <f t="shared" si="46"/>
        <v>0.53851648071345015</v>
      </c>
      <c r="AN107" s="2">
        <f t="shared" si="47"/>
        <v>0.59160797830996159</v>
      </c>
      <c r="AO107" s="2">
        <f t="shared" si="48"/>
        <v>1.7916472867168911</v>
      </c>
      <c r="AP107" s="2">
        <f t="shared" si="49"/>
        <v>1.2961481396815724</v>
      </c>
      <c r="AQ107" s="2">
        <f t="shared" si="50"/>
        <v>2.0832666655999659</v>
      </c>
      <c r="AR107" s="2">
        <f t="shared" si="51"/>
        <v>0.91104335791443014</v>
      </c>
      <c r="AS107" s="2">
        <f t="shared" si="52"/>
        <v>0.46904157598234297</v>
      </c>
      <c r="AT107" s="2">
        <f t="shared" si="53"/>
        <v>1.0295630140987</v>
      </c>
      <c r="AU107" s="2">
        <f t="shared" si="54"/>
        <v>2.4515301344262532</v>
      </c>
      <c r="AV107" s="2">
        <f t="shared" si="55"/>
        <v>1.2328828005937957</v>
      </c>
      <c r="AW107" s="2">
        <f t="shared" si="56"/>
        <v>0.37416573867739372</v>
      </c>
      <c r="AX107" s="2">
        <f t="shared" si="57"/>
        <v>0.43588989435406716</v>
      </c>
      <c r="AY107" s="2">
        <f t="shared" si="58"/>
        <v>1.1618950038622256</v>
      </c>
    </row>
    <row r="108" spans="1:51" x14ac:dyDescent="0.3">
      <c r="A108" s="2">
        <v>105</v>
      </c>
      <c r="B108" s="58">
        <v>6.5</v>
      </c>
      <c r="C108" s="58">
        <v>3</v>
      </c>
      <c r="D108" s="58">
        <v>5.8</v>
      </c>
      <c r="E108" s="58">
        <v>2.2000000000000002</v>
      </c>
      <c r="F108" s="58" t="s">
        <v>0</v>
      </c>
      <c r="G108" s="3"/>
      <c r="H108" s="3"/>
      <c r="I108" s="3"/>
      <c r="J108" s="3"/>
      <c r="K108" s="3"/>
      <c r="L108" s="3"/>
      <c r="M108" s="3"/>
      <c r="N108" s="3"/>
      <c r="O108" s="19">
        <v>105</v>
      </c>
      <c r="P108" s="58">
        <v>6.1</v>
      </c>
      <c r="Q108" s="58">
        <v>2.6</v>
      </c>
      <c r="R108" s="58">
        <v>5.6</v>
      </c>
      <c r="S108" s="58">
        <v>1.4</v>
      </c>
      <c r="T108" s="18" t="s">
        <v>0</v>
      </c>
      <c r="U108" s="18">
        <v>3</v>
      </c>
      <c r="V108" s="2">
        <f t="shared" si="30"/>
        <v>4.7169905660283016</v>
      </c>
      <c r="W108" s="2">
        <f t="shared" si="31"/>
        <v>4.2883563284783124</v>
      </c>
      <c r="X108" s="2">
        <f t="shared" si="32"/>
        <v>4.6968074263269504</v>
      </c>
      <c r="Y108" s="2">
        <f t="shared" si="33"/>
        <v>4.4463468150831416</v>
      </c>
      <c r="Z108" s="2">
        <f t="shared" si="59"/>
        <v>4.780167361086848</v>
      </c>
      <c r="AA108" s="2">
        <f t="shared" si="34"/>
        <v>4.5705579528105753</v>
      </c>
      <c r="AB108" s="2">
        <f t="shared" si="35"/>
        <v>4.216633728461602</v>
      </c>
      <c r="AC108" s="2">
        <f t="shared" si="36"/>
        <v>4.1844951905815346</v>
      </c>
      <c r="AD108" s="2">
        <f t="shared" si="37"/>
        <v>4.3416586692184813</v>
      </c>
      <c r="AE108" s="2">
        <f t="shared" si="38"/>
        <v>4.4452221541785732</v>
      </c>
      <c r="AF108" s="2">
        <f t="shared" si="39"/>
        <v>1.1789826122551597</v>
      </c>
      <c r="AG108" s="2">
        <f t="shared" si="40"/>
        <v>1.1916375287812979</v>
      </c>
      <c r="AH108" s="2">
        <f t="shared" si="41"/>
        <v>1.1618950038622251</v>
      </c>
      <c r="AI108" s="2">
        <f t="shared" si="42"/>
        <v>1.4730919862656229</v>
      </c>
      <c r="AJ108" s="2">
        <f t="shared" si="43"/>
        <v>2.0856653614614205</v>
      </c>
      <c r="AK108" s="2">
        <f t="shared" si="44"/>
        <v>1.5842979517754858</v>
      </c>
      <c r="AL108" s="2">
        <f t="shared" si="45"/>
        <v>1.0954451150103321</v>
      </c>
      <c r="AM108" s="2">
        <f t="shared" si="46"/>
        <v>0.94339811320565981</v>
      </c>
      <c r="AN108" s="2">
        <f t="shared" si="47"/>
        <v>1.0816653826391966</v>
      </c>
      <c r="AO108" s="2">
        <f t="shared" si="48"/>
        <v>2.1748563170931541</v>
      </c>
      <c r="AP108" s="2">
        <f t="shared" si="49"/>
        <v>1.3190905958272923</v>
      </c>
      <c r="AQ108" s="2">
        <f t="shared" si="50"/>
        <v>1.9748417658131501</v>
      </c>
      <c r="AR108" s="2">
        <f t="shared" si="51"/>
        <v>0.75498344352707547</v>
      </c>
      <c r="AS108" s="2">
        <f t="shared" si="52"/>
        <v>0.66332495807108027</v>
      </c>
      <c r="AT108" s="2">
        <f t="shared" si="53"/>
        <v>1.1747340124470731</v>
      </c>
      <c r="AU108" s="2">
        <f t="shared" si="54"/>
        <v>2.4186773244895652</v>
      </c>
      <c r="AV108" s="2">
        <f t="shared" si="55"/>
        <v>1.3490737563232045</v>
      </c>
      <c r="AW108" s="2">
        <f t="shared" si="56"/>
        <v>0.83666002653407501</v>
      </c>
      <c r="AX108" s="2">
        <f t="shared" si="57"/>
        <v>0.92195444572928864</v>
      </c>
      <c r="AY108" s="2">
        <f t="shared" si="58"/>
        <v>1.2041594578792301</v>
      </c>
    </row>
    <row r="109" spans="1:51" x14ac:dyDescent="0.3">
      <c r="A109" s="2">
        <v>106</v>
      </c>
      <c r="B109" s="6">
        <v>7.6</v>
      </c>
      <c r="C109" s="6">
        <v>3</v>
      </c>
      <c r="D109" s="6">
        <v>6.6</v>
      </c>
      <c r="E109" s="6">
        <v>2.1</v>
      </c>
      <c r="F109" s="58" t="s">
        <v>0</v>
      </c>
      <c r="G109" s="3"/>
      <c r="H109" s="3"/>
      <c r="I109" s="3"/>
      <c r="J109" s="3"/>
      <c r="K109" s="3"/>
      <c r="L109" s="3"/>
      <c r="M109" s="3"/>
      <c r="N109" s="3"/>
      <c r="O109" s="19">
        <v>106</v>
      </c>
      <c r="P109" s="58">
        <v>7.7</v>
      </c>
      <c r="Q109" s="58">
        <v>3</v>
      </c>
      <c r="R109" s="58">
        <v>6.1</v>
      </c>
      <c r="S109" s="58">
        <v>2.2999999999999998</v>
      </c>
      <c r="T109" s="18" t="s">
        <v>0</v>
      </c>
      <c r="U109" s="18">
        <v>3</v>
      </c>
      <c r="V109" s="2">
        <f t="shared" si="30"/>
        <v>6.0406953242155819</v>
      </c>
      <c r="W109" s="2">
        <f t="shared" si="31"/>
        <v>5.3916602266834275</v>
      </c>
      <c r="X109" s="2">
        <f t="shared" si="32"/>
        <v>6.1155539405682617</v>
      </c>
      <c r="Y109" s="2">
        <f t="shared" si="33"/>
        <v>5.7645468165329348</v>
      </c>
      <c r="Z109" s="2">
        <f t="shared" si="59"/>
        <v>5.7471732182004045</v>
      </c>
      <c r="AA109" s="2">
        <f t="shared" si="34"/>
        <v>5.7887822553625208</v>
      </c>
      <c r="AB109" s="2">
        <f t="shared" si="35"/>
        <v>5.4055527006958313</v>
      </c>
      <c r="AC109" s="2">
        <f t="shared" si="36"/>
        <v>5.4267854204860537</v>
      </c>
      <c r="AD109" s="2">
        <f t="shared" si="37"/>
        <v>5.5955339334151128</v>
      </c>
      <c r="AE109" s="2">
        <f t="shared" si="38"/>
        <v>5.805170109479997</v>
      </c>
      <c r="AF109" s="2">
        <f t="shared" si="39"/>
        <v>1.6522711641858299</v>
      </c>
      <c r="AG109" s="2">
        <f t="shared" si="40"/>
        <v>2.7568097504180438</v>
      </c>
      <c r="AH109" s="2">
        <f t="shared" si="41"/>
        <v>2.1142374511865976</v>
      </c>
      <c r="AI109" s="2">
        <f t="shared" si="42"/>
        <v>2.7367864366808012</v>
      </c>
      <c r="AJ109" s="2">
        <f t="shared" si="43"/>
        <v>3.4161381705077445</v>
      </c>
      <c r="AK109" s="2">
        <f t="shared" si="44"/>
        <v>3.0643106892089125</v>
      </c>
      <c r="AL109" s="2">
        <f t="shared" si="45"/>
        <v>2.2847319317591723</v>
      </c>
      <c r="AM109" s="2">
        <f t="shared" si="46"/>
        <v>2.4020824298928627</v>
      </c>
      <c r="AN109" s="2">
        <f t="shared" si="47"/>
        <v>1.8303005217723125</v>
      </c>
      <c r="AO109" s="2">
        <f t="shared" si="48"/>
        <v>3.5510561809129402</v>
      </c>
      <c r="AP109" s="2">
        <f t="shared" si="49"/>
        <v>0.66332495807108016</v>
      </c>
      <c r="AQ109" s="2">
        <f t="shared" si="50"/>
        <v>0.54772255750516619</v>
      </c>
      <c r="AR109" s="2">
        <f t="shared" si="51"/>
        <v>1.260952021291849</v>
      </c>
      <c r="AS109" s="2">
        <f t="shared" si="52"/>
        <v>1.6062378404209008</v>
      </c>
      <c r="AT109" s="2">
        <f t="shared" si="53"/>
        <v>2.1587033144922905</v>
      </c>
      <c r="AU109" s="2">
        <f t="shared" si="54"/>
        <v>1.0049875621120892</v>
      </c>
      <c r="AV109" s="2">
        <f t="shared" si="55"/>
        <v>0.91651513899116765</v>
      </c>
      <c r="AW109" s="2">
        <f t="shared" si="56"/>
        <v>1.9339079605813714</v>
      </c>
      <c r="AX109" s="2">
        <f t="shared" si="57"/>
        <v>2.0566963801203131</v>
      </c>
      <c r="AY109" s="2">
        <f t="shared" si="58"/>
        <v>0.91104335791442959</v>
      </c>
    </row>
    <row r="110" spans="1:51" x14ac:dyDescent="0.3">
      <c r="A110" s="2">
        <v>107</v>
      </c>
      <c r="B110" s="58">
        <v>4.9000000000000004</v>
      </c>
      <c r="C110" s="58">
        <v>2.5</v>
      </c>
      <c r="D110" s="58">
        <v>4.5</v>
      </c>
      <c r="E110" s="58">
        <v>1.7</v>
      </c>
      <c r="F110" s="58" t="s">
        <v>0</v>
      </c>
      <c r="G110" s="3"/>
      <c r="H110" s="3"/>
      <c r="I110" s="3"/>
      <c r="J110" s="3"/>
      <c r="K110" s="3"/>
      <c r="L110" s="3"/>
      <c r="M110" s="3"/>
      <c r="N110" s="3"/>
      <c r="O110" s="19">
        <v>107</v>
      </c>
      <c r="P110" s="58">
        <v>6.3</v>
      </c>
      <c r="Q110" s="58">
        <v>3.4</v>
      </c>
      <c r="R110" s="58">
        <v>5.6</v>
      </c>
      <c r="S110" s="58">
        <v>2.4</v>
      </c>
      <c r="T110" s="18" t="s">
        <v>0</v>
      </c>
      <c r="U110" s="18">
        <v>3</v>
      </c>
      <c r="V110" s="2">
        <f t="shared" si="30"/>
        <v>5.0921508225896055</v>
      </c>
      <c r="W110" s="2">
        <f t="shared" si="31"/>
        <v>4.5022216737961713</v>
      </c>
      <c r="X110" s="2">
        <f t="shared" si="32"/>
        <v>5.1322509681425359</v>
      </c>
      <c r="Y110" s="2">
        <f t="shared" si="33"/>
        <v>4.8052055106935851</v>
      </c>
      <c r="Z110" s="2">
        <f t="shared" si="59"/>
        <v>4.9809637621649081</v>
      </c>
      <c r="AA110" s="2">
        <f t="shared" si="34"/>
        <v>4.8918299234540026</v>
      </c>
      <c r="AB110" s="2">
        <f t="shared" si="35"/>
        <v>4.5672748986676943</v>
      </c>
      <c r="AC110" s="2">
        <f t="shared" si="36"/>
        <v>4.5022216737961713</v>
      </c>
      <c r="AD110" s="2">
        <f t="shared" si="37"/>
        <v>4.6572524088780067</v>
      </c>
      <c r="AE110" s="2">
        <f t="shared" si="38"/>
        <v>4.841487374764081</v>
      </c>
      <c r="AF110" s="2">
        <f t="shared" si="39"/>
        <v>1.3228756555322951</v>
      </c>
      <c r="AG110" s="2">
        <f t="shared" si="40"/>
        <v>1.7720045146669348</v>
      </c>
      <c r="AH110" s="2">
        <f t="shared" si="41"/>
        <v>1.5968719422671311</v>
      </c>
      <c r="AI110" s="2">
        <f t="shared" si="42"/>
        <v>1.757839583124694</v>
      </c>
      <c r="AJ110" s="2">
        <f t="shared" si="43"/>
        <v>2.4392621835300932</v>
      </c>
      <c r="AK110" s="2">
        <f t="shared" si="44"/>
        <v>2.2248595461286986</v>
      </c>
      <c r="AL110" s="2">
        <f t="shared" si="45"/>
        <v>1.0954451150103317</v>
      </c>
      <c r="AM110" s="2">
        <f t="shared" si="46"/>
        <v>1.6278820596099706</v>
      </c>
      <c r="AN110" s="2">
        <f t="shared" si="47"/>
        <v>1.5</v>
      </c>
      <c r="AO110" s="2">
        <f t="shared" si="48"/>
        <v>2.714774392099645</v>
      </c>
      <c r="AP110" s="2">
        <f t="shared" si="49"/>
        <v>0.98994949366116647</v>
      </c>
      <c r="AQ110" s="2">
        <f t="shared" si="50"/>
        <v>1.7146428199482244</v>
      </c>
      <c r="AR110" s="2">
        <f t="shared" si="51"/>
        <v>1.1704699910719625</v>
      </c>
      <c r="AS110" s="2">
        <f t="shared" si="52"/>
        <v>0.91651513899116777</v>
      </c>
      <c r="AT110" s="2">
        <f t="shared" si="53"/>
        <v>0.92736184954957046</v>
      </c>
      <c r="AU110" s="2">
        <f t="shared" si="54"/>
        <v>1.8357559750685823</v>
      </c>
      <c r="AV110" s="2">
        <f t="shared" si="55"/>
        <v>0.64807406984078653</v>
      </c>
      <c r="AW110" s="2">
        <f t="shared" si="56"/>
        <v>1.157583690279022</v>
      </c>
      <c r="AX110" s="2">
        <f t="shared" si="57"/>
        <v>1.1704699910719623</v>
      </c>
      <c r="AY110" s="2">
        <f t="shared" si="58"/>
        <v>1.2845232578665131</v>
      </c>
    </row>
    <row r="111" spans="1:51" x14ac:dyDescent="0.3">
      <c r="A111" s="2">
        <v>108</v>
      </c>
      <c r="B111" s="58">
        <v>7.3</v>
      </c>
      <c r="C111" s="58">
        <v>2.9</v>
      </c>
      <c r="D111" s="58">
        <v>6.3</v>
      </c>
      <c r="E111" s="58">
        <v>1.8</v>
      </c>
      <c r="F111" s="58" t="s">
        <v>0</v>
      </c>
      <c r="G111" s="3"/>
      <c r="H111" s="3"/>
      <c r="I111" s="3"/>
      <c r="J111" s="3"/>
      <c r="K111" s="3"/>
      <c r="L111" s="3"/>
      <c r="M111" s="3"/>
      <c r="N111" s="3"/>
      <c r="O111" s="19">
        <v>108</v>
      </c>
      <c r="P111" s="58">
        <v>6.4</v>
      </c>
      <c r="Q111" s="58">
        <v>3.1</v>
      </c>
      <c r="R111" s="58">
        <v>5.5</v>
      </c>
      <c r="S111" s="58">
        <v>1.8</v>
      </c>
      <c r="T111" s="18" t="s">
        <v>0</v>
      </c>
      <c r="U111" s="18">
        <v>3</v>
      </c>
      <c r="V111" s="2">
        <f t="shared" si="30"/>
        <v>4.8062459362791667</v>
      </c>
      <c r="W111" s="2">
        <f t="shared" si="31"/>
        <v>4.2473521163190604</v>
      </c>
      <c r="X111" s="2">
        <f t="shared" si="32"/>
        <v>4.8383881613611779</v>
      </c>
      <c r="Y111" s="2">
        <f t="shared" si="33"/>
        <v>4.5188494110780013</v>
      </c>
      <c r="Z111" s="2">
        <f t="shared" si="59"/>
        <v>4.7138094997570699</v>
      </c>
      <c r="AA111" s="2">
        <f t="shared" si="34"/>
        <v>4.6065171225124084</v>
      </c>
      <c r="AB111" s="2">
        <f t="shared" si="35"/>
        <v>4.2532340636273478</v>
      </c>
      <c r="AC111" s="2">
        <f t="shared" si="36"/>
        <v>4.2261093218230883</v>
      </c>
      <c r="AD111" s="2">
        <f t="shared" si="37"/>
        <v>4.3840620433565949</v>
      </c>
      <c r="AE111" s="2">
        <f t="shared" si="38"/>
        <v>4.546427168667722</v>
      </c>
      <c r="AF111" s="2">
        <f t="shared" si="39"/>
        <v>0.83666002653407534</v>
      </c>
      <c r="AG111" s="2">
        <f t="shared" si="40"/>
        <v>1.3527749258468684</v>
      </c>
      <c r="AH111" s="2">
        <f t="shared" si="41"/>
        <v>1.0677078252031313</v>
      </c>
      <c r="AI111" s="2">
        <f t="shared" si="42"/>
        <v>1.42828568570857</v>
      </c>
      <c r="AJ111" s="2">
        <f t="shared" si="43"/>
        <v>2.1307275752662518</v>
      </c>
      <c r="AK111" s="2">
        <f t="shared" si="44"/>
        <v>1.7663521732655698</v>
      </c>
      <c r="AL111" s="2">
        <f t="shared" si="45"/>
        <v>0.86602540378443882</v>
      </c>
      <c r="AM111" s="2">
        <f t="shared" si="46"/>
        <v>1.0862780491200217</v>
      </c>
      <c r="AN111" s="2">
        <f t="shared" si="47"/>
        <v>0.94868329805051388</v>
      </c>
      <c r="AO111" s="2">
        <f t="shared" si="48"/>
        <v>2.3194827009486407</v>
      </c>
      <c r="AP111" s="2">
        <f t="shared" si="49"/>
        <v>0.86602540378443826</v>
      </c>
      <c r="AQ111" s="2">
        <f t="shared" si="50"/>
        <v>1.658312395177699</v>
      </c>
      <c r="AR111" s="2">
        <f t="shared" si="51"/>
        <v>0.73484692283495334</v>
      </c>
      <c r="AS111" s="2">
        <f t="shared" si="52"/>
        <v>0.45825756949558394</v>
      </c>
      <c r="AT111" s="2">
        <f t="shared" si="53"/>
        <v>0.98488578017961093</v>
      </c>
      <c r="AU111" s="2">
        <f t="shared" si="54"/>
        <v>1.944222209522358</v>
      </c>
      <c r="AV111" s="2">
        <f t="shared" si="55"/>
        <v>0.74161984870956621</v>
      </c>
      <c r="AW111" s="2">
        <f t="shared" si="56"/>
        <v>0.72801098892805149</v>
      </c>
      <c r="AX111" s="2">
        <f t="shared" si="57"/>
        <v>0.78740078740118147</v>
      </c>
      <c r="AY111" s="2">
        <f t="shared" si="58"/>
        <v>0.88317608663278446</v>
      </c>
    </row>
    <row r="112" spans="1:51" x14ac:dyDescent="0.3">
      <c r="A112" s="2">
        <v>109</v>
      </c>
      <c r="B112" s="6">
        <v>6.7</v>
      </c>
      <c r="C112" s="6">
        <v>2.5</v>
      </c>
      <c r="D112" s="6">
        <v>5.8</v>
      </c>
      <c r="E112" s="6">
        <v>1.8</v>
      </c>
      <c r="F112" s="58" t="s">
        <v>0</v>
      </c>
      <c r="G112" s="3"/>
      <c r="H112" s="3"/>
      <c r="I112" s="3"/>
      <c r="J112" s="3"/>
      <c r="K112" s="3"/>
      <c r="L112" s="3"/>
      <c r="M112" s="3"/>
      <c r="N112" s="3"/>
      <c r="O112" s="19">
        <v>109</v>
      </c>
      <c r="P112" s="58">
        <v>6</v>
      </c>
      <c r="Q112" s="58">
        <v>3</v>
      </c>
      <c r="R112" s="58">
        <v>4.8</v>
      </c>
      <c r="S112" s="58">
        <v>1.8</v>
      </c>
      <c r="T112" s="18" t="s">
        <v>0</v>
      </c>
      <c r="U112" s="18">
        <v>3</v>
      </c>
      <c r="V112" s="2">
        <f t="shared" si="30"/>
        <v>4.0669398815325506</v>
      </c>
      <c r="W112" s="2">
        <f t="shared" si="31"/>
        <v>3.5693136595149491</v>
      </c>
      <c r="X112" s="2">
        <f t="shared" si="32"/>
        <v>4.0853396431630991</v>
      </c>
      <c r="Y112" s="2">
        <f t="shared" si="33"/>
        <v>3.7947331922020551</v>
      </c>
      <c r="Z112" s="2">
        <f t="shared" si="59"/>
        <v>4.06939798987516</v>
      </c>
      <c r="AA112" s="2">
        <f t="shared" si="34"/>
        <v>3.8961519477556315</v>
      </c>
      <c r="AB112" s="2">
        <f t="shared" si="35"/>
        <v>3.562302626111375</v>
      </c>
      <c r="AC112" s="2">
        <f t="shared" si="36"/>
        <v>3.4928498393145957</v>
      </c>
      <c r="AD112" s="2">
        <f t="shared" si="37"/>
        <v>3.6551333764994127</v>
      </c>
      <c r="AE112" s="2">
        <f t="shared" si="38"/>
        <v>3.8118237105091834</v>
      </c>
      <c r="AF112" s="2">
        <f t="shared" si="39"/>
        <v>0.95916630466254438</v>
      </c>
      <c r="AG112" s="2">
        <f t="shared" si="40"/>
        <v>0.68556546004010432</v>
      </c>
      <c r="AH112" s="2">
        <f t="shared" si="41"/>
        <v>0.81240384046359582</v>
      </c>
      <c r="AI112" s="2">
        <f t="shared" si="42"/>
        <v>0.67823299831252648</v>
      </c>
      <c r="AJ112" s="2">
        <f t="shared" si="43"/>
        <v>1.3638181696985854</v>
      </c>
      <c r="AK112" s="2">
        <f t="shared" si="44"/>
        <v>1.1224972160321824</v>
      </c>
      <c r="AL112" s="2">
        <f t="shared" si="45"/>
        <v>0.22360679774997896</v>
      </c>
      <c r="AM112" s="2">
        <f t="shared" si="46"/>
        <v>0.64807406984078608</v>
      </c>
      <c r="AN112" s="2">
        <f t="shared" si="47"/>
        <v>0.91651513899116788</v>
      </c>
      <c r="AO112" s="2">
        <f t="shared" si="48"/>
        <v>1.6062378404209008</v>
      </c>
      <c r="AP112" s="2">
        <f t="shared" si="49"/>
        <v>1.584297951775486</v>
      </c>
      <c r="AQ112" s="2">
        <f t="shared" si="50"/>
        <v>2.4269322199023189</v>
      </c>
      <c r="AR112" s="2">
        <f t="shared" si="51"/>
        <v>1.319090595827292</v>
      </c>
      <c r="AS112" s="2">
        <f t="shared" si="52"/>
        <v>0.7141428428542852</v>
      </c>
      <c r="AT112" s="2">
        <f t="shared" si="53"/>
        <v>0.72801098892805172</v>
      </c>
      <c r="AU112" s="2">
        <f t="shared" si="54"/>
        <v>2.7018512172212596</v>
      </c>
      <c r="AV112" s="2">
        <f t="shared" si="55"/>
        <v>1.3820274961085257</v>
      </c>
      <c r="AW112" s="2">
        <f t="shared" si="56"/>
        <v>0.43588989435406722</v>
      </c>
      <c r="AX112" s="2">
        <f t="shared" si="57"/>
        <v>0.28284271247461928</v>
      </c>
      <c r="AY112" s="2">
        <f t="shared" si="58"/>
        <v>1.5748015748023623</v>
      </c>
    </row>
    <row r="113" spans="1:51" x14ac:dyDescent="0.3">
      <c r="A113" s="2">
        <v>110</v>
      </c>
      <c r="B113" s="58">
        <v>7.2</v>
      </c>
      <c r="C113" s="58">
        <v>3.6</v>
      </c>
      <c r="D113" s="58">
        <v>6.1</v>
      </c>
      <c r="E113" s="58">
        <v>2.5</v>
      </c>
      <c r="F113" s="58" t="s">
        <v>0</v>
      </c>
      <c r="G113" s="3"/>
      <c r="H113" s="3"/>
      <c r="I113" s="3"/>
      <c r="J113" s="3"/>
      <c r="K113" s="3"/>
      <c r="L113" s="3"/>
      <c r="M113" s="3"/>
      <c r="N113" s="3"/>
      <c r="O113" s="19">
        <v>110</v>
      </c>
      <c r="P113" s="58">
        <v>6.9</v>
      </c>
      <c r="Q113" s="58">
        <v>3.1</v>
      </c>
      <c r="R113" s="58">
        <v>5.4</v>
      </c>
      <c r="S113" s="58">
        <v>2.1</v>
      </c>
      <c r="T113" s="18" t="s">
        <v>0</v>
      </c>
      <c r="U113" s="18">
        <v>3</v>
      </c>
      <c r="V113" s="2">
        <f t="shared" si="30"/>
        <v>5.0269274910227226</v>
      </c>
      <c r="W113" s="2">
        <f t="shared" si="31"/>
        <v>4.4124822945820421</v>
      </c>
      <c r="X113" s="2">
        <f t="shared" si="32"/>
        <v>5.0892042599997884</v>
      </c>
      <c r="Y113" s="2">
        <f t="shared" si="33"/>
        <v>4.748684028233507</v>
      </c>
      <c r="Z113" s="2">
        <f t="shared" si="59"/>
        <v>4.8238988380769348</v>
      </c>
      <c r="AA113" s="2">
        <f t="shared" si="34"/>
        <v>4.7968739820845832</v>
      </c>
      <c r="AB113" s="2">
        <f t="shared" si="35"/>
        <v>4.4317039612320679</v>
      </c>
      <c r="AC113" s="2">
        <f t="shared" si="36"/>
        <v>4.4192759587968711</v>
      </c>
      <c r="AD113" s="2">
        <f t="shared" si="37"/>
        <v>4.5858477951192409</v>
      </c>
      <c r="AE113" s="2">
        <f t="shared" si="38"/>
        <v>4.7853944456021598</v>
      </c>
      <c r="AF113" s="2">
        <f t="shared" si="39"/>
        <v>0.78102496759066553</v>
      </c>
      <c r="AG113" s="2">
        <f t="shared" si="40"/>
        <v>1.7262676501632073</v>
      </c>
      <c r="AH113" s="2">
        <f t="shared" si="41"/>
        <v>1.1874342087037923</v>
      </c>
      <c r="AI113" s="2">
        <f t="shared" si="42"/>
        <v>1.6763054614240211</v>
      </c>
      <c r="AJ113" s="2">
        <f t="shared" si="43"/>
        <v>2.3685438564654029</v>
      </c>
      <c r="AK113" s="2">
        <f t="shared" si="44"/>
        <v>2.0663978319771834</v>
      </c>
      <c r="AL113" s="2">
        <f t="shared" si="45"/>
        <v>1.2083045973594575</v>
      </c>
      <c r="AM113" s="2">
        <f t="shared" si="46"/>
        <v>1.4247806848775015</v>
      </c>
      <c r="AN113" s="2">
        <f t="shared" si="47"/>
        <v>0.974679434480897</v>
      </c>
      <c r="AO113" s="2">
        <f t="shared" si="48"/>
        <v>2.5514701644346149</v>
      </c>
      <c r="AP113" s="2">
        <f t="shared" si="49"/>
        <v>0.54772255750516585</v>
      </c>
      <c r="AQ113" s="2">
        <f t="shared" si="50"/>
        <v>1.3928388277184109</v>
      </c>
      <c r="AR113" s="2">
        <f t="shared" si="51"/>
        <v>0.80622577482985491</v>
      </c>
      <c r="AS113" s="2">
        <f t="shared" si="52"/>
        <v>0.67823299831252692</v>
      </c>
      <c r="AT113" s="2">
        <f t="shared" si="53"/>
        <v>1.2165525060596445</v>
      </c>
      <c r="AU113" s="2">
        <f t="shared" si="54"/>
        <v>1.6822603841260719</v>
      </c>
      <c r="AV113" s="2">
        <f t="shared" si="55"/>
        <v>0.37416573867739389</v>
      </c>
      <c r="AW113" s="2">
        <f t="shared" si="56"/>
        <v>0.92736184954957068</v>
      </c>
      <c r="AX113" s="2">
        <f t="shared" si="57"/>
        <v>1.0148891565092224</v>
      </c>
      <c r="AY113" s="2">
        <f t="shared" si="58"/>
        <v>0.71414284285428464</v>
      </c>
    </row>
    <row r="114" spans="1:51" x14ac:dyDescent="0.3">
      <c r="A114" s="2">
        <v>111</v>
      </c>
      <c r="B114" s="58">
        <v>6.5</v>
      </c>
      <c r="C114" s="58">
        <v>3.2</v>
      </c>
      <c r="D114" s="58">
        <v>5.0999999999999996</v>
      </c>
      <c r="E114" s="58">
        <v>2</v>
      </c>
      <c r="F114" s="58" t="s">
        <v>0</v>
      </c>
      <c r="G114" s="3"/>
      <c r="H114" s="3"/>
      <c r="I114" s="3"/>
      <c r="J114" s="3"/>
      <c r="K114" s="3"/>
      <c r="L114" s="3"/>
      <c r="M114" s="3"/>
      <c r="N114" s="3"/>
      <c r="O114" s="19">
        <v>111</v>
      </c>
      <c r="P114" s="58">
        <v>6.7</v>
      </c>
      <c r="Q114" s="58">
        <v>3.1</v>
      </c>
      <c r="R114" s="58">
        <v>5.6</v>
      </c>
      <c r="S114" s="58">
        <v>2.4</v>
      </c>
      <c r="T114" s="18" t="s">
        <v>0</v>
      </c>
      <c r="U114" s="18">
        <v>3</v>
      </c>
      <c r="V114" s="2">
        <f t="shared" si="30"/>
        <v>5.2287665849605487</v>
      </c>
      <c r="W114" s="2">
        <f t="shared" si="31"/>
        <v>4.6411205543489169</v>
      </c>
      <c r="X114" s="2">
        <f t="shared" si="32"/>
        <v>5.2735187493740829</v>
      </c>
      <c r="Y114" s="2">
        <f t="shared" si="33"/>
        <v>4.9537864306003341</v>
      </c>
      <c r="Z114" s="2">
        <f t="shared" si="59"/>
        <v>5.081338406365</v>
      </c>
      <c r="AA114" s="2">
        <f t="shared" si="34"/>
        <v>5.0199601592044525</v>
      </c>
      <c r="AB114" s="2">
        <f t="shared" si="35"/>
        <v>4.6722585544894661</v>
      </c>
      <c r="AC114" s="2">
        <f t="shared" si="36"/>
        <v>4.6281745861624533</v>
      </c>
      <c r="AD114" s="2">
        <f t="shared" si="37"/>
        <v>4.793745925682753</v>
      </c>
      <c r="AE114" s="2">
        <f t="shared" si="38"/>
        <v>4.9849774322458069</v>
      </c>
      <c r="AF114" s="2">
        <f t="shared" si="39"/>
        <v>1.1575836902790222</v>
      </c>
      <c r="AG114" s="2">
        <f t="shared" si="40"/>
        <v>1.8734993995195193</v>
      </c>
      <c r="AH114" s="2">
        <f t="shared" si="41"/>
        <v>1.5033296378372907</v>
      </c>
      <c r="AI114" s="2">
        <f t="shared" si="42"/>
        <v>1.8493242008906925</v>
      </c>
      <c r="AJ114" s="2">
        <f t="shared" si="43"/>
        <v>2.5416530054277668</v>
      </c>
      <c r="AK114" s="2">
        <f t="shared" si="44"/>
        <v>2.2759613353482084</v>
      </c>
      <c r="AL114" s="2">
        <f t="shared" si="45"/>
        <v>1.2845232578665127</v>
      </c>
      <c r="AM114" s="2">
        <f t="shared" si="46"/>
        <v>1.6431676725154982</v>
      </c>
      <c r="AN114" s="2">
        <f t="shared" si="47"/>
        <v>1.3190905958272918</v>
      </c>
      <c r="AO114" s="2">
        <f t="shared" si="48"/>
        <v>2.7604347483684517</v>
      </c>
      <c r="AP114" s="2">
        <f t="shared" si="49"/>
        <v>0.59160797830996159</v>
      </c>
      <c r="AQ114" s="2">
        <f t="shared" si="50"/>
        <v>1.3820274961085248</v>
      </c>
      <c r="AR114" s="2">
        <f t="shared" si="51"/>
        <v>0.87177978870813466</v>
      </c>
      <c r="AS114" s="2">
        <f t="shared" si="52"/>
        <v>0.76811457478686063</v>
      </c>
      <c r="AT114" s="2">
        <f t="shared" si="53"/>
        <v>1.0723805294763613</v>
      </c>
      <c r="AU114" s="2">
        <f t="shared" si="54"/>
        <v>1.6552945357246851</v>
      </c>
      <c r="AV114" s="2">
        <f t="shared" si="55"/>
        <v>0.26457513110645947</v>
      </c>
      <c r="AW114" s="2">
        <f t="shared" si="56"/>
        <v>1.0816653826391964</v>
      </c>
      <c r="AX114" s="2">
        <f t="shared" si="57"/>
        <v>1.1575836902790224</v>
      </c>
      <c r="AY114" s="2">
        <f t="shared" si="58"/>
        <v>0.96953597148326565</v>
      </c>
    </row>
    <row r="115" spans="1:51" x14ac:dyDescent="0.3">
      <c r="A115" s="2">
        <v>112</v>
      </c>
      <c r="B115" s="6">
        <v>6.4</v>
      </c>
      <c r="C115" s="6">
        <v>2.7</v>
      </c>
      <c r="D115" s="6">
        <v>5.3</v>
      </c>
      <c r="E115" s="6">
        <v>1.9</v>
      </c>
      <c r="F115" s="58" t="s">
        <v>0</v>
      </c>
      <c r="G115" s="3"/>
      <c r="H115" s="3"/>
      <c r="I115" s="3"/>
      <c r="J115" s="3"/>
      <c r="K115" s="3"/>
      <c r="L115" s="3"/>
      <c r="M115" s="3"/>
      <c r="N115" s="3"/>
      <c r="O115" s="19">
        <v>112</v>
      </c>
      <c r="P115" s="58">
        <v>6.9</v>
      </c>
      <c r="Q115" s="58">
        <v>3.1</v>
      </c>
      <c r="R115" s="58">
        <v>5.0999999999999996</v>
      </c>
      <c r="S115" s="58">
        <v>2.2999999999999998</v>
      </c>
      <c r="T115" s="18" t="s">
        <v>0</v>
      </c>
      <c r="U115" s="18">
        <v>3</v>
      </c>
      <c r="V115" s="2">
        <f t="shared" si="30"/>
        <v>4.8682645778552338</v>
      </c>
      <c r="W115" s="2">
        <f t="shared" si="31"/>
        <v>4.2497058721751548</v>
      </c>
      <c r="X115" s="2">
        <f t="shared" si="32"/>
        <v>4.9386232899462978</v>
      </c>
      <c r="Y115" s="2">
        <f t="shared" si="33"/>
        <v>4.5999999999999996</v>
      </c>
      <c r="Z115" s="2">
        <f t="shared" si="59"/>
        <v>4.6518813398452021</v>
      </c>
      <c r="AA115" s="2">
        <f t="shared" si="34"/>
        <v>4.636809247747852</v>
      </c>
      <c r="AB115" s="2">
        <f t="shared" si="35"/>
        <v>4.2790185790669328</v>
      </c>
      <c r="AC115" s="2">
        <f t="shared" si="36"/>
        <v>4.2520583250938593</v>
      </c>
      <c r="AD115" s="2">
        <f t="shared" si="37"/>
        <v>4.4226688774991958</v>
      </c>
      <c r="AE115" s="2">
        <f t="shared" si="38"/>
        <v>4.6378874501220917</v>
      </c>
      <c r="AF115" s="2">
        <f t="shared" si="39"/>
        <v>0.8246211251235317</v>
      </c>
      <c r="AG115" s="2">
        <f t="shared" si="40"/>
        <v>1.7</v>
      </c>
      <c r="AH115" s="2">
        <f t="shared" si="41"/>
        <v>1.1747340124470731</v>
      </c>
      <c r="AI115" s="2">
        <f t="shared" si="42"/>
        <v>1.5684387141358118</v>
      </c>
      <c r="AJ115" s="2">
        <f t="shared" si="43"/>
        <v>2.23159136044214</v>
      </c>
      <c r="AK115" s="2">
        <f t="shared" si="44"/>
        <v>2.0149441679609885</v>
      </c>
      <c r="AL115" s="2">
        <f t="shared" si="45"/>
        <v>1.1618950038622249</v>
      </c>
      <c r="AM115" s="2">
        <f t="shared" si="46"/>
        <v>1.4491376746189439</v>
      </c>
      <c r="AN115" s="2">
        <f t="shared" si="47"/>
        <v>1</v>
      </c>
      <c r="AO115" s="2">
        <f t="shared" si="48"/>
        <v>2.4372115213907879</v>
      </c>
      <c r="AP115" s="2">
        <f t="shared" si="49"/>
        <v>0.85440037453175355</v>
      </c>
      <c r="AQ115" s="2">
        <f t="shared" si="50"/>
        <v>1.6703293088490063</v>
      </c>
      <c r="AR115" s="2">
        <f t="shared" si="51"/>
        <v>1.0677078252031311</v>
      </c>
      <c r="AS115" s="2">
        <f t="shared" si="52"/>
        <v>0.78102496759066531</v>
      </c>
      <c r="AT115" s="2">
        <f t="shared" si="53"/>
        <v>1.1445523142259602</v>
      </c>
      <c r="AU115" s="2">
        <f t="shared" si="54"/>
        <v>1.9235384061671348</v>
      </c>
      <c r="AV115" s="2">
        <f t="shared" si="55"/>
        <v>0.60827625302982247</v>
      </c>
      <c r="AW115" s="2">
        <f t="shared" si="56"/>
        <v>0.9</v>
      </c>
      <c r="AX115" s="2">
        <f t="shared" si="57"/>
        <v>0.95916630466254393</v>
      </c>
      <c r="AY115" s="2">
        <f t="shared" si="58"/>
        <v>1.0392304845413263</v>
      </c>
    </row>
    <row r="116" spans="1:51" x14ac:dyDescent="0.3">
      <c r="A116" s="2">
        <v>113</v>
      </c>
      <c r="B116" s="58">
        <v>6.8</v>
      </c>
      <c r="C116" s="58">
        <v>3</v>
      </c>
      <c r="D116" s="58">
        <v>5.5</v>
      </c>
      <c r="E116" s="58">
        <v>2.1</v>
      </c>
      <c r="F116" s="58" t="s">
        <v>0</v>
      </c>
      <c r="G116" s="3"/>
      <c r="H116" s="3"/>
      <c r="I116" s="3"/>
      <c r="J116" s="3"/>
      <c r="K116" s="3"/>
      <c r="L116" s="3"/>
      <c r="M116" s="3"/>
      <c r="N116" s="3"/>
      <c r="O116" s="19">
        <v>113</v>
      </c>
      <c r="P116" s="58">
        <v>5.8</v>
      </c>
      <c r="Q116" s="58">
        <v>2.7</v>
      </c>
      <c r="R116" s="58">
        <v>5.0999999999999996</v>
      </c>
      <c r="S116" s="58">
        <v>1.9</v>
      </c>
      <c r="T116" s="18" t="s">
        <v>0</v>
      </c>
      <c r="U116" s="18">
        <v>3</v>
      </c>
      <c r="V116" s="2">
        <f t="shared" si="30"/>
        <v>4.3347433603386483</v>
      </c>
      <c r="W116" s="2">
        <f t="shared" si="31"/>
        <v>3.9255572852781038</v>
      </c>
      <c r="X116" s="2">
        <f t="shared" si="32"/>
        <v>4.3104524124504602</v>
      </c>
      <c r="Y116" s="2">
        <f t="shared" si="33"/>
        <v>4.0779897008207362</v>
      </c>
      <c r="Z116" s="2">
        <f t="shared" si="59"/>
        <v>4.4485952839070446</v>
      </c>
      <c r="AA116" s="2">
        <f t="shared" si="34"/>
        <v>4.2083250825001626</v>
      </c>
      <c r="AB116" s="2">
        <f t="shared" si="35"/>
        <v>3.8858718455450889</v>
      </c>
      <c r="AC116" s="2">
        <f t="shared" si="36"/>
        <v>3.7907782842049724</v>
      </c>
      <c r="AD116" s="2">
        <f t="shared" si="37"/>
        <v>3.9534794801541584</v>
      </c>
      <c r="AE116" s="2">
        <f t="shared" si="38"/>
        <v>4.0743097574926717</v>
      </c>
      <c r="AF116" s="2">
        <f t="shared" si="39"/>
        <v>1.2529964086141672</v>
      </c>
      <c r="AG116" s="2">
        <f t="shared" si="40"/>
        <v>0.86023252670426231</v>
      </c>
      <c r="AH116" s="2">
        <f t="shared" si="41"/>
        <v>1.1357816691600544</v>
      </c>
      <c r="AI116" s="2">
        <f t="shared" si="42"/>
        <v>1.0344080432788596</v>
      </c>
      <c r="AJ116" s="2">
        <f t="shared" si="43"/>
        <v>1.640121946685672</v>
      </c>
      <c r="AK116" s="2">
        <f t="shared" si="44"/>
        <v>1.3453624047073709</v>
      </c>
      <c r="AL116" s="2">
        <f t="shared" si="45"/>
        <v>0.6</v>
      </c>
      <c r="AM116" s="2">
        <f t="shared" si="46"/>
        <v>0.86602540378443826</v>
      </c>
      <c r="AN116" s="2">
        <f t="shared" si="47"/>
        <v>1.1618950038622251</v>
      </c>
      <c r="AO116" s="2">
        <f t="shared" si="48"/>
        <v>1.8411952639521965</v>
      </c>
      <c r="AP116" s="2">
        <f t="shared" si="49"/>
        <v>1.5684387141358123</v>
      </c>
      <c r="AQ116" s="2">
        <f t="shared" si="50"/>
        <v>2.3706539182259396</v>
      </c>
      <c r="AR116" s="2">
        <f t="shared" si="51"/>
        <v>1.1618950038622256</v>
      </c>
      <c r="AS116" s="2">
        <f t="shared" si="52"/>
        <v>0.63245553203367644</v>
      </c>
      <c r="AT116" s="2">
        <f t="shared" si="53"/>
        <v>0.5099019513592784</v>
      </c>
      <c r="AU116" s="2">
        <f t="shared" si="54"/>
        <v>2.7331300737432902</v>
      </c>
      <c r="AV116" s="2">
        <f t="shared" si="55"/>
        <v>1.4071247279470294</v>
      </c>
      <c r="AW116" s="2">
        <f t="shared" si="56"/>
        <v>0.54772255750516585</v>
      </c>
      <c r="AX116" s="2">
        <f t="shared" si="57"/>
        <v>0.51961524227066325</v>
      </c>
      <c r="AY116" s="2">
        <f t="shared" si="58"/>
        <v>1.6217274740226859</v>
      </c>
    </row>
    <row r="117" spans="1:51" x14ac:dyDescent="0.3">
      <c r="A117" s="2">
        <v>114</v>
      </c>
      <c r="B117" s="58">
        <v>5.7</v>
      </c>
      <c r="C117" s="58">
        <v>2.5</v>
      </c>
      <c r="D117" s="58">
        <v>5</v>
      </c>
      <c r="E117" s="58">
        <v>2</v>
      </c>
      <c r="F117" s="58" t="s">
        <v>0</v>
      </c>
      <c r="G117" s="3"/>
      <c r="H117" s="3"/>
      <c r="I117" s="3"/>
      <c r="J117" s="3"/>
      <c r="K117" s="3"/>
      <c r="L117" s="3"/>
      <c r="M117" s="3"/>
      <c r="N117" s="3"/>
      <c r="O117" s="19">
        <v>114</v>
      </c>
      <c r="P117" s="58">
        <v>6.8</v>
      </c>
      <c r="Q117" s="58">
        <v>3.2</v>
      </c>
      <c r="R117" s="58">
        <v>5.9</v>
      </c>
      <c r="S117" s="58">
        <v>2.2999999999999998</v>
      </c>
      <c r="T117" s="18" t="s">
        <v>0</v>
      </c>
      <c r="U117" s="18">
        <v>3</v>
      </c>
      <c r="V117" s="2">
        <f t="shared" si="30"/>
        <v>5.4753995288015282</v>
      </c>
      <c r="W117" s="2">
        <f t="shared" si="31"/>
        <v>4.8682645778552338</v>
      </c>
      <c r="X117" s="2">
        <f t="shared" si="32"/>
        <v>5.5235857918565907</v>
      </c>
      <c r="Y117" s="2">
        <f t="shared" si="33"/>
        <v>5.1903757089443925</v>
      </c>
      <c r="Z117" s="2">
        <f t="shared" si="59"/>
        <v>5.3047148839499378</v>
      </c>
      <c r="AA117" s="2">
        <f t="shared" si="34"/>
        <v>5.2573757712379665</v>
      </c>
      <c r="AB117" s="2">
        <f t="shared" si="35"/>
        <v>4.9040799340956909</v>
      </c>
      <c r="AC117" s="2">
        <f t="shared" si="36"/>
        <v>4.8764741360946431</v>
      </c>
      <c r="AD117" s="2">
        <f t="shared" si="37"/>
        <v>5.037856687124</v>
      </c>
      <c r="AE117" s="2">
        <f t="shared" si="38"/>
        <v>5.2258970521815682</v>
      </c>
      <c r="AF117" s="2">
        <f t="shared" si="39"/>
        <v>1.2884098726725124</v>
      </c>
      <c r="AG117" s="2">
        <f t="shared" si="40"/>
        <v>2.080865204668481</v>
      </c>
      <c r="AH117" s="2">
        <f t="shared" si="41"/>
        <v>1.679285562374667</v>
      </c>
      <c r="AI117" s="2">
        <f t="shared" si="42"/>
        <v>2.0928449536456348</v>
      </c>
      <c r="AJ117" s="2">
        <f t="shared" si="43"/>
        <v>2.7964262908219126</v>
      </c>
      <c r="AK117" s="2">
        <f t="shared" si="44"/>
        <v>2.4859605789312109</v>
      </c>
      <c r="AL117" s="2">
        <f t="shared" si="45"/>
        <v>1.5066519173319362</v>
      </c>
      <c r="AM117" s="2">
        <f t="shared" si="46"/>
        <v>1.8165902124584952</v>
      </c>
      <c r="AN117" s="2">
        <f t="shared" si="47"/>
        <v>1.4764823060233405</v>
      </c>
      <c r="AO117" s="2">
        <f t="shared" si="48"/>
        <v>3.003331483536241</v>
      </c>
      <c r="AP117" s="2">
        <f t="shared" si="49"/>
        <v>0.4123105625617659</v>
      </c>
      <c r="AQ117" s="2">
        <f t="shared" si="50"/>
        <v>1.0999999999999992</v>
      </c>
      <c r="AR117" s="2">
        <f t="shared" si="51"/>
        <v>0.87177978870813477</v>
      </c>
      <c r="AS117" s="2">
        <f t="shared" si="52"/>
        <v>0.96436507609929556</v>
      </c>
      <c r="AT117" s="2">
        <f t="shared" si="53"/>
        <v>1.3453624047073716</v>
      </c>
      <c r="AU117" s="2">
        <f t="shared" si="54"/>
        <v>1.349073756323204</v>
      </c>
      <c r="AV117" s="2">
        <f t="shared" si="55"/>
        <v>0.22360679774997935</v>
      </c>
      <c r="AW117" s="2">
        <f t="shared" si="56"/>
        <v>1.3228756555322951</v>
      </c>
      <c r="AX117" s="2">
        <f t="shared" si="57"/>
        <v>1.4071247279470291</v>
      </c>
      <c r="AY117" s="2">
        <f t="shared" si="58"/>
        <v>0.83666002653407556</v>
      </c>
    </row>
    <row r="118" spans="1:51" x14ac:dyDescent="0.3">
      <c r="A118" s="2">
        <v>115</v>
      </c>
      <c r="B118" s="6">
        <v>5.8</v>
      </c>
      <c r="C118" s="6">
        <v>2.8</v>
      </c>
      <c r="D118" s="6">
        <v>5.0999999999999996</v>
      </c>
      <c r="E118" s="6">
        <v>2.4</v>
      </c>
      <c r="F118" s="58" t="s">
        <v>0</v>
      </c>
      <c r="G118" s="3"/>
      <c r="H118" s="3"/>
      <c r="I118" s="3"/>
      <c r="J118" s="3"/>
      <c r="K118" s="3"/>
      <c r="L118" s="3"/>
      <c r="M118" s="3"/>
      <c r="N118" s="3"/>
      <c r="O118" s="19">
        <v>115</v>
      </c>
      <c r="P118" s="58">
        <v>6.7</v>
      </c>
      <c r="Q118" s="58">
        <v>3.3</v>
      </c>
      <c r="R118" s="58">
        <v>5.7</v>
      </c>
      <c r="S118" s="58">
        <v>2.5</v>
      </c>
      <c r="T118" s="18" t="s">
        <v>0</v>
      </c>
      <c r="U118" s="18">
        <v>3</v>
      </c>
      <c r="V118" s="2">
        <f t="shared" si="30"/>
        <v>5.3535035257296695</v>
      </c>
      <c r="W118" s="2">
        <f t="shared" si="31"/>
        <v>4.7391982444291143</v>
      </c>
      <c r="X118" s="2">
        <f t="shared" si="32"/>
        <v>5.4064775963653089</v>
      </c>
      <c r="Y118" s="2">
        <f t="shared" si="33"/>
        <v>5.071488933242386</v>
      </c>
      <c r="Z118" s="2">
        <f t="shared" si="59"/>
        <v>5.1807335387954474</v>
      </c>
      <c r="AA118" s="2">
        <f t="shared" si="34"/>
        <v>5.1361464153585032</v>
      </c>
      <c r="AB118" s="2">
        <f t="shared" si="35"/>
        <v>4.7947888378947408</v>
      </c>
      <c r="AC118" s="2">
        <f t="shared" si="36"/>
        <v>4.7497368348151667</v>
      </c>
      <c r="AD118" s="2">
        <f t="shared" si="37"/>
        <v>4.9112116631234697</v>
      </c>
      <c r="AE118" s="2">
        <f t="shared" si="38"/>
        <v>5.1097945164164873</v>
      </c>
      <c r="AF118" s="2">
        <f t="shared" si="39"/>
        <v>1.3114877048604001</v>
      </c>
      <c r="AG118" s="2">
        <f t="shared" si="40"/>
        <v>2.0322401432901578</v>
      </c>
      <c r="AH118" s="2">
        <f t="shared" si="41"/>
        <v>1.679285562374667</v>
      </c>
      <c r="AI118" s="2">
        <f t="shared" si="42"/>
        <v>1.9949937343260002</v>
      </c>
      <c r="AJ118" s="2">
        <f t="shared" si="43"/>
        <v>2.6870057685088806</v>
      </c>
      <c r="AK118" s="2">
        <f t="shared" si="44"/>
        <v>2.4454038521274972</v>
      </c>
      <c r="AL118" s="2">
        <f t="shared" si="45"/>
        <v>1.3964240043768943</v>
      </c>
      <c r="AM118" s="2">
        <f t="shared" si="46"/>
        <v>1.8165902124584952</v>
      </c>
      <c r="AN118" s="2">
        <f t="shared" si="47"/>
        <v>1.5099668870541503</v>
      </c>
      <c r="AO118" s="2">
        <f t="shared" si="48"/>
        <v>2.9291637031753619</v>
      </c>
      <c r="AP118" s="2">
        <f t="shared" si="49"/>
        <v>0.67082039324993659</v>
      </c>
      <c r="AQ118" s="2">
        <f t="shared" si="50"/>
        <v>1.3674794331177336</v>
      </c>
      <c r="AR118" s="2">
        <f t="shared" si="51"/>
        <v>1.0677078252031309</v>
      </c>
      <c r="AS118" s="2">
        <f t="shared" si="52"/>
        <v>0.98488578017961037</v>
      </c>
      <c r="AT118" s="2">
        <f t="shared" si="53"/>
        <v>1.1958260743101403</v>
      </c>
      <c r="AU118" s="2">
        <f t="shared" si="54"/>
        <v>1.5297058540778354</v>
      </c>
      <c r="AV118" s="2">
        <f t="shared" si="55"/>
        <v>0.30000000000000016</v>
      </c>
      <c r="AW118" s="2">
        <f t="shared" si="56"/>
        <v>1.2845232578665129</v>
      </c>
      <c r="AX118" s="2">
        <f t="shared" si="57"/>
        <v>1.3416407864998741</v>
      </c>
      <c r="AY118" s="2">
        <f t="shared" si="58"/>
        <v>1.0770329614269007</v>
      </c>
    </row>
    <row r="119" spans="1:51" x14ac:dyDescent="0.3">
      <c r="A119" s="2">
        <v>116</v>
      </c>
      <c r="B119" s="58">
        <v>6.4</v>
      </c>
      <c r="C119" s="58">
        <v>3.2</v>
      </c>
      <c r="D119" s="58">
        <v>5.3</v>
      </c>
      <c r="E119" s="58">
        <v>2.2999999999999998</v>
      </c>
      <c r="F119" s="58" t="s">
        <v>0</v>
      </c>
      <c r="G119" s="3"/>
      <c r="H119" s="3"/>
      <c r="I119" s="3"/>
      <c r="J119" s="3"/>
      <c r="K119" s="3"/>
      <c r="L119" s="3"/>
      <c r="M119" s="3"/>
      <c r="N119" s="3"/>
      <c r="O119" s="19">
        <v>116</v>
      </c>
      <c r="P119" s="58">
        <v>6.7</v>
      </c>
      <c r="Q119" s="58">
        <v>3</v>
      </c>
      <c r="R119" s="58">
        <v>5.2</v>
      </c>
      <c r="S119" s="58">
        <v>2.2999999999999998</v>
      </c>
      <c r="T119" s="18" t="s">
        <v>0</v>
      </c>
      <c r="U119" s="18">
        <v>3</v>
      </c>
      <c r="V119" s="2">
        <f t="shared" si="30"/>
        <v>4.8641546028061242</v>
      </c>
      <c r="W119" s="2">
        <f t="shared" si="31"/>
        <v>4.2848570571257101</v>
      </c>
      <c r="X119" s="2">
        <f t="shared" si="32"/>
        <v>4.914264950122246</v>
      </c>
      <c r="Y119" s="2">
        <f t="shared" si="33"/>
        <v>4.59782557302906</v>
      </c>
      <c r="Z119" s="2">
        <f t="shared" si="59"/>
        <v>4.7138094997570699</v>
      </c>
      <c r="AA119" s="2">
        <f t="shared" si="34"/>
        <v>4.6540305112880391</v>
      </c>
      <c r="AB119" s="2">
        <f t="shared" si="35"/>
        <v>4.3023249528597907</v>
      </c>
      <c r="AC119" s="2">
        <f t="shared" si="36"/>
        <v>4.2591078878093711</v>
      </c>
      <c r="AD119" s="2">
        <f t="shared" si="37"/>
        <v>4.4294469180700204</v>
      </c>
      <c r="AE119" s="2">
        <f t="shared" si="38"/>
        <v>4.6270941205037097</v>
      </c>
      <c r="AF119" s="2">
        <f t="shared" si="39"/>
        <v>0.88317608663278446</v>
      </c>
      <c r="AG119" s="2">
        <f t="shared" si="40"/>
        <v>1.5905973720586866</v>
      </c>
      <c r="AH119" s="2">
        <f t="shared" si="41"/>
        <v>1.1747340124470731</v>
      </c>
      <c r="AI119" s="2">
        <f t="shared" si="42"/>
        <v>1.5099668870541498</v>
      </c>
      <c r="AJ119" s="2">
        <f t="shared" si="43"/>
        <v>2.1863211109075449</v>
      </c>
      <c r="AK119" s="2">
        <f t="shared" si="44"/>
        <v>1.9493588689617931</v>
      </c>
      <c r="AL119" s="2">
        <f t="shared" si="45"/>
        <v>1.0440306508910548</v>
      </c>
      <c r="AM119" s="2">
        <f t="shared" si="46"/>
        <v>1.3638181696985858</v>
      </c>
      <c r="AN119" s="2">
        <f t="shared" si="47"/>
        <v>1.0099504938362078</v>
      </c>
      <c r="AO119" s="2">
        <f t="shared" si="48"/>
        <v>2.3958297101421877</v>
      </c>
      <c r="AP119" s="2">
        <f t="shared" si="49"/>
        <v>0.83066238629180733</v>
      </c>
      <c r="AQ119" s="2">
        <f t="shared" si="50"/>
        <v>1.6763054614240203</v>
      </c>
      <c r="AR119" s="2">
        <f t="shared" si="51"/>
        <v>0.92736184954957002</v>
      </c>
      <c r="AS119" s="2">
        <f t="shared" si="52"/>
        <v>0.59160797830996126</v>
      </c>
      <c r="AT119" s="2">
        <f t="shared" si="53"/>
        <v>0.9327379053088819</v>
      </c>
      <c r="AU119" s="2">
        <f t="shared" si="54"/>
        <v>1.9748417658131499</v>
      </c>
      <c r="AV119" s="2">
        <f t="shared" si="55"/>
        <v>0.57445626465380295</v>
      </c>
      <c r="AW119" s="2">
        <f t="shared" si="56"/>
        <v>0.76811457478686074</v>
      </c>
      <c r="AX119" s="2">
        <f t="shared" si="57"/>
        <v>0.83666002653407567</v>
      </c>
      <c r="AY119" s="2">
        <f t="shared" si="58"/>
        <v>1.0488088481701512</v>
      </c>
    </row>
    <row r="120" spans="1:51" x14ac:dyDescent="0.3">
      <c r="A120" s="2">
        <v>117</v>
      </c>
      <c r="B120" s="58">
        <v>6.5</v>
      </c>
      <c r="C120" s="58">
        <v>3</v>
      </c>
      <c r="D120" s="58">
        <v>5.5</v>
      </c>
      <c r="E120" s="58">
        <v>1.8</v>
      </c>
      <c r="F120" s="58" t="s">
        <v>0</v>
      </c>
      <c r="G120" s="3"/>
      <c r="H120" s="3"/>
      <c r="I120" s="3"/>
      <c r="J120" s="3"/>
      <c r="K120" s="3"/>
      <c r="L120" s="3"/>
      <c r="M120" s="3"/>
      <c r="N120" s="3"/>
      <c r="O120" s="19">
        <v>117</v>
      </c>
      <c r="P120" s="58">
        <v>6.3</v>
      </c>
      <c r="Q120" s="58">
        <v>2.5</v>
      </c>
      <c r="R120" s="58">
        <v>5</v>
      </c>
      <c r="S120" s="58">
        <v>1.9</v>
      </c>
      <c r="T120" s="18" t="s">
        <v>0</v>
      </c>
      <c r="U120" s="18">
        <v>3</v>
      </c>
      <c r="V120" s="2">
        <f t="shared" si="30"/>
        <v>4.4305755833751448</v>
      </c>
      <c r="W120" s="2">
        <f t="shared" si="31"/>
        <v>3.9887341350358256</v>
      </c>
      <c r="X120" s="2">
        <f t="shared" si="32"/>
        <v>4.4294469180700196</v>
      </c>
      <c r="Y120" s="2">
        <f t="shared" si="33"/>
        <v>4.1844951905815355</v>
      </c>
      <c r="Z120" s="2">
        <f t="shared" si="59"/>
        <v>4.4530888156424631</v>
      </c>
      <c r="AA120" s="2">
        <f t="shared" si="34"/>
        <v>4.2766809560686196</v>
      </c>
      <c r="AB120" s="2">
        <f t="shared" si="35"/>
        <v>3.9242833740697165</v>
      </c>
      <c r="AC120" s="2">
        <f t="shared" si="36"/>
        <v>3.8639358172723313</v>
      </c>
      <c r="AD120" s="2">
        <f t="shared" si="37"/>
        <v>4.0385641012617342</v>
      </c>
      <c r="AE120" s="2">
        <f t="shared" si="38"/>
        <v>4.1833001326703769</v>
      </c>
      <c r="AF120" s="2">
        <f t="shared" si="39"/>
        <v>0.94339811320566069</v>
      </c>
      <c r="AG120" s="2">
        <f t="shared" si="40"/>
        <v>1.0295630140986998</v>
      </c>
      <c r="AH120" s="2">
        <f t="shared" si="41"/>
        <v>0.87749643873921224</v>
      </c>
      <c r="AI120" s="2">
        <f t="shared" si="42"/>
        <v>1.0999999999999996</v>
      </c>
      <c r="AJ120" s="2">
        <f t="shared" si="43"/>
        <v>1.7233687939614086</v>
      </c>
      <c r="AK120" s="2">
        <f t="shared" si="44"/>
        <v>1.3820274961085255</v>
      </c>
      <c r="AL120" s="2">
        <f t="shared" si="45"/>
        <v>0.83666002653407556</v>
      </c>
      <c r="AM120" s="2">
        <f t="shared" si="46"/>
        <v>0.84261497731763568</v>
      </c>
      <c r="AN120" s="2">
        <f t="shared" si="47"/>
        <v>0.79372539331937719</v>
      </c>
      <c r="AO120" s="2">
        <f t="shared" si="48"/>
        <v>1.8520259177452134</v>
      </c>
      <c r="AP120" s="2">
        <f t="shared" si="49"/>
        <v>1.319090595827292</v>
      </c>
      <c r="AQ120" s="2">
        <f t="shared" si="50"/>
        <v>2.1307275752662513</v>
      </c>
      <c r="AR120" s="2">
        <f t="shared" si="51"/>
        <v>0.9</v>
      </c>
      <c r="AS120" s="2">
        <f t="shared" si="52"/>
        <v>0.37416573867739422</v>
      </c>
      <c r="AT120" s="2">
        <f t="shared" si="53"/>
        <v>0.77459666924148329</v>
      </c>
      <c r="AU120" s="2">
        <f t="shared" si="54"/>
        <v>2.5748786379167465</v>
      </c>
      <c r="AV120" s="2">
        <f t="shared" si="55"/>
        <v>1.2247448713915896</v>
      </c>
      <c r="AW120" s="2">
        <f t="shared" si="56"/>
        <v>0.24494897427831777</v>
      </c>
      <c r="AX120" s="2">
        <f t="shared" si="57"/>
        <v>0.38729833462074154</v>
      </c>
      <c r="AY120" s="2">
        <f t="shared" si="58"/>
        <v>1.3379088160259651</v>
      </c>
    </row>
    <row r="121" spans="1:51" x14ac:dyDescent="0.3">
      <c r="A121" s="2">
        <v>118</v>
      </c>
      <c r="B121" s="6">
        <v>7.7</v>
      </c>
      <c r="C121" s="6">
        <v>3.8</v>
      </c>
      <c r="D121" s="6">
        <v>6.7</v>
      </c>
      <c r="E121" s="6">
        <v>2.2000000000000002</v>
      </c>
      <c r="F121" s="58" t="s">
        <v>0</v>
      </c>
      <c r="G121" s="3"/>
      <c r="H121" s="3"/>
      <c r="I121" s="3"/>
      <c r="J121" s="3"/>
      <c r="K121" s="3"/>
      <c r="L121" s="3"/>
      <c r="M121" s="3"/>
      <c r="N121" s="3"/>
      <c r="O121" s="19">
        <v>118</v>
      </c>
      <c r="P121" s="58">
        <v>6.5</v>
      </c>
      <c r="Q121" s="58">
        <v>3</v>
      </c>
      <c r="R121" s="58">
        <v>5.2</v>
      </c>
      <c r="S121" s="58">
        <v>2</v>
      </c>
      <c r="T121" s="18" t="s">
        <v>0</v>
      </c>
      <c r="U121" s="18">
        <v>3</v>
      </c>
      <c r="V121" s="2">
        <f t="shared" si="30"/>
        <v>4.6615448083226667</v>
      </c>
      <c r="W121" s="2">
        <f t="shared" si="31"/>
        <v>4.1024382993532029</v>
      </c>
      <c r="X121" s="2">
        <f t="shared" si="32"/>
        <v>4.7010637094172631</v>
      </c>
      <c r="Y121" s="2">
        <f t="shared" si="33"/>
        <v>4.3874821936960613</v>
      </c>
      <c r="Z121" s="2">
        <f t="shared" si="59"/>
        <v>4.5530209751328847</v>
      </c>
      <c r="AA121" s="2">
        <f t="shared" si="34"/>
        <v>4.4598206241955518</v>
      </c>
      <c r="AB121" s="2">
        <f t="shared" si="35"/>
        <v>4.1060930335295618</v>
      </c>
      <c r="AC121" s="2">
        <f t="shared" si="36"/>
        <v>4.0681691213615983</v>
      </c>
      <c r="AD121" s="2">
        <f t="shared" si="37"/>
        <v>4.2343830719480255</v>
      </c>
      <c r="AE121" s="2">
        <f t="shared" si="38"/>
        <v>4.4136152981427825</v>
      </c>
      <c r="AF121" s="2">
        <f t="shared" si="39"/>
        <v>0.7141428428542852</v>
      </c>
      <c r="AG121" s="2">
        <f t="shared" si="40"/>
        <v>1.2884098726725126</v>
      </c>
      <c r="AH121" s="2">
        <f t="shared" si="41"/>
        <v>0.93273790530888179</v>
      </c>
      <c r="AI121" s="2">
        <f t="shared" si="42"/>
        <v>1.2688577540449519</v>
      </c>
      <c r="AJ121" s="2">
        <f t="shared" si="43"/>
        <v>1.9672315572906005</v>
      </c>
      <c r="AK121" s="2">
        <f t="shared" si="44"/>
        <v>1.670329308849007</v>
      </c>
      <c r="AL121" s="2">
        <f t="shared" si="45"/>
        <v>0.77459666924148329</v>
      </c>
      <c r="AM121" s="2">
        <f t="shared" si="46"/>
        <v>1.0440306508910553</v>
      </c>
      <c r="AN121" s="2">
        <f t="shared" si="47"/>
        <v>0.80622577482985514</v>
      </c>
      <c r="AO121" s="2">
        <f t="shared" si="48"/>
        <v>2.1656407827707715</v>
      </c>
      <c r="AP121" s="2">
        <f t="shared" si="49"/>
        <v>0.92736184954957035</v>
      </c>
      <c r="AQ121" s="2">
        <f t="shared" si="50"/>
        <v>1.7832554500127002</v>
      </c>
      <c r="AR121" s="2">
        <f t="shared" si="51"/>
        <v>0.83066238629180733</v>
      </c>
      <c r="AS121" s="2">
        <f t="shared" si="52"/>
        <v>0.34641016151377513</v>
      </c>
      <c r="AT121" s="2">
        <f t="shared" si="53"/>
        <v>0.83666002653407578</v>
      </c>
      <c r="AU121" s="2">
        <f t="shared" si="54"/>
        <v>2.0904544960366871</v>
      </c>
      <c r="AV121" s="2">
        <f t="shared" si="55"/>
        <v>0.73484692283495356</v>
      </c>
      <c r="AW121" s="2">
        <f t="shared" si="56"/>
        <v>0.50990195135927829</v>
      </c>
      <c r="AX121" s="2">
        <f t="shared" si="57"/>
        <v>0.57445626465380306</v>
      </c>
      <c r="AY121" s="2">
        <f t="shared" si="58"/>
        <v>1.004987562112089</v>
      </c>
    </row>
    <row r="122" spans="1:51" x14ac:dyDescent="0.3">
      <c r="A122" s="2">
        <v>119</v>
      </c>
      <c r="B122" s="58">
        <v>7.7</v>
      </c>
      <c r="C122" s="58">
        <v>2.6</v>
      </c>
      <c r="D122" s="58">
        <v>6.9</v>
      </c>
      <c r="E122" s="58">
        <v>2.2999999999999998</v>
      </c>
      <c r="F122" s="58" t="s">
        <v>0</v>
      </c>
      <c r="G122" s="3"/>
      <c r="H122" s="3"/>
      <c r="I122" s="3"/>
      <c r="J122" s="3"/>
      <c r="K122" s="3"/>
      <c r="L122" s="3"/>
      <c r="M122" s="3"/>
      <c r="N122" s="3"/>
      <c r="O122" s="19">
        <v>119</v>
      </c>
      <c r="P122" s="58">
        <v>6.2</v>
      </c>
      <c r="Q122" s="58">
        <v>3.4</v>
      </c>
      <c r="R122" s="58">
        <v>5.4</v>
      </c>
      <c r="S122" s="58">
        <v>2.2999999999999998</v>
      </c>
      <c r="T122" s="18" t="s">
        <v>0</v>
      </c>
      <c r="U122" s="18">
        <v>3</v>
      </c>
      <c r="V122" s="2">
        <f t="shared" si="30"/>
        <v>4.8487111689602633</v>
      </c>
      <c r="W122" s="2">
        <f t="shared" si="31"/>
        <v>4.2649736224272248</v>
      </c>
      <c r="X122" s="2">
        <f t="shared" si="32"/>
        <v>4.8887626246321263</v>
      </c>
      <c r="Y122" s="2">
        <f t="shared" si="33"/>
        <v>4.5617978911828176</v>
      </c>
      <c r="Z122" s="2">
        <f t="shared" si="59"/>
        <v>4.750789408087881</v>
      </c>
      <c r="AA122" s="2">
        <f t="shared" si="34"/>
        <v>4.6508063816933944</v>
      </c>
      <c r="AB122" s="2">
        <f t="shared" si="35"/>
        <v>4.3289721643826731</v>
      </c>
      <c r="AC122" s="2">
        <f t="shared" si="36"/>
        <v>4.2602816808281592</v>
      </c>
      <c r="AD122" s="2">
        <f t="shared" si="37"/>
        <v>4.4147480109288235</v>
      </c>
      <c r="AE122" s="2">
        <f t="shared" si="38"/>
        <v>4.59782557302906</v>
      </c>
      <c r="AF122" s="2">
        <f t="shared" si="39"/>
        <v>1.2124355652982139</v>
      </c>
      <c r="AG122" s="2">
        <f t="shared" si="40"/>
        <v>1.5556349186104046</v>
      </c>
      <c r="AH122" s="2">
        <f t="shared" si="41"/>
        <v>1.4317821063276355</v>
      </c>
      <c r="AI122" s="2">
        <f t="shared" si="42"/>
        <v>1.5264337522473748</v>
      </c>
      <c r="AJ122" s="2">
        <f t="shared" si="43"/>
        <v>2.2022715545545242</v>
      </c>
      <c r="AK122" s="2">
        <f t="shared" si="44"/>
        <v>2.0074859899884734</v>
      </c>
      <c r="AL122" s="2">
        <f t="shared" si="45"/>
        <v>0.86023252670426276</v>
      </c>
      <c r="AM122" s="2">
        <f t="shared" si="46"/>
        <v>1.438749456993816</v>
      </c>
      <c r="AN122" s="2">
        <f t="shared" si="47"/>
        <v>1.374772708486752</v>
      </c>
      <c r="AO122" s="2">
        <f t="shared" si="48"/>
        <v>2.4879710609249459</v>
      </c>
      <c r="AP122" s="2">
        <f t="shared" si="49"/>
        <v>1.1224972160321818</v>
      </c>
      <c r="AQ122" s="2">
        <f t="shared" si="50"/>
        <v>1.8973665961010269</v>
      </c>
      <c r="AR122" s="2">
        <f t="shared" si="51"/>
        <v>1.2124355652982137</v>
      </c>
      <c r="AS122" s="2">
        <f t="shared" si="52"/>
        <v>0.83666002653407534</v>
      </c>
      <c r="AT122" s="2">
        <f t="shared" si="53"/>
        <v>0.78740078740118158</v>
      </c>
      <c r="AU122" s="2">
        <f t="shared" si="54"/>
        <v>2.027313493271329</v>
      </c>
      <c r="AV122" s="2">
        <f t="shared" si="55"/>
        <v>0.78740078740118113</v>
      </c>
      <c r="AW122" s="2">
        <f t="shared" si="56"/>
        <v>0.99999999999999967</v>
      </c>
      <c r="AX122" s="2">
        <f t="shared" si="57"/>
        <v>0.9848857801796107</v>
      </c>
      <c r="AY122" s="2">
        <f t="shared" si="58"/>
        <v>1.3453624047073707</v>
      </c>
    </row>
    <row r="123" spans="1:51" x14ac:dyDescent="0.3">
      <c r="A123" s="2">
        <v>120</v>
      </c>
      <c r="B123" s="58">
        <v>6</v>
      </c>
      <c r="C123" s="58">
        <v>2.2000000000000002</v>
      </c>
      <c r="D123" s="58">
        <v>5</v>
      </c>
      <c r="E123" s="58">
        <v>1.5</v>
      </c>
      <c r="F123" s="58" t="s">
        <v>0</v>
      </c>
      <c r="G123" s="3"/>
      <c r="H123" s="3"/>
      <c r="I123" s="3"/>
      <c r="J123" s="3"/>
      <c r="K123" s="3"/>
      <c r="L123" s="3"/>
      <c r="M123" s="3"/>
      <c r="N123" s="3"/>
      <c r="O123" s="19">
        <v>120</v>
      </c>
      <c r="P123" s="58">
        <v>5.9</v>
      </c>
      <c r="Q123" s="58">
        <v>3</v>
      </c>
      <c r="R123" s="58">
        <v>5.0999999999999996</v>
      </c>
      <c r="S123" s="58">
        <v>1.8</v>
      </c>
      <c r="T123" s="18" t="s">
        <v>0</v>
      </c>
      <c r="U123" s="18">
        <v>3</v>
      </c>
      <c r="V123" s="2">
        <f t="shared" si="30"/>
        <v>4.2988370520409358</v>
      </c>
      <c r="W123" s="2">
        <f t="shared" si="31"/>
        <v>3.8183766184073562</v>
      </c>
      <c r="X123" s="2">
        <f t="shared" si="32"/>
        <v>4.3023249528597907</v>
      </c>
      <c r="Y123" s="2">
        <f t="shared" si="33"/>
        <v>4.0224370722237532</v>
      </c>
      <c r="Z123" s="2">
        <f t="shared" si="59"/>
        <v>4.3335897360040896</v>
      </c>
      <c r="AA123" s="2">
        <f t="shared" si="34"/>
        <v>4.1400483088968905</v>
      </c>
      <c r="AB123" s="2">
        <f t="shared" si="35"/>
        <v>3.8118237105091834</v>
      </c>
      <c r="AC123" s="2">
        <f t="shared" si="36"/>
        <v>3.7389838191679829</v>
      </c>
      <c r="AD123" s="2">
        <f t="shared" si="37"/>
        <v>3.896151947755631</v>
      </c>
      <c r="AE123" s="2">
        <f t="shared" si="38"/>
        <v>4.0360872141221131</v>
      </c>
      <c r="AF123" s="2">
        <f t="shared" si="39"/>
        <v>1.0677078252031311</v>
      </c>
      <c r="AG123" s="2">
        <f t="shared" si="40"/>
        <v>0.83066238629180733</v>
      </c>
      <c r="AH123" s="2">
        <f t="shared" si="41"/>
        <v>0.99999999999999956</v>
      </c>
      <c r="AI123" s="2">
        <f t="shared" si="42"/>
        <v>0.94868329805051332</v>
      </c>
      <c r="AJ123" s="2">
        <f t="shared" si="43"/>
        <v>1.6124515496597096</v>
      </c>
      <c r="AK123" s="2">
        <f t="shared" si="44"/>
        <v>1.319090595827292</v>
      </c>
      <c r="AL123" s="2">
        <f t="shared" si="45"/>
        <v>0.3605551275463989</v>
      </c>
      <c r="AM123" s="2">
        <f t="shared" si="46"/>
        <v>0.77459666924148296</v>
      </c>
      <c r="AN123" s="2">
        <f t="shared" si="47"/>
        <v>1.048808848170151</v>
      </c>
      <c r="AO123" s="2">
        <f t="shared" si="48"/>
        <v>1.8439088914585773</v>
      </c>
      <c r="AP123" s="2">
        <f t="shared" si="49"/>
        <v>1.4730919862656233</v>
      </c>
      <c r="AQ123" s="2">
        <f t="shared" si="50"/>
        <v>2.2869193252058535</v>
      </c>
      <c r="AR123" s="2">
        <f t="shared" si="51"/>
        <v>1.1747340124470731</v>
      </c>
      <c r="AS123" s="2">
        <f t="shared" si="52"/>
        <v>0.62449979983983983</v>
      </c>
      <c r="AT123" s="2">
        <f t="shared" si="53"/>
        <v>0.6403124237432849</v>
      </c>
      <c r="AU123" s="2">
        <f t="shared" si="54"/>
        <v>2.5690465157330262</v>
      </c>
      <c r="AV123" s="2">
        <f t="shared" si="55"/>
        <v>1.2845232578665131</v>
      </c>
      <c r="AW123" s="2">
        <f t="shared" si="56"/>
        <v>0.53851648071344971</v>
      </c>
      <c r="AX123" s="2">
        <f t="shared" si="57"/>
        <v>0.46904157598234281</v>
      </c>
      <c r="AY123" s="2">
        <f t="shared" si="58"/>
        <v>1.489966442575134</v>
      </c>
    </row>
    <row r="124" spans="1:51" x14ac:dyDescent="0.3">
      <c r="A124" s="2">
        <v>121</v>
      </c>
      <c r="B124" s="6">
        <v>6.9</v>
      </c>
      <c r="C124" s="6">
        <v>3.2</v>
      </c>
      <c r="D124" s="6">
        <v>5.7</v>
      </c>
      <c r="E124" s="6">
        <v>2.2999999999999998</v>
      </c>
      <c r="F124" s="58" t="s">
        <v>0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x14ac:dyDescent="0.3">
      <c r="A125" s="2">
        <v>122</v>
      </c>
      <c r="B125" s="58">
        <v>5.6</v>
      </c>
      <c r="C125" s="58">
        <v>2.8</v>
      </c>
      <c r="D125" s="58">
        <v>4.9000000000000004</v>
      </c>
      <c r="E125" s="58">
        <v>2</v>
      </c>
      <c r="F125" s="58" t="s">
        <v>0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x14ac:dyDescent="0.3">
      <c r="A126" s="2">
        <v>123</v>
      </c>
      <c r="B126" s="58">
        <v>7.7</v>
      </c>
      <c r="C126" s="58">
        <v>2.8</v>
      </c>
      <c r="D126" s="58">
        <v>6.7</v>
      </c>
      <c r="E126" s="58">
        <v>2</v>
      </c>
      <c r="F126" s="58" t="s">
        <v>0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47" t="s">
        <v>11</v>
      </c>
      <c r="V126" s="47"/>
      <c r="W126" s="3"/>
      <c r="X126" s="3"/>
      <c r="Y126" s="3"/>
      <c r="Z126" s="3"/>
      <c r="AA126" s="3"/>
      <c r="AB126" s="3"/>
      <c r="AC126" s="3"/>
      <c r="AD126" s="3"/>
      <c r="AE126" s="3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</row>
    <row r="127" spans="1:51" x14ac:dyDescent="0.3">
      <c r="A127" s="2">
        <v>124</v>
      </c>
      <c r="B127" s="6">
        <v>6.3</v>
      </c>
      <c r="C127" s="6">
        <v>2.7</v>
      </c>
      <c r="D127" s="6">
        <v>4.9000000000000004</v>
      </c>
      <c r="E127" s="6">
        <v>1.8</v>
      </c>
      <c r="F127" s="58" t="s">
        <v>0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5" t="s">
        <v>10</v>
      </c>
      <c r="V127" s="5">
        <v>1</v>
      </c>
      <c r="W127" s="5">
        <v>2</v>
      </c>
      <c r="X127" s="5">
        <v>3</v>
      </c>
      <c r="Y127" s="5">
        <v>4</v>
      </c>
      <c r="Z127" s="5">
        <v>5</v>
      </c>
      <c r="AA127" s="5">
        <v>6</v>
      </c>
      <c r="AB127" s="5">
        <v>7</v>
      </c>
      <c r="AC127" s="5">
        <v>8</v>
      </c>
      <c r="AD127" s="5">
        <v>9</v>
      </c>
      <c r="AE127" s="5">
        <v>10</v>
      </c>
      <c r="AF127" s="5">
        <v>11</v>
      </c>
      <c r="AG127" s="5">
        <v>12</v>
      </c>
      <c r="AH127" s="5">
        <v>13</v>
      </c>
      <c r="AI127" s="5">
        <v>14</v>
      </c>
      <c r="AJ127" s="5">
        <v>15</v>
      </c>
      <c r="AK127" s="5">
        <v>16</v>
      </c>
      <c r="AL127" s="5">
        <v>17</v>
      </c>
      <c r="AM127" s="5">
        <v>18</v>
      </c>
      <c r="AN127" s="5">
        <v>19</v>
      </c>
      <c r="AO127" s="5">
        <v>20</v>
      </c>
      <c r="AP127" s="5">
        <v>21</v>
      </c>
      <c r="AQ127" s="5">
        <v>22</v>
      </c>
      <c r="AR127" s="5">
        <v>23</v>
      </c>
      <c r="AS127" s="5">
        <v>24</v>
      </c>
      <c r="AT127" s="5">
        <v>25</v>
      </c>
      <c r="AU127" s="5">
        <v>26</v>
      </c>
      <c r="AV127" s="5">
        <v>27</v>
      </c>
      <c r="AW127" s="5">
        <v>28</v>
      </c>
      <c r="AX127" s="5">
        <v>29</v>
      </c>
      <c r="AY127" s="5">
        <v>30</v>
      </c>
    </row>
    <row r="128" spans="1:51" x14ac:dyDescent="0.3">
      <c r="A128" s="2">
        <v>125</v>
      </c>
      <c r="B128" s="58">
        <v>6.7</v>
      </c>
      <c r="C128" s="58">
        <v>3.3</v>
      </c>
      <c r="D128" s="58">
        <v>5.7</v>
      </c>
      <c r="E128" s="58">
        <v>2.1</v>
      </c>
      <c r="F128" s="58" t="s">
        <v>0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2">
        <v>1</v>
      </c>
      <c r="V128" s="2">
        <f>SMALL(V4:V123,1)</f>
        <v>0.14142135623730978</v>
      </c>
      <c r="W128" s="2">
        <f>SMALL(W4:W123, 1)</f>
        <v>0.33166247903553986</v>
      </c>
      <c r="X128" s="2">
        <f t="shared" ref="X128:AG128" si="60">SMALL(X4:X123,1)</f>
        <v>0.14142135623730948</v>
      </c>
      <c r="Y128" s="2">
        <f t="shared" si="60"/>
        <v>0.22360679774997916</v>
      </c>
      <c r="Z128" s="2">
        <f t="shared" si="60"/>
        <v>9.9999999999999978E-2</v>
      </c>
      <c r="AA128" s="2">
        <f t="shared" si="60"/>
        <v>0</v>
      </c>
      <c r="AB128" s="2">
        <f t="shared" si="60"/>
        <v>0.28284271247461901</v>
      </c>
      <c r="AC128" s="2">
        <f t="shared" si="60"/>
        <v>0.26457513110645903</v>
      </c>
      <c r="AD128" s="2">
        <f t="shared" si="60"/>
        <v>0.22360679774997896</v>
      </c>
      <c r="AE128" s="2">
        <f t="shared" si="60"/>
        <v>0.14142135623730931</v>
      </c>
      <c r="AF128" s="2">
        <f t="shared" si="60"/>
        <v>0.26457513110645914</v>
      </c>
      <c r="AG128" s="2">
        <f t="shared" si="60"/>
        <v>0.30000000000000027</v>
      </c>
      <c r="AH128" s="2">
        <f t="array" ref="AH128">SMALL(AH4:AH123,1)</f>
        <v>0.24494897427831722</v>
      </c>
      <c r="AI128" s="2">
        <f t="shared" ref="AI128:AY128" si="61">SMALL(AI4:AI123,1)</f>
        <v>0.3000000000000001</v>
      </c>
      <c r="AJ128" s="2">
        <f t="shared" si="61"/>
        <v>0.4242640687119284</v>
      </c>
      <c r="AK128" s="2">
        <f t="shared" si="61"/>
        <v>0.24494897427831766</v>
      </c>
      <c r="AL128" s="2">
        <f t="shared" si="61"/>
        <v>0.22360679774997896</v>
      </c>
      <c r="AM128" s="2">
        <f t="shared" si="61"/>
        <v>0.22360679774997896</v>
      </c>
      <c r="AN128" s="2">
        <f t="shared" si="61"/>
        <v>0.34641016151377552</v>
      </c>
      <c r="AO128" s="2">
        <f t="shared" si="61"/>
        <v>0.34641016151377579</v>
      </c>
      <c r="AP128" s="2">
        <f t="shared" si="61"/>
        <v>0.38729833462074187</v>
      </c>
      <c r="AQ128" s="2">
        <f t="shared" si="61"/>
        <v>0.26457513110645964</v>
      </c>
      <c r="AR128" s="2">
        <f t="shared" si="61"/>
        <v>0.55677643628300211</v>
      </c>
      <c r="AS128" s="2">
        <f t="shared" si="61"/>
        <v>0.34641016151377513</v>
      </c>
      <c r="AT128" s="2">
        <f t="shared" si="61"/>
        <v>0.48989794855663532</v>
      </c>
      <c r="AU128" s="2">
        <f t="shared" si="61"/>
        <v>0.41231056256176613</v>
      </c>
      <c r="AV128" s="2">
        <f t="shared" si="61"/>
        <v>0.22360679774997935</v>
      </c>
      <c r="AW128" s="2">
        <f t="shared" si="61"/>
        <v>0.24494897427831777</v>
      </c>
      <c r="AX128" s="2">
        <f t="shared" si="61"/>
        <v>0.24494897427831838</v>
      </c>
      <c r="AY128" s="2">
        <f t="shared" si="61"/>
        <v>0.34641016151377563</v>
      </c>
    </row>
    <row r="129" spans="1:51" x14ac:dyDescent="0.3">
      <c r="A129" s="2">
        <v>126</v>
      </c>
      <c r="B129" s="58">
        <v>7.2</v>
      </c>
      <c r="C129" s="58">
        <v>3.2</v>
      </c>
      <c r="D129" s="58">
        <v>6</v>
      </c>
      <c r="E129" s="58">
        <v>1.8</v>
      </c>
      <c r="F129" s="58" t="s">
        <v>0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2">
        <v>2</v>
      </c>
      <c r="V129" s="2">
        <f>SMALL(V4:V123,2)</f>
        <v>0.24494897427831802</v>
      </c>
      <c r="W129" s="2">
        <f>SMALL(W4:W123, 2)</f>
        <v>0.34641016151377529</v>
      </c>
      <c r="X129" s="2">
        <f>SMALL(X4:X123,2)</f>
        <v>0.29999999999999971</v>
      </c>
      <c r="Y129" s="2">
        <f t="array" ref="Y129">SMALL(Y4:Y123,2)</f>
        <v>0.29999999999999982</v>
      </c>
      <c r="Z129" s="2">
        <f t="array" ref="Z129">SMALL(Z4:Z123,2)</f>
        <v>0.41231056256176601</v>
      </c>
      <c r="AA129" s="2">
        <f>SMALL(AA4:AA123,2)</f>
        <v>0.14142135623730931</v>
      </c>
      <c r="AB129" s="2">
        <f>SMALL(AB4:AB123,2)</f>
        <v>0.3000000000000001</v>
      </c>
      <c r="AC129" s="2">
        <f t="array" ref="AC129">SMALL(AC4:AC123,2)</f>
        <v>0.37416573867739411</v>
      </c>
      <c r="AD129" s="2">
        <f>SMALL(AD4:AD123,2)</f>
        <v>0.22360679774997902</v>
      </c>
      <c r="AE129" s="2">
        <f>SMALL(AE4:AE123,2)</f>
        <v>0.17320508075688812</v>
      </c>
      <c r="AF129" s="2">
        <f>SMALL(AF4:AF123,2)</f>
        <v>0.28284271247461928</v>
      </c>
      <c r="AG129" s="2">
        <f>SMALL(AG4:AG123,2)</f>
        <v>0.31622776601683777</v>
      </c>
      <c r="AH129" s="2">
        <f>SMALL(AH4:AH123,2)</f>
        <v>0.24494897427831766</v>
      </c>
      <c r="AI129" s="2">
        <f t="array" ref="AI129">SMALL(AI4:AI123,2)</f>
        <v>0.33166247903553975</v>
      </c>
      <c r="AJ129" s="2">
        <f t="shared" ref="AJ129:AY129" si="62">SMALL(AJ4:AJ123,2)</f>
        <v>0.50990195135927807</v>
      </c>
      <c r="AK129" s="2">
        <f t="shared" si="62"/>
        <v>0.28284271247461878</v>
      </c>
      <c r="AL129" s="2">
        <f t="shared" si="62"/>
        <v>0.29999999999999982</v>
      </c>
      <c r="AM129" s="2">
        <f t="shared" si="62"/>
        <v>0.30000000000000027</v>
      </c>
      <c r="AN129" s="2">
        <f t="shared" si="62"/>
        <v>0.37416573867739411</v>
      </c>
      <c r="AO129" s="2">
        <f t="shared" si="62"/>
        <v>0.42426406871192857</v>
      </c>
      <c r="AP129" s="2">
        <f t="shared" si="62"/>
        <v>0.4123105625617659</v>
      </c>
      <c r="AQ129" s="2">
        <f t="shared" si="62"/>
        <v>0.52915026221291794</v>
      </c>
      <c r="AR129" s="2">
        <f t="shared" si="62"/>
        <v>0.6000000000000002</v>
      </c>
      <c r="AS129" s="2">
        <f t="shared" si="62"/>
        <v>0.374165738677394</v>
      </c>
      <c r="AT129" s="2">
        <f t="shared" si="62"/>
        <v>0.5099019513592784</v>
      </c>
      <c r="AU129" s="2">
        <f t="shared" si="62"/>
        <v>0.86023252670426298</v>
      </c>
      <c r="AV129" s="2">
        <f t="shared" si="62"/>
        <v>0.26457513110645947</v>
      </c>
      <c r="AW129" s="2">
        <f t="shared" si="62"/>
        <v>0.3605551275463989</v>
      </c>
      <c r="AX129" s="2">
        <f t="shared" si="62"/>
        <v>0.28284271247461928</v>
      </c>
      <c r="AY129" s="2">
        <f t="shared" si="62"/>
        <v>0.5099019513592784</v>
      </c>
    </row>
    <row r="130" spans="1:51" x14ac:dyDescent="0.3">
      <c r="A130" s="2">
        <v>127</v>
      </c>
      <c r="B130" s="6">
        <v>6.2</v>
      </c>
      <c r="C130" s="6">
        <v>2.8</v>
      </c>
      <c r="D130" s="6">
        <v>4.8</v>
      </c>
      <c r="E130" s="6">
        <v>1.8</v>
      </c>
      <c r="F130" s="58" t="s">
        <v>0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2">
        <v>3</v>
      </c>
      <c r="V130" s="2">
        <f>SMALL(V4:V123,3)</f>
        <v>0.24494897427831802</v>
      </c>
      <c r="W130" s="2">
        <f>SMALL(W4:W123, 3)</f>
        <v>0.36055512754639896</v>
      </c>
      <c r="X130" s="2">
        <f>SMALL(X4:X123,3)</f>
        <v>0.29999999999999971</v>
      </c>
      <c r="Y130" s="2">
        <f t="array" ref="Y130">SMALL(Y4:Y123,3)</f>
        <v>0.29999999999999982</v>
      </c>
      <c r="Z130" s="2">
        <f t="array" ref="Z130">SMALL(Z4:Z123,3)</f>
        <v>0.46904157598234253</v>
      </c>
      <c r="AA130" s="2">
        <f t="shared" ref="AA130:AY130" si="63">SMALL(AA4:AA123,3)</f>
        <v>0.14142135623730964</v>
      </c>
      <c r="AB130" s="2">
        <f t="shared" si="63"/>
        <v>0.36055512754639907</v>
      </c>
      <c r="AC130" s="2">
        <f t="shared" si="63"/>
        <v>0.38729833462074159</v>
      </c>
      <c r="AD130" s="2">
        <f t="shared" si="63"/>
        <v>0.24494897427831772</v>
      </c>
      <c r="AE130" s="2">
        <f t="shared" si="63"/>
        <v>0.17320508075688812</v>
      </c>
      <c r="AF130" s="2">
        <f t="shared" si="63"/>
        <v>0.31622776601683794</v>
      </c>
      <c r="AG130" s="2">
        <f t="shared" si="63"/>
        <v>0.31622776601683783</v>
      </c>
      <c r="AH130" s="2">
        <f t="shared" si="63"/>
        <v>0.31622776601683772</v>
      </c>
      <c r="AI130" s="2">
        <f t="shared" si="63"/>
        <v>0.36055512754639907</v>
      </c>
      <c r="AJ130" s="2">
        <f t="shared" si="63"/>
        <v>0.51961524227066291</v>
      </c>
      <c r="AK130" s="2">
        <f t="shared" si="63"/>
        <v>0.3316624790355398</v>
      </c>
      <c r="AL130" s="2">
        <f t="shared" si="63"/>
        <v>0.3605551275463989</v>
      </c>
      <c r="AM130" s="2">
        <f t="shared" si="63"/>
        <v>0.38729833462074176</v>
      </c>
      <c r="AN130" s="2">
        <f t="shared" si="63"/>
        <v>0.42426406871192862</v>
      </c>
      <c r="AO130" s="2">
        <f t="shared" si="63"/>
        <v>0.43588989435406744</v>
      </c>
      <c r="AP130" s="2">
        <f t="shared" si="63"/>
        <v>0.45825756949558427</v>
      </c>
      <c r="AQ130" s="2">
        <f t="shared" si="63"/>
        <v>0.54772255750516619</v>
      </c>
      <c r="AR130" s="2">
        <f t="shared" si="63"/>
        <v>0.61644140029689765</v>
      </c>
      <c r="AS130" s="2">
        <f t="shared" si="63"/>
        <v>0.37416573867739422</v>
      </c>
      <c r="AT130" s="2">
        <f t="shared" si="63"/>
        <v>0.5099019513592784</v>
      </c>
      <c r="AU130" s="2">
        <f t="shared" si="63"/>
        <v>1.0049875621120892</v>
      </c>
      <c r="AV130" s="2">
        <f t="shared" si="63"/>
        <v>0.29999999999999982</v>
      </c>
      <c r="AW130" s="2">
        <f t="shared" si="63"/>
        <v>0.36055512754639907</v>
      </c>
      <c r="AX130" s="2">
        <f t="shared" si="63"/>
        <v>0.38729833462074154</v>
      </c>
      <c r="AY130" s="2">
        <f t="shared" si="63"/>
        <v>0.55677643628300211</v>
      </c>
    </row>
    <row r="131" spans="1:51" x14ac:dyDescent="0.3">
      <c r="A131" s="2">
        <v>128</v>
      </c>
      <c r="B131" s="58">
        <v>6.1</v>
      </c>
      <c r="C131" s="58">
        <v>3</v>
      </c>
      <c r="D131" s="58">
        <v>4.9000000000000004</v>
      </c>
      <c r="E131" s="58">
        <v>1.8</v>
      </c>
      <c r="F131" s="58" t="s">
        <v>0</v>
      </c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2">
        <v>4</v>
      </c>
      <c r="V131" s="2">
        <f>SMALL(V4:V123,4)</f>
        <v>0.26457513110645903</v>
      </c>
      <c r="W131" s="2">
        <f>SMALL(W4:W123, 4)</f>
        <v>0.37416573867739472</v>
      </c>
      <c r="X131" s="2">
        <f>SMALL(X4:X123,4)</f>
        <v>0.31622776601683816</v>
      </c>
      <c r="Y131" s="2">
        <f t="array" ref="Y131">SMALL(Y4:Y123,4)</f>
        <v>0.30000000000000027</v>
      </c>
      <c r="Z131" s="2">
        <f t="array" ref="Z131">SMALL(Z4:Z123,4)</f>
        <v>0.54772255750516641</v>
      </c>
      <c r="AA131" s="2">
        <f t="shared" ref="AA131:AY131" si="64">SMALL(AA4:AA123,4)</f>
        <v>0.14142135623730995</v>
      </c>
      <c r="AB131" s="2">
        <f t="shared" si="64"/>
        <v>0.36055512754639912</v>
      </c>
      <c r="AC131" s="2">
        <f t="shared" si="64"/>
        <v>0.3872983346207422</v>
      </c>
      <c r="AD131" s="2">
        <f t="shared" si="64"/>
        <v>0.30000000000000016</v>
      </c>
      <c r="AE131" s="2">
        <f t="shared" si="64"/>
        <v>0.22360679774997935</v>
      </c>
      <c r="AF131" s="2">
        <f t="shared" si="64"/>
        <v>0.54772255750516619</v>
      </c>
      <c r="AG131" s="2">
        <f t="shared" si="64"/>
        <v>0.33166247903553986</v>
      </c>
      <c r="AH131" s="2">
        <f t="shared" si="64"/>
        <v>0.31622776601683833</v>
      </c>
      <c r="AI131" s="2">
        <f t="shared" si="64"/>
        <v>0.36055512754639923</v>
      </c>
      <c r="AJ131" s="2">
        <f t="shared" si="64"/>
        <v>0.53851648071345026</v>
      </c>
      <c r="AK131" s="2">
        <f t="shared" si="64"/>
        <v>0.36055512754639901</v>
      </c>
      <c r="AL131" s="2">
        <f t="shared" si="64"/>
        <v>0.42426406871192818</v>
      </c>
      <c r="AM131" s="2">
        <f t="shared" si="64"/>
        <v>0.43588989435406783</v>
      </c>
      <c r="AN131" s="2">
        <f t="shared" si="64"/>
        <v>0.45825756949558427</v>
      </c>
      <c r="AO131" s="2">
        <f t="shared" si="64"/>
        <v>0.46904157598234281</v>
      </c>
      <c r="AP131" s="2">
        <f t="shared" si="64"/>
        <v>0.50000000000000022</v>
      </c>
      <c r="AQ131" s="2">
        <f t="shared" si="64"/>
        <v>0.54772255750516641</v>
      </c>
      <c r="AR131" s="2">
        <f t="shared" si="64"/>
        <v>0.61644140029689765</v>
      </c>
      <c r="AS131" s="2">
        <f t="shared" si="64"/>
        <v>0.38729833462074154</v>
      </c>
      <c r="AT131" s="2">
        <f t="shared" si="64"/>
        <v>0.51961524227066291</v>
      </c>
      <c r="AU131" s="2">
        <f t="shared" si="64"/>
        <v>1.019803902718557</v>
      </c>
      <c r="AV131" s="2">
        <f t="shared" si="64"/>
        <v>0.30000000000000016</v>
      </c>
      <c r="AW131" s="2">
        <f t="shared" si="64"/>
        <v>0.37416573867739372</v>
      </c>
      <c r="AX131" s="2">
        <f t="shared" si="64"/>
        <v>0.4242640687119284</v>
      </c>
      <c r="AY131" s="2">
        <f t="shared" si="64"/>
        <v>0.70710678118654768</v>
      </c>
    </row>
    <row r="132" spans="1:51" x14ac:dyDescent="0.3">
      <c r="A132" s="2">
        <v>129</v>
      </c>
      <c r="B132" s="58">
        <v>6.4</v>
      </c>
      <c r="C132" s="58">
        <v>2.8</v>
      </c>
      <c r="D132" s="58">
        <v>5.6</v>
      </c>
      <c r="E132" s="58">
        <v>2.1</v>
      </c>
      <c r="F132" s="58" t="s">
        <v>0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2">
        <v>5</v>
      </c>
      <c r="V132" s="2">
        <f>SMALL(V4:V123,5)</f>
        <v>0.26457513110645903</v>
      </c>
      <c r="W132" s="2">
        <f>SMALL(W4:W123, 5)</f>
        <v>0.38729833462074226</v>
      </c>
      <c r="X132" s="2">
        <f>SMALL(X4:X123,5)</f>
        <v>0.34641016151377552</v>
      </c>
      <c r="Y132" s="2">
        <f t="array" ref="Y132">SMALL(Y4:Y123,5)</f>
        <v>0.31622776601683783</v>
      </c>
      <c r="Z132" s="2">
        <f t="array" ref="Z132">SMALL(Z4:Z123,5)</f>
        <v>0.55677643628300222</v>
      </c>
      <c r="AA132" s="2">
        <f t="shared" ref="AA132:AY132" si="65">SMALL(AA4:AA123,5)</f>
        <v>0.14142135623730995</v>
      </c>
      <c r="AB132" s="2">
        <f t="shared" si="65"/>
        <v>0.36055512754639946</v>
      </c>
      <c r="AC132" s="2">
        <f t="shared" si="65"/>
        <v>0.42426406871192868</v>
      </c>
      <c r="AD132" s="2">
        <f t="shared" si="65"/>
        <v>0.316227766016838</v>
      </c>
      <c r="AE132" s="2">
        <f t="shared" si="65"/>
        <v>0.26457513110645925</v>
      </c>
      <c r="AF132" s="2">
        <f t="shared" si="65"/>
        <v>0.58309518948453076</v>
      </c>
      <c r="AG132" s="2">
        <f t="shared" si="65"/>
        <v>0.374165738677394</v>
      </c>
      <c r="AH132" s="2">
        <f t="shared" si="65"/>
        <v>0.3605551275463984</v>
      </c>
      <c r="AI132" s="2">
        <f t="shared" si="65"/>
        <v>0.37416573867739483</v>
      </c>
      <c r="AJ132" s="2">
        <f t="shared" si="65"/>
        <v>0.54772255750516552</v>
      </c>
      <c r="AK132" s="2">
        <f t="shared" si="65"/>
        <v>0.37416573867739439</v>
      </c>
      <c r="AL132" s="2">
        <f t="shared" si="65"/>
        <v>0.46904157598234236</v>
      </c>
      <c r="AM132" s="2">
        <f t="shared" si="65"/>
        <v>0.50990195135927852</v>
      </c>
      <c r="AN132" s="2">
        <f t="shared" si="65"/>
        <v>0.48989794855663532</v>
      </c>
      <c r="AO132" s="2">
        <f t="shared" si="65"/>
        <v>0.54772255750516607</v>
      </c>
      <c r="AP132" s="2">
        <f t="shared" si="65"/>
        <v>0.53851648071345004</v>
      </c>
      <c r="AQ132" s="2">
        <f t="shared" si="65"/>
        <v>0.60827625302982191</v>
      </c>
      <c r="AR132" s="2">
        <f t="shared" si="65"/>
        <v>0.66332495807107994</v>
      </c>
      <c r="AS132" s="2">
        <f t="shared" si="65"/>
        <v>0.38729833462074154</v>
      </c>
      <c r="AT132" s="2">
        <f t="shared" si="65"/>
        <v>0.6403124237432849</v>
      </c>
      <c r="AU132" s="2">
        <f t="shared" si="65"/>
        <v>1.1224972160321824</v>
      </c>
      <c r="AV132" s="2">
        <f t="shared" si="65"/>
        <v>0.36055512754639912</v>
      </c>
      <c r="AW132" s="2">
        <f t="shared" si="65"/>
        <v>0.41231056256176557</v>
      </c>
      <c r="AX132" s="2">
        <f t="shared" si="65"/>
        <v>0.43588989435406716</v>
      </c>
      <c r="AY132" s="2">
        <f t="shared" si="65"/>
        <v>0.71414284285428464</v>
      </c>
    </row>
    <row r="133" spans="1:51" x14ac:dyDescent="0.3">
      <c r="A133" s="2">
        <v>130</v>
      </c>
      <c r="B133" s="6">
        <v>7.2</v>
      </c>
      <c r="C133" s="6">
        <v>3</v>
      </c>
      <c r="D133" s="6">
        <v>5.8</v>
      </c>
      <c r="E133" s="6">
        <v>1.6</v>
      </c>
      <c r="F133" s="58" t="s">
        <v>0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</row>
    <row r="134" spans="1:51" x14ac:dyDescent="0.3">
      <c r="A134" s="2">
        <v>131</v>
      </c>
      <c r="B134" s="58">
        <v>7.4</v>
      </c>
      <c r="C134" s="58">
        <v>2.8</v>
      </c>
      <c r="D134" s="58">
        <v>6.1</v>
      </c>
      <c r="E134" s="58">
        <v>1.9</v>
      </c>
      <c r="F134" s="58" t="s">
        <v>0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</row>
    <row r="135" spans="1:51" x14ac:dyDescent="0.3">
      <c r="A135" s="2">
        <v>132</v>
      </c>
      <c r="B135" s="58">
        <v>7.9</v>
      </c>
      <c r="C135" s="58">
        <v>3.8</v>
      </c>
      <c r="D135" s="58">
        <v>6.4</v>
      </c>
      <c r="E135" s="58">
        <v>2</v>
      </c>
      <c r="F135" s="58" t="s">
        <v>0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47" t="s">
        <v>9</v>
      </c>
      <c r="V135" s="47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</row>
    <row r="136" spans="1:51" x14ac:dyDescent="0.3">
      <c r="A136" s="2">
        <v>133</v>
      </c>
      <c r="B136" s="58">
        <v>6.4</v>
      </c>
      <c r="C136" s="58">
        <v>2.8</v>
      </c>
      <c r="D136" s="58">
        <v>5.6</v>
      </c>
      <c r="E136" s="58">
        <v>2.2000000000000002</v>
      </c>
      <c r="F136" s="58" t="s">
        <v>0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5" t="s">
        <v>8</v>
      </c>
      <c r="V136" s="5">
        <v>1</v>
      </c>
      <c r="W136" s="5">
        <v>2</v>
      </c>
      <c r="X136" s="5">
        <v>3</v>
      </c>
      <c r="Y136" s="5">
        <v>4</v>
      </c>
      <c r="Z136" s="5">
        <v>5</v>
      </c>
      <c r="AA136" s="5">
        <v>6</v>
      </c>
      <c r="AB136" s="5">
        <v>7</v>
      </c>
      <c r="AC136" s="5">
        <v>8</v>
      </c>
      <c r="AD136" s="5">
        <v>9</v>
      </c>
      <c r="AE136" s="5">
        <v>10</v>
      </c>
      <c r="AF136" s="5">
        <v>11</v>
      </c>
      <c r="AG136" s="5">
        <v>12</v>
      </c>
      <c r="AH136" s="5">
        <v>13</v>
      </c>
      <c r="AI136" s="5">
        <v>14</v>
      </c>
      <c r="AJ136" s="5">
        <v>15</v>
      </c>
      <c r="AK136" s="5">
        <v>16</v>
      </c>
      <c r="AL136" s="5">
        <v>17</v>
      </c>
      <c r="AM136" s="5">
        <v>18</v>
      </c>
      <c r="AN136" s="5">
        <v>19</v>
      </c>
      <c r="AO136" s="5">
        <v>20</v>
      </c>
      <c r="AP136" s="5">
        <v>21</v>
      </c>
      <c r="AQ136" s="5">
        <v>22</v>
      </c>
      <c r="AR136" s="5">
        <v>23</v>
      </c>
      <c r="AS136" s="5">
        <v>24</v>
      </c>
      <c r="AT136" s="5">
        <v>25</v>
      </c>
      <c r="AU136" s="5">
        <v>26</v>
      </c>
      <c r="AV136" s="5">
        <v>27</v>
      </c>
      <c r="AW136" s="5">
        <v>28</v>
      </c>
      <c r="AX136" s="5">
        <v>29</v>
      </c>
      <c r="AY136" s="5">
        <v>30</v>
      </c>
    </row>
    <row r="137" spans="1:51" x14ac:dyDescent="0.3">
      <c r="A137" s="2">
        <v>134</v>
      </c>
      <c r="B137" s="58">
        <v>6.3</v>
      </c>
      <c r="C137" s="58">
        <v>2.8</v>
      </c>
      <c r="D137" s="58">
        <v>5.0999999999999996</v>
      </c>
      <c r="E137" s="58">
        <v>1.5</v>
      </c>
      <c r="F137" s="58" t="s">
        <v>0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2">
        <v>1</v>
      </c>
      <c r="V137" s="2">
        <f t="shared" ref="V137:AY137" si="66">INDEX($U$4:$U$123,MATCH(V128,V4:V123,0))</f>
        <v>1</v>
      </c>
      <c r="W137" s="2">
        <f t="shared" si="66"/>
        <v>1</v>
      </c>
      <c r="X137" s="2">
        <f t="shared" si="66"/>
        <v>1</v>
      </c>
      <c r="Y137" s="2">
        <f t="shared" si="66"/>
        <v>1</v>
      </c>
      <c r="Z137" s="2">
        <f t="shared" si="66"/>
        <v>1</v>
      </c>
      <c r="AA137" s="2">
        <f t="shared" si="66"/>
        <v>1</v>
      </c>
      <c r="AB137" s="2">
        <f t="shared" si="66"/>
        <v>1</v>
      </c>
      <c r="AC137" s="2">
        <f t="shared" si="66"/>
        <v>1</v>
      </c>
      <c r="AD137" s="2">
        <f t="shared" si="66"/>
        <v>1</v>
      </c>
      <c r="AE137" s="2">
        <f t="shared" si="66"/>
        <v>1</v>
      </c>
      <c r="AF137" s="2">
        <f t="shared" si="66"/>
        <v>2</v>
      </c>
      <c r="AG137" s="2">
        <f t="shared" si="66"/>
        <v>2</v>
      </c>
      <c r="AH137" s="2">
        <f t="shared" si="66"/>
        <v>2</v>
      </c>
      <c r="AI137" s="2">
        <f t="shared" si="66"/>
        <v>2</v>
      </c>
      <c r="AJ137" s="2">
        <f t="shared" si="66"/>
        <v>2</v>
      </c>
      <c r="AK137" s="2">
        <f t="shared" si="66"/>
        <v>2</v>
      </c>
      <c r="AL137" s="2">
        <f t="shared" si="66"/>
        <v>3</v>
      </c>
      <c r="AM137" s="2">
        <f t="shared" si="66"/>
        <v>2</v>
      </c>
      <c r="AN137" s="2">
        <f t="shared" si="66"/>
        <v>2</v>
      </c>
      <c r="AO137" s="2">
        <f t="shared" si="66"/>
        <v>2</v>
      </c>
      <c r="AP137" s="2">
        <f t="shared" si="66"/>
        <v>3</v>
      </c>
      <c r="AQ137" s="2">
        <f t="shared" si="66"/>
        <v>3</v>
      </c>
      <c r="AR137" s="2">
        <f t="shared" si="66"/>
        <v>3</v>
      </c>
      <c r="AS137" s="2">
        <f t="shared" si="66"/>
        <v>3</v>
      </c>
      <c r="AT137" s="2">
        <f t="shared" si="66"/>
        <v>3</v>
      </c>
      <c r="AU137" s="2">
        <f t="shared" si="66"/>
        <v>3</v>
      </c>
      <c r="AV137" s="2">
        <f t="shared" si="66"/>
        <v>3</v>
      </c>
      <c r="AW137" s="2">
        <f t="shared" si="66"/>
        <v>3</v>
      </c>
      <c r="AX137" s="2">
        <f t="shared" si="66"/>
        <v>3</v>
      </c>
      <c r="AY137" s="2">
        <f t="shared" si="66"/>
        <v>3</v>
      </c>
    </row>
    <row r="138" spans="1:51" x14ac:dyDescent="0.3">
      <c r="A138" s="2">
        <v>135</v>
      </c>
      <c r="B138" s="58">
        <v>6.1</v>
      </c>
      <c r="C138" s="58">
        <v>2.6</v>
      </c>
      <c r="D138" s="58">
        <v>5.6</v>
      </c>
      <c r="E138" s="58">
        <v>1.4</v>
      </c>
      <c r="F138" s="58" t="s">
        <v>0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2">
        <v>2</v>
      </c>
      <c r="V138" s="2">
        <f t="shared" ref="V138:AY138" si="67">INDEX($U$4:$U$123,MATCH(V129,V4:V123,0))</f>
        <v>1</v>
      </c>
      <c r="W138" s="2">
        <f t="shared" si="67"/>
        <v>1</v>
      </c>
      <c r="X138" s="2">
        <f t="shared" si="67"/>
        <v>1</v>
      </c>
      <c r="Y138" s="2">
        <f t="shared" si="67"/>
        <v>1</v>
      </c>
      <c r="Z138" s="2">
        <f t="shared" si="67"/>
        <v>1</v>
      </c>
      <c r="AA138" s="2">
        <f t="shared" si="67"/>
        <v>1</v>
      </c>
      <c r="AB138" s="2">
        <f t="shared" si="67"/>
        <v>1</v>
      </c>
      <c r="AC138" s="2">
        <f t="shared" si="67"/>
        <v>1</v>
      </c>
      <c r="AD138" s="2">
        <f t="shared" si="67"/>
        <v>1</v>
      </c>
      <c r="AE138" s="2">
        <f t="shared" si="67"/>
        <v>1</v>
      </c>
      <c r="AF138" s="2">
        <f t="shared" si="67"/>
        <v>2</v>
      </c>
      <c r="AG138" s="2">
        <f t="shared" si="67"/>
        <v>2</v>
      </c>
      <c r="AH138" s="2">
        <f t="shared" si="67"/>
        <v>2</v>
      </c>
      <c r="AI138" s="2">
        <f t="shared" si="67"/>
        <v>2</v>
      </c>
      <c r="AJ138" s="2">
        <f t="shared" si="67"/>
        <v>2</v>
      </c>
      <c r="AK138" s="2">
        <f t="shared" si="67"/>
        <v>2</v>
      </c>
      <c r="AL138" s="2">
        <f t="shared" si="67"/>
        <v>3</v>
      </c>
      <c r="AM138" s="2">
        <f t="shared" si="67"/>
        <v>2</v>
      </c>
      <c r="AN138" s="2">
        <f t="shared" si="67"/>
        <v>2</v>
      </c>
      <c r="AO138" s="2">
        <f t="shared" si="67"/>
        <v>2</v>
      </c>
      <c r="AP138" s="2">
        <f t="shared" si="67"/>
        <v>3</v>
      </c>
      <c r="AQ138" s="2">
        <f t="shared" si="67"/>
        <v>3</v>
      </c>
      <c r="AR138" s="2">
        <f t="shared" si="67"/>
        <v>3</v>
      </c>
      <c r="AS138" s="2">
        <f t="shared" si="67"/>
        <v>3</v>
      </c>
      <c r="AT138" s="2">
        <f t="shared" si="67"/>
        <v>3</v>
      </c>
      <c r="AU138" s="2">
        <f t="shared" si="67"/>
        <v>3</v>
      </c>
      <c r="AV138" s="2">
        <f t="shared" si="67"/>
        <v>3</v>
      </c>
      <c r="AW138" s="2">
        <f t="shared" si="67"/>
        <v>3</v>
      </c>
      <c r="AX138" s="2">
        <f t="shared" si="67"/>
        <v>3</v>
      </c>
      <c r="AY138" s="2">
        <f t="shared" si="67"/>
        <v>3</v>
      </c>
    </row>
    <row r="139" spans="1:51" x14ac:dyDescent="0.3">
      <c r="A139" s="2">
        <v>136</v>
      </c>
      <c r="B139" s="58">
        <v>7.7</v>
      </c>
      <c r="C139" s="58">
        <v>3</v>
      </c>
      <c r="D139" s="58">
        <v>6.1</v>
      </c>
      <c r="E139" s="58">
        <v>2.2999999999999998</v>
      </c>
      <c r="F139" s="58" t="s">
        <v>0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2">
        <v>3</v>
      </c>
      <c r="V139" s="2">
        <f t="shared" ref="V139:AY139" si="68">INDEX($U$4:$U$123,MATCH(V130,V4:V123,0))</f>
        <v>1</v>
      </c>
      <c r="W139" s="2">
        <f t="shared" si="68"/>
        <v>1</v>
      </c>
      <c r="X139" s="2">
        <f t="shared" si="68"/>
        <v>1</v>
      </c>
      <c r="Y139" s="2">
        <f t="shared" si="68"/>
        <v>1</v>
      </c>
      <c r="Z139" s="2">
        <f t="shared" si="68"/>
        <v>1</v>
      </c>
      <c r="AA139" s="2">
        <f t="shared" si="68"/>
        <v>1</v>
      </c>
      <c r="AB139" s="2">
        <f t="shared" si="68"/>
        <v>1</v>
      </c>
      <c r="AC139" s="2">
        <f t="shared" si="68"/>
        <v>1</v>
      </c>
      <c r="AD139" s="2">
        <f t="shared" si="68"/>
        <v>1</v>
      </c>
      <c r="AE139" s="2">
        <f t="shared" si="68"/>
        <v>1</v>
      </c>
      <c r="AF139" s="2">
        <f t="shared" si="68"/>
        <v>2</v>
      </c>
      <c r="AG139" s="2">
        <f t="shared" si="68"/>
        <v>2</v>
      </c>
      <c r="AH139" s="2">
        <f t="shared" si="68"/>
        <v>2</v>
      </c>
      <c r="AI139" s="2">
        <f t="shared" si="68"/>
        <v>2</v>
      </c>
      <c r="AJ139" s="2">
        <f t="shared" si="68"/>
        <v>2</v>
      </c>
      <c r="AK139" s="2">
        <f t="shared" si="68"/>
        <v>2</v>
      </c>
      <c r="AL139" s="2">
        <f t="shared" si="68"/>
        <v>3</v>
      </c>
      <c r="AM139" s="2">
        <f t="shared" si="68"/>
        <v>2</v>
      </c>
      <c r="AN139" s="2">
        <f t="shared" si="68"/>
        <v>2</v>
      </c>
      <c r="AO139" s="2">
        <f t="shared" si="68"/>
        <v>2</v>
      </c>
      <c r="AP139" s="2">
        <f t="shared" si="68"/>
        <v>3</v>
      </c>
      <c r="AQ139" s="2">
        <f t="shared" si="68"/>
        <v>3</v>
      </c>
      <c r="AR139" s="2">
        <f t="shared" si="68"/>
        <v>3</v>
      </c>
      <c r="AS139" s="2">
        <f t="shared" si="68"/>
        <v>3</v>
      </c>
      <c r="AT139" s="2">
        <f t="shared" si="68"/>
        <v>3</v>
      </c>
      <c r="AU139" s="2">
        <f t="shared" si="68"/>
        <v>3</v>
      </c>
      <c r="AV139" s="2">
        <f t="shared" si="68"/>
        <v>3</v>
      </c>
      <c r="AW139" s="2">
        <f t="shared" si="68"/>
        <v>2</v>
      </c>
      <c r="AX139" s="2">
        <f t="shared" si="68"/>
        <v>3</v>
      </c>
      <c r="AY139" s="2">
        <f t="shared" si="68"/>
        <v>3</v>
      </c>
    </row>
    <row r="140" spans="1:51" x14ac:dyDescent="0.3">
      <c r="A140" s="2">
        <v>137</v>
      </c>
      <c r="B140" s="58">
        <v>6.3</v>
      </c>
      <c r="C140" s="58">
        <v>3.4</v>
      </c>
      <c r="D140" s="58">
        <v>5.6</v>
      </c>
      <c r="E140" s="58">
        <v>2.4</v>
      </c>
      <c r="F140" s="58" t="s">
        <v>0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2">
        <v>4</v>
      </c>
      <c r="V140" s="2">
        <f t="shared" ref="V140:AY140" si="69">INDEX($U$4:$U$123,MATCH(V131,V4:V123,0))</f>
        <v>1</v>
      </c>
      <c r="W140" s="2">
        <f t="shared" si="69"/>
        <v>1</v>
      </c>
      <c r="X140" s="2">
        <f t="shared" si="69"/>
        <v>1</v>
      </c>
      <c r="Y140" s="2">
        <f t="shared" si="69"/>
        <v>1</v>
      </c>
      <c r="Z140" s="2">
        <f t="shared" si="69"/>
        <v>1</v>
      </c>
      <c r="AA140" s="2">
        <f t="shared" si="69"/>
        <v>1</v>
      </c>
      <c r="AB140" s="2">
        <f t="shared" si="69"/>
        <v>1</v>
      </c>
      <c r="AC140" s="2">
        <f t="shared" si="69"/>
        <v>1</v>
      </c>
      <c r="AD140" s="2">
        <f t="shared" si="69"/>
        <v>1</v>
      </c>
      <c r="AE140" s="2">
        <f t="shared" si="69"/>
        <v>1</v>
      </c>
      <c r="AF140" s="2">
        <f t="shared" si="69"/>
        <v>2</v>
      </c>
      <c r="AG140" s="2">
        <f t="shared" si="69"/>
        <v>2</v>
      </c>
      <c r="AH140" s="2">
        <f t="shared" si="69"/>
        <v>2</v>
      </c>
      <c r="AI140" s="2">
        <f t="shared" si="69"/>
        <v>2</v>
      </c>
      <c r="AJ140" s="2">
        <f t="shared" si="69"/>
        <v>2</v>
      </c>
      <c r="AK140" s="2">
        <f t="shared" si="69"/>
        <v>2</v>
      </c>
      <c r="AL140" s="2">
        <f t="shared" si="69"/>
        <v>2</v>
      </c>
      <c r="AM140" s="2">
        <f t="shared" si="69"/>
        <v>2</v>
      </c>
      <c r="AN140" s="2">
        <f t="shared" si="69"/>
        <v>2</v>
      </c>
      <c r="AO140" s="2">
        <f t="shared" si="69"/>
        <v>2</v>
      </c>
      <c r="AP140" s="2">
        <f t="shared" si="69"/>
        <v>3</v>
      </c>
      <c r="AQ140" s="2">
        <f t="shared" si="69"/>
        <v>3</v>
      </c>
      <c r="AR140" s="2">
        <f t="shared" si="69"/>
        <v>3</v>
      </c>
      <c r="AS140" s="2">
        <f t="shared" si="69"/>
        <v>3</v>
      </c>
      <c r="AT140" s="2">
        <f t="shared" si="69"/>
        <v>3</v>
      </c>
      <c r="AU140" s="2">
        <f t="shared" si="69"/>
        <v>3</v>
      </c>
      <c r="AV140" s="2">
        <f t="shared" si="69"/>
        <v>3</v>
      </c>
      <c r="AW140" s="2">
        <f t="shared" si="69"/>
        <v>3</v>
      </c>
      <c r="AX140" s="2">
        <f t="shared" si="69"/>
        <v>2</v>
      </c>
      <c r="AY140" s="2">
        <f t="shared" si="69"/>
        <v>3</v>
      </c>
    </row>
    <row r="141" spans="1:51" x14ac:dyDescent="0.3">
      <c r="A141" s="2">
        <v>138</v>
      </c>
      <c r="B141" s="58">
        <v>6.4</v>
      </c>
      <c r="C141" s="58">
        <v>3.1</v>
      </c>
      <c r="D141" s="58">
        <v>5.5</v>
      </c>
      <c r="E141" s="58">
        <v>1.8</v>
      </c>
      <c r="F141" s="58" t="s">
        <v>0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2">
        <v>5</v>
      </c>
      <c r="V141" s="2">
        <f t="shared" ref="V141:AY141" si="70">INDEX($U$4:$U$123,MATCH(V132,V4:V123,0))</f>
        <v>1</v>
      </c>
      <c r="W141" s="2">
        <f t="shared" si="70"/>
        <v>1</v>
      </c>
      <c r="X141" s="2">
        <f t="shared" si="70"/>
        <v>1</v>
      </c>
      <c r="Y141" s="2">
        <f t="shared" si="70"/>
        <v>1</v>
      </c>
      <c r="Z141" s="2">
        <f t="shared" si="70"/>
        <v>1</v>
      </c>
      <c r="AA141" s="2">
        <f t="shared" si="70"/>
        <v>1</v>
      </c>
      <c r="AB141" s="2">
        <f t="shared" si="70"/>
        <v>1</v>
      </c>
      <c r="AC141" s="2">
        <f t="shared" si="70"/>
        <v>1</v>
      </c>
      <c r="AD141" s="2">
        <f t="shared" si="70"/>
        <v>1</v>
      </c>
      <c r="AE141" s="2">
        <f t="shared" si="70"/>
        <v>1</v>
      </c>
      <c r="AF141" s="2">
        <f t="shared" si="70"/>
        <v>2</v>
      </c>
      <c r="AG141" s="2">
        <f t="shared" si="70"/>
        <v>2</v>
      </c>
      <c r="AH141" s="2">
        <f t="shared" si="70"/>
        <v>2</v>
      </c>
      <c r="AI141" s="2">
        <f t="shared" si="70"/>
        <v>2</v>
      </c>
      <c r="AJ141" s="2">
        <f t="shared" si="70"/>
        <v>2</v>
      </c>
      <c r="AK141" s="2">
        <f t="shared" si="70"/>
        <v>2</v>
      </c>
      <c r="AL141" s="2">
        <f t="shared" si="70"/>
        <v>2</v>
      </c>
      <c r="AM141" s="2">
        <f t="shared" si="70"/>
        <v>2</v>
      </c>
      <c r="AN141" s="2">
        <f t="shared" si="70"/>
        <v>2</v>
      </c>
      <c r="AO141" s="2">
        <f t="shared" si="70"/>
        <v>2</v>
      </c>
      <c r="AP141" s="2">
        <f t="shared" si="70"/>
        <v>3</v>
      </c>
      <c r="AQ141" s="2">
        <f t="shared" si="70"/>
        <v>3</v>
      </c>
      <c r="AR141" s="2">
        <f t="shared" si="70"/>
        <v>3</v>
      </c>
      <c r="AS141" s="2">
        <f t="shared" si="70"/>
        <v>3</v>
      </c>
      <c r="AT141" s="2">
        <f t="shared" si="70"/>
        <v>3</v>
      </c>
      <c r="AU141" s="2">
        <f t="shared" si="70"/>
        <v>3</v>
      </c>
      <c r="AV141" s="2">
        <f t="shared" si="70"/>
        <v>3</v>
      </c>
      <c r="AW141" s="2">
        <f t="shared" si="70"/>
        <v>2</v>
      </c>
      <c r="AX141" s="2">
        <f t="shared" si="70"/>
        <v>3</v>
      </c>
      <c r="AY141" s="2">
        <f t="shared" si="70"/>
        <v>3</v>
      </c>
    </row>
    <row r="142" spans="1:51" x14ac:dyDescent="0.3">
      <c r="A142" s="2">
        <v>139</v>
      </c>
      <c r="B142" s="58">
        <v>6</v>
      </c>
      <c r="C142" s="58">
        <v>3</v>
      </c>
      <c r="D142" s="58">
        <v>4.8</v>
      </c>
      <c r="E142" s="58">
        <v>1.8</v>
      </c>
      <c r="F142" s="58" t="s">
        <v>0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5" t="s">
        <v>7</v>
      </c>
      <c r="V142" s="2">
        <f>MODE(V137:V141)</f>
        <v>1</v>
      </c>
      <c r="W142" s="2">
        <f t="array" ref="W142">MODE(W137:W141)</f>
        <v>1</v>
      </c>
      <c r="X142" s="2">
        <f t="array" ref="X142">MODE(X137:X141)</f>
        <v>1</v>
      </c>
      <c r="Y142" s="2">
        <f t="array" ref="Y142">MODE(Y137:Y141)</f>
        <v>1</v>
      </c>
      <c r="Z142" s="2">
        <f t="array" ref="Z142">MODE(Z137:Z141)</f>
        <v>1</v>
      </c>
      <c r="AA142" s="2">
        <f t="array" ref="AA142">MODE(AA137:AA141)</f>
        <v>1</v>
      </c>
      <c r="AB142" s="2">
        <f t="array" ref="AB142">MODE(AB137:AB141)</f>
        <v>1</v>
      </c>
      <c r="AC142" s="2">
        <f t="shared" ref="AC142:AY142" si="71">MODE(AC137:AC141)</f>
        <v>1</v>
      </c>
      <c r="AD142" s="2">
        <f t="shared" si="71"/>
        <v>1</v>
      </c>
      <c r="AE142" s="2">
        <f t="shared" si="71"/>
        <v>1</v>
      </c>
      <c r="AF142" s="2">
        <f t="shared" si="71"/>
        <v>2</v>
      </c>
      <c r="AG142" s="2">
        <f t="shared" si="71"/>
        <v>2</v>
      </c>
      <c r="AH142" s="2">
        <f t="shared" si="71"/>
        <v>2</v>
      </c>
      <c r="AI142" s="2">
        <f t="shared" si="71"/>
        <v>2</v>
      </c>
      <c r="AJ142" s="2">
        <f t="shared" si="71"/>
        <v>2</v>
      </c>
      <c r="AK142" s="2">
        <f t="shared" si="71"/>
        <v>2</v>
      </c>
      <c r="AL142" s="17">
        <f t="shared" si="71"/>
        <v>3</v>
      </c>
      <c r="AM142" s="58">
        <f t="shared" si="71"/>
        <v>2</v>
      </c>
      <c r="AN142" s="2">
        <f t="shared" si="71"/>
        <v>2</v>
      </c>
      <c r="AO142" s="2">
        <f t="shared" si="71"/>
        <v>2</v>
      </c>
      <c r="AP142" s="2">
        <f t="shared" si="71"/>
        <v>3</v>
      </c>
      <c r="AQ142" s="2">
        <f t="shared" si="71"/>
        <v>3</v>
      </c>
      <c r="AR142" s="2">
        <f t="shared" si="71"/>
        <v>3</v>
      </c>
      <c r="AS142" s="2">
        <f t="shared" si="71"/>
        <v>3</v>
      </c>
      <c r="AT142" s="2">
        <f t="shared" si="71"/>
        <v>3</v>
      </c>
      <c r="AU142" s="2">
        <f t="shared" si="71"/>
        <v>3</v>
      </c>
      <c r="AV142" s="58">
        <f t="shared" si="71"/>
        <v>3</v>
      </c>
      <c r="AW142" s="2">
        <f t="shared" si="71"/>
        <v>3</v>
      </c>
      <c r="AX142" s="2">
        <f t="shared" si="71"/>
        <v>3</v>
      </c>
      <c r="AY142" s="2">
        <f t="shared" si="71"/>
        <v>3</v>
      </c>
    </row>
    <row r="143" spans="1:51" x14ac:dyDescent="0.3">
      <c r="A143" s="2">
        <v>140</v>
      </c>
      <c r="B143" s="58">
        <v>6.9</v>
      </c>
      <c r="C143" s="58">
        <v>3.1</v>
      </c>
      <c r="D143" s="58">
        <v>5.4</v>
      </c>
      <c r="E143" s="58">
        <v>2.1</v>
      </c>
      <c r="F143" s="58" t="s">
        <v>0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5" t="s">
        <v>6</v>
      </c>
      <c r="V143" s="2">
        <v>1</v>
      </c>
      <c r="W143" s="2">
        <v>1</v>
      </c>
      <c r="X143" s="2">
        <v>1</v>
      </c>
      <c r="Y143" s="2">
        <v>1</v>
      </c>
      <c r="Z143" s="2">
        <v>1</v>
      </c>
      <c r="AA143" s="2">
        <v>1</v>
      </c>
      <c r="AB143" s="2">
        <v>1</v>
      </c>
      <c r="AC143" s="2">
        <v>1</v>
      </c>
      <c r="AD143" s="2">
        <v>1</v>
      </c>
      <c r="AE143" s="2">
        <v>1</v>
      </c>
      <c r="AF143" s="2">
        <v>2</v>
      </c>
      <c r="AG143" s="2">
        <v>2</v>
      </c>
      <c r="AH143" s="2">
        <v>2</v>
      </c>
      <c r="AI143" s="2">
        <v>2</v>
      </c>
      <c r="AJ143" s="2">
        <v>2</v>
      </c>
      <c r="AK143" s="2">
        <v>2</v>
      </c>
      <c r="AL143" s="17">
        <v>2</v>
      </c>
      <c r="AM143" s="58">
        <v>2</v>
      </c>
      <c r="AN143" s="2">
        <v>2</v>
      </c>
      <c r="AO143" s="2">
        <v>2</v>
      </c>
      <c r="AP143" s="2">
        <v>3</v>
      </c>
      <c r="AQ143" s="2">
        <v>3</v>
      </c>
      <c r="AR143" s="2">
        <v>3</v>
      </c>
      <c r="AS143" s="2">
        <v>3</v>
      </c>
      <c r="AT143" s="2">
        <v>3</v>
      </c>
      <c r="AU143" s="2">
        <v>3</v>
      </c>
      <c r="AV143" s="58">
        <v>3</v>
      </c>
      <c r="AW143" s="2">
        <v>3</v>
      </c>
      <c r="AX143" s="2">
        <v>3</v>
      </c>
      <c r="AY143" s="2">
        <v>3</v>
      </c>
    </row>
    <row r="144" spans="1:51" x14ac:dyDescent="0.3">
      <c r="A144" s="2">
        <v>141</v>
      </c>
      <c r="B144" s="58">
        <v>6.7</v>
      </c>
      <c r="C144" s="58">
        <v>3.1</v>
      </c>
      <c r="D144" s="58">
        <v>5.6</v>
      </c>
      <c r="E144" s="58">
        <v>2.4</v>
      </c>
      <c r="F144" s="58" t="s">
        <v>0</v>
      </c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</row>
    <row r="145" spans="1:51" x14ac:dyDescent="0.3">
      <c r="A145" s="2">
        <v>142</v>
      </c>
      <c r="B145" s="58">
        <v>6.9</v>
      </c>
      <c r="C145" s="58">
        <v>3.1</v>
      </c>
      <c r="D145" s="58">
        <v>5.0999999999999996</v>
      </c>
      <c r="E145" s="58">
        <v>2.2999999999999998</v>
      </c>
      <c r="F145" s="58" t="s">
        <v>0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</row>
    <row r="146" spans="1:51" x14ac:dyDescent="0.3">
      <c r="A146" s="2">
        <v>143</v>
      </c>
      <c r="B146" s="58">
        <v>5.8</v>
      </c>
      <c r="C146" s="58">
        <v>2.7</v>
      </c>
      <c r="D146" s="58">
        <v>5.0999999999999996</v>
      </c>
      <c r="E146" s="58">
        <v>1.9</v>
      </c>
      <c r="F146" s="58" t="s">
        <v>0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46" t="s">
        <v>5</v>
      </c>
      <c r="V146" s="46"/>
      <c r="W146" s="3"/>
      <c r="X146" s="3"/>
      <c r="Y146" s="3"/>
      <c r="Z146" s="3"/>
      <c r="AA146" s="3"/>
      <c r="AB146" s="3"/>
      <c r="AC146" s="3"/>
      <c r="AD146" s="3"/>
      <c r="AE146" s="3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</row>
    <row r="147" spans="1:51" x14ac:dyDescent="0.3">
      <c r="A147" s="2">
        <v>144</v>
      </c>
      <c r="B147" s="58">
        <v>6.8</v>
      </c>
      <c r="C147" s="58">
        <v>3.2</v>
      </c>
      <c r="D147" s="58">
        <v>5.9</v>
      </c>
      <c r="E147" s="58">
        <v>2.2999999999999998</v>
      </c>
      <c r="F147" s="58" t="s">
        <v>0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16" t="s">
        <v>4</v>
      </c>
      <c r="V147" s="2">
        <v>1</v>
      </c>
      <c r="W147" s="3"/>
      <c r="X147" s="3"/>
      <c r="Y147" s="3"/>
      <c r="Z147" s="3"/>
      <c r="AA147" s="3"/>
      <c r="AB147" s="3"/>
      <c r="AC147" s="3"/>
      <c r="AD147" s="3"/>
      <c r="AE147" s="3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</row>
    <row r="148" spans="1:51" x14ac:dyDescent="0.3">
      <c r="A148" s="2">
        <v>145</v>
      </c>
      <c r="B148" s="58">
        <v>6.7</v>
      </c>
      <c r="C148" s="58">
        <v>3.3</v>
      </c>
      <c r="D148" s="58">
        <v>5.7</v>
      </c>
      <c r="E148" s="58">
        <v>2.5</v>
      </c>
      <c r="F148" s="58" t="s">
        <v>0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16" t="s">
        <v>3</v>
      </c>
      <c r="V148" s="2">
        <v>150</v>
      </c>
      <c r="W148" s="3"/>
      <c r="X148" s="3"/>
      <c r="Y148" s="3"/>
      <c r="Z148" s="3"/>
      <c r="AA148" s="3"/>
      <c r="AB148" s="3"/>
      <c r="AC148" s="3"/>
      <c r="AD148" s="3"/>
      <c r="AE148" s="3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</row>
    <row r="149" spans="1:51" x14ac:dyDescent="0.3">
      <c r="A149" s="2">
        <v>146</v>
      </c>
      <c r="B149" s="58">
        <v>6.7</v>
      </c>
      <c r="C149" s="58">
        <v>3</v>
      </c>
      <c r="D149" s="58">
        <v>5.2</v>
      </c>
      <c r="E149" s="58">
        <v>2.2999999999999998</v>
      </c>
      <c r="F149" s="58" t="s">
        <v>0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16" t="s">
        <v>2</v>
      </c>
      <c r="V149" s="2">
        <f t="array" ref="V149">V147/V148</f>
        <v>6.6666666666666671E-3</v>
      </c>
      <c r="W149" s="3"/>
      <c r="X149" s="3"/>
      <c r="Y149" s="3"/>
      <c r="Z149" s="3"/>
      <c r="AA149" s="3"/>
      <c r="AB149" s="3"/>
      <c r="AC149" s="3"/>
      <c r="AD149" s="3"/>
      <c r="AE149" s="3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</row>
    <row r="150" spans="1:51" x14ac:dyDescent="0.3">
      <c r="A150" s="2">
        <v>147</v>
      </c>
      <c r="B150" s="58">
        <v>6.3</v>
      </c>
      <c r="C150" s="58">
        <v>2.5</v>
      </c>
      <c r="D150" s="58">
        <v>5</v>
      </c>
      <c r="E150" s="58">
        <v>1.9</v>
      </c>
      <c r="F150" s="58" t="s">
        <v>0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15" t="s">
        <v>1</v>
      </c>
      <c r="V150" s="14">
        <f>V149*100%</f>
        <v>6.6666666666666671E-3</v>
      </c>
      <c r="W150" s="3"/>
      <c r="X150" s="3"/>
      <c r="Y150" s="3"/>
      <c r="Z150" s="3"/>
      <c r="AA150" s="3"/>
      <c r="AB150" s="3"/>
      <c r="AC150" s="3"/>
      <c r="AD150" s="3"/>
      <c r="AE150" s="3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</row>
    <row r="151" spans="1:51" x14ac:dyDescent="0.3">
      <c r="A151" s="2">
        <v>148</v>
      </c>
      <c r="B151" s="58">
        <v>6.5</v>
      </c>
      <c r="C151" s="58">
        <v>3</v>
      </c>
      <c r="D151" s="58">
        <v>5.2</v>
      </c>
      <c r="E151" s="58">
        <v>2</v>
      </c>
      <c r="F151" s="58" t="s">
        <v>0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50" t="s">
        <v>57</v>
      </c>
      <c r="V151" s="50"/>
      <c r="W151" s="50"/>
      <c r="X151" s="50"/>
      <c r="Y151" s="50"/>
      <c r="Z151" s="50"/>
      <c r="AA151" s="1"/>
      <c r="AB151" s="3"/>
      <c r="AC151" s="3"/>
      <c r="AD151" s="3"/>
      <c r="AE151" s="3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</row>
    <row r="152" spans="1:51" x14ac:dyDescent="0.3">
      <c r="A152" s="2">
        <v>149</v>
      </c>
      <c r="B152" s="58">
        <v>6.2</v>
      </c>
      <c r="C152" s="58">
        <v>3.4</v>
      </c>
      <c r="D152" s="58">
        <v>5.4</v>
      </c>
      <c r="E152" s="58">
        <v>2.2999999999999998</v>
      </c>
      <c r="F152" s="58" t="s">
        <v>0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</row>
    <row r="153" spans="1:51" x14ac:dyDescent="0.3">
      <c r="A153" s="2">
        <v>150</v>
      </c>
      <c r="B153" s="58">
        <v>5.9</v>
      </c>
      <c r="C153" s="58">
        <v>3</v>
      </c>
      <c r="D153" s="58">
        <v>5.0999999999999996</v>
      </c>
      <c r="E153" s="58">
        <v>1.8</v>
      </c>
      <c r="F153" s="58" t="s">
        <v>0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</row>
    <row r="154" spans="1:51" x14ac:dyDescent="0.3">
      <c r="U154" s="44" t="s">
        <v>76</v>
      </c>
      <c r="V154" s="45">
        <f>1/3*(0.00667+0.013333+0)</f>
        <v>6.6676666666666664E-3</v>
      </c>
    </row>
  </sheetData>
  <mergeCells count="8">
    <mergeCell ref="U146:V146"/>
    <mergeCell ref="U151:Z151"/>
    <mergeCell ref="A2:F2"/>
    <mergeCell ref="H2:N2"/>
    <mergeCell ref="P2:T2"/>
    <mergeCell ref="U2:AY2"/>
    <mergeCell ref="U126:V126"/>
    <mergeCell ref="U135:V13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1B29B-C155-F344-9458-F8511BA1AD93}">
  <dimension ref="A2:AY153"/>
  <sheetViews>
    <sheetView topLeftCell="C2" workbookViewId="0">
      <selection activeCell="G37" sqref="G37"/>
    </sheetView>
  </sheetViews>
  <sheetFormatPr defaultColWidth="8.796875" defaultRowHeight="14.4" x14ac:dyDescent="0.3"/>
  <cols>
    <col min="1" max="5" width="8.796875" style="23"/>
    <col min="6" max="6" width="12.19921875" style="23" bestFit="1" customWidth="1"/>
    <col min="7" max="12" width="8.796875" style="23"/>
    <col min="13" max="13" width="13.5" style="23" bestFit="1" customWidth="1"/>
    <col min="14" max="14" width="11.296875" style="23" bestFit="1" customWidth="1"/>
    <col min="15" max="15" width="8.796875" style="23" bestFit="1" customWidth="1"/>
    <col min="16" max="19" width="8.796875" style="23"/>
    <col min="20" max="20" width="13.19921875" style="23" bestFit="1" customWidth="1"/>
    <col min="21" max="21" width="14.19921875" style="23" bestFit="1" customWidth="1"/>
    <col min="22" max="16384" width="8.796875" style="23"/>
  </cols>
  <sheetData>
    <row r="2" spans="1:51" ht="18" x14ac:dyDescent="0.35">
      <c r="A2" s="48" t="s">
        <v>56</v>
      </c>
      <c r="B2" s="49"/>
      <c r="C2" s="49"/>
      <c r="D2" s="49"/>
      <c r="E2" s="49"/>
      <c r="F2" s="49"/>
      <c r="G2" s="3"/>
      <c r="H2" s="48" t="s">
        <v>55</v>
      </c>
      <c r="I2" s="49"/>
      <c r="J2" s="49"/>
      <c r="K2" s="49"/>
      <c r="L2" s="49"/>
      <c r="M2" s="49"/>
      <c r="N2" s="49"/>
      <c r="O2" s="12"/>
      <c r="P2" s="48" t="s">
        <v>54</v>
      </c>
      <c r="Q2" s="48"/>
      <c r="R2" s="48"/>
      <c r="S2" s="48"/>
      <c r="T2" s="48"/>
      <c r="U2" s="48" t="s">
        <v>53</v>
      </c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</row>
    <row r="3" spans="1:51" ht="15.6" x14ac:dyDescent="0.3">
      <c r="A3" s="10" t="s">
        <v>52</v>
      </c>
      <c r="B3" s="10" t="s">
        <v>49</v>
      </c>
      <c r="C3" s="10" t="s">
        <v>48</v>
      </c>
      <c r="D3" s="10" t="s">
        <v>47</v>
      </c>
      <c r="E3" s="10" t="s">
        <v>46</v>
      </c>
      <c r="F3" s="10" t="s">
        <v>45</v>
      </c>
      <c r="G3" s="3"/>
      <c r="H3" s="10" t="s">
        <v>52</v>
      </c>
      <c r="I3" s="10" t="s">
        <v>49</v>
      </c>
      <c r="J3" s="10" t="s">
        <v>48</v>
      </c>
      <c r="K3" s="10" t="s">
        <v>47</v>
      </c>
      <c r="L3" s="10" t="s">
        <v>46</v>
      </c>
      <c r="M3" s="10" t="s">
        <v>45</v>
      </c>
      <c r="N3" s="11" t="s">
        <v>6</v>
      </c>
      <c r="O3" s="22" t="s">
        <v>58</v>
      </c>
      <c r="P3" s="22" t="s">
        <v>49</v>
      </c>
      <c r="Q3" s="22" t="s">
        <v>48</v>
      </c>
      <c r="R3" s="22" t="s">
        <v>47</v>
      </c>
      <c r="S3" s="22" t="s">
        <v>46</v>
      </c>
      <c r="T3" s="22" t="s">
        <v>45</v>
      </c>
      <c r="U3" s="22" t="s">
        <v>6</v>
      </c>
      <c r="V3" s="9" t="s">
        <v>43</v>
      </c>
      <c r="W3" s="9" t="s">
        <v>42</v>
      </c>
      <c r="X3" s="9" t="s">
        <v>41</v>
      </c>
      <c r="Y3" s="9" t="s">
        <v>40</v>
      </c>
      <c r="Z3" s="9" t="s">
        <v>39</v>
      </c>
      <c r="AA3" s="9" t="s">
        <v>38</v>
      </c>
      <c r="AB3" s="9" t="s">
        <v>37</v>
      </c>
      <c r="AC3" s="9" t="s">
        <v>36</v>
      </c>
      <c r="AD3" s="9" t="s">
        <v>35</v>
      </c>
      <c r="AE3" s="9" t="s">
        <v>34</v>
      </c>
      <c r="AF3" s="9" t="s">
        <v>33</v>
      </c>
      <c r="AG3" s="9" t="s">
        <v>32</v>
      </c>
      <c r="AH3" s="9" t="s">
        <v>31</v>
      </c>
      <c r="AI3" s="9" t="s">
        <v>30</v>
      </c>
      <c r="AJ3" s="9" t="s">
        <v>29</v>
      </c>
      <c r="AK3" s="9" t="s">
        <v>28</v>
      </c>
      <c r="AL3" s="9" t="s">
        <v>27</v>
      </c>
      <c r="AM3" s="9" t="s">
        <v>26</v>
      </c>
      <c r="AN3" s="9" t="s">
        <v>25</v>
      </c>
      <c r="AO3" s="9" t="s">
        <v>24</v>
      </c>
      <c r="AP3" s="9" t="s">
        <v>23</v>
      </c>
      <c r="AQ3" s="9" t="s">
        <v>22</v>
      </c>
      <c r="AR3" s="9" t="s">
        <v>21</v>
      </c>
      <c r="AS3" s="9" t="s">
        <v>20</v>
      </c>
      <c r="AT3" s="9" t="s">
        <v>19</v>
      </c>
      <c r="AU3" s="9" t="s">
        <v>18</v>
      </c>
      <c r="AV3" s="9" t="s">
        <v>17</v>
      </c>
      <c r="AW3" s="9" t="s">
        <v>16</v>
      </c>
      <c r="AX3" s="9" t="s">
        <v>15</v>
      </c>
      <c r="AY3" s="9" t="s">
        <v>14</v>
      </c>
    </row>
    <row r="4" spans="1:51" ht="15.6" x14ac:dyDescent="0.3">
      <c r="A4" s="6">
        <v>1</v>
      </c>
      <c r="B4" s="6">
        <v>5.0999999999999996</v>
      </c>
      <c r="C4" s="6">
        <v>3.5</v>
      </c>
      <c r="D4" s="6">
        <v>1.4</v>
      </c>
      <c r="E4" s="6">
        <v>0.2</v>
      </c>
      <c r="F4" s="6" t="s">
        <v>13</v>
      </c>
      <c r="G4" s="3"/>
      <c r="H4" s="37">
        <v>1</v>
      </c>
      <c r="I4" s="37">
        <v>5.0999999999999996</v>
      </c>
      <c r="J4" s="37">
        <v>3.5</v>
      </c>
      <c r="K4" s="37">
        <v>1.4</v>
      </c>
      <c r="L4" s="37">
        <v>0.2</v>
      </c>
      <c r="M4" s="37" t="s">
        <v>13</v>
      </c>
      <c r="N4" s="38">
        <v>1</v>
      </c>
      <c r="O4" s="37">
        <v>1</v>
      </c>
      <c r="P4" s="37">
        <v>5.4</v>
      </c>
      <c r="Q4" s="37">
        <v>3.7</v>
      </c>
      <c r="R4" s="37">
        <v>1.5</v>
      </c>
      <c r="S4" s="37">
        <v>0.2</v>
      </c>
      <c r="T4" s="37" t="s">
        <v>13</v>
      </c>
      <c r="U4" s="37">
        <v>1</v>
      </c>
      <c r="V4" s="2">
        <f t="shared" ref="V4:V35" si="0">SQRT(($I$4-P4)^2+($J$4-Q4)^2+($K$4-R4)^2+($L$4-S4)^2)</f>
        <v>0.37416573867739483</v>
      </c>
      <c r="W4" s="2">
        <f t="shared" ref="W4:W35" si="1">SQRT(($I$5-P4)^2+($J$5-Q4)^2+($K$5-R4)^2+($L$5-S4)^2)</f>
        <v>0.86602540378443882</v>
      </c>
      <c r="X4" s="2">
        <f t="shared" ref="X4:X35" si="2">SQRT(($I$6-P4)^2+($J$6-Q4)^2+($K$6-R4)^2+($L$6-S4)^2)</f>
        <v>0.8831760866327848</v>
      </c>
      <c r="Y4" s="2">
        <f t="shared" ref="Y4:Y35" si="3">SQRT(($I$7-P4)^2+($J$7-Q4)^2+($K$7-R4)^2+($L$7-S4)^2)</f>
        <v>1.0000000000000007</v>
      </c>
      <c r="Z4" s="2">
        <f>SQRT(($I$9-P4)^2+($J$9-Q4)^2+($K$9-R4)^2+($L$9-S4)^2)</f>
        <v>0.34641016151377529</v>
      </c>
      <c r="AA4" s="2">
        <f t="shared" ref="AA4:AA35" si="4">SQRT(($I$9-P4)^2+($J$9-Q4)^2+($K$6-R4)^2+($L$6-S4)^2)</f>
        <v>0.28284271247461878</v>
      </c>
      <c r="AB4" s="2">
        <f t="shared" ref="AB4:AB35" si="5">SQRT(($I$10-P4)^2+($J$10-Q4)^2+($K$10-R4)^2+($L$10-S4)^2)</f>
        <v>0.86602540378443937</v>
      </c>
      <c r="AC4" s="2">
        <f t="shared" ref="AC4:AC35" si="6">SQRT(($I$11-P4)^2+($J$11-Q4)^2+($K$11-R4)^2+($L$11-S4)^2)</f>
        <v>0.50000000000000044</v>
      </c>
      <c r="AD4" s="2">
        <f t="shared" ref="AD4:AD35" si="7">SQRT(($I$12-P4)^2+($J$12-Q4)^2+($K$12-R4)^2+($L$12-S4)^2)</f>
        <v>1.2845232578665131</v>
      </c>
      <c r="AE4" s="2">
        <f t="shared" ref="AE4:AE35" si="8">SQRT(($I$13-P4)^2+($J$13-Q4)^2+($K$13-R4)^2+($L$13-S4)^2)</f>
        <v>0.78740078740118113</v>
      </c>
      <c r="AF4" s="2">
        <f t="shared" ref="AF4:AF35" si="9">SQRT(($I$14-P4)^2+($J$14-Q4)^2+($K$14-R4)^2+($L$14-S4)^2)</f>
        <v>3.8065732621348563</v>
      </c>
      <c r="AG4" s="2">
        <f t="shared" ref="AG4:AG35" si="10">SQRT(($I$15-P4)^2+($J$15-Q4)^2+($K$15-R4)^2+($L$15-S4)^2)</f>
        <v>3.455430508634199</v>
      </c>
      <c r="AH4" s="2">
        <f t="shared" ref="AH4:AH35" si="11">SQRT(($I$16-P4)^2+($J$16-Q4)^2+($K$16-R4)^2+($L$16-S4)^2)</f>
        <v>3.9824615503479754</v>
      </c>
      <c r="AI4" s="2">
        <f t="shared" ref="AI4:AI35" si="12">SQRT(($I$17-P4)^2+($J$17-Q4)^2+($K$17-R4)^2+($L$17-S4)^2)</f>
        <v>3.0708305065568178</v>
      </c>
      <c r="AJ4" s="2">
        <f t="shared" ref="AJ4:AJ35" si="13">SQRT(($I$18-P4)^2+($J$18-Q4)^2+($K$18-R4)^2+($L$18-S4)^2)</f>
        <v>3.6496575181789312</v>
      </c>
      <c r="AK4" s="2">
        <f t="shared" ref="AK4:AK35" si="14">SQRT(($I$19-P4)^2+($J$19-Q4)^2+($K$19-R4)^2+($L$19-S4)^2)</f>
        <v>3.3331666624997918</v>
      </c>
      <c r="AL4" s="2">
        <f t="shared" ref="AL4:AL35" si="15">SQRT(($I$20-P4)^2+($J$20-Q4)^2+($K$20-R4)^2+($L$20-S4)^2)</f>
        <v>3.6290494623248111</v>
      </c>
      <c r="AM4" s="2">
        <f t="shared" ref="AM4:AM35" si="16">SQRT(($I$21-P4)^2+($J$21-Q4)^2+($K$21-R4)^2+($L$21-S4)^2)</f>
        <v>2.4124676163629637</v>
      </c>
      <c r="AN4" s="2">
        <f t="shared" ref="AN4:AN35" si="17">SQRT(($I$22-P4)^2+($J$22-Q4)^2+($K$22-R4)^2+($L$22-S4)^2)</f>
        <v>3.5916569992135936</v>
      </c>
      <c r="AO4" s="2">
        <f t="shared" ref="AO4:AO35" si="18">SQRT(($I$23-P4)^2+($J$23-Q4)^2+($K$23-R4)^2+($L$23-S4)^2)</f>
        <v>2.8705400188814649</v>
      </c>
      <c r="AP4" s="2">
        <f t="shared" ref="AP4:AP35" si="19">SQRT(($I$24-P4)^2+($J$24-Q4)^2+($K$24-R4)^2+($L$24-S4)^2)</f>
        <v>5.1487862647423999</v>
      </c>
      <c r="AQ4" s="2">
        <f t="shared" ref="AQ4:AQ35" si="20">SQRT(($I$25-P4)^2+($J$25-Q4)^2+($K$25-R4)^2+($L$25-S4)^2)</f>
        <v>4.1243181254602561</v>
      </c>
      <c r="AR4" s="2">
        <f t="shared" ref="AR4:AR35" si="21">SQRT(($I$26-P4)^2+($J$26-Q4)^2+($K$26-R4)^2+($L$26-S4)^2)</f>
        <v>5.1332251070842396</v>
      </c>
      <c r="AS4" s="2">
        <f t="shared" ref="AS4:AS35" si="22">SQRT(($I$27-P4)^2+($J$27-Q4)^2+($K$27-R4)^2+($L$27-S4)^2)</f>
        <v>4.5628938186199335</v>
      </c>
      <c r="AT4" s="2">
        <f t="shared" ref="AT4:AT35" si="23">SQRT(($I$28-P4)^2+($J$28-Q4)^2+($K$28-R4)^2+($L$28-S4)^2)</f>
        <v>4.9183330509431746</v>
      </c>
      <c r="AU4" s="2">
        <f t="shared" ref="AU4:AU35" si="24">SQRT(($I$29-P4)^2+($J$29-Q4)^2+($K$29-R4)^2+($L$29-S4)^2)</f>
        <v>5.9118525015429801</v>
      </c>
      <c r="AV4" s="2">
        <f t="shared" ref="AV4:AV35" si="25">SQRT(($I$30-P4)^2+($J$30-Q4)^2+($K$30-R4)^2+($L$30-S4)^2)</f>
        <v>3.5972211497209901</v>
      </c>
      <c r="AW4" s="2">
        <f t="shared" ref="AW4:AW35" si="26">SQRT(($I$31-P4)^2+($J$31-Q4)^2+($K$31-R4)^2+($L$31-S4)^2)</f>
        <v>5.463515351859094</v>
      </c>
      <c r="AX4" s="2">
        <f t="shared" ref="AX4:AX35" si="27">SQRT(($I$32-P4)^2+($J$32-Q4)^2+($K$32-R4)^2+($L$32-S4)^2)</f>
        <v>4.917316341257699</v>
      </c>
      <c r="AY4" s="2">
        <f t="shared" ref="AY4:AY35" si="28">SQRT(($I$33-P4)^2+($J$33-Q4)^2+($K$33-R4)^2+($L$33-S4)^2)</f>
        <v>5.4497706373754848</v>
      </c>
    </row>
    <row r="5" spans="1:51" ht="15.6" x14ac:dyDescent="0.3">
      <c r="A5" s="6">
        <v>2</v>
      </c>
      <c r="B5" s="6">
        <v>4.9000000000000004</v>
      </c>
      <c r="C5" s="6">
        <v>3</v>
      </c>
      <c r="D5" s="6">
        <v>1.4</v>
      </c>
      <c r="E5" s="6">
        <v>0.2</v>
      </c>
      <c r="F5" s="6" t="s">
        <v>13</v>
      </c>
      <c r="G5" s="3"/>
      <c r="H5" s="37">
        <v>2</v>
      </c>
      <c r="I5" s="37">
        <v>4.9000000000000004</v>
      </c>
      <c r="J5" s="37">
        <v>3</v>
      </c>
      <c r="K5" s="37">
        <v>1.4</v>
      </c>
      <c r="L5" s="37">
        <v>0.2</v>
      </c>
      <c r="M5" s="37" t="s">
        <v>13</v>
      </c>
      <c r="N5" s="38">
        <v>1</v>
      </c>
      <c r="O5" s="37">
        <v>2</v>
      </c>
      <c r="P5" s="37">
        <v>4.8</v>
      </c>
      <c r="Q5" s="37">
        <v>3.4</v>
      </c>
      <c r="R5" s="37">
        <v>1.6</v>
      </c>
      <c r="S5" s="37">
        <v>0.2</v>
      </c>
      <c r="T5" s="37" t="s">
        <v>13</v>
      </c>
      <c r="U5" s="37">
        <v>1</v>
      </c>
      <c r="V5" s="2">
        <f t="shared" si="0"/>
        <v>0.37416573867739411</v>
      </c>
      <c r="W5" s="2">
        <f t="shared" si="1"/>
        <v>0.45825756949558411</v>
      </c>
      <c r="X5" s="2">
        <f t="shared" si="2"/>
        <v>0.37416573867739394</v>
      </c>
      <c r="Y5" s="2">
        <f t="shared" si="3"/>
        <v>0.37416573867739411</v>
      </c>
      <c r="Z5" s="2">
        <f t="shared" ref="Z5:Z36" si="29">SQRT(($I$8-P5)^2+($J$8-Q5)^2+($K$8-R5)^2+($L$8-S5)^2)</f>
        <v>0.34641016151377579</v>
      </c>
      <c r="AA5" s="2">
        <f t="shared" si="4"/>
        <v>0.8366600265340759</v>
      </c>
      <c r="AB5" s="2">
        <f t="shared" si="5"/>
        <v>0.30000000000000021</v>
      </c>
      <c r="AC5" s="2">
        <f t="shared" si="6"/>
        <v>0.22360679774997916</v>
      </c>
      <c r="AD5" s="2">
        <f t="shared" si="7"/>
        <v>0.6708203932499367</v>
      </c>
      <c r="AE5" s="2">
        <f t="shared" si="8"/>
        <v>0.34641016151377552</v>
      </c>
      <c r="AF5" s="2">
        <f t="shared" si="9"/>
        <v>3.9912404086950213</v>
      </c>
      <c r="AG5" s="2">
        <f t="shared" si="10"/>
        <v>3.5637059362410923</v>
      </c>
      <c r="AH5" s="2">
        <f t="shared" si="11"/>
        <v>4.1327956639543659</v>
      </c>
      <c r="AI5" s="2">
        <f t="shared" si="12"/>
        <v>2.9444863728670914</v>
      </c>
      <c r="AJ5" s="2">
        <f t="shared" si="13"/>
        <v>3.7336309405188937</v>
      </c>
      <c r="AK5" s="2">
        <f t="shared" si="14"/>
        <v>3.2848135411313688</v>
      </c>
      <c r="AL5" s="2">
        <f t="shared" si="15"/>
        <v>3.7188707963574106</v>
      </c>
      <c r="AM5" s="2">
        <f t="shared" si="16"/>
        <v>2.1307275752662513</v>
      </c>
      <c r="AN5" s="2">
        <f t="shared" si="17"/>
        <v>3.7013511046643495</v>
      </c>
      <c r="AO5" s="2">
        <f t="shared" si="18"/>
        <v>2.7166155414412247</v>
      </c>
      <c r="AP5" s="2">
        <f t="shared" si="19"/>
        <v>5.1874849397371747</v>
      </c>
      <c r="AQ5" s="2">
        <f t="shared" si="20"/>
        <v>4.0779897008207362</v>
      </c>
      <c r="AR5" s="2">
        <f t="shared" si="21"/>
        <v>5.2488093888042844</v>
      </c>
      <c r="AS5" s="2">
        <f t="shared" si="22"/>
        <v>4.5891175622335059</v>
      </c>
      <c r="AT5" s="2">
        <f t="shared" si="23"/>
        <v>4.9689032995219371</v>
      </c>
      <c r="AU5" s="2">
        <f t="shared" si="24"/>
        <v>6.0506198029623377</v>
      </c>
      <c r="AV5" s="2">
        <f t="shared" si="25"/>
        <v>3.3882148692194831</v>
      </c>
      <c r="AW5" s="2">
        <f t="shared" si="26"/>
        <v>5.5812185049503293</v>
      </c>
      <c r="AX5" s="2">
        <f t="shared" si="27"/>
        <v>4.9618544920221108</v>
      </c>
      <c r="AY5" s="2">
        <f t="shared" si="28"/>
        <v>5.5982140009113621</v>
      </c>
    </row>
    <row r="6" spans="1:51" ht="15.6" x14ac:dyDescent="0.3">
      <c r="A6" s="6">
        <v>3</v>
      </c>
      <c r="B6" s="6">
        <v>4.7</v>
      </c>
      <c r="C6" s="6">
        <v>3.2</v>
      </c>
      <c r="D6" s="6">
        <v>1.3</v>
      </c>
      <c r="E6" s="6">
        <v>0.2</v>
      </c>
      <c r="F6" s="6" t="s">
        <v>13</v>
      </c>
      <c r="G6" s="3"/>
      <c r="H6" s="37">
        <v>3</v>
      </c>
      <c r="I6" s="37">
        <v>4.7</v>
      </c>
      <c r="J6" s="37">
        <v>3.2</v>
      </c>
      <c r="K6" s="37">
        <v>1.3</v>
      </c>
      <c r="L6" s="37">
        <v>0.2</v>
      </c>
      <c r="M6" s="37" t="s">
        <v>13</v>
      </c>
      <c r="N6" s="38">
        <v>1</v>
      </c>
      <c r="O6" s="37">
        <v>3</v>
      </c>
      <c r="P6" s="37">
        <v>4.8</v>
      </c>
      <c r="Q6" s="37">
        <v>3</v>
      </c>
      <c r="R6" s="37">
        <v>1.4</v>
      </c>
      <c r="S6" s="37">
        <v>0.1</v>
      </c>
      <c r="T6" s="37" t="s">
        <v>13</v>
      </c>
      <c r="U6" s="37">
        <v>1</v>
      </c>
      <c r="V6" s="2">
        <f t="shared" si="0"/>
        <v>0.59160797830996159</v>
      </c>
      <c r="W6" s="2">
        <f t="shared" si="1"/>
        <v>0.14142135623730989</v>
      </c>
      <c r="X6" s="2">
        <f t="shared" si="2"/>
        <v>0.26457513110645903</v>
      </c>
      <c r="Y6" s="2">
        <f t="shared" si="3"/>
        <v>0.26457513110645925</v>
      </c>
      <c r="Z6" s="2">
        <f t="shared" si="29"/>
        <v>0.64031242374328501</v>
      </c>
      <c r="AA6" s="2">
        <f t="shared" si="4"/>
        <v>1.0908712114635717</v>
      </c>
      <c r="AB6" s="2">
        <f t="shared" si="5"/>
        <v>0.4898979485566356</v>
      </c>
      <c r="AC6" s="2">
        <f t="shared" si="6"/>
        <v>0.46904157598234297</v>
      </c>
      <c r="AD6" s="2">
        <f t="shared" si="7"/>
        <v>0.42426406871192807</v>
      </c>
      <c r="AE6" s="2">
        <f t="shared" si="8"/>
        <v>0.17320508075688812</v>
      </c>
      <c r="AF6" s="2">
        <f t="shared" si="9"/>
        <v>4.1785164831552359</v>
      </c>
      <c r="AG6" s="2">
        <f t="shared" si="10"/>
        <v>3.7643060449437424</v>
      </c>
      <c r="AH6" s="2">
        <f t="shared" si="11"/>
        <v>4.3162483709814481</v>
      </c>
      <c r="AI6" s="2">
        <f t="shared" si="12"/>
        <v>3.0298514815086235</v>
      </c>
      <c r="AJ6" s="2">
        <f t="shared" si="13"/>
        <v>3.8897300677553446</v>
      </c>
      <c r="AK6" s="2">
        <f t="shared" si="14"/>
        <v>3.4496376621320683</v>
      </c>
      <c r="AL6" s="2">
        <f t="shared" si="15"/>
        <v>3.9344631145812006</v>
      </c>
      <c r="AM6" s="2">
        <f t="shared" si="16"/>
        <v>2.1886068628239288</v>
      </c>
      <c r="AN6" s="2">
        <f t="shared" si="17"/>
        <v>3.8639358172723313</v>
      </c>
      <c r="AO6" s="2">
        <f t="shared" si="18"/>
        <v>2.8618176042508368</v>
      </c>
      <c r="AP6" s="2">
        <f t="shared" si="19"/>
        <v>5.409251334519408</v>
      </c>
      <c r="AQ6" s="2">
        <f t="shared" si="20"/>
        <v>4.2449970553582244</v>
      </c>
      <c r="AR6" s="2">
        <f t="shared" si="21"/>
        <v>5.4350712966804764</v>
      </c>
      <c r="AS6" s="2">
        <f t="shared" si="22"/>
        <v>4.7738873049120034</v>
      </c>
      <c r="AT6" s="2">
        <f t="shared" si="23"/>
        <v>5.1633322573702349</v>
      </c>
      <c r="AU6" s="2">
        <f t="shared" si="24"/>
        <v>6.2353829072479572</v>
      </c>
      <c r="AV6" s="2">
        <f t="shared" si="25"/>
        <v>3.5256205127608387</v>
      </c>
      <c r="AW6" s="2">
        <f t="shared" si="26"/>
        <v>5.7584720195551879</v>
      </c>
      <c r="AX6" s="2">
        <f t="shared" si="27"/>
        <v>5.1097945164164873</v>
      </c>
      <c r="AY6" s="2">
        <f t="shared" si="28"/>
        <v>5.8283788483591206</v>
      </c>
    </row>
    <row r="7" spans="1:51" ht="15.6" x14ac:dyDescent="0.3">
      <c r="A7" s="6">
        <v>4</v>
      </c>
      <c r="B7" s="6">
        <v>4.5999999999999996</v>
      </c>
      <c r="C7" s="6">
        <v>3.1</v>
      </c>
      <c r="D7" s="6">
        <v>1.5</v>
      </c>
      <c r="E7" s="6">
        <v>0.2</v>
      </c>
      <c r="F7" s="6" t="s">
        <v>13</v>
      </c>
      <c r="G7" s="3"/>
      <c r="H7" s="37">
        <v>4</v>
      </c>
      <c r="I7" s="37">
        <v>4.5999999999999996</v>
      </c>
      <c r="J7" s="37">
        <v>3.1</v>
      </c>
      <c r="K7" s="37">
        <v>1.5</v>
      </c>
      <c r="L7" s="37">
        <v>0.2</v>
      </c>
      <c r="M7" s="37" t="s">
        <v>13</v>
      </c>
      <c r="N7" s="38">
        <v>1</v>
      </c>
      <c r="O7" s="37">
        <v>4</v>
      </c>
      <c r="P7" s="37">
        <v>4.3</v>
      </c>
      <c r="Q7" s="37">
        <v>3</v>
      </c>
      <c r="R7" s="37">
        <v>1.1000000000000001</v>
      </c>
      <c r="S7" s="37">
        <v>0.1</v>
      </c>
      <c r="T7" s="37" t="s">
        <v>13</v>
      </c>
      <c r="U7" s="37">
        <v>1</v>
      </c>
      <c r="V7" s="2">
        <f t="shared" si="0"/>
        <v>0.99498743710661974</v>
      </c>
      <c r="W7" s="2">
        <f t="shared" si="1"/>
        <v>0.67823299831252726</v>
      </c>
      <c r="X7" s="2">
        <f t="shared" si="2"/>
        <v>0.50000000000000033</v>
      </c>
      <c r="Y7" s="2">
        <f t="shared" si="3"/>
        <v>0.51961524227066302</v>
      </c>
      <c r="Z7" s="2">
        <f t="shared" si="29"/>
        <v>0.97467943448089644</v>
      </c>
      <c r="AA7" s="2">
        <f t="shared" si="4"/>
        <v>1.4387494569938162</v>
      </c>
      <c r="AB7" s="2">
        <f t="shared" si="5"/>
        <v>0.61644140029689742</v>
      </c>
      <c r="AC7" s="2">
        <f t="shared" si="6"/>
        <v>0.90553851381374173</v>
      </c>
      <c r="AD7" s="2">
        <f t="shared" si="7"/>
        <v>0.34641016151377552</v>
      </c>
      <c r="AE7" s="2">
        <f t="shared" si="8"/>
        <v>0.72801098892805227</v>
      </c>
      <c r="AF7" s="2">
        <f t="shared" si="9"/>
        <v>4.6882832678924178</v>
      </c>
      <c r="AG7" s="2">
        <f t="shared" si="10"/>
        <v>4.2391036788453293</v>
      </c>
      <c r="AH7" s="2">
        <f t="shared" si="11"/>
        <v>4.8135226186234972</v>
      </c>
      <c r="AI7" s="2">
        <f t="shared" si="12"/>
        <v>3.4322004603461025</v>
      </c>
      <c r="AJ7" s="2">
        <f t="shared" si="13"/>
        <v>4.3692104549906947</v>
      </c>
      <c r="AK7" s="2">
        <f t="shared" si="14"/>
        <v>3.872983346207417</v>
      </c>
      <c r="AL7" s="2">
        <f t="shared" si="15"/>
        <v>4.3931765272977596</v>
      </c>
      <c r="AM7" s="2">
        <f t="shared" si="16"/>
        <v>2.5238858928247923</v>
      </c>
      <c r="AN7" s="2">
        <f t="shared" si="17"/>
        <v>4.3577517139001847</v>
      </c>
      <c r="AO7" s="2">
        <f t="shared" si="18"/>
        <v>3.2295510523910287</v>
      </c>
      <c r="AP7" s="2">
        <f t="shared" si="19"/>
        <v>5.8189346103904631</v>
      </c>
      <c r="AQ7" s="2">
        <f t="shared" si="20"/>
        <v>4.6454278597347729</v>
      </c>
      <c r="AR7" s="2">
        <f t="shared" si="21"/>
        <v>5.9059292240933612</v>
      </c>
      <c r="AS7" s="2">
        <f t="shared" si="22"/>
        <v>5.2105661880452105</v>
      </c>
      <c r="AT7" s="2">
        <f t="shared" si="23"/>
        <v>5.5982140009113612</v>
      </c>
      <c r="AU7" s="2">
        <f t="shared" si="24"/>
        <v>6.7186308128963299</v>
      </c>
      <c r="AV7" s="2">
        <f t="shared" si="25"/>
        <v>3.8379682124790979</v>
      </c>
      <c r="AW7" s="2">
        <f t="shared" si="26"/>
        <v>6.240192304729077</v>
      </c>
      <c r="AX7" s="2">
        <f t="shared" si="27"/>
        <v>5.5668662638867117</v>
      </c>
      <c r="AY7" s="2">
        <f t="shared" si="28"/>
        <v>6.2872887638472594</v>
      </c>
    </row>
    <row r="8" spans="1:51" ht="15.6" x14ac:dyDescent="0.3">
      <c r="A8" s="6">
        <v>5</v>
      </c>
      <c r="B8" s="6">
        <v>5</v>
      </c>
      <c r="C8" s="6">
        <v>3.6</v>
      </c>
      <c r="D8" s="6">
        <v>1.4</v>
      </c>
      <c r="E8" s="6">
        <v>0.2</v>
      </c>
      <c r="F8" s="6" t="s">
        <v>13</v>
      </c>
      <c r="G8" s="3"/>
      <c r="H8" s="37">
        <v>5</v>
      </c>
      <c r="I8" s="37">
        <v>5</v>
      </c>
      <c r="J8" s="37">
        <v>3.6</v>
      </c>
      <c r="K8" s="37">
        <v>1.4</v>
      </c>
      <c r="L8" s="37">
        <v>0.2</v>
      </c>
      <c r="M8" s="37" t="s">
        <v>13</v>
      </c>
      <c r="N8" s="38">
        <v>1</v>
      </c>
      <c r="O8" s="37">
        <v>5</v>
      </c>
      <c r="P8" s="37">
        <v>5.8</v>
      </c>
      <c r="Q8" s="37">
        <v>4</v>
      </c>
      <c r="R8" s="37">
        <v>1.2</v>
      </c>
      <c r="S8" s="37">
        <v>0.2</v>
      </c>
      <c r="T8" s="37" t="s">
        <v>13</v>
      </c>
      <c r="U8" s="37">
        <v>1</v>
      </c>
      <c r="V8" s="2">
        <f t="shared" si="0"/>
        <v>0.8831760866327848</v>
      </c>
      <c r="W8" s="2">
        <f t="shared" si="1"/>
        <v>1.360147050873544</v>
      </c>
      <c r="X8" s="2">
        <f t="shared" si="2"/>
        <v>1.3638181696985852</v>
      </c>
      <c r="Y8" s="2">
        <f t="shared" si="3"/>
        <v>1.5297058540778354</v>
      </c>
      <c r="Z8" s="2">
        <f t="shared" si="29"/>
        <v>0.91651513899116777</v>
      </c>
      <c r="AA8" s="2">
        <f t="shared" si="4"/>
        <v>0.42426406871192807</v>
      </c>
      <c r="AB8" s="2">
        <f t="shared" si="5"/>
        <v>1.3601470508735445</v>
      </c>
      <c r="AC8" s="2">
        <f t="shared" si="6"/>
        <v>1.0440306508910548</v>
      </c>
      <c r="AD8" s="2">
        <f t="shared" si="7"/>
        <v>1.7916472867168913</v>
      </c>
      <c r="AE8" s="2">
        <f t="shared" si="8"/>
        <v>1.3114877048603997</v>
      </c>
      <c r="AF8" s="2">
        <f t="shared" si="9"/>
        <v>3.9711459303329559</v>
      </c>
      <c r="AG8" s="2">
        <f t="shared" si="10"/>
        <v>3.6851051545376556</v>
      </c>
      <c r="AH8" s="2">
        <f t="shared" si="11"/>
        <v>4.1713307229228427</v>
      </c>
      <c r="AI8" s="2">
        <f t="shared" si="12"/>
        <v>3.4684290392049251</v>
      </c>
      <c r="AJ8" s="2">
        <f t="shared" si="13"/>
        <v>3.896151947755631</v>
      </c>
      <c r="AK8" s="2">
        <f t="shared" si="14"/>
        <v>3.6810324638611922</v>
      </c>
      <c r="AL8" s="2">
        <f t="shared" si="15"/>
        <v>3.8665229858362409</v>
      </c>
      <c r="AM8" s="2">
        <f t="shared" si="16"/>
        <v>2.9017236257093812</v>
      </c>
      <c r="AN8" s="2">
        <f t="shared" si="17"/>
        <v>3.823610858861032</v>
      </c>
      <c r="AO8" s="2">
        <f t="shared" si="18"/>
        <v>3.2832910318764008</v>
      </c>
      <c r="AP8" s="2">
        <f t="shared" si="19"/>
        <v>5.3916602266834284</v>
      </c>
      <c r="AQ8" s="2">
        <f t="shared" si="20"/>
        <v>4.4485952839070446</v>
      </c>
      <c r="AR8" s="2">
        <f t="shared" si="21"/>
        <v>5.3282267219028885</v>
      </c>
      <c r="AS8" s="2">
        <f t="shared" si="22"/>
        <v>4.8352869614946323</v>
      </c>
      <c r="AT8" s="2">
        <f t="shared" si="23"/>
        <v>5.1623637996561227</v>
      </c>
      <c r="AU8" s="2">
        <f t="shared" si="24"/>
        <v>6.0835844697020516</v>
      </c>
      <c r="AV8" s="2">
        <f t="shared" si="25"/>
        <v>4.0249223594996213</v>
      </c>
      <c r="AW8" s="2">
        <f t="shared" si="26"/>
        <v>5.6595052787324089</v>
      </c>
      <c r="AX8" s="2">
        <f t="shared" si="27"/>
        <v>5.1749396131742449</v>
      </c>
      <c r="AY8" s="2">
        <f t="shared" si="28"/>
        <v>5.6053545828966067</v>
      </c>
    </row>
    <row r="9" spans="1:51" ht="15.6" x14ac:dyDescent="0.3">
      <c r="A9" s="6">
        <v>6</v>
      </c>
      <c r="B9" s="6">
        <v>5.4</v>
      </c>
      <c r="C9" s="6">
        <v>3.9</v>
      </c>
      <c r="D9" s="6">
        <v>1.7</v>
      </c>
      <c r="E9" s="6">
        <v>0.4</v>
      </c>
      <c r="F9" s="6" t="s">
        <v>13</v>
      </c>
      <c r="G9" s="3"/>
      <c r="H9" s="37">
        <v>6</v>
      </c>
      <c r="I9" s="37">
        <v>5.4</v>
      </c>
      <c r="J9" s="37">
        <v>3.9</v>
      </c>
      <c r="K9" s="37">
        <v>1.7</v>
      </c>
      <c r="L9" s="37">
        <v>0.4</v>
      </c>
      <c r="M9" s="37" t="s">
        <v>13</v>
      </c>
      <c r="N9" s="38">
        <v>1</v>
      </c>
      <c r="O9" s="37">
        <v>6</v>
      </c>
      <c r="P9" s="37">
        <v>5.7</v>
      </c>
      <c r="Q9" s="37">
        <v>4.4000000000000004</v>
      </c>
      <c r="R9" s="37">
        <v>1.5</v>
      </c>
      <c r="S9" s="37">
        <v>0.4</v>
      </c>
      <c r="T9" s="37" t="s">
        <v>13</v>
      </c>
      <c r="U9" s="37">
        <v>1</v>
      </c>
      <c r="V9" s="2">
        <f t="shared" si="0"/>
        <v>1.1045361017187267</v>
      </c>
      <c r="W9" s="2">
        <f t="shared" si="1"/>
        <v>1.6278820596099708</v>
      </c>
      <c r="X9" s="2">
        <f t="shared" si="2"/>
        <v>1.5874507866387546</v>
      </c>
      <c r="Y9" s="2">
        <f t="shared" si="3"/>
        <v>1.7146428199482251</v>
      </c>
      <c r="Z9" s="2">
        <f t="shared" si="29"/>
        <v>1.0862780491200219</v>
      </c>
      <c r="AA9" s="2">
        <f t="shared" si="4"/>
        <v>0.6480740698407863</v>
      </c>
      <c r="AB9" s="2">
        <f t="shared" si="5"/>
        <v>1.4933184523068084</v>
      </c>
      <c r="AC9" s="2">
        <f t="shared" si="6"/>
        <v>1.2369316876852987</v>
      </c>
      <c r="AD9" s="2">
        <f t="shared" si="7"/>
        <v>1.9974984355438181</v>
      </c>
      <c r="AE9" s="2">
        <f t="shared" si="8"/>
        <v>1.5556349186104046</v>
      </c>
      <c r="AF9" s="2">
        <f t="shared" si="9"/>
        <v>3.7907782842049733</v>
      </c>
      <c r="AG9" s="2">
        <f t="shared" si="10"/>
        <v>3.4842502780368694</v>
      </c>
      <c r="AH9" s="2">
        <f t="shared" si="11"/>
        <v>3.9874804074753776</v>
      </c>
      <c r="AI9" s="2">
        <f t="shared" si="12"/>
        <v>3.3926390907374753</v>
      </c>
      <c r="AJ9" s="2">
        <f t="shared" si="13"/>
        <v>3.744329045369811</v>
      </c>
      <c r="AK9" s="2">
        <f t="shared" si="14"/>
        <v>3.5171010790137953</v>
      </c>
      <c r="AL9" s="2">
        <f t="shared" si="15"/>
        <v>3.6400549446402595</v>
      </c>
      <c r="AM9" s="2">
        <f t="shared" si="16"/>
        <v>2.8705400188814649</v>
      </c>
      <c r="AN9" s="2">
        <f t="shared" si="17"/>
        <v>3.6715119501371638</v>
      </c>
      <c r="AO9" s="2">
        <f t="shared" si="18"/>
        <v>3.1464265445104549</v>
      </c>
      <c r="AP9" s="2">
        <f t="shared" si="19"/>
        <v>5.1215232109207509</v>
      </c>
      <c r="AQ9" s="2">
        <f t="shared" si="20"/>
        <v>4.2555845661906426</v>
      </c>
      <c r="AR9" s="2">
        <f t="shared" si="21"/>
        <v>5.1156622249714649</v>
      </c>
      <c r="AS9" s="2">
        <f t="shared" si="22"/>
        <v>4.6238512086787571</v>
      </c>
      <c r="AT9" s="2">
        <f t="shared" si="23"/>
        <v>4.9325449820554095</v>
      </c>
      <c r="AU9" s="2">
        <f t="shared" si="24"/>
        <v>5.8711157372342777</v>
      </c>
      <c r="AV9" s="2">
        <f t="shared" si="25"/>
        <v>3.8652296180175374</v>
      </c>
      <c r="AW9" s="2">
        <f t="shared" si="26"/>
        <v>5.4598534778874788</v>
      </c>
      <c r="AX9" s="2">
        <f t="shared" si="27"/>
        <v>5.0059964043135308</v>
      </c>
      <c r="AY9" s="2">
        <f t="shared" si="28"/>
        <v>5.3347914673396559</v>
      </c>
    </row>
    <row r="10" spans="1:51" ht="15.6" x14ac:dyDescent="0.3">
      <c r="A10" s="6">
        <v>7</v>
      </c>
      <c r="B10" s="6">
        <v>4.5999999999999996</v>
      </c>
      <c r="C10" s="6">
        <v>3.4</v>
      </c>
      <c r="D10" s="6">
        <v>1.4</v>
      </c>
      <c r="E10" s="6">
        <v>0.3</v>
      </c>
      <c r="F10" s="6" t="s">
        <v>13</v>
      </c>
      <c r="G10" s="3"/>
      <c r="H10" s="37">
        <v>7</v>
      </c>
      <c r="I10" s="37">
        <v>4.5999999999999996</v>
      </c>
      <c r="J10" s="37">
        <v>3.4</v>
      </c>
      <c r="K10" s="37">
        <v>1.4</v>
      </c>
      <c r="L10" s="37">
        <v>0.3</v>
      </c>
      <c r="M10" s="37" t="s">
        <v>13</v>
      </c>
      <c r="N10" s="38">
        <v>1</v>
      </c>
      <c r="O10" s="37">
        <v>7</v>
      </c>
      <c r="P10" s="37">
        <v>5.4</v>
      </c>
      <c r="Q10" s="37">
        <v>3.9</v>
      </c>
      <c r="R10" s="37">
        <v>1.3</v>
      </c>
      <c r="S10" s="37">
        <v>0.4</v>
      </c>
      <c r="T10" s="37" t="s">
        <v>13</v>
      </c>
      <c r="U10" s="37">
        <v>1</v>
      </c>
      <c r="V10" s="2">
        <f t="shared" si="0"/>
        <v>0.54772255750516641</v>
      </c>
      <c r="W10" s="2">
        <f t="shared" si="1"/>
        <v>1.0535653752852738</v>
      </c>
      <c r="X10" s="2">
        <f t="shared" si="2"/>
        <v>1.0099504938362076</v>
      </c>
      <c r="Y10" s="2">
        <f t="shared" si="3"/>
        <v>1.1661903789690604</v>
      </c>
      <c r="Z10" s="2">
        <f t="shared" si="29"/>
        <v>0.5477225575051663</v>
      </c>
      <c r="AA10" s="2">
        <f t="shared" si="4"/>
        <v>0.2</v>
      </c>
      <c r="AB10" s="2">
        <f t="shared" si="5"/>
        <v>0.95393920141694621</v>
      </c>
      <c r="AC10" s="2">
        <f t="shared" si="6"/>
        <v>0.70000000000000018</v>
      </c>
      <c r="AD10" s="2">
        <f t="shared" si="7"/>
        <v>1.4317821063276353</v>
      </c>
      <c r="AE10" s="2">
        <f t="shared" si="8"/>
        <v>1.0099504938362076</v>
      </c>
      <c r="AF10" s="2">
        <f t="shared" si="9"/>
        <v>3.9509492530276824</v>
      </c>
      <c r="AG10" s="2">
        <f t="shared" si="10"/>
        <v>3.5972211497209901</v>
      </c>
      <c r="AH10" s="2">
        <f t="shared" si="11"/>
        <v>4.1303752856126774</v>
      </c>
      <c r="AI10" s="2">
        <f t="shared" si="12"/>
        <v>3.2664965942122151</v>
      </c>
      <c r="AJ10" s="2">
        <f t="shared" si="13"/>
        <v>3.8105117766515302</v>
      </c>
      <c r="AK10" s="2">
        <f t="shared" si="14"/>
        <v>3.5142566781611162</v>
      </c>
      <c r="AL10" s="2">
        <f t="shared" si="15"/>
        <v>3.7643060449437424</v>
      </c>
      <c r="AM10" s="2">
        <f t="shared" si="16"/>
        <v>2.6191601707417589</v>
      </c>
      <c r="AN10" s="2">
        <f t="shared" si="17"/>
        <v>3.7603191353926331</v>
      </c>
      <c r="AO10" s="2">
        <f t="shared" si="18"/>
        <v>3.0397368307141321</v>
      </c>
      <c r="AP10" s="2">
        <f t="shared" si="19"/>
        <v>5.260228131934964</v>
      </c>
      <c r="AQ10" s="2">
        <f t="shared" si="20"/>
        <v>4.2766809560686196</v>
      </c>
      <c r="AR10" s="2">
        <f t="shared" si="21"/>
        <v>5.2678268764263692</v>
      </c>
      <c r="AS10" s="2">
        <f t="shared" si="22"/>
        <v>4.7180504448341791</v>
      </c>
      <c r="AT10" s="2">
        <f t="shared" si="23"/>
        <v>5.0507425196697566</v>
      </c>
      <c r="AU10" s="2">
        <f t="shared" si="24"/>
        <v>6.0522723005496042</v>
      </c>
      <c r="AV10" s="2">
        <f t="shared" si="25"/>
        <v>3.7603191353926335</v>
      </c>
      <c r="AW10" s="2">
        <f t="shared" si="26"/>
        <v>5.6187187151520588</v>
      </c>
      <c r="AX10" s="2">
        <f t="shared" si="27"/>
        <v>5.0852728540364476</v>
      </c>
      <c r="AY10" s="2">
        <f t="shared" si="28"/>
        <v>5.5479726026720781</v>
      </c>
    </row>
    <row r="11" spans="1:51" ht="15.6" x14ac:dyDescent="0.3">
      <c r="A11" s="6">
        <v>8</v>
      </c>
      <c r="B11" s="6">
        <v>5</v>
      </c>
      <c r="C11" s="6">
        <v>3.4</v>
      </c>
      <c r="D11" s="6">
        <v>1.5</v>
      </c>
      <c r="E11" s="6">
        <v>0.2</v>
      </c>
      <c r="F11" s="6" t="s">
        <v>13</v>
      </c>
      <c r="G11" s="3"/>
      <c r="H11" s="37">
        <v>8</v>
      </c>
      <c r="I11" s="37">
        <v>5</v>
      </c>
      <c r="J11" s="37">
        <v>3.4</v>
      </c>
      <c r="K11" s="37">
        <v>1.5</v>
      </c>
      <c r="L11" s="37">
        <v>0.2</v>
      </c>
      <c r="M11" s="37" t="s">
        <v>13</v>
      </c>
      <c r="N11" s="38">
        <v>1</v>
      </c>
      <c r="O11" s="37">
        <v>8</v>
      </c>
      <c r="P11" s="37">
        <v>5.0999999999999996</v>
      </c>
      <c r="Q11" s="37">
        <v>3.5</v>
      </c>
      <c r="R11" s="37">
        <v>1.4</v>
      </c>
      <c r="S11" s="37">
        <v>0.3</v>
      </c>
      <c r="T11" s="37" t="s">
        <v>13</v>
      </c>
      <c r="U11" s="37">
        <v>1</v>
      </c>
      <c r="V11" s="2">
        <f t="shared" si="0"/>
        <v>9.9999999999999978E-2</v>
      </c>
      <c r="W11" s="2">
        <f t="shared" si="1"/>
        <v>0.54772255750516585</v>
      </c>
      <c r="X11" s="2">
        <f t="shared" si="2"/>
        <v>0.51961524227066269</v>
      </c>
      <c r="Y11" s="2">
        <f t="shared" si="3"/>
        <v>0.65574385243020006</v>
      </c>
      <c r="Z11" s="2">
        <f t="shared" si="29"/>
        <v>0.17320508075688756</v>
      </c>
      <c r="AA11" s="2">
        <f t="shared" si="4"/>
        <v>0.51961524227066347</v>
      </c>
      <c r="AB11" s="2">
        <f t="shared" si="5"/>
        <v>0.50990195135927852</v>
      </c>
      <c r="AC11" s="2">
        <f t="shared" si="6"/>
        <v>0.1999999999999999</v>
      </c>
      <c r="AD11" s="2">
        <f t="shared" si="7"/>
        <v>0.92736184954956991</v>
      </c>
      <c r="AE11" s="2">
        <f t="shared" si="8"/>
        <v>0.49999999999999961</v>
      </c>
      <c r="AF11" s="2">
        <f t="shared" si="9"/>
        <v>3.9749213828703582</v>
      </c>
      <c r="AG11" s="2">
        <f t="shared" si="10"/>
        <v>3.5818989377144637</v>
      </c>
      <c r="AH11" s="2">
        <f t="shared" si="11"/>
        <v>4.1340053217188784</v>
      </c>
      <c r="AI11" s="2">
        <f t="shared" si="12"/>
        <v>3.0594117081556713</v>
      </c>
      <c r="AJ11" s="2">
        <f t="shared" si="13"/>
        <v>3.7589892258425004</v>
      </c>
      <c r="AK11" s="2">
        <f t="shared" si="14"/>
        <v>3.385262175962152</v>
      </c>
      <c r="AL11" s="2">
        <f t="shared" si="15"/>
        <v>3.7496666518505353</v>
      </c>
      <c r="AM11" s="2">
        <f t="shared" si="16"/>
        <v>2.3130067012440754</v>
      </c>
      <c r="AN11" s="2">
        <f t="shared" si="17"/>
        <v>3.7215588131856787</v>
      </c>
      <c r="AO11" s="2">
        <f t="shared" si="18"/>
        <v>2.8478061731796283</v>
      </c>
      <c r="AP11" s="2">
        <f t="shared" si="19"/>
        <v>5.2421369688324626</v>
      </c>
      <c r="AQ11" s="2">
        <f t="shared" si="20"/>
        <v>4.1689327171351653</v>
      </c>
      <c r="AR11" s="2">
        <f t="shared" si="21"/>
        <v>5.2668776329054774</v>
      </c>
      <c r="AS11" s="2">
        <f t="shared" si="22"/>
        <v>4.6572524088780067</v>
      </c>
      <c r="AT11" s="2">
        <f t="shared" si="23"/>
        <v>5.0179677161177514</v>
      </c>
      <c r="AU11" s="2">
        <f t="shared" si="24"/>
        <v>6.0646516800225214</v>
      </c>
      <c r="AV11" s="2">
        <f t="shared" si="25"/>
        <v>3.5510561809129406</v>
      </c>
      <c r="AW11" s="2">
        <f t="shared" si="26"/>
        <v>5.608921464952064</v>
      </c>
      <c r="AX11" s="2">
        <f t="shared" si="27"/>
        <v>5.0169711978443736</v>
      </c>
      <c r="AY11" s="2">
        <f t="shared" si="28"/>
        <v>5.5991070716677669</v>
      </c>
    </row>
    <row r="12" spans="1:51" ht="15.6" x14ac:dyDescent="0.3">
      <c r="A12" s="6">
        <v>9</v>
      </c>
      <c r="B12" s="6">
        <v>4.4000000000000004</v>
      </c>
      <c r="C12" s="6">
        <v>2.9</v>
      </c>
      <c r="D12" s="6">
        <v>1.4</v>
      </c>
      <c r="E12" s="6">
        <v>0.2</v>
      </c>
      <c r="F12" s="6" t="s">
        <v>13</v>
      </c>
      <c r="G12" s="3"/>
      <c r="H12" s="37">
        <v>9</v>
      </c>
      <c r="I12" s="37">
        <v>4.4000000000000004</v>
      </c>
      <c r="J12" s="37">
        <v>2.9</v>
      </c>
      <c r="K12" s="37">
        <v>1.4</v>
      </c>
      <c r="L12" s="37">
        <v>0.2</v>
      </c>
      <c r="M12" s="37" t="s">
        <v>13</v>
      </c>
      <c r="N12" s="38">
        <v>1</v>
      </c>
      <c r="O12" s="37">
        <v>9</v>
      </c>
      <c r="P12" s="37">
        <v>5.7</v>
      </c>
      <c r="Q12" s="37">
        <v>3.8</v>
      </c>
      <c r="R12" s="37">
        <v>1.7</v>
      </c>
      <c r="S12" s="37">
        <v>0.3</v>
      </c>
      <c r="T12" s="37" t="s">
        <v>13</v>
      </c>
      <c r="U12" s="37">
        <v>1</v>
      </c>
      <c r="V12" s="2">
        <f t="shared" si="0"/>
        <v>0.74161984870956665</v>
      </c>
      <c r="W12" s="2">
        <f t="shared" si="1"/>
        <v>1.1747340124470729</v>
      </c>
      <c r="X12" s="2">
        <f t="shared" si="2"/>
        <v>1.236931687685298</v>
      </c>
      <c r="Y12" s="2">
        <f t="shared" si="3"/>
        <v>1.3228756555322956</v>
      </c>
      <c r="Z12" s="2">
        <f t="shared" si="29"/>
        <v>0.7937253933193773</v>
      </c>
      <c r="AA12" s="2">
        <f t="shared" si="4"/>
        <v>0.51961524227066302</v>
      </c>
      <c r="AB12" s="2">
        <f t="shared" si="5"/>
        <v>1.2083045973594577</v>
      </c>
      <c r="AC12" s="2">
        <f t="shared" si="6"/>
        <v>0.83666002653407567</v>
      </c>
      <c r="AD12" s="2">
        <f t="shared" si="7"/>
        <v>1.6124515496597096</v>
      </c>
      <c r="AE12" s="2">
        <f t="shared" si="8"/>
        <v>1.0999999999999996</v>
      </c>
      <c r="AF12" s="2">
        <f t="shared" si="9"/>
        <v>3.5014282800023189</v>
      </c>
      <c r="AG12" s="2">
        <f t="shared" si="10"/>
        <v>3.1827660925679098</v>
      </c>
      <c r="AH12" s="2">
        <f t="shared" si="11"/>
        <v>3.6891733491393435</v>
      </c>
      <c r="AI12" s="2">
        <f t="shared" si="12"/>
        <v>2.9291637031753615</v>
      </c>
      <c r="AJ12" s="2">
        <f t="shared" si="13"/>
        <v>3.3896902513356579</v>
      </c>
      <c r="AK12" s="2">
        <f t="shared" si="14"/>
        <v>3.1368774282716245</v>
      </c>
      <c r="AL12" s="2">
        <f t="shared" si="15"/>
        <v>3.3615472627943221</v>
      </c>
      <c r="AM12" s="2">
        <f t="shared" si="16"/>
        <v>2.3769728648009423</v>
      </c>
      <c r="AN12" s="2">
        <f t="shared" si="17"/>
        <v>3.3211443810831223</v>
      </c>
      <c r="AO12" s="2">
        <f t="shared" si="18"/>
        <v>2.7404379212089442</v>
      </c>
      <c r="AP12" s="2">
        <f t="shared" si="19"/>
        <v>4.8928519290900265</v>
      </c>
      <c r="AQ12" s="2">
        <f t="shared" si="20"/>
        <v>3.9166312055132275</v>
      </c>
      <c r="AR12" s="2">
        <f t="shared" si="21"/>
        <v>4.8456165758342866</v>
      </c>
      <c r="AS12" s="2">
        <f t="shared" si="22"/>
        <v>4.3162483709814472</v>
      </c>
      <c r="AT12" s="2">
        <f t="shared" si="23"/>
        <v>4.658325879540846</v>
      </c>
      <c r="AU12" s="2">
        <f t="shared" si="24"/>
        <v>5.6124860801609113</v>
      </c>
      <c r="AV12" s="2">
        <f t="shared" si="25"/>
        <v>3.4828149534535995</v>
      </c>
      <c r="AW12" s="2">
        <f t="shared" si="26"/>
        <v>5.174939613174244</v>
      </c>
      <c r="AX12" s="2">
        <f t="shared" si="27"/>
        <v>4.6636895265444078</v>
      </c>
      <c r="AY12" s="2">
        <f t="shared" si="28"/>
        <v>5.1468436929831078</v>
      </c>
    </row>
    <row r="13" spans="1:51" ht="15.6" x14ac:dyDescent="0.3">
      <c r="A13" s="6">
        <v>10</v>
      </c>
      <c r="B13" s="6">
        <v>4.9000000000000004</v>
      </c>
      <c r="C13" s="6">
        <v>3.1</v>
      </c>
      <c r="D13" s="6">
        <v>1.5</v>
      </c>
      <c r="E13" s="6">
        <v>0.1</v>
      </c>
      <c r="F13" s="6" t="s">
        <v>13</v>
      </c>
      <c r="G13" s="3"/>
      <c r="H13" s="37">
        <v>10</v>
      </c>
      <c r="I13" s="37">
        <v>4.9000000000000004</v>
      </c>
      <c r="J13" s="37">
        <v>3.1</v>
      </c>
      <c r="K13" s="37">
        <v>1.5</v>
      </c>
      <c r="L13" s="37">
        <v>0.1</v>
      </c>
      <c r="M13" s="37" t="s">
        <v>13</v>
      </c>
      <c r="N13" s="38">
        <v>1</v>
      </c>
      <c r="O13" s="37">
        <v>10</v>
      </c>
      <c r="P13" s="37">
        <v>5.0999999999999996</v>
      </c>
      <c r="Q13" s="37">
        <v>3.8</v>
      </c>
      <c r="R13" s="37">
        <v>1.5</v>
      </c>
      <c r="S13" s="37">
        <v>0.3</v>
      </c>
      <c r="T13" s="37" t="s">
        <v>13</v>
      </c>
      <c r="U13" s="37">
        <v>1</v>
      </c>
      <c r="V13" s="2">
        <f t="shared" si="0"/>
        <v>0.33166247903553986</v>
      </c>
      <c r="W13" s="2">
        <f t="shared" si="1"/>
        <v>0.83666002653407523</v>
      </c>
      <c r="X13" s="2">
        <f t="shared" si="2"/>
        <v>0.75498344352707447</v>
      </c>
      <c r="Y13" s="2">
        <f t="shared" si="3"/>
        <v>0.86602540378443837</v>
      </c>
      <c r="Z13" s="2">
        <f t="shared" si="29"/>
        <v>0.26457513110645875</v>
      </c>
      <c r="AA13" s="2">
        <f t="shared" si="4"/>
        <v>0.3872983346207422</v>
      </c>
      <c r="AB13" s="2">
        <f t="shared" si="5"/>
        <v>0.64807406984078597</v>
      </c>
      <c r="AC13" s="2">
        <f t="shared" si="6"/>
        <v>0.42426406871192829</v>
      </c>
      <c r="AD13" s="2">
        <f t="shared" si="7"/>
        <v>1.1489125293076052</v>
      </c>
      <c r="AE13" s="2">
        <f t="shared" si="8"/>
        <v>0.75498344352707458</v>
      </c>
      <c r="AF13" s="2">
        <f t="shared" si="9"/>
        <v>3.9268307832143723</v>
      </c>
      <c r="AG13" s="2">
        <f t="shared" si="10"/>
        <v>3.5341194094144583</v>
      </c>
      <c r="AH13" s="2">
        <f t="shared" si="11"/>
        <v>4.0902322672435121</v>
      </c>
      <c r="AI13" s="2">
        <f t="shared" si="12"/>
        <v>3.1080540535840107</v>
      </c>
      <c r="AJ13" s="2">
        <f t="shared" si="13"/>
        <v>3.7429934544425798</v>
      </c>
      <c r="AK13" s="2">
        <f t="shared" si="14"/>
        <v>3.3704599092705436</v>
      </c>
      <c r="AL13" s="2">
        <f t="shared" si="15"/>
        <v>3.6905284174491872</v>
      </c>
      <c r="AM13" s="2">
        <f t="shared" si="16"/>
        <v>2.3937418407171642</v>
      </c>
      <c r="AN13" s="2">
        <f t="shared" si="17"/>
        <v>3.6972963094672298</v>
      </c>
      <c r="AO13" s="2">
        <f t="shared" si="18"/>
        <v>2.8618176042508368</v>
      </c>
      <c r="AP13" s="2">
        <f t="shared" si="19"/>
        <v>5.1749396131742449</v>
      </c>
      <c r="AQ13" s="2">
        <f t="shared" si="20"/>
        <v>4.149698784249285</v>
      </c>
      <c r="AR13" s="2">
        <f t="shared" si="21"/>
        <v>5.2191953402799554</v>
      </c>
      <c r="AS13" s="2">
        <f t="shared" si="22"/>
        <v>4.6162755550335159</v>
      </c>
      <c r="AT13" s="2">
        <f t="shared" si="23"/>
        <v>4.9699094559156709</v>
      </c>
      <c r="AU13" s="2">
        <f t="shared" si="24"/>
        <v>6.0116553460756545</v>
      </c>
      <c r="AV13" s="2">
        <f t="shared" si="25"/>
        <v>3.562302626111375</v>
      </c>
      <c r="AW13" s="2">
        <f t="shared" si="26"/>
        <v>5.5623735940693519</v>
      </c>
      <c r="AX13" s="2">
        <f t="shared" si="27"/>
        <v>4.9989998999799949</v>
      </c>
      <c r="AY13" s="2">
        <f t="shared" si="28"/>
        <v>5.5181518645285577</v>
      </c>
    </row>
    <row r="14" spans="1:51" ht="15.6" x14ac:dyDescent="0.3">
      <c r="A14" s="2">
        <v>11</v>
      </c>
      <c r="B14" s="2">
        <v>5.4</v>
      </c>
      <c r="C14" s="2">
        <v>3.7</v>
      </c>
      <c r="D14" s="2">
        <v>1.5</v>
      </c>
      <c r="E14" s="2">
        <v>0.2</v>
      </c>
      <c r="F14" s="2" t="s">
        <v>13</v>
      </c>
      <c r="G14" s="3"/>
      <c r="H14" s="37">
        <v>11</v>
      </c>
      <c r="I14" s="37">
        <v>7</v>
      </c>
      <c r="J14" s="37">
        <v>3.2</v>
      </c>
      <c r="K14" s="37">
        <v>4.7</v>
      </c>
      <c r="L14" s="37">
        <v>1.4</v>
      </c>
      <c r="M14" s="37" t="s">
        <v>12</v>
      </c>
      <c r="N14" s="38">
        <v>2</v>
      </c>
      <c r="O14" s="37">
        <v>11</v>
      </c>
      <c r="P14" s="37">
        <v>5.4</v>
      </c>
      <c r="Q14" s="37">
        <v>3.4</v>
      </c>
      <c r="R14" s="37">
        <v>1.7</v>
      </c>
      <c r="S14" s="37">
        <v>0.2</v>
      </c>
      <c r="T14" s="37" t="s">
        <v>13</v>
      </c>
      <c r="U14" s="37">
        <v>1</v>
      </c>
      <c r="V14" s="2">
        <f t="shared" si="0"/>
        <v>0.43588989435406789</v>
      </c>
      <c r="W14" s="2">
        <f t="shared" si="1"/>
        <v>0.70710678118654746</v>
      </c>
      <c r="X14" s="2">
        <f t="shared" si="2"/>
        <v>0.83066238629180755</v>
      </c>
      <c r="Y14" s="2">
        <f t="shared" si="3"/>
        <v>0.87749643873921268</v>
      </c>
      <c r="Z14" s="2">
        <f t="shared" si="29"/>
        <v>0.53851648071345071</v>
      </c>
      <c r="AA14" s="2">
        <f t="shared" si="4"/>
        <v>0.64031242374328479</v>
      </c>
      <c r="AB14" s="2">
        <f t="shared" si="5"/>
        <v>0.86023252670426331</v>
      </c>
      <c r="AC14" s="2">
        <f t="shared" si="6"/>
        <v>0.44721359549995821</v>
      </c>
      <c r="AD14" s="2">
        <f t="shared" si="7"/>
        <v>1.1575836902790226</v>
      </c>
      <c r="AE14" s="2">
        <f t="shared" si="8"/>
        <v>0.62449979983983972</v>
      </c>
      <c r="AF14" s="2">
        <f t="shared" si="9"/>
        <v>3.6110940170535573</v>
      </c>
      <c r="AG14" s="2">
        <f t="shared" si="10"/>
        <v>3.2511536414017717</v>
      </c>
      <c r="AH14" s="2">
        <f t="shared" si="11"/>
        <v>3.7775653535048206</v>
      </c>
      <c r="AI14" s="2">
        <f t="shared" si="12"/>
        <v>2.7784887978899611</v>
      </c>
      <c r="AJ14" s="2">
        <f t="shared" si="13"/>
        <v>3.416138170507744</v>
      </c>
      <c r="AK14" s="2">
        <f t="shared" si="14"/>
        <v>3.082207001484488</v>
      </c>
      <c r="AL14" s="2">
        <f t="shared" si="15"/>
        <v>3.4322004603461025</v>
      </c>
      <c r="AM14" s="2">
        <f t="shared" si="16"/>
        <v>2.1095023109728985</v>
      </c>
      <c r="AN14" s="2">
        <f t="shared" si="17"/>
        <v>3.3630343441600465</v>
      </c>
      <c r="AO14" s="2">
        <f t="shared" si="18"/>
        <v>2.6095976701399777</v>
      </c>
      <c r="AP14" s="2">
        <f t="shared" si="19"/>
        <v>4.9598387070548977</v>
      </c>
      <c r="AQ14" s="2">
        <f t="shared" si="20"/>
        <v>3.8858718455450889</v>
      </c>
      <c r="AR14" s="2">
        <f t="shared" si="21"/>
        <v>4.9295030175464944</v>
      </c>
      <c r="AS14" s="2">
        <f t="shared" si="22"/>
        <v>4.3393547907494261</v>
      </c>
      <c r="AT14" s="2">
        <f t="shared" si="23"/>
        <v>4.709564735726647</v>
      </c>
      <c r="AU14" s="2">
        <f t="shared" si="24"/>
        <v>5.7113921245174533</v>
      </c>
      <c r="AV14" s="2">
        <f t="shared" si="25"/>
        <v>3.3391615714128</v>
      </c>
      <c r="AW14" s="2">
        <f t="shared" si="26"/>
        <v>5.2516664022003532</v>
      </c>
      <c r="AX14" s="2">
        <f t="shared" si="27"/>
        <v>4.6765371804359681</v>
      </c>
      <c r="AY14" s="2">
        <f t="shared" si="28"/>
        <v>5.2848841046895245</v>
      </c>
    </row>
    <row r="15" spans="1:51" ht="15.6" x14ac:dyDescent="0.3">
      <c r="A15" s="2">
        <v>12</v>
      </c>
      <c r="B15" s="2">
        <v>4.8</v>
      </c>
      <c r="C15" s="2">
        <v>3.4</v>
      </c>
      <c r="D15" s="2">
        <v>1.6</v>
      </c>
      <c r="E15" s="2">
        <v>0.2</v>
      </c>
      <c r="F15" s="2" t="s">
        <v>13</v>
      </c>
      <c r="G15" s="3"/>
      <c r="H15" s="37">
        <v>12</v>
      </c>
      <c r="I15" s="37">
        <v>6.4</v>
      </c>
      <c r="J15" s="37">
        <v>3.2</v>
      </c>
      <c r="K15" s="37">
        <v>4.5</v>
      </c>
      <c r="L15" s="37">
        <v>1.5</v>
      </c>
      <c r="M15" s="37" t="s">
        <v>12</v>
      </c>
      <c r="N15" s="38">
        <v>2</v>
      </c>
      <c r="O15" s="37">
        <v>12</v>
      </c>
      <c r="P15" s="37">
        <v>5.0999999999999996</v>
      </c>
      <c r="Q15" s="37">
        <v>3.7</v>
      </c>
      <c r="R15" s="37">
        <v>1.5</v>
      </c>
      <c r="S15" s="37">
        <v>0.4</v>
      </c>
      <c r="T15" s="37" t="s">
        <v>13</v>
      </c>
      <c r="U15" s="37">
        <v>1</v>
      </c>
      <c r="V15" s="2">
        <f t="shared" si="0"/>
        <v>0.30000000000000016</v>
      </c>
      <c r="W15" s="2">
        <f t="shared" si="1"/>
        <v>0.76157731058639089</v>
      </c>
      <c r="X15" s="2">
        <f t="shared" si="2"/>
        <v>0.69999999999999962</v>
      </c>
      <c r="Y15" s="2">
        <f t="shared" si="3"/>
        <v>0.80622577482985502</v>
      </c>
      <c r="Z15" s="2">
        <f t="shared" si="29"/>
        <v>0.26457513110645903</v>
      </c>
      <c r="AA15" s="2">
        <f t="shared" si="4"/>
        <v>0.45825756949558438</v>
      </c>
      <c r="AB15" s="2">
        <f t="shared" si="5"/>
        <v>0.6000000000000002</v>
      </c>
      <c r="AC15" s="2">
        <f t="shared" si="6"/>
        <v>0.37416573867739428</v>
      </c>
      <c r="AD15" s="2">
        <f t="shared" si="7"/>
        <v>1.0862780491200212</v>
      </c>
      <c r="AE15" s="2">
        <f t="shared" si="8"/>
        <v>0.69999999999999984</v>
      </c>
      <c r="AF15" s="2">
        <f t="shared" si="9"/>
        <v>3.8858718455450898</v>
      </c>
      <c r="AG15" s="2">
        <f t="shared" si="10"/>
        <v>3.4856850115866753</v>
      </c>
      <c r="AH15" s="2">
        <f t="shared" si="11"/>
        <v>4.0459856648287822</v>
      </c>
      <c r="AI15" s="2">
        <f t="shared" si="12"/>
        <v>3.0298514815086235</v>
      </c>
      <c r="AJ15" s="2">
        <f t="shared" si="13"/>
        <v>3.6864617182333523</v>
      </c>
      <c r="AK15" s="2">
        <f t="shared" si="14"/>
        <v>3.3136083051561784</v>
      </c>
      <c r="AL15" s="2">
        <f t="shared" si="15"/>
        <v>3.6441734316577201</v>
      </c>
      <c r="AM15" s="2">
        <f t="shared" si="16"/>
        <v>2.3086792761230392</v>
      </c>
      <c r="AN15" s="2">
        <f t="shared" si="17"/>
        <v>3.6482872693909396</v>
      </c>
      <c r="AO15" s="2">
        <f t="shared" si="18"/>
        <v>2.7874719729532709</v>
      </c>
      <c r="AP15" s="2">
        <f t="shared" si="19"/>
        <v>5.1244511901275827</v>
      </c>
      <c r="AQ15" s="2">
        <f t="shared" si="20"/>
        <v>4.0865633483405093</v>
      </c>
      <c r="AR15" s="2">
        <f t="shared" si="21"/>
        <v>5.171073389539159</v>
      </c>
      <c r="AS15" s="2">
        <f t="shared" si="22"/>
        <v>4.5661800227323495</v>
      </c>
      <c r="AT15" s="2">
        <f t="shared" si="23"/>
        <v>4.917316341257699</v>
      </c>
      <c r="AU15" s="2">
        <f t="shared" si="24"/>
        <v>5.96992462263972</v>
      </c>
      <c r="AV15" s="2">
        <f t="shared" si="25"/>
        <v>3.4885527085024814</v>
      </c>
      <c r="AW15" s="2">
        <f t="shared" si="26"/>
        <v>5.5208694967369043</v>
      </c>
      <c r="AX15" s="2">
        <f t="shared" si="27"/>
        <v>4.9446941260304467</v>
      </c>
      <c r="AY15" s="2">
        <f t="shared" si="28"/>
        <v>5.4763126280372267</v>
      </c>
    </row>
    <row r="16" spans="1:51" ht="15.6" x14ac:dyDescent="0.3">
      <c r="A16" s="2">
        <v>13</v>
      </c>
      <c r="B16" s="2">
        <v>4.8</v>
      </c>
      <c r="C16" s="2">
        <v>3</v>
      </c>
      <c r="D16" s="2">
        <v>1.4</v>
      </c>
      <c r="E16" s="2">
        <v>0.1</v>
      </c>
      <c r="F16" s="2" t="s">
        <v>13</v>
      </c>
      <c r="G16" s="3"/>
      <c r="H16" s="37">
        <v>13</v>
      </c>
      <c r="I16" s="37">
        <v>6.9</v>
      </c>
      <c r="J16" s="37">
        <v>3.1</v>
      </c>
      <c r="K16" s="37">
        <v>4.9000000000000004</v>
      </c>
      <c r="L16" s="37">
        <v>1.5</v>
      </c>
      <c r="M16" s="37" t="s">
        <v>12</v>
      </c>
      <c r="N16" s="38">
        <v>2</v>
      </c>
      <c r="O16" s="37">
        <v>13</v>
      </c>
      <c r="P16" s="37">
        <v>4.5999999999999996</v>
      </c>
      <c r="Q16" s="37">
        <v>3.6</v>
      </c>
      <c r="R16" s="37">
        <v>1</v>
      </c>
      <c r="S16" s="37">
        <v>0.2</v>
      </c>
      <c r="T16" s="37" t="s">
        <v>13</v>
      </c>
      <c r="U16" s="37">
        <v>1</v>
      </c>
      <c r="V16" s="2">
        <f t="shared" si="0"/>
        <v>0.64807406984078597</v>
      </c>
      <c r="W16" s="2">
        <f t="shared" si="1"/>
        <v>0.78102496759066575</v>
      </c>
      <c r="X16" s="2">
        <f t="shared" si="2"/>
        <v>0.50990195135927852</v>
      </c>
      <c r="Y16" s="2">
        <f t="shared" si="3"/>
        <v>0.70710678118654757</v>
      </c>
      <c r="Z16" s="2">
        <f t="shared" si="29"/>
        <v>0.56568542494923812</v>
      </c>
      <c r="AA16" s="2">
        <f t="shared" si="4"/>
        <v>0.90553851381374217</v>
      </c>
      <c r="AB16" s="2">
        <f t="shared" si="5"/>
        <v>0.45825756949558394</v>
      </c>
      <c r="AC16" s="2">
        <f t="shared" si="6"/>
        <v>0.67082039324993714</v>
      </c>
      <c r="AD16" s="2">
        <f t="shared" si="7"/>
        <v>0.83066238629180744</v>
      </c>
      <c r="AE16" s="2">
        <f t="shared" si="8"/>
        <v>0.77459666924148363</v>
      </c>
      <c r="AF16" s="2">
        <f t="shared" si="9"/>
        <v>4.5880278987817853</v>
      </c>
      <c r="AG16" s="2">
        <f t="shared" si="10"/>
        <v>4.1641325627314032</v>
      </c>
      <c r="AH16" s="2">
        <f t="shared" si="11"/>
        <v>4.7370877129308058</v>
      </c>
      <c r="AI16" s="2">
        <f t="shared" si="12"/>
        <v>3.5651086939951777</v>
      </c>
      <c r="AJ16" s="2">
        <f t="shared" si="13"/>
        <v>4.3474130238568316</v>
      </c>
      <c r="AK16" s="2">
        <f t="shared" si="14"/>
        <v>3.9127995093027708</v>
      </c>
      <c r="AL16" s="2">
        <f t="shared" si="15"/>
        <v>4.3162483709814481</v>
      </c>
      <c r="AM16" s="2">
        <f t="shared" si="16"/>
        <v>2.7313000567495327</v>
      </c>
      <c r="AN16" s="2">
        <f t="shared" si="17"/>
        <v>4.3197222132910351</v>
      </c>
      <c r="AO16" s="2">
        <f t="shared" si="18"/>
        <v>3.3196385345395663</v>
      </c>
      <c r="AP16" s="2">
        <f t="shared" si="19"/>
        <v>5.768015256567895</v>
      </c>
      <c r="AQ16" s="2">
        <f t="shared" si="20"/>
        <v>4.6850827100489916</v>
      </c>
      <c r="AR16" s="2">
        <f t="shared" si="21"/>
        <v>5.8506409905240302</v>
      </c>
      <c r="AS16" s="2">
        <f t="shared" si="22"/>
        <v>5.205766033928148</v>
      </c>
      <c r="AT16" s="2">
        <f t="shared" si="23"/>
        <v>5.5686623169303413</v>
      </c>
      <c r="AU16" s="2">
        <f t="shared" si="24"/>
        <v>6.6580778006869217</v>
      </c>
      <c r="AV16" s="2">
        <f t="shared" si="25"/>
        <v>3.9749213828703582</v>
      </c>
      <c r="AW16" s="2">
        <f t="shared" si="26"/>
        <v>6.1991934959315476</v>
      </c>
      <c r="AX16" s="2">
        <f t="shared" si="27"/>
        <v>5.5874860178795975</v>
      </c>
      <c r="AY16" s="2">
        <f t="shared" si="28"/>
        <v>6.1692787260748725</v>
      </c>
    </row>
    <row r="17" spans="1:51" ht="15.6" x14ac:dyDescent="0.3">
      <c r="A17" s="2">
        <v>14</v>
      </c>
      <c r="B17" s="2">
        <v>4.3</v>
      </c>
      <c r="C17" s="2">
        <v>3</v>
      </c>
      <c r="D17" s="2">
        <v>1.1000000000000001</v>
      </c>
      <c r="E17" s="2">
        <v>0.1</v>
      </c>
      <c r="F17" s="2" t="s">
        <v>13</v>
      </c>
      <c r="G17" s="3"/>
      <c r="H17" s="37">
        <v>14</v>
      </c>
      <c r="I17" s="37">
        <v>5.5</v>
      </c>
      <c r="J17" s="37">
        <v>2.2999999999999998</v>
      </c>
      <c r="K17" s="37">
        <v>4</v>
      </c>
      <c r="L17" s="37">
        <v>1.3</v>
      </c>
      <c r="M17" s="37" t="s">
        <v>12</v>
      </c>
      <c r="N17" s="38">
        <v>2</v>
      </c>
      <c r="O17" s="37">
        <v>14</v>
      </c>
      <c r="P17" s="37">
        <v>5.0999999999999996</v>
      </c>
      <c r="Q17" s="37">
        <v>3.3</v>
      </c>
      <c r="R17" s="37">
        <v>1.7</v>
      </c>
      <c r="S17" s="37">
        <v>0.5</v>
      </c>
      <c r="T17" s="37" t="s">
        <v>13</v>
      </c>
      <c r="U17" s="37">
        <v>1</v>
      </c>
      <c r="V17" s="2">
        <f t="shared" si="0"/>
        <v>0.46904157598234303</v>
      </c>
      <c r="W17" s="2">
        <f t="shared" si="1"/>
        <v>0.55677643628300189</v>
      </c>
      <c r="X17" s="2">
        <f t="shared" si="2"/>
        <v>0.64807406984078553</v>
      </c>
      <c r="Y17" s="2">
        <f t="shared" si="3"/>
        <v>0.64807406984078597</v>
      </c>
      <c r="Z17" s="2">
        <f t="shared" si="29"/>
        <v>0.52915026221291828</v>
      </c>
      <c r="AA17" s="2">
        <f t="shared" si="4"/>
        <v>0.83666002653407578</v>
      </c>
      <c r="AB17" s="2">
        <f t="shared" si="5"/>
        <v>0.62449979983983983</v>
      </c>
      <c r="AC17" s="2">
        <f t="shared" si="6"/>
        <v>0.38729833462074159</v>
      </c>
      <c r="AD17" s="2">
        <f t="shared" si="7"/>
        <v>0.91104335791442925</v>
      </c>
      <c r="AE17" s="2">
        <f t="shared" si="8"/>
        <v>0.52915026221291772</v>
      </c>
      <c r="AF17" s="2">
        <f t="shared" si="9"/>
        <v>3.6646964403617392</v>
      </c>
      <c r="AG17" s="2">
        <f t="shared" si="10"/>
        <v>3.2465366161495854</v>
      </c>
      <c r="AH17" s="2">
        <f t="shared" si="11"/>
        <v>3.8105117766515306</v>
      </c>
      <c r="AI17" s="2">
        <f t="shared" si="12"/>
        <v>2.6627053911388696</v>
      </c>
      <c r="AJ17" s="2">
        <f t="shared" si="13"/>
        <v>3.408812109811862</v>
      </c>
      <c r="AK17" s="2">
        <f t="shared" si="14"/>
        <v>3.0149626863362671</v>
      </c>
      <c r="AL17" s="2">
        <f t="shared" si="15"/>
        <v>3.4132096331752027</v>
      </c>
      <c r="AM17" s="2">
        <f t="shared" si="16"/>
        <v>1.913112646970899</v>
      </c>
      <c r="AN17" s="2">
        <f t="shared" si="17"/>
        <v>3.3852621759621511</v>
      </c>
      <c r="AO17" s="2">
        <f t="shared" si="18"/>
        <v>2.4535688292770597</v>
      </c>
      <c r="AP17" s="2">
        <f t="shared" si="19"/>
        <v>4.8918299234540035</v>
      </c>
      <c r="AQ17" s="2">
        <f t="shared" si="20"/>
        <v>3.7907782842049724</v>
      </c>
      <c r="AR17" s="2">
        <f t="shared" si="21"/>
        <v>4.9284886121406428</v>
      </c>
      <c r="AS17" s="2">
        <f t="shared" si="22"/>
        <v>4.3011626335213133</v>
      </c>
      <c r="AT17" s="2">
        <f t="shared" si="23"/>
        <v>4.6636895265444078</v>
      </c>
      <c r="AU17" s="2">
        <f t="shared" si="24"/>
        <v>5.7367238037053863</v>
      </c>
      <c r="AV17" s="2">
        <f t="shared" si="25"/>
        <v>3.1559467676118995</v>
      </c>
      <c r="AW17" s="2">
        <f t="shared" si="26"/>
        <v>5.2773099207835044</v>
      </c>
      <c r="AX17" s="2">
        <f t="shared" si="27"/>
        <v>4.6583258795408469</v>
      </c>
      <c r="AY17" s="2">
        <f t="shared" si="28"/>
        <v>5.2782572881586587</v>
      </c>
    </row>
    <row r="18" spans="1:51" ht="15.6" x14ac:dyDescent="0.3">
      <c r="A18" s="2">
        <v>15</v>
      </c>
      <c r="B18" s="2">
        <v>5.8</v>
      </c>
      <c r="C18" s="2">
        <v>4</v>
      </c>
      <c r="D18" s="2">
        <v>1.2</v>
      </c>
      <c r="E18" s="2">
        <v>0.2</v>
      </c>
      <c r="F18" s="2" t="s">
        <v>13</v>
      </c>
      <c r="G18" s="3"/>
      <c r="H18" s="37">
        <v>15</v>
      </c>
      <c r="I18" s="37">
        <v>6.5</v>
      </c>
      <c r="J18" s="37">
        <v>2.8</v>
      </c>
      <c r="K18" s="37">
        <v>4.5999999999999996</v>
      </c>
      <c r="L18" s="37">
        <v>1.5</v>
      </c>
      <c r="M18" s="37" t="s">
        <v>12</v>
      </c>
      <c r="N18" s="38">
        <v>2</v>
      </c>
      <c r="O18" s="37">
        <v>15</v>
      </c>
      <c r="P18" s="37">
        <v>4.8</v>
      </c>
      <c r="Q18" s="37">
        <v>3.4</v>
      </c>
      <c r="R18" s="37">
        <v>1.9</v>
      </c>
      <c r="S18" s="37">
        <v>0.2</v>
      </c>
      <c r="T18" s="37" t="s">
        <v>13</v>
      </c>
      <c r="U18" s="37">
        <v>1</v>
      </c>
      <c r="V18" s="2">
        <f t="shared" si="0"/>
        <v>0.59160797830996159</v>
      </c>
      <c r="W18" s="2">
        <f t="shared" si="1"/>
        <v>0.64807406984078608</v>
      </c>
      <c r="X18" s="2">
        <f t="shared" si="2"/>
        <v>0.64031242374328456</v>
      </c>
      <c r="Y18" s="2">
        <f t="shared" si="3"/>
        <v>0.53851648071345037</v>
      </c>
      <c r="Z18" s="2">
        <f t="shared" si="29"/>
        <v>0.57445626465380295</v>
      </c>
      <c r="AA18" s="2">
        <f t="shared" si="4"/>
        <v>0.9848857801796107</v>
      </c>
      <c r="AB18" s="2">
        <f t="shared" si="5"/>
        <v>0.54772255750516619</v>
      </c>
      <c r="AC18" s="2">
        <f t="shared" si="6"/>
        <v>0.44721359549995793</v>
      </c>
      <c r="AD18" s="2">
        <f t="shared" si="7"/>
        <v>0.81240384046359582</v>
      </c>
      <c r="AE18" s="2">
        <f t="shared" si="8"/>
        <v>0.51961524227066314</v>
      </c>
      <c r="AF18" s="2">
        <f t="shared" si="9"/>
        <v>3.7629775444453561</v>
      </c>
      <c r="AG18" s="2">
        <f t="shared" si="10"/>
        <v>3.3241540277189325</v>
      </c>
      <c r="AH18" s="2">
        <f t="shared" si="11"/>
        <v>3.8974350539810159</v>
      </c>
      <c r="AI18" s="2">
        <f t="shared" si="12"/>
        <v>2.7055498516937369</v>
      </c>
      <c r="AJ18" s="2">
        <f t="shared" si="13"/>
        <v>3.4971416900091423</v>
      </c>
      <c r="AK18" s="2">
        <f t="shared" si="14"/>
        <v>3.0232432915661951</v>
      </c>
      <c r="AL18" s="2">
        <f t="shared" si="15"/>
        <v>3.4727510708370679</v>
      </c>
      <c r="AM18" s="2">
        <f t="shared" si="16"/>
        <v>1.9</v>
      </c>
      <c r="AN18" s="2">
        <f t="shared" si="17"/>
        <v>3.4626579386361569</v>
      </c>
      <c r="AO18" s="2">
        <f t="shared" si="18"/>
        <v>2.467792535850613</v>
      </c>
      <c r="AP18" s="2">
        <f t="shared" si="19"/>
        <v>4.935585071701226</v>
      </c>
      <c r="AQ18" s="2">
        <f t="shared" si="20"/>
        <v>3.823610858861032</v>
      </c>
      <c r="AR18" s="2">
        <f t="shared" si="21"/>
        <v>5.0059964043135308</v>
      </c>
      <c r="AS18" s="2">
        <f t="shared" si="22"/>
        <v>4.3301270189221936</v>
      </c>
      <c r="AT18" s="2">
        <f t="shared" si="23"/>
        <v>4.7180504448341791</v>
      </c>
      <c r="AU18" s="2">
        <f t="shared" si="24"/>
        <v>5.805170109479997</v>
      </c>
      <c r="AV18" s="2">
        <f t="shared" si="25"/>
        <v>3.1352830813181769</v>
      </c>
      <c r="AW18" s="2">
        <f t="shared" si="26"/>
        <v>5.3310411741047359</v>
      </c>
      <c r="AX18" s="2">
        <f t="shared" si="27"/>
        <v>4.7106262853255512</v>
      </c>
      <c r="AY18" s="2">
        <f t="shared" si="28"/>
        <v>5.360037313302958</v>
      </c>
    </row>
    <row r="19" spans="1:51" ht="15.6" x14ac:dyDescent="0.3">
      <c r="A19" s="2">
        <v>16</v>
      </c>
      <c r="B19" s="2">
        <v>5.7</v>
      </c>
      <c r="C19" s="2">
        <v>4.4000000000000004</v>
      </c>
      <c r="D19" s="2">
        <v>1.5</v>
      </c>
      <c r="E19" s="2">
        <v>0.4</v>
      </c>
      <c r="F19" s="2" t="s">
        <v>13</v>
      </c>
      <c r="G19" s="3"/>
      <c r="H19" s="37">
        <v>16</v>
      </c>
      <c r="I19" s="37">
        <v>5.7</v>
      </c>
      <c r="J19" s="37">
        <v>2.8</v>
      </c>
      <c r="K19" s="37">
        <v>4.5</v>
      </c>
      <c r="L19" s="37">
        <v>1.3</v>
      </c>
      <c r="M19" s="37" t="s">
        <v>12</v>
      </c>
      <c r="N19" s="38">
        <v>2</v>
      </c>
      <c r="O19" s="37">
        <v>16</v>
      </c>
      <c r="P19" s="37">
        <v>5</v>
      </c>
      <c r="Q19" s="37">
        <v>3</v>
      </c>
      <c r="R19" s="37">
        <v>1.6</v>
      </c>
      <c r="S19" s="37">
        <v>0.2</v>
      </c>
      <c r="T19" s="37" t="s">
        <v>13</v>
      </c>
      <c r="U19" s="37">
        <v>1</v>
      </c>
      <c r="V19" s="2">
        <f t="shared" si="0"/>
        <v>0.54772255750516619</v>
      </c>
      <c r="W19" s="2">
        <f t="shared" si="1"/>
        <v>0.22360679774997896</v>
      </c>
      <c r="X19" s="2">
        <f t="shared" si="2"/>
        <v>0.46904157598234297</v>
      </c>
      <c r="Y19" s="2">
        <f t="shared" si="3"/>
        <v>0.42426406871192884</v>
      </c>
      <c r="Z19" s="2">
        <f t="shared" si="29"/>
        <v>0.63245553203367599</v>
      </c>
      <c r="AA19" s="2">
        <f t="shared" si="4"/>
        <v>1.0295630140987</v>
      </c>
      <c r="AB19" s="2">
        <f t="shared" si="5"/>
        <v>0.60827625302982224</v>
      </c>
      <c r="AC19" s="2">
        <f t="shared" si="6"/>
        <v>0.41231056256176596</v>
      </c>
      <c r="AD19" s="2">
        <f t="shared" si="7"/>
        <v>0.64031242374328468</v>
      </c>
      <c r="AE19" s="2">
        <f t="shared" si="8"/>
        <v>0.19999999999999993</v>
      </c>
      <c r="AF19" s="2">
        <f t="shared" si="9"/>
        <v>3.8845849199110067</v>
      </c>
      <c r="AG19" s="2">
        <f t="shared" si="10"/>
        <v>3.4785054261852175</v>
      </c>
      <c r="AH19" s="2">
        <f t="shared" si="11"/>
        <v>4.0249223594996222</v>
      </c>
      <c r="AI19" s="2">
        <f t="shared" si="12"/>
        <v>2.7766886753829643</v>
      </c>
      <c r="AJ19" s="2">
        <f t="shared" si="13"/>
        <v>3.602776706930364</v>
      </c>
      <c r="AK19" s="2">
        <f t="shared" si="14"/>
        <v>3.1859064644147987</v>
      </c>
      <c r="AL19" s="2">
        <f t="shared" si="15"/>
        <v>3.6537651812890224</v>
      </c>
      <c r="AM19" s="2">
        <f t="shared" si="16"/>
        <v>1.9748417658131499</v>
      </c>
      <c r="AN19" s="2">
        <f t="shared" si="17"/>
        <v>3.5749125863438951</v>
      </c>
      <c r="AO19" s="2">
        <f t="shared" si="18"/>
        <v>2.6191601707417589</v>
      </c>
      <c r="AP19" s="2">
        <f t="shared" si="19"/>
        <v>5.1410115736107809</v>
      </c>
      <c r="AQ19" s="2">
        <f t="shared" si="20"/>
        <v>3.9837168574084174</v>
      </c>
      <c r="AR19" s="2">
        <f t="shared" si="21"/>
        <v>5.1487862647424008</v>
      </c>
      <c r="AS19" s="2">
        <f t="shared" si="22"/>
        <v>4.5011109739707598</v>
      </c>
      <c r="AT19" s="2">
        <f t="shared" si="23"/>
        <v>4.8877397639399742</v>
      </c>
      <c r="AU19" s="2">
        <f t="shared" si="24"/>
        <v>5.9472682804797028</v>
      </c>
      <c r="AV19" s="2">
        <f t="shared" si="25"/>
        <v>3.3045423283716611</v>
      </c>
      <c r="AW19" s="2">
        <f t="shared" si="26"/>
        <v>5.4726593170048501</v>
      </c>
      <c r="AX19" s="2">
        <f t="shared" si="27"/>
        <v>4.8311489316724643</v>
      </c>
      <c r="AY19" s="2">
        <f t="shared" si="28"/>
        <v>5.5443665102516446</v>
      </c>
    </row>
    <row r="20" spans="1:51" ht="15.6" x14ac:dyDescent="0.3">
      <c r="A20" s="2">
        <v>17</v>
      </c>
      <c r="B20" s="2">
        <v>5.4</v>
      </c>
      <c r="C20" s="2">
        <v>3.9</v>
      </c>
      <c r="D20" s="2">
        <v>1.3</v>
      </c>
      <c r="E20" s="2">
        <v>0.4</v>
      </c>
      <c r="F20" s="2" t="s">
        <v>13</v>
      </c>
      <c r="G20" s="3"/>
      <c r="H20" s="37">
        <v>17</v>
      </c>
      <c r="I20" s="37">
        <v>6.3</v>
      </c>
      <c r="J20" s="37">
        <v>3.3</v>
      </c>
      <c r="K20" s="37">
        <v>4.7</v>
      </c>
      <c r="L20" s="37">
        <v>1.6</v>
      </c>
      <c r="M20" s="37" t="s">
        <v>12</v>
      </c>
      <c r="N20" s="38">
        <v>2</v>
      </c>
      <c r="O20" s="37">
        <v>17</v>
      </c>
      <c r="P20" s="37">
        <v>5</v>
      </c>
      <c r="Q20" s="37">
        <v>3.4</v>
      </c>
      <c r="R20" s="37">
        <v>1.6</v>
      </c>
      <c r="S20" s="37">
        <v>0.4</v>
      </c>
      <c r="T20" s="37" t="s">
        <v>13</v>
      </c>
      <c r="U20" s="37">
        <v>1</v>
      </c>
      <c r="V20" s="2">
        <f t="shared" si="0"/>
        <v>0.316227766016838</v>
      </c>
      <c r="W20" s="2">
        <f t="shared" si="1"/>
        <v>0.49999999999999989</v>
      </c>
      <c r="X20" s="2">
        <f t="shared" si="2"/>
        <v>0.50990195135927829</v>
      </c>
      <c r="Y20" s="2">
        <f t="shared" si="3"/>
        <v>0.5477225575051663</v>
      </c>
      <c r="Z20" s="2">
        <f t="shared" si="29"/>
        <v>0.34641016151377568</v>
      </c>
      <c r="AA20" s="2">
        <f t="shared" si="4"/>
        <v>0.73484692283495356</v>
      </c>
      <c r="AB20" s="2">
        <f t="shared" si="5"/>
        <v>0.45825756949558438</v>
      </c>
      <c r="AC20" s="2">
        <f t="shared" si="6"/>
        <v>0.22360679774997902</v>
      </c>
      <c r="AD20" s="2">
        <f t="shared" si="7"/>
        <v>0.83066238629180733</v>
      </c>
      <c r="AE20" s="2">
        <f t="shared" si="8"/>
        <v>0.44721359549995782</v>
      </c>
      <c r="AF20" s="2">
        <f t="shared" si="9"/>
        <v>3.8275318418009276</v>
      </c>
      <c r="AG20" s="2">
        <f t="shared" si="10"/>
        <v>3.4088121098118624</v>
      </c>
      <c r="AH20" s="2">
        <f t="shared" si="11"/>
        <v>3.9749213828703587</v>
      </c>
      <c r="AI20" s="2">
        <f t="shared" si="12"/>
        <v>2.8337254630609507</v>
      </c>
      <c r="AJ20" s="2">
        <f t="shared" si="13"/>
        <v>3.5805027579936315</v>
      </c>
      <c r="AK20" s="2">
        <f t="shared" si="14"/>
        <v>3.1733263305244863</v>
      </c>
      <c r="AL20" s="2">
        <f t="shared" si="15"/>
        <v>3.5707142142714252</v>
      </c>
      <c r="AM20" s="2">
        <f t="shared" si="16"/>
        <v>2.0639767440550294</v>
      </c>
      <c r="AN20" s="2">
        <f t="shared" si="17"/>
        <v>3.552463933666322</v>
      </c>
      <c r="AO20" s="2">
        <f t="shared" si="18"/>
        <v>2.6115129714401188</v>
      </c>
      <c r="AP20" s="2">
        <f t="shared" si="19"/>
        <v>5.0467811523782169</v>
      </c>
      <c r="AQ20" s="2">
        <f t="shared" si="20"/>
        <v>3.9534794801541584</v>
      </c>
      <c r="AR20" s="2">
        <f t="shared" si="21"/>
        <v>5.0941142507800121</v>
      </c>
      <c r="AS20" s="2">
        <f t="shared" si="22"/>
        <v>4.4609416046390926</v>
      </c>
      <c r="AT20" s="2">
        <f t="shared" si="23"/>
        <v>4.8259714048054612</v>
      </c>
      <c r="AU20" s="2">
        <f t="shared" si="24"/>
        <v>5.9</v>
      </c>
      <c r="AV20" s="2">
        <f t="shared" si="25"/>
        <v>3.3045423283716611</v>
      </c>
      <c r="AW20" s="2">
        <f t="shared" si="26"/>
        <v>5.4396691075836578</v>
      </c>
      <c r="AX20" s="2">
        <f t="shared" si="27"/>
        <v>4.8270073544588676</v>
      </c>
      <c r="AY20" s="2">
        <f t="shared" si="28"/>
        <v>5.4350712966804773</v>
      </c>
    </row>
    <row r="21" spans="1:51" ht="15.6" x14ac:dyDescent="0.3">
      <c r="A21" s="2">
        <v>18</v>
      </c>
      <c r="B21" s="2">
        <v>5.0999999999999996</v>
      </c>
      <c r="C21" s="2">
        <v>3.5</v>
      </c>
      <c r="D21" s="2">
        <v>1.4</v>
      </c>
      <c r="E21" s="2">
        <v>0.3</v>
      </c>
      <c r="F21" s="2" t="s">
        <v>13</v>
      </c>
      <c r="G21" s="3"/>
      <c r="H21" s="37">
        <v>18</v>
      </c>
      <c r="I21" s="37">
        <v>4.9000000000000004</v>
      </c>
      <c r="J21" s="37">
        <v>2.4</v>
      </c>
      <c r="K21" s="37">
        <v>3.3</v>
      </c>
      <c r="L21" s="37">
        <v>1</v>
      </c>
      <c r="M21" s="37" t="s">
        <v>12</v>
      </c>
      <c r="N21" s="38">
        <v>2</v>
      </c>
      <c r="O21" s="37">
        <v>18</v>
      </c>
      <c r="P21" s="37">
        <v>5.2</v>
      </c>
      <c r="Q21" s="37">
        <v>3.5</v>
      </c>
      <c r="R21" s="37">
        <v>1.5</v>
      </c>
      <c r="S21" s="37">
        <v>0.2</v>
      </c>
      <c r="T21" s="37" t="s">
        <v>13</v>
      </c>
      <c r="U21" s="37">
        <v>1</v>
      </c>
      <c r="V21" s="2">
        <f t="shared" si="0"/>
        <v>0.14142135623730995</v>
      </c>
      <c r="W21" s="2">
        <f t="shared" si="1"/>
        <v>0.59160797830996159</v>
      </c>
      <c r="X21" s="2">
        <f t="shared" si="2"/>
        <v>0.61644140029689753</v>
      </c>
      <c r="Y21" s="2">
        <f t="shared" si="3"/>
        <v>0.72111025509279825</v>
      </c>
      <c r="Z21" s="2">
        <f t="shared" si="29"/>
        <v>0.24494897427831802</v>
      </c>
      <c r="AA21" s="2">
        <f t="shared" si="4"/>
        <v>0.4898979485566356</v>
      </c>
      <c r="AB21" s="2">
        <f t="shared" si="5"/>
        <v>0.62449979983984039</v>
      </c>
      <c r="AC21" s="2">
        <f t="shared" si="6"/>
        <v>0.22360679774997916</v>
      </c>
      <c r="AD21" s="2">
        <f t="shared" si="7"/>
        <v>1.004987562112089</v>
      </c>
      <c r="AE21" s="2">
        <f t="shared" si="8"/>
        <v>0.50990195135927829</v>
      </c>
      <c r="AF21" s="2">
        <f t="shared" si="9"/>
        <v>3.8742741255621032</v>
      </c>
      <c r="AG21" s="2">
        <f t="shared" si="10"/>
        <v>3.4957116585897072</v>
      </c>
      <c r="AH21" s="2">
        <f t="shared" si="11"/>
        <v>4.0373258476372706</v>
      </c>
      <c r="AI21" s="2">
        <f t="shared" si="12"/>
        <v>2.9983328701129901</v>
      </c>
      <c r="AJ21" s="2">
        <f t="shared" si="13"/>
        <v>3.6715119501371634</v>
      </c>
      <c r="AK21" s="2">
        <f t="shared" si="14"/>
        <v>3.3090784215548594</v>
      </c>
      <c r="AL21" s="2">
        <f t="shared" si="15"/>
        <v>3.66742416417845</v>
      </c>
      <c r="AM21" s="2">
        <f t="shared" si="16"/>
        <v>2.2759613353482084</v>
      </c>
      <c r="AN21" s="2">
        <f t="shared" si="17"/>
        <v>3.6249137920783712</v>
      </c>
      <c r="AO21" s="2">
        <f t="shared" si="18"/>
        <v>2.8</v>
      </c>
      <c r="AP21" s="2">
        <f t="shared" si="19"/>
        <v>5.1759057178430137</v>
      </c>
      <c r="AQ21" s="2">
        <f t="shared" si="20"/>
        <v>4.1048751503547578</v>
      </c>
      <c r="AR21" s="2">
        <f t="shared" si="21"/>
        <v>5.1797683345879477</v>
      </c>
      <c r="AS21" s="2">
        <f t="shared" si="22"/>
        <v>4.57602447545902</v>
      </c>
      <c r="AT21" s="2">
        <f t="shared" si="23"/>
        <v>4.9426713425029583</v>
      </c>
      <c r="AU21" s="2">
        <f t="shared" si="24"/>
        <v>5.9690870323693552</v>
      </c>
      <c r="AV21" s="2">
        <f t="shared" si="25"/>
        <v>3.5128336140500593</v>
      </c>
      <c r="AW21" s="2">
        <f t="shared" si="26"/>
        <v>5.5108982933819419</v>
      </c>
      <c r="AX21" s="2">
        <f t="shared" si="27"/>
        <v>4.9295030175464944</v>
      </c>
      <c r="AY21" s="2">
        <f t="shared" si="28"/>
        <v>5.5190578906186509</v>
      </c>
    </row>
    <row r="22" spans="1:51" ht="15.6" x14ac:dyDescent="0.3">
      <c r="A22" s="2">
        <v>19</v>
      </c>
      <c r="B22" s="2">
        <v>5.7</v>
      </c>
      <c r="C22" s="2">
        <v>3.8</v>
      </c>
      <c r="D22" s="2">
        <v>1.7</v>
      </c>
      <c r="E22" s="2">
        <v>0.3</v>
      </c>
      <c r="F22" s="2" t="s">
        <v>13</v>
      </c>
      <c r="G22" s="3"/>
      <c r="H22" s="37">
        <v>19</v>
      </c>
      <c r="I22" s="37">
        <v>6.6</v>
      </c>
      <c r="J22" s="37">
        <v>2.9</v>
      </c>
      <c r="K22" s="37">
        <v>4.5999999999999996</v>
      </c>
      <c r="L22" s="37">
        <v>1.3</v>
      </c>
      <c r="M22" s="37" t="s">
        <v>12</v>
      </c>
      <c r="N22" s="38">
        <v>2</v>
      </c>
      <c r="O22" s="37">
        <v>19</v>
      </c>
      <c r="P22" s="37">
        <v>5.2</v>
      </c>
      <c r="Q22" s="37">
        <v>3.4</v>
      </c>
      <c r="R22" s="37">
        <v>1.4</v>
      </c>
      <c r="S22" s="37">
        <v>0.2</v>
      </c>
      <c r="T22" s="37" t="s">
        <v>13</v>
      </c>
      <c r="U22" s="37">
        <v>1</v>
      </c>
      <c r="V22" s="2">
        <f t="shared" si="0"/>
        <v>0.14142135623730995</v>
      </c>
      <c r="W22" s="2">
        <f t="shared" si="1"/>
        <v>0.49999999999999983</v>
      </c>
      <c r="X22" s="2">
        <f t="shared" si="2"/>
        <v>0.54772255750516596</v>
      </c>
      <c r="Y22" s="2">
        <f t="shared" si="3"/>
        <v>0.67823299831252726</v>
      </c>
      <c r="Z22" s="2">
        <f t="shared" si="29"/>
        <v>0.28284271247461928</v>
      </c>
      <c r="AA22" s="2">
        <f t="shared" si="4"/>
        <v>0.54772255750516619</v>
      </c>
      <c r="AB22" s="2">
        <f t="shared" si="5"/>
        <v>0.60827625302982247</v>
      </c>
      <c r="AC22" s="2">
        <f t="shared" si="6"/>
        <v>0.22360679774997916</v>
      </c>
      <c r="AD22" s="2">
        <f t="shared" si="7"/>
        <v>0.94339811320566025</v>
      </c>
      <c r="AE22" s="2">
        <f t="shared" si="8"/>
        <v>0.44721359549995776</v>
      </c>
      <c r="AF22" s="2">
        <f t="shared" si="9"/>
        <v>3.9509492530276824</v>
      </c>
      <c r="AG22" s="2">
        <f t="shared" si="10"/>
        <v>3.5749125863438955</v>
      </c>
      <c r="AH22" s="2">
        <f t="shared" si="11"/>
        <v>4.1133927602406271</v>
      </c>
      <c r="AI22" s="2">
        <f t="shared" si="12"/>
        <v>3.0446674695276661</v>
      </c>
      <c r="AJ22" s="2">
        <f t="shared" si="13"/>
        <v>3.7389838191679834</v>
      </c>
      <c r="AK22" s="2">
        <f t="shared" si="14"/>
        <v>3.3808283008753937</v>
      </c>
      <c r="AL22" s="2">
        <f t="shared" si="15"/>
        <v>3.7509998667022106</v>
      </c>
      <c r="AM22" s="2">
        <f t="shared" si="16"/>
        <v>2.3108440016582685</v>
      </c>
      <c r="AN22" s="2">
        <f t="shared" si="17"/>
        <v>3.6959437225152652</v>
      </c>
      <c r="AO22" s="2">
        <f t="shared" si="18"/>
        <v>2.8600699292150185</v>
      </c>
      <c r="AP22" s="2">
        <f t="shared" si="19"/>
        <v>5.2602281319349631</v>
      </c>
      <c r="AQ22" s="2">
        <f t="shared" si="20"/>
        <v>4.1749251490296198</v>
      </c>
      <c r="AR22" s="2">
        <f t="shared" si="21"/>
        <v>5.256424640380569</v>
      </c>
      <c r="AS22" s="2">
        <f t="shared" si="22"/>
        <v>4.6540305112880382</v>
      </c>
      <c r="AT22" s="2">
        <f t="shared" si="23"/>
        <v>5.0209560842532772</v>
      </c>
      <c r="AU22" s="2">
        <f t="shared" si="24"/>
        <v>6.0473134530963408</v>
      </c>
      <c r="AV22" s="2">
        <f t="shared" si="25"/>
        <v>3.5721142198983507</v>
      </c>
      <c r="AW22" s="2">
        <f t="shared" si="26"/>
        <v>5.588380803059148</v>
      </c>
      <c r="AX22" s="2">
        <f t="shared" si="27"/>
        <v>4.99799959983992</v>
      </c>
      <c r="AY22" s="2">
        <f t="shared" si="28"/>
        <v>5.6053545828966067</v>
      </c>
    </row>
    <row r="23" spans="1:51" ht="15.6" x14ac:dyDescent="0.3">
      <c r="A23" s="2">
        <v>20</v>
      </c>
      <c r="B23" s="2">
        <v>5.0999999999999996</v>
      </c>
      <c r="C23" s="2">
        <v>3.8</v>
      </c>
      <c r="D23" s="2">
        <v>1.5</v>
      </c>
      <c r="E23" s="2">
        <v>0.3</v>
      </c>
      <c r="F23" s="2" t="s">
        <v>13</v>
      </c>
      <c r="G23" s="3"/>
      <c r="H23" s="37">
        <v>20</v>
      </c>
      <c r="I23" s="37">
        <v>5.2</v>
      </c>
      <c r="J23" s="37">
        <v>2.7</v>
      </c>
      <c r="K23" s="37">
        <v>3.9</v>
      </c>
      <c r="L23" s="37">
        <v>1.4</v>
      </c>
      <c r="M23" s="37" t="s">
        <v>12</v>
      </c>
      <c r="N23" s="38">
        <v>2</v>
      </c>
      <c r="O23" s="37">
        <v>20</v>
      </c>
      <c r="P23" s="37">
        <v>4.7</v>
      </c>
      <c r="Q23" s="37">
        <v>3.2</v>
      </c>
      <c r="R23" s="37">
        <v>1.6</v>
      </c>
      <c r="S23" s="37">
        <v>0.2</v>
      </c>
      <c r="T23" s="37" t="s">
        <v>13</v>
      </c>
      <c r="U23" s="37">
        <v>1</v>
      </c>
      <c r="V23" s="2">
        <f t="shared" si="0"/>
        <v>0.53851648071345004</v>
      </c>
      <c r="W23" s="2">
        <f t="shared" si="1"/>
        <v>0.34641016151377579</v>
      </c>
      <c r="X23" s="2">
        <f t="shared" si="2"/>
        <v>0.30000000000000004</v>
      </c>
      <c r="Y23" s="2">
        <f t="shared" si="3"/>
        <v>0.17320508075688812</v>
      </c>
      <c r="Z23" s="2">
        <f t="shared" si="29"/>
        <v>0.53851648071345037</v>
      </c>
      <c r="AA23" s="2">
        <f t="shared" si="4"/>
        <v>1.03440804327886</v>
      </c>
      <c r="AB23" s="2">
        <f t="shared" si="5"/>
        <v>0.31622776601683805</v>
      </c>
      <c r="AC23" s="2">
        <f t="shared" si="6"/>
        <v>0.37416573867739383</v>
      </c>
      <c r="AD23" s="2">
        <f t="shared" si="7"/>
        <v>0.46904157598234308</v>
      </c>
      <c r="AE23" s="2">
        <f t="shared" si="8"/>
        <v>0.26457513110645925</v>
      </c>
      <c r="AF23" s="2">
        <f t="shared" si="9"/>
        <v>4.0422765862815471</v>
      </c>
      <c r="AG23" s="2">
        <f t="shared" si="10"/>
        <v>3.6041642581880198</v>
      </c>
      <c r="AH23" s="2">
        <f t="shared" si="11"/>
        <v>4.1749251490296206</v>
      </c>
      <c r="AI23" s="2">
        <f t="shared" si="12"/>
        <v>2.9017236257093817</v>
      </c>
      <c r="AJ23" s="2">
        <f t="shared" si="13"/>
        <v>3.7536648758246915</v>
      </c>
      <c r="AK23" s="2">
        <f t="shared" si="14"/>
        <v>3.2832910318764008</v>
      </c>
      <c r="AL23" s="2">
        <f t="shared" si="15"/>
        <v>3.7603191353926331</v>
      </c>
      <c r="AM23" s="2">
        <f t="shared" si="16"/>
        <v>2.0518284528683193</v>
      </c>
      <c r="AN23" s="2">
        <f t="shared" si="17"/>
        <v>3.7296112397943029</v>
      </c>
      <c r="AO23" s="2">
        <f t="shared" si="18"/>
        <v>2.6888659319497501</v>
      </c>
      <c r="AP23" s="2">
        <f t="shared" si="19"/>
        <v>5.2172789842982326</v>
      </c>
      <c r="AQ23" s="2">
        <f t="shared" si="20"/>
        <v>4.0743097574926717</v>
      </c>
      <c r="AR23" s="2">
        <f t="shared" si="21"/>
        <v>5.2820450584977028</v>
      </c>
      <c r="AS23" s="2">
        <f t="shared" si="22"/>
        <v>4.6054315758677813</v>
      </c>
      <c r="AT23" s="2">
        <f t="shared" si="23"/>
        <v>4.9919935897394732</v>
      </c>
      <c r="AU23" s="2">
        <f t="shared" si="24"/>
        <v>6.0876925020897694</v>
      </c>
      <c r="AV23" s="2">
        <f t="shared" si="25"/>
        <v>3.3451457367355464</v>
      </c>
      <c r="AW23" s="2">
        <f t="shared" si="26"/>
        <v>5.6124860801609113</v>
      </c>
      <c r="AX23" s="2">
        <f t="shared" si="27"/>
        <v>4.9689032995219371</v>
      </c>
      <c r="AY23" s="2">
        <f t="shared" si="28"/>
        <v>5.6524331044250316</v>
      </c>
    </row>
    <row r="24" spans="1:51" ht="15.6" x14ac:dyDescent="0.3">
      <c r="A24" s="2">
        <v>21</v>
      </c>
      <c r="B24" s="2">
        <v>5.4</v>
      </c>
      <c r="C24" s="2">
        <v>3.4</v>
      </c>
      <c r="D24" s="2">
        <v>1.7</v>
      </c>
      <c r="E24" s="2">
        <v>0.2</v>
      </c>
      <c r="F24" s="2" t="s">
        <v>13</v>
      </c>
      <c r="G24" s="3"/>
      <c r="H24" s="37">
        <v>21</v>
      </c>
      <c r="I24" s="37">
        <v>6.3</v>
      </c>
      <c r="J24" s="37">
        <v>3.3</v>
      </c>
      <c r="K24" s="37">
        <v>6</v>
      </c>
      <c r="L24" s="37">
        <v>2.5</v>
      </c>
      <c r="M24" s="37" t="s">
        <v>0</v>
      </c>
      <c r="N24" s="38">
        <v>3</v>
      </c>
      <c r="O24" s="37">
        <v>21</v>
      </c>
      <c r="P24" s="37">
        <v>4.8</v>
      </c>
      <c r="Q24" s="37">
        <v>3.1</v>
      </c>
      <c r="R24" s="37">
        <v>1.6</v>
      </c>
      <c r="S24" s="37">
        <v>0.2</v>
      </c>
      <c r="T24" s="37" t="s">
        <v>13</v>
      </c>
      <c r="U24" s="37">
        <v>1</v>
      </c>
      <c r="V24" s="2">
        <f t="shared" si="0"/>
        <v>0.53851648071345037</v>
      </c>
      <c r="W24" s="2">
        <f t="shared" si="1"/>
        <v>0.24494897427831822</v>
      </c>
      <c r="X24" s="2">
        <f t="shared" si="2"/>
        <v>0.33166247903553997</v>
      </c>
      <c r="Y24" s="2">
        <f t="shared" si="3"/>
        <v>0.22360679774997916</v>
      </c>
      <c r="Z24" s="2">
        <f t="shared" si="29"/>
        <v>0.57445626465380306</v>
      </c>
      <c r="AA24" s="2">
        <f t="shared" si="4"/>
        <v>1.0440306508910553</v>
      </c>
      <c r="AB24" s="2">
        <f t="shared" si="5"/>
        <v>0.42426406871192857</v>
      </c>
      <c r="AC24" s="2">
        <f t="shared" si="6"/>
        <v>0.37416573867739411</v>
      </c>
      <c r="AD24" s="2">
        <f t="shared" si="7"/>
        <v>0.48989794855663532</v>
      </c>
      <c r="AE24" s="2">
        <f t="shared" si="8"/>
        <v>0.17320508075688809</v>
      </c>
      <c r="AF24" s="2">
        <f t="shared" si="9"/>
        <v>3.9874804074753771</v>
      </c>
      <c r="AG24" s="2">
        <f t="shared" si="10"/>
        <v>3.5594943461115376</v>
      </c>
      <c r="AH24" s="2">
        <f t="shared" si="11"/>
        <v>4.1218927691049903</v>
      </c>
      <c r="AI24" s="2">
        <f t="shared" si="12"/>
        <v>2.8460498941515415</v>
      </c>
      <c r="AJ24" s="2">
        <f t="shared" si="13"/>
        <v>3.6972963094672298</v>
      </c>
      <c r="AK24" s="2">
        <f t="shared" si="14"/>
        <v>3.2434549480453714</v>
      </c>
      <c r="AL24" s="2">
        <f t="shared" si="15"/>
        <v>3.7229020937972575</v>
      </c>
      <c r="AM24" s="2">
        <f t="shared" si="16"/>
        <v>2.0074859899884729</v>
      </c>
      <c r="AN24" s="2">
        <f t="shared" si="17"/>
        <v>3.6728735344413912</v>
      </c>
      <c r="AO24" s="2">
        <f t="shared" si="18"/>
        <v>2.6551836094703507</v>
      </c>
      <c r="AP24" s="2">
        <f t="shared" si="19"/>
        <v>5.1903757089443925</v>
      </c>
      <c r="AQ24" s="2">
        <f t="shared" si="20"/>
        <v>4.0373258476372698</v>
      </c>
      <c r="AR24" s="2">
        <f t="shared" si="21"/>
        <v>5.2345009313209605</v>
      </c>
      <c r="AS24" s="2">
        <f t="shared" si="22"/>
        <v>4.5661800227323486</v>
      </c>
      <c r="AT24" s="2">
        <f t="shared" si="23"/>
        <v>4.9537864306003341</v>
      </c>
      <c r="AU24" s="2">
        <f t="shared" si="24"/>
        <v>6.038211655780211</v>
      </c>
      <c r="AV24" s="2">
        <f t="shared" si="25"/>
        <v>3.3211443810831232</v>
      </c>
      <c r="AW24" s="2">
        <f t="shared" si="26"/>
        <v>5.5623735940693511</v>
      </c>
      <c r="AX24" s="2">
        <f t="shared" si="27"/>
        <v>4.9162994213127416</v>
      </c>
      <c r="AY24" s="2">
        <f t="shared" si="28"/>
        <v>5.6169386679934474</v>
      </c>
    </row>
    <row r="25" spans="1:51" ht="15.6" x14ac:dyDescent="0.3">
      <c r="A25" s="2">
        <v>22</v>
      </c>
      <c r="B25" s="2">
        <v>5.0999999999999996</v>
      </c>
      <c r="C25" s="2">
        <v>3.7</v>
      </c>
      <c r="D25" s="2">
        <v>1.5</v>
      </c>
      <c r="E25" s="2">
        <v>0.4</v>
      </c>
      <c r="F25" s="2" t="s">
        <v>13</v>
      </c>
      <c r="G25" s="3"/>
      <c r="H25" s="37">
        <v>22</v>
      </c>
      <c r="I25" s="37">
        <v>5.8</v>
      </c>
      <c r="J25" s="37">
        <v>2.7</v>
      </c>
      <c r="K25" s="37">
        <v>5.0999999999999996</v>
      </c>
      <c r="L25" s="37">
        <v>1.9</v>
      </c>
      <c r="M25" s="37" t="s">
        <v>0</v>
      </c>
      <c r="N25" s="38">
        <v>3</v>
      </c>
      <c r="O25" s="37">
        <v>22</v>
      </c>
      <c r="P25" s="37">
        <v>5.4</v>
      </c>
      <c r="Q25" s="37">
        <v>3.4</v>
      </c>
      <c r="R25" s="37">
        <v>1.5</v>
      </c>
      <c r="S25" s="37">
        <v>0.4</v>
      </c>
      <c r="T25" s="37" t="s">
        <v>13</v>
      </c>
      <c r="U25" s="37">
        <v>1</v>
      </c>
      <c r="V25" s="2">
        <f t="shared" si="0"/>
        <v>0.38729833462074231</v>
      </c>
      <c r="W25" s="2">
        <f t="shared" si="1"/>
        <v>0.67823299831252681</v>
      </c>
      <c r="X25" s="2">
        <f t="shared" si="2"/>
        <v>0.78102496759066553</v>
      </c>
      <c r="Y25" s="2">
        <f t="shared" si="3"/>
        <v>0.87749643873921279</v>
      </c>
      <c r="Z25" s="2">
        <f t="shared" si="29"/>
        <v>0.50000000000000033</v>
      </c>
      <c r="AA25" s="2">
        <f t="shared" si="4"/>
        <v>0.57445626465380284</v>
      </c>
      <c r="AB25" s="2">
        <f t="shared" si="5"/>
        <v>0.8124038404635967</v>
      </c>
      <c r="AC25" s="2">
        <f t="shared" si="6"/>
        <v>0.44721359549995826</v>
      </c>
      <c r="AD25" s="2">
        <f t="shared" si="7"/>
        <v>1.1401754250991381</v>
      </c>
      <c r="AE25" s="2">
        <f t="shared" si="8"/>
        <v>0.65574385243020006</v>
      </c>
      <c r="AF25" s="2">
        <f t="shared" si="9"/>
        <v>3.7202150475476548</v>
      </c>
      <c r="AG25" s="2">
        <f t="shared" si="10"/>
        <v>3.3541019662496847</v>
      </c>
      <c r="AH25" s="2">
        <f t="shared" si="11"/>
        <v>3.8871583451153624</v>
      </c>
      <c r="AI25" s="2">
        <f t="shared" si="12"/>
        <v>2.8774989139876319</v>
      </c>
      <c r="AJ25" s="2">
        <f t="shared" si="13"/>
        <v>3.5199431813596078</v>
      </c>
      <c r="AK25" s="2">
        <f t="shared" si="14"/>
        <v>3.2031234756093934</v>
      </c>
      <c r="AL25" s="2">
        <f t="shared" si="15"/>
        <v>3.5355339059327378</v>
      </c>
      <c r="AM25" s="2">
        <f t="shared" si="16"/>
        <v>2.2022715545545242</v>
      </c>
      <c r="AN25" s="2">
        <f t="shared" si="17"/>
        <v>3.4799425282610623</v>
      </c>
      <c r="AO25" s="2">
        <f t="shared" si="18"/>
        <v>2.6999999999999997</v>
      </c>
      <c r="AP25" s="2">
        <f t="shared" si="19"/>
        <v>5.0477717856495854</v>
      </c>
      <c r="AQ25" s="2">
        <f t="shared" si="20"/>
        <v>3.982461550347975</v>
      </c>
      <c r="AR25" s="2">
        <f t="shared" si="21"/>
        <v>5.0299105359837171</v>
      </c>
      <c r="AS25" s="2">
        <f t="shared" si="22"/>
        <v>4.4530888156424631</v>
      </c>
      <c r="AT25" s="2">
        <f t="shared" si="23"/>
        <v>4.8062459362791667</v>
      </c>
      <c r="AU25" s="2">
        <f t="shared" si="24"/>
        <v>5.8223706512038538</v>
      </c>
      <c r="AV25" s="2">
        <f t="shared" si="25"/>
        <v>3.427827300200522</v>
      </c>
      <c r="AW25" s="2">
        <f t="shared" si="26"/>
        <v>5.372150407425317</v>
      </c>
      <c r="AX25" s="2">
        <f t="shared" si="27"/>
        <v>4.7906158268013934</v>
      </c>
      <c r="AY25" s="2">
        <f t="shared" si="28"/>
        <v>5.3712196007983142</v>
      </c>
    </row>
    <row r="26" spans="1:51" ht="15.6" x14ac:dyDescent="0.3">
      <c r="A26" s="2">
        <v>23</v>
      </c>
      <c r="B26" s="2">
        <v>4.5999999999999996</v>
      </c>
      <c r="C26" s="2">
        <v>3.6</v>
      </c>
      <c r="D26" s="2">
        <v>1</v>
      </c>
      <c r="E26" s="2">
        <v>0.2</v>
      </c>
      <c r="F26" s="2" t="s">
        <v>13</v>
      </c>
      <c r="G26" s="3"/>
      <c r="H26" s="37">
        <v>23</v>
      </c>
      <c r="I26" s="37">
        <v>7.1</v>
      </c>
      <c r="J26" s="37">
        <v>3</v>
      </c>
      <c r="K26" s="37">
        <v>5.9</v>
      </c>
      <c r="L26" s="37">
        <v>2.1</v>
      </c>
      <c r="M26" s="37" t="s">
        <v>0</v>
      </c>
      <c r="N26" s="38">
        <v>3</v>
      </c>
      <c r="O26" s="37">
        <v>23</v>
      </c>
      <c r="P26" s="37">
        <v>5.2</v>
      </c>
      <c r="Q26" s="37">
        <v>4.0999999999999996</v>
      </c>
      <c r="R26" s="37">
        <v>1.5</v>
      </c>
      <c r="S26" s="37">
        <v>0.1</v>
      </c>
      <c r="T26" s="37" t="s">
        <v>13</v>
      </c>
      <c r="U26" s="37">
        <v>1</v>
      </c>
      <c r="V26" s="2">
        <f t="shared" si="0"/>
        <v>0.62449979983983961</v>
      </c>
      <c r="W26" s="2">
        <f t="shared" si="1"/>
        <v>1.1489125293076055</v>
      </c>
      <c r="X26" s="2">
        <f t="shared" si="2"/>
        <v>1.0535653752852736</v>
      </c>
      <c r="Y26" s="2">
        <f t="shared" si="3"/>
        <v>1.1704699910719625</v>
      </c>
      <c r="Z26" s="2">
        <f t="shared" si="29"/>
        <v>0.55677643628300189</v>
      </c>
      <c r="AA26" s="2">
        <f t="shared" si="4"/>
        <v>0.36055512754639885</v>
      </c>
      <c r="AB26" s="2">
        <f t="shared" si="5"/>
        <v>0.94868329805051399</v>
      </c>
      <c r="AC26" s="2">
        <f t="shared" si="6"/>
        <v>0.73484692283495323</v>
      </c>
      <c r="AD26" s="2">
        <f t="shared" si="7"/>
        <v>1.4491376746189435</v>
      </c>
      <c r="AE26" s="2">
        <f t="shared" si="8"/>
        <v>1.0440306508910546</v>
      </c>
      <c r="AF26" s="2">
        <f t="shared" si="9"/>
        <v>3.9974992182613369</v>
      </c>
      <c r="AG26" s="2">
        <f t="shared" si="10"/>
        <v>3.6345563690772495</v>
      </c>
      <c r="AH26" s="2">
        <f t="shared" si="11"/>
        <v>4.1725292090050132</v>
      </c>
      <c r="AI26" s="2">
        <f t="shared" si="12"/>
        <v>3.3196385345395663</v>
      </c>
      <c r="AJ26" s="2">
        <f t="shared" si="13"/>
        <v>3.8665229858362404</v>
      </c>
      <c r="AK26" s="2">
        <f t="shared" si="14"/>
        <v>3.5185224171518361</v>
      </c>
      <c r="AL26" s="2">
        <f t="shared" si="15"/>
        <v>3.786819245752298</v>
      </c>
      <c r="AM26" s="2">
        <f t="shared" si="16"/>
        <v>2.6514147167125701</v>
      </c>
      <c r="AN26" s="2">
        <f t="shared" si="17"/>
        <v>3.8013155617496417</v>
      </c>
      <c r="AO26" s="2">
        <f t="shared" si="18"/>
        <v>3.0675723300355928</v>
      </c>
      <c r="AP26" s="2">
        <f t="shared" si="19"/>
        <v>5.2782572881586587</v>
      </c>
      <c r="AQ26" s="2">
        <f t="shared" si="20"/>
        <v>4.3034869582700024</v>
      </c>
      <c r="AR26" s="2">
        <f t="shared" si="21"/>
        <v>5.3084837759947989</v>
      </c>
      <c r="AS26" s="2">
        <f t="shared" si="22"/>
        <v>4.7275786614291251</v>
      </c>
      <c r="AT26" s="2">
        <f t="shared" si="23"/>
        <v>5.0793700396801178</v>
      </c>
      <c r="AU26" s="2">
        <f t="shared" si="24"/>
        <v>6.0811183182043083</v>
      </c>
      <c r="AV26" s="2">
        <f t="shared" si="25"/>
        <v>3.7696153649941526</v>
      </c>
      <c r="AW26" s="2">
        <f t="shared" si="26"/>
        <v>5.6373752757821611</v>
      </c>
      <c r="AX26" s="2">
        <f t="shared" si="27"/>
        <v>5.117616632769594</v>
      </c>
      <c r="AY26" s="2">
        <f t="shared" si="28"/>
        <v>5.5830099408831426</v>
      </c>
    </row>
    <row r="27" spans="1:51" ht="15.6" x14ac:dyDescent="0.3">
      <c r="A27" s="2">
        <v>24</v>
      </c>
      <c r="B27" s="2">
        <v>5.0999999999999996</v>
      </c>
      <c r="C27" s="2">
        <v>3.3</v>
      </c>
      <c r="D27" s="2">
        <v>1.7</v>
      </c>
      <c r="E27" s="2">
        <v>0.5</v>
      </c>
      <c r="F27" s="2" t="s">
        <v>13</v>
      </c>
      <c r="G27" s="3"/>
      <c r="H27" s="37">
        <v>24</v>
      </c>
      <c r="I27" s="37">
        <v>6.3</v>
      </c>
      <c r="J27" s="37">
        <v>2.9</v>
      </c>
      <c r="K27" s="37">
        <v>5.6</v>
      </c>
      <c r="L27" s="37">
        <v>1.8</v>
      </c>
      <c r="M27" s="37" t="s">
        <v>0</v>
      </c>
      <c r="N27" s="38">
        <v>3</v>
      </c>
      <c r="O27" s="37">
        <v>24</v>
      </c>
      <c r="P27" s="37">
        <v>5.5</v>
      </c>
      <c r="Q27" s="37">
        <v>4.2</v>
      </c>
      <c r="R27" s="37">
        <v>1.4</v>
      </c>
      <c r="S27" s="37">
        <v>0.2</v>
      </c>
      <c r="T27" s="37" t="s">
        <v>13</v>
      </c>
      <c r="U27" s="37">
        <v>1</v>
      </c>
      <c r="V27" s="2">
        <f t="shared" si="0"/>
        <v>0.80622577482985536</v>
      </c>
      <c r="W27" s="2">
        <f t="shared" si="1"/>
        <v>1.3416407864998738</v>
      </c>
      <c r="X27" s="2">
        <f t="shared" si="2"/>
        <v>1.2845232578665129</v>
      </c>
      <c r="Y27" s="2">
        <f t="shared" si="3"/>
        <v>1.4247806848775011</v>
      </c>
      <c r="Z27" s="2">
        <f t="shared" si="29"/>
        <v>0.78102496759066553</v>
      </c>
      <c r="AA27" s="2">
        <f t="shared" si="4"/>
        <v>0.33166247903554008</v>
      </c>
      <c r="AB27" s="2">
        <f t="shared" si="5"/>
        <v>1.2083045973594577</v>
      </c>
      <c r="AC27" s="2">
        <f t="shared" si="6"/>
        <v>0.94868329805051399</v>
      </c>
      <c r="AD27" s="2">
        <f t="shared" si="7"/>
        <v>1.70293863659264</v>
      </c>
      <c r="AE27" s="2">
        <f t="shared" si="8"/>
        <v>1.260952021291849</v>
      </c>
      <c r="AF27" s="2">
        <f t="shared" si="9"/>
        <v>3.9471508711981103</v>
      </c>
      <c r="AG27" s="2">
        <f t="shared" si="10"/>
        <v>3.6207733980463348</v>
      </c>
      <c r="AH27" s="2">
        <f t="shared" si="11"/>
        <v>4.136423575989288</v>
      </c>
      <c r="AI27" s="2">
        <f t="shared" si="12"/>
        <v>3.4029399054347111</v>
      </c>
      <c r="AJ27" s="2">
        <f t="shared" si="13"/>
        <v>3.8587562763149474</v>
      </c>
      <c r="AK27" s="2">
        <f t="shared" si="14"/>
        <v>3.5805027579936319</v>
      </c>
      <c r="AL27" s="2">
        <f t="shared" si="15"/>
        <v>3.7815340802378081</v>
      </c>
      <c r="AM27" s="2">
        <f t="shared" si="16"/>
        <v>2.8017851452243803</v>
      </c>
      <c r="AN27" s="2">
        <f t="shared" si="17"/>
        <v>3.7881393849751621</v>
      </c>
      <c r="AO27" s="2">
        <f t="shared" si="18"/>
        <v>3.1670175244226231</v>
      </c>
      <c r="AP27" s="2">
        <f t="shared" si="19"/>
        <v>5.2820450584977019</v>
      </c>
      <c r="AQ27" s="2">
        <f t="shared" si="20"/>
        <v>4.349712634186309</v>
      </c>
      <c r="AR27" s="2">
        <f t="shared" si="21"/>
        <v>5.2782572881586587</v>
      </c>
      <c r="AS27" s="2">
        <f t="shared" si="22"/>
        <v>4.7465777145223269</v>
      </c>
      <c r="AT27" s="2">
        <f t="shared" si="23"/>
        <v>5.0793700396801178</v>
      </c>
      <c r="AU27" s="2">
        <f t="shared" si="24"/>
        <v>6.0415229867972853</v>
      </c>
      <c r="AV27" s="2">
        <f t="shared" si="25"/>
        <v>3.8871583451153624</v>
      </c>
      <c r="AW27" s="2">
        <f t="shared" si="26"/>
        <v>5.6124860801609131</v>
      </c>
      <c r="AX27" s="2">
        <f t="shared" si="27"/>
        <v>5.1234753829797999</v>
      </c>
      <c r="AY27" s="2">
        <f t="shared" si="28"/>
        <v>5.5344376408086839</v>
      </c>
    </row>
    <row r="28" spans="1:51" ht="15.6" x14ac:dyDescent="0.3">
      <c r="A28" s="2">
        <v>25</v>
      </c>
      <c r="B28" s="2">
        <v>4.8</v>
      </c>
      <c r="C28" s="2">
        <v>3.4</v>
      </c>
      <c r="D28" s="2">
        <v>1.9</v>
      </c>
      <c r="E28" s="2">
        <v>0.2</v>
      </c>
      <c r="F28" s="2" t="s">
        <v>13</v>
      </c>
      <c r="G28" s="3"/>
      <c r="H28" s="37">
        <v>25</v>
      </c>
      <c r="I28" s="37">
        <v>6.5</v>
      </c>
      <c r="J28" s="37">
        <v>3</v>
      </c>
      <c r="K28" s="37">
        <v>5.8</v>
      </c>
      <c r="L28" s="37">
        <v>2.2000000000000002</v>
      </c>
      <c r="M28" s="37" t="s">
        <v>0</v>
      </c>
      <c r="N28" s="38">
        <v>3</v>
      </c>
      <c r="O28" s="37">
        <v>25</v>
      </c>
      <c r="P28" s="37">
        <v>4.9000000000000004</v>
      </c>
      <c r="Q28" s="37">
        <v>3.1</v>
      </c>
      <c r="R28" s="37">
        <v>1.5</v>
      </c>
      <c r="S28" s="37">
        <v>0.1</v>
      </c>
      <c r="T28" s="37" t="s">
        <v>13</v>
      </c>
      <c r="U28" s="37">
        <v>1</v>
      </c>
      <c r="V28" s="2">
        <f t="shared" si="0"/>
        <v>0.46904157598234258</v>
      </c>
      <c r="W28" s="2">
        <f t="shared" si="1"/>
        <v>0.17320508075688784</v>
      </c>
      <c r="X28" s="2">
        <f t="shared" si="2"/>
        <v>0.31622776601683805</v>
      </c>
      <c r="Y28" s="2">
        <f t="shared" si="3"/>
        <v>0.31622776601683861</v>
      </c>
      <c r="Z28" s="2">
        <f t="shared" si="29"/>
        <v>0.52915026221291805</v>
      </c>
      <c r="AA28" s="2">
        <f t="shared" si="4"/>
        <v>0.96953597148326565</v>
      </c>
      <c r="AB28" s="2">
        <f t="shared" si="5"/>
        <v>0.4795831523312723</v>
      </c>
      <c r="AC28" s="2">
        <f t="shared" si="6"/>
        <v>0.33166247903553969</v>
      </c>
      <c r="AD28" s="2">
        <f t="shared" si="7"/>
        <v>0.55677643628300233</v>
      </c>
      <c r="AE28" s="2">
        <f t="shared" si="8"/>
        <v>0</v>
      </c>
      <c r="AF28" s="2">
        <f t="shared" si="9"/>
        <v>4.0435133238311458</v>
      </c>
      <c r="AG28" s="2">
        <f t="shared" si="10"/>
        <v>3.6359317925395684</v>
      </c>
      <c r="AH28" s="2">
        <f t="shared" si="11"/>
        <v>4.1856899072912706</v>
      </c>
      <c r="AI28" s="2">
        <f t="shared" si="12"/>
        <v>2.947880594596735</v>
      </c>
      <c r="AJ28" s="2">
        <f t="shared" si="13"/>
        <v>3.7709415269929596</v>
      </c>
      <c r="AK28" s="2">
        <f t="shared" si="14"/>
        <v>3.3421549934136805</v>
      </c>
      <c r="AL28" s="2">
        <f t="shared" si="15"/>
        <v>3.8065732621348563</v>
      </c>
      <c r="AM28" s="2">
        <f t="shared" si="16"/>
        <v>2.1307275752662513</v>
      </c>
      <c r="AN28" s="2">
        <f t="shared" si="17"/>
        <v>3.7389838191679829</v>
      </c>
      <c r="AO28" s="2">
        <f t="shared" si="18"/>
        <v>2.7748873851023212</v>
      </c>
      <c r="AP28" s="2">
        <f t="shared" si="19"/>
        <v>5.2924474489596962</v>
      </c>
      <c r="AQ28" s="2">
        <f t="shared" si="20"/>
        <v>4.1436698710201316</v>
      </c>
      <c r="AR28" s="2">
        <f t="shared" si="21"/>
        <v>5.3113086899558004</v>
      </c>
      <c r="AS28" s="2">
        <f t="shared" si="22"/>
        <v>4.658325879540846</v>
      </c>
      <c r="AT28" s="2">
        <f t="shared" si="23"/>
        <v>5.0467811523782169</v>
      </c>
      <c r="AU28" s="2">
        <f t="shared" si="24"/>
        <v>6.1081912216301806</v>
      </c>
      <c r="AV28" s="2">
        <f t="shared" si="25"/>
        <v>3.4525353003264136</v>
      </c>
      <c r="AW28" s="2">
        <f t="shared" si="26"/>
        <v>5.632938842203064</v>
      </c>
      <c r="AX28" s="2">
        <f t="shared" si="27"/>
        <v>4.99799959983992</v>
      </c>
      <c r="AY28" s="2">
        <f t="shared" si="28"/>
        <v>5.6973678132976451</v>
      </c>
    </row>
    <row r="29" spans="1:51" ht="15.6" x14ac:dyDescent="0.3">
      <c r="A29" s="2">
        <v>26</v>
      </c>
      <c r="B29" s="2">
        <v>5</v>
      </c>
      <c r="C29" s="2">
        <v>3</v>
      </c>
      <c r="D29" s="2">
        <v>1.6</v>
      </c>
      <c r="E29" s="2">
        <v>0.2</v>
      </c>
      <c r="F29" s="2" t="s">
        <v>13</v>
      </c>
      <c r="G29" s="3"/>
      <c r="H29" s="37">
        <v>26</v>
      </c>
      <c r="I29" s="37">
        <v>7.6</v>
      </c>
      <c r="J29" s="37">
        <v>3</v>
      </c>
      <c r="K29" s="37">
        <v>6.6</v>
      </c>
      <c r="L29" s="37">
        <v>2.1</v>
      </c>
      <c r="M29" s="37" t="s">
        <v>0</v>
      </c>
      <c r="N29" s="38">
        <v>3</v>
      </c>
      <c r="O29" s="37">
        <v>26</v>
      </c>
      <c r="P29" s="37">
        <v>5</v>
      </c>
      <c r="Q29" s="37">
        <v>3.2</v>
      </c>
      <c r="R29" s="37">
        <v>1.2</v>
      </c>
      <c r="S29" s="37">
        <v>0.2</v>
      </c>
      <c r="T29" s="37" t="s">
        <v>13</v>
      </c>
      <c r="U29" s="37">
        <v>1</v>
      </c>
      <c r="V29" s="2">
        <f t="shared" si="0"/>
        <v>0.37416573867739383</v>
      </c>
      <c r="W29" s="2">
        <f t="shared" si="1"/>
        <v>0.3</v>
      </c>
      <c r="X29" s="2">
        <f t="shared" si="2"/>
        <v>0.31622776601683783</v>
      </c>
      <c r="Y29" s="2">
        <f t="shared" si="3"/>
        <v>0.50990195135927885</v>
      </c>
      <c r="Z29" s="2">
        <f t="shared" si="29"/>
        <v>0.44721359549995782</v>
      </c>
      <c r="AA29" s="2">
        <f t="shared" si="4"/>
        <v>0.81240384046359604</v>
      </c>
      <c r="AB29" s="2">
        <f t="shared" si="5"/>
        <v>0.50000000000000011</v>
      </c>
      <c r="AC29" s="2">
        <f t="shared" si="6"/>
        <v>0.36055512754639885</v>
      </c>
      <c r="AD29" s="2">
        <f t="shared" si="7"/>
        <v>0.69999999999999984</v>
      </c>
      <c r="AE29" s="2">
        <f t="shared" si="8"/>
        <v>0.34641016151377541</v>
      </c>
      <c r="AF29" s="2">
        <f t="shared" si="9"/>
        <v>4.2059481689626184</v>
      </c>
      <c r="AG29" s="2">
        <f t="shared" si="10"/>
        <v>3.8131351929875237</v>
      </c>
      <c r="AH29" s="2">
        <f t="shared" si="11"/>
        <v>4.358898943540674</v>
      </c>
      <c r="AI29" s="2">
        <f t="shared" si="12"/>
        <v>3.179622619116929</v>
      </c>
      <c r="AJ29" s="2">
        <f t="shared" si="13"/>
        <v>3.9572717874818752</v>
      </c>
      <c r="AK29" s="2">
        <f t="shared" si="14"/>
        <v>3.5707142142714252</v>
      </c>
      <c r="AL29" s="2">
        <f t="shared" si="15"/>
        <v>3.9887341350358261</v>
      </c>
      <c r="AM29" s="2">
        <f t="shared" si="16"/>
        <v>2.3874672772626644</v>
      </c>
      <c r="AN29" s="2">
        <f t="shared" si="17"/>
        <v>3.9268307832143718</v>
      </c>
      <c r="AO29" s="2">
        <f t="shared" si="18"/>
        <v>3.0033314835362415</v>
      </c>
      <c r="AP29" s="2">
        <f t="shared" si="19"/>
        <v>5.4799635035281025</v>
      </c>
      <c r="AQ29" s="2">
        <f t="shared" si="20"/>
        <v>4.3577517139001847</v>
      </c>
      <c r="AR29" s="2">
        <f t="shared" si="21"/>
        <v>5.4909015653169382</v>
      </c>
      <c r="AS29" s="2">
        <f t="shared" si="22"/>
        <v>4.8682645778552338</v>
      </c>
      <c r="AT29" s="2">
        <f t="shared" si="23"/>
        <v>5.2392747589718942</v>
      </c>
      <c r="AU29" s="2">
        <f t="shared" si="24"/>
        <v>6.2904689809266205</v>
      </c>
      <c r="AV29" s="2">
        <f t="shared" si="25"/>
        <v>3.6932370625238775</v>
      </c>
      <c r="AW29" s="2">
        <f t="shared" si="26"/>
        <v>5.8266628527828859</v>
      </c>
      <c r="AX29" s="2">
        <f t="shared" si="27"/>
        <v>5.205766033928148</v>
      </c>
      <c r="AY29" s="2">
        <f t="shared" si="28"/>
        <v>5.8566201857385289</v>
      </c>
    </row>
    <row r="30" spans="1:51" ht="15.6" x14ac:dyDescent="0.3">
      <c r="A30" s="2">
        <v>27</v>
      </c>
      <c r="B30" s="2">
        <v>5</v>
      </c>
      <c r="C30" s="2">
        <v>3.4</v>
      </c>
      <c r="D30" s="2">
        <v>1.6</v>
      </c>
      <c r="E30" s="2">
        <v>0.4</v>
      </c>
      <c r="F30" s="2" t="s">
        <v>13</v>
      </c>
      <c r="G30" s="3"/>
      <c r="H30" s="37">
        <v>27</v>
      </c>
      <c r="I30" s="37">
        <v>4.9000000000000004</v>
      </c>
      <c r="J30" s="37">
        <v>2.5</v>
      </c>
      <c r="K30" s="37">
        <v>4.5</v>
      </c>
      <c r="L30" s="37">
        <v>1.7</v>
      </c>
      <c r="M30" s="37" t="s">
        <v>0</v>
      </c>
      <c r="N30" s="38">
        <v>3</v>
      </c>
      <c r="O30" s="37">
        <v>27</v>
      </c>
      <c r="P30" s="37">
        <v>5.5</v>
      </c>
      <c r="Q30" s="37">
        <v>3.5</v>
      </c>
      <c r="R30" s="37">
        <v>1.3</v>
      </c>
      <c r="S30" s="37">
        <v>0.2</v>
      </c>
      <c r="T30" s="37" t="s">
        <v>13</v>
      </c>
      <c r="U30" s="37">
        <v>1</v>
      </c>
      <c r="V30" s="2">
        <f t="shared" si="0"/>
        <v>0.41231056256176635</v>
      </c>
      <c r="W30" s="2">
        <f t="shared" si="1"/>
        <v>0.78740078740118091</v>
      </c>
      <c r="X30" s="2">
        <f t="shared" si="2"/>
        <v>0.85440037453175288</v>
      </c>
      <c r="Y30" s="2">
        <f t="shared" si="3"/>
        <v>1.0049875621120892</v>
      </c>
      <c r="Z30" s="2">
        <f t="shared" si="29"/>
        <v>0.51961524227066314</v>
      </c>
      <c r="AA30" s="2">
        <f t="shared" si="4"/>
        <v>0.41231056256176585</v>
      </c>
      <c r="AB30" s="2">
        <f t="shared" si="5"/>
        <v>0.91651513899116832</v>
      </c>
      <c r="AC30" s="2">
        <f t="shared" si="6"/>
        <v>0.54772255750516607</v>
      </c>
      <c r="AD30" s="2">
        <f t="shared" si="7"/>
        <v>1.2569805089976533</v>
      </c>
      <c r="AE30" s="2">
        <f t="shared" si="8"/>
        <v>0.75498344352707469</v>
      </c>
      <c r="AF30" s="2">
        <f t="shared" si="9"/>
        <v>3.916631205513228</v>
      </c>
      <c r="AG30" s="2">
        <f t="shared" si="10"/>
        <v>3.5818989377144637</v>
      </c>
      <c r="AH30" s="2">
        <f t="shared" si="11"/>
        <v>4.0951190458886551</v>
      </c>
      <c r="AI30" s="2">
        <f t="shared" si="12"/>
        <v>3.1527765540868895</v>
      </c>
      <c r="AJ30" s="2">
        <f t="shared" si="13"/>
        <v>3.7509998667022102</v>
      </c>
      <c r="AK30" s="2">
        <f t="shared" si="14"/>
        <v>3.4612136599753565</v>
      </c>
      <c r="AL30" s="2">
        <f t="shared" si="15"/>
        <v>3.7682887362833548</v>
      </c>
      <c r="AM30" s="2">
        <f t="shared" si="16"/>
        <v>2.4919871588754221</v>
      </c>
      <c r="AN30" s="2">
        <f t="shared" si="17"/>
        <v>3.6972963094672298</v>
      </c>
      <c r="AO30" s="2">
        <f t="shared" si="18"/>
        <v>2.9883105594967865</v>
      </c>
      <c r="AP30" s="2">
        <f t="shared" si="19"/>
        <v>5.2971690552596113</v>
      </c>
      <c r="AQ30" s="2">
        <f t="shared" si="20"/>
        <v>4.2497058721751557</v>
      </c>
      <c r="AR30" s="2">
        <f t="shared" si="21"/>
        <v>5.2516664022003532</v>
      </c>
      <c r="AS30" s="2">
        <f t="shared" si="22"/>
        <v>4.6957427527495579</v>
      </c>
      <c r="AT30" s="2">
        <f t="shared" si="23"/>
        <v>5.0497524691810387</v>
      </c>
      <c r="AU30" s="2">
        <f t="shared" si="24"/>
        <v>6.0299253726725341</v>
      </c>
      <c r="AV30" s="2">
        <f t="shared" si="25"/>
        <v>3.7215588131856792</v>
      </c>
      <c r="AW30" s="2">
        <f t="shared" si="26"/>
        <v>5.5821142947811451</v>
      </c>
      <c r="AX30" s="2">
        <f t="shared" si="27"/>
        <v>5.024937810560445</v>
      </c>
      <c r="AY30" s="2">
        <f t="shared" si="28"/>
        <v>5.5883808030591471</v>
      </c>
    </row>
    <row r="31" spans="1:51" ht="15.6" x14ac:dyDescent="0.3">
      <c r="A31" s="2">
        <v>28</v>
      </c>
      <c r="B31" s="2">
        <v>5.2</v>
      </c>
      <c r="C31" s="2">
        <v>3.5</v>
      </c>
      <c r="D31" s="2">
        <v>1.5</v>
      </c>
      <c r="E31" s="2">
        <v>0.2</v>
      </c>
      <c r="F31" s="2" t="s">
        <v>13</v>
      </c>
      <c r="G31" s="3"/>
      <c r="H31" s="37">
        <v>28</v>
      </c>
      <c r="I31" s="37">
        <v>7.3</v>
      </c>
      <c r="J31" s="37">
        <v>2.9</v>
      </c>
      <c r="K31" s="37">
        <v>6.3</v>
      </c>
      <c r="L31" s="37">
        <v>1.8</v>
      </c>
      <c r="M31" s="37" t="s">
        <v>0</v>
      </c>
      <c r="N31" s="38">
        <v>3</v>
      </c>
      <c r="O31" s="37">
        <v>28</v>
      </c>
      <c r="P31" s="37">
        <v>4.9000000000000004</v>
      </c>
      <c r="Q31" s="37">
        <v>3.1</v>
      </c>
      <c r="R31" s="37">
        <v>1.5</v>
      </c>
      <c r="S31" s="37">
        <v>0.1</v>
      </c>
      <c r="T31" s="37" t="s">
        <v>13</v>
      </c>
      <c r="U31" s="37">
        <v>1</v>
      </c>
      <c r="V31" s="2">
        <f t="shared" si="0"/>
        <v>0.46904157598234258</v>
      </c>
      <c r="W31" s="2">
        <f t="shared" si="1"/>
        <v>0.17320508075688784</v>
      </c>
      <c r="X31" s="2">
        <f t="shared" si="2"/>
        <v>0.31622776601683805</v>
      </c>
      <c r="Y31" s="2">
        <f t="shared" si="3"/>
        <v>0.31622776601683861</v>
      </c>
      <c r="Z31" s="2">
        <f t="shared" si="29"/>
        <v>0.52915026221291805</v>
      </c>
      <c r="AA31" s="2">
        <f t="shared" si="4"/>
        <v>0.96953597148326565</v>
      </c>
      <c r="AB31" s="2">
        <f t="shared" si="5"/>
        <v>0.4795831523312723</v>
      </c>
      <c r="AC31" s="2">
        <f t="shared" si="6"/>
        <v>0.33166247903553969</v>
      </c>
      <c r="AD31" s="2">
        <f t="shared" si="7"/>
        <v>0.55677643628300233</v>
      </c>
      <c r="AE31" s="2">
        <f t="shared" si="8"/>
        <v>0</v>
      </c>
      <c r="AF31" s="2">
        <f t="shared" si="9"/>
        <v>4.0435133238311458</v>
      </c>
      <c r="AG31" s="2">
        <f t="shared" si="10"/>
        <v>3.6359317925395684</v>
      </c>
      <c r="AH31" s="2">
        <f t="shared" si="11"/>
        <v>4.1856899072912706</v>
      </c>
      <c r="AI31" s="2">
        <f t="shared" si="12"/>
        <v>2.947880594596735</v>
      </c>
      <c r="AJ31" s="2">
        <f t="shared" si="13"/>
        <v>3.7709415269929596</v>
      </c>
      <c r="AK31" s="2">
        <f t="shared" si="14"/>
        <v>3.3421549934136805</v>
      </c>
      <c r="AL31" s="2">
        <f t="shared" si="15"/>
        <v>3.8065732621348563</v>
      </c>
      <c r="AM31" s="2">
        <f t="shared" si="16"/>
        <v>2.1307275752662513</v>
      </c>
      <c r="AN31" s="2">
        <f t="shared" si="17"/>
        <v>3.7389838191679829</v>
      </c>
      <c r="AO31" s="2">
        <f t="shared" si="18"/>
        <v>2.7748873851023212</v>
      </c>
      <c r="AP31" s="2">
        <f t="shared" si="19"/>
        <v>5.2924474489596962</v>
      </c>
      <c r="AQ31" s="2">
        <f t="shared" si="20"/>
        <v>4.1436698710201316</v>
      </c>
      <c r="AR31" s="2">
        <f t="shared" si="21"/>
        <v>5.3113086899558004</v>
      </c>
      <c r="AS31" s="2">
        <f t="shared" si="22"/>
        <v>4.658325879540846</v>
      </c>
      <c r="AT31" s="2">
        <f t="shared" si="23"/>
        <v>5.0467811523782169</v>
      </c>
      <c r="AU31" s="2">
        <f t="shared" si="24"/>
        <v>6.1081912216301806</v>
      </c>
      <c r="AV31" s="2">
        <f t="shared" si="25"/>
        <v>3.4525353003264136</v>
      </c>
      <c r="AW31" s="2">
        <f t="shared" si="26"/>
        <v>5.632938842203064</v>
      </c>
      <c r="AX31" s="2">
        <f t="shared" si="27"/>
        <v>4.99799959983992</v>
      </c>
      <c r="AY31" s="2">
        <f t="shared" si="28"/>
        <v>5.6973678132976451</v>
      </c>
    </row>
    <row r="32" spans="1:51" ht="15.6" x14ac:dyDescent="0.3">
      <c r="A32" s="2">
        <v>29</v>
      </c>
      <c r="B32" s="2">
        <v>5.2</v>
      </c>
      <c r="C32" s="2">
        <v>3.4</v>
      </c>
      <c r="D32" s="2">
        <v>1.4</v>
      </c>
      <c r="E32" s="2">
        <v>0.2</v>
      </c>
      <c r="F32" s="2" t="s">
        <v>13</v>
      </c>
      <c r="G32" s="3"/>
      <c r="H32" s="37">
        <v>29</v>
      </c>
      <c r="I32" s="37">
        <v>6.7</v>
      </c>
      <c r="J32" s="37">
        <v>2.5</v>
      </c>
      <c r="K32" s="37">
        <v>5.8</v>
      </c>
      <c r="L32" s="37">
        <v>1.8</v>
      </c>
      <c r="M32" s="37" t="s">
        <v>0</v>
      </c>
      <c r="N32" s="38">
        <v>3</v>
      </c>
      <c r="O32" s="37">
        <v>29</v>
      </c>
      <c r="P32" s="37">
        <v>4.4000000000000004</v>
      </c>
      <c r="Q32" s="37">
        <v>3</v>
      </c>
      <c r="R32" s="37">
        <v>1.3</v>
      </c>
      <c r="S32" s="37">
        <v>0.2</v>
      </c>
      <c r="T32" s="37" t="s">
        <v>13</v>
      </c>
      <c r="U32" s="37">
        <v>1</v>
      </c>
      <c r="V32" s="2">
        <f t="shared" si="0"/>
        <v>0.86602540378443804</v>
      </c>
      <c r="W32" s="2">
        <f t="shared" si="1"/>
        <v>0.5099019513592784</v>
      </c>
      <c r="X32" s="2">
        <f t="shared" si="2"/>
        <v>0.3605551275463989</v>
      </c>
      <c r="Y32" s="2">
        <f t="shared" si="3"/>
        <v>0.29999999999999954</v>
      </c>
      <c r="Z32" s="2">
        <f t="shared" si="29"/>
        <v>0.85440037453175299</v>
      </c>
      <c r="AA32" s="2">
        <f t="shared" si="4"/>
        <v>1.3453624047073709</v>
      </c>
      <c r="AB32" s="2">
        <f t="shared" si="5"/>
        <v>0.46904157598234253</v>
      </c>
      <c r="AC32" s="2">
        <f t="shared" si="6"/>
        <v>0.748331477354788</v>
      </c>
      <c r="AD32" s="2">
        <f t="shared" si="7"/>
        <v>0.14142135623730948</v>
      </c>
      <c r="AE32" s="2">
        <f t="shared" si="8"/>
        <v>0.55677643628300222</v>
      </c>
      <c r="AF32" s="2">
        <f t="shared" si="9"/>
        <v>4.4497190922573981</v>
      </c>
      <c r="AG32" s="2">
        <f t="shared" si="10"/>
        <v>3.996248240537617</v>
      </c>
      <c r="AH32" s="2">
        <f t="shared" si="11"/>
        <v>4.5727453460694711</v>
      </c>
      <c r="AI32" s="2">
        <f t="shared" si="12"/>
        <v>3.1937438845342627</v>
      </c>
      <c r="AJ32" s="2">
        <f t="shared" si="13"/>
        <v>4.1267420563926693</v>
      </c>
      <c r="AK32" s="2">
        <f t="shared" si="14"/>
        <v>3.6304269721342699</v>
      </c>
      <c r="AL32" s="2">
        <f t="shared" si="15"/>
        <v>4.1496987842492858</v>
      </c>
      <c r="AM32" s="2">
        <f t="shared" si="16"/>
        <v>2.2912878474779199</v>
      </c>
      <c r="AN32" s="2">
        <f t="shared" si="17"/>
        <v>4.11703777004778</v>
      </c>
      <c r="AO32" s="2">
        <f t="shared" si="18"/>
        <v>2.9883105594967865</v>
      </c>
      <c r="AP32" s="2">
        <f t="shared" si="19"/>
        <v>5.5749439459065417</v>
      </c>
      <c r="AQ32" s="2">
        <f t="shared" si="20"/>
        <v>4.4022721406110277</v>
      </c>
      <c r="AR32" s="2">
        <f t="shared" si="21"/>
        <v>5.6621550667568261</v>
      </c>
      <c r="AS32" s="2">
        <f t="shared" si="22"/>
        <v>4.9668903752750566</v>
      </c>
      <c r="AT32" s="2">
        <f t="shared" si="23"/>
        <v>5.3535035257296686</v>
      </c>
      <c r="AU32" s="2">
        <f t="shared" si="24"/>
        <v>6.476109943476871</v>
      </c>
      <c r="AV32" s="2">
        <f t="shared" si="25"/>
        <v>3.6041642581880202</v>
      </c>
      <c r="AW32" s="2">
        <f t="shared" si="26"/>
        <v>5.9983331017875292</v>
      </c>
      <c r="AX32" s="2">
        <f t="shared" si="27"/>
        <v>5.3244718047896544</v>
      </c>
      <c r="AY32" s="2">
        <f t="shared" si="28"/>
        <v>6.0440052945046299</v>
      </c>
    </row>
    <row r="33" spans="1:51" ht="15.6" x14ac:dyDescent="0.3">
      <c r="A33" s="2">
        <v>30</v>
      </c>
      <c r="B33" s="2">
        <v>4.7</v>
      </c>
      <c r="C33" s="2">
        <v>3.2</v>
      </c>
      <c r="D33" s="2">
        <v>1.6</v>
      </c>
      <c r="E33" s="2">
        <v>0.2</v>
      </c>
      <c r="F33" s="2" t="s">
        <v>13</v>
      </c>
      <c r="G33" s="3"/>
      <c r="H33" s="37">
        <v>30</v>
      </c>
      <c r="I33" s="37">
        <v>7.2</v>
      </c>
      <c r="J33" s="37">
        <v>3.6</v>
      </c>
      <c r="K33" s="37">
        <v>6.1</v>
      </c>
      <c r="L33" s="37">
        <v>2.5</v>
      </c>
      <c r="M33" s="37" t="s">
        <v>0</v>
      </c>
      <c r="N33" s="38">
        <v>3</v>
      </c>
      <c r="O33" s="37">
        <v>30</v>
      </c>
      <c r="P33" s="37">
        <v>5.0999999999999996</v>
      </c>
      <c r="Q33" s="37">
        <v>3.4</v>
      </c>
      <c r="R33" s="37">
        <v>1.5</v>
      </c>
      <c r="S33" s="37">
        <v>0.2</v>
      </c>
      <c r="T33" s="37" t="s">
        <v>13</v>
      </c>
      <c r="U33" s="37">
        <v>1</v>
      </c>
      <c r="V33" s="2">
        <f t="shared" si="0"/>
        <v>0.14142135623730964</v>
      </c>
      <c r="W33" s="2">
        <f t="shared" si="1"/>
        <v>0.45825756949558361</v>
      </c>
      <c r="X33" s="2">
        <f t="shared" si="2"/>
        <v>0.4898979485566351</v>
      </c>
      <c r="Y33" s="2">
        <f t="shared" si="3"/>
        <v>0.58309518948452999</v>
      </c>
      <c r="Z33" s="2">
        <f t="shared" si="29"/>
        <v>0.24494897427831785</v>
      </c>
      <c r="AA33" s="2">
        <f t="shared" si="4"/>
        <v>0.61644140029689798</v>
      </c>
      <c r="AB33" s="2">
        <f t="shared" si="5"/>
        <v>0.51961524227066325</v>
      </c>
      <c r="AC33" s="2">
        <f t="shared" si="6"/>
        <v>9.9999999999999645E-2</v>
      </c>
      <c r="AD33" s="2">
        <f t="shared" si="7"/>
        <v>0.86602540378443804</v>
      </c>
      <c r="AE33" s="2">
        <f t="shared" si="8"/>
        <v>0.37416573867739361</v>
      </c>
      <c r="AF33" s="2">
        <f t="shared" si="9"/>
        <v>3.9153543900903789</v>
      </c>
      <c r="AG33" s="2">
        <f t="shared" si="10"/>
        <v>3.5242020373412193</v>
      </c>
      <c r="AH33" s="2">
        <f t="shared" si="11"/>
        <v>4.0718546143004675</v>
      </c>
      <c r="AI33" s="2">
        <f t="shared" si="12"/>
        <v>2.9715315916207254</v>
      </c>
      <c r="AJ33" s="2">
        <f t="shared" si="13"/>
        <v>3.6905284174491868</v>
      </c>
      <c r="AK33" s="2">
        <f t="shared" si="14"/>
        <v>3.306055050963308</v>
      </c>
      <c r="AL33" s="2">
        <f t="shared" si="15"/>
        <v>3.6945906403822337</v>
      </c>
      <c r="AM33" s="2">
        <f t="shared" si="16"/>
        <v>2.2181073012818833</v>
      </c>
      <c r="AN33" s="2">
        <f t="shared" si="17"/>
        <v>3.6496575181789317</v>
      </c>
      <c r="AO33" s="2">
        <f t="shared" si="18"/>
        <v>2.7748873851023212</v>
      </c>
      <c r="AP33" s="2">
        <f t="shared" si="19"/>
        <v>5.1951900831442153</v>
      </c>
      <c r="AQ33" s="2">
        <f t="shared" si="20"/>
        <v>4.1024382993532029</v>
      </c>
      <c r="AR33" s="2">
        <f t="shared" si="21"/>
        <v>5.2086466572421672</v>
      </c>
      <c r="AS33" s="2">
        <f t="shared" si="22"/>
        <v>4.5891175622335068</v>
      </c>
      <c r="AT33" s="2">
        <f t="shared" si="23"/>
        <v>4.9608467019249849</v>
      </c>
      <c r="AU33" s="2">
        <f t="shared" si="24"/>
        <v>6.0024994793835678</v>
      </c>
      <c r="AV33" s="2">
        <f t="shared" si="25"/>
        <v>3.4785054261852171</v>
      </c>
      <c r="AW33" s="2">
        <f t="shared" si="26"/>
        <v>5.5398555937858163</v>
      </c>
      <c r="AX33" s="2">
        <f t="shared" si="27"/>
        <v>4.9416596402423352</v>
      </c>
      <c r="AY33" s="2">
        <f t="shared" si="28"/>
        <v>5.5587768438749183</v>
      </c>
    </row>
    <row r="34" spans="1:51" ht="15.6" x14ac:dyDescent="0.3">
      <c r="A34" s="2">
        <v>31</v>
      </c>
      <c r="B34" s="2">
        <v>4.8</v>
      </c>
      <c r="C34" s="2">
        <v>3.1</v>
      </c>
      <c r="D34" s="2">
        <v>1.6</v>
      </c>
      <c r="E34" s="2">
        <v>0.2</v>
      </c>
      <c r="F34" s="2" t="s">
        <v>13</v>
      </c>
      <c r="G34" s="3"/>
      <c r="H34" s="3"/>
      <c r="I34" s="3"/>
      <c r="J34" s="3"/>
      <c r="K34" s="3"/>
      <c r="L34" s="3"/>
      <c r="M34" s="3"/>
      <c r="N34" s="3"/>
      <c r="O34" s="34">
        <v>31</v>
      </c>
      <c r="P34" s="37">
        <v>5</v>
      </c>
      <c r="Q34" s="37">
        <v>3.5</v>
      </c>
      <c r="R34" s="37">
        <v>1.3</v>
      </c>
      <c r="S34" s="37">
        <v>0.3</v>
      </c>
      <c r="T34" s="37" t="s">
        <v>13</v>
      </c>
      <c r="U34" s="37">
        <v>1</v>
      </c>
      <c r="V34" s="2">
        <f t="shared" si="0"/>
        <v>0.17320508075688743</v>
      </c>
      <c r="W34" s="2">
        <f t="shared" si="1"/>
        <v>0.52915026221291805</v>
      </c>
      <c r="X34" s="2">
        <f t="shared" si="2"/>
        <v>0.43588989435406711</v>
      </c>
      <c r="Y34" s="2">
        <f t="shared" si="3"/>
        <v>0.60827625302982213</v>
      </c>
      <c r="Z34" s="2">
        <f t="shared" si="29"/>
        <v>0.17320508075688767</v>
      </c>
      <c r="AA34" s="2">
        <f t="shared" si="4"/>
        <v>0.57445626465380306</v>
      </c>
      <c r="AB34" s="2">
        <f t="shared" si="5"/>
        <v>0.42426406871192884</v>
      </c>
      <c r="AC34" s="2">
        <f t="shared" si="6"/>
        <v>0.2449489742783178</v>
      </c>
      <c r="AD34" s="2">
        <f t="shared" si="7"/>
        <v>0.86023252670426253</v>
      </c>
      <c r="AE34" s="2">
        <f t="shared" si="8"/>
        <v>0.49999999999999983</v>
      </c>
      <c r="AF34" s="2">
        <f t="shared" si="9"/>
        <v>4.1060930335295627</v>
      </c>
      <c r="AG34" s="2">
        <f t="shared" si="10"/>
        <v>3.7054014627297813</v>
      </c>
      <c r="AH34" s="2">
        <f t="shared" si="11"/>
        <v>4.2626282971894236</v>
      </c>
      <c r="AI34" s="2">
        <f t="shared" si="12"/>
        <v>3.1591137997862631</v>
      </c>
      <c r="AJ34" s="2">
        <f t="shared" si="13"/>
        <v>3.8820097887563341</v>
      </c>
      <c r="AK34" s="2">
        <f t="shared" si="14"/>
        <v>3.4957116585897072</v>
      </c>
      <c r="AL34" s="2">
        <f t="shared" si="15"/>
        <v>3.8704004960727256</v>
      </c>
      <c r="AM34" s="2">
        <f t="shared" si="16"/>
        <v>2.3895606290697038</v>
      </c>
      <c r="AN34" s="2">
        <f t="shared" si="17"/>
        <v>3.8483762809787714</v>
      </c>
      <c r="AO34" s="2">
        <f t="shared" si="18"/>
        <v>2.941088233970548</v>
      </c>
      <c r="AP34" s="2">
        <f t="shared" si="19"/>
        <v>5.3535035257296695</v>
      </c>
      <c r="AQ34" s="2">
        <f t="shared" si="20"/>
        <v>4.2755116652863894</v>
      </c>
      <c r="AR34" s="2">
        <f t="shared" si="21"/>
        <v>5.3907327887774219</v>
      </c>
      <c r="AS34" s="2">
        <f t="shared" si="22"/>
        <v>4.7738873049120043</v>
      </c>
      <c r="AT34" s="2">
        <f t="shared" si="23"/>
        <v>5.134199061197374</v>
      </c>
      <c r="AU34" s="2">
        <f t="shared" si="24"/>
        <v>6.1919302321650873</v>
      </c>
      <c r="AV34" s="2">
        <f t="shared" si="25"/>
        <v>3.6345563690772495</v>
      </c>
      <c r="AW34" s="2">
        <f t="shared" si="26"/>
        <v>5.735852159879995</v>
      </c>
      <c r="AX34" s="2">
        <f t="shared" si="27"/>
        <v>5.1371198156165292</v>
      </c>
      <c r="AY34" s="2">
        <f t="shared" si="28"/>
        <v>5.7210138961551218</v>
      </c>
    </row>
    <row r="35" spans="1:51" ht="15.6" x14ac:dyDescent="0.3">
      <c r="A35" s="2">
        <v>32</v>
      </c>
      <c r="B35" s="2">
        <v>5.4</v>
      </c>
      <c r="C35" s="2">
        <v>3.4</v>
      </c>
      <c r="D35" s="2">
        <v>1.5</v>
      </c>
      <c r="E35" s="2">
        <v>0.4</v>
      </c>
      <c r="F35" s="2" t="s">
        <v>13</v>
      </c>
      <c r="G35" s="3"/>
      <c r="H35" s="3"/>
      <c r="I35" s="3"/>
      <c r="J35" s="3"/>
      <c r="K35" s="3"/>
      <c r="L35" s="3"/>
      <c r="M35" s="3"/>
      <c r="N35" s="3"/>
      <c r="O35" s="34">
        <v>32</v>
      </c>
      <c r="P35" s="37">
        <v>4.5</v>
      </c>
      <c r="Q35" s="37">
        <v>2.2999999999999998</v>
      </c>
      <c r="R35" s="37">
        <v>1.3</v>
      </c>
      <c r="S35" s="37">
        <v>0.3</v>
      </c>
      <c r="T35" s="37" t="s">
        <v>13</v>
      </c>
      <c r="U35" s="37">
        <v>1</v>
      </c>
      <c r="V35" s="2">
        <f t="shared" si="0"/>
        <v>1.3490737563232043</v>
      </c>
      <c r="W35" s="2">
        <f t="shared" si="1"/>
        <v>0.81853527718724539</v>
      </c>
      <c r="X35" s="2">
        <f t="shared" si="2"/>
        <v>0.92736184954957068</v>
      </c>
      <c r="Y35" s="2">
        <f t="shared" si="3"/>
        <v>0.83666002653407578</v>
      </c>
      <c r="Z35" s="2">
        <f t="shared" si="29"/>
        <v>1.4000000000000001</v>
      </c>
      <c r="AA35" s="2">
        <f t="shared" si="4"/>
        <v>1.8384776310850237</v>
      </c>
      <c r="AB35" s="2">
        <f t="shared" si="5"/>
        <v>1.1090536506409419</v>
      </c>
      <c r="AC35" s="2">
        <f t="shared" si="6"/>
        <v>1.2288205727444508</v>
      </c>
      <c r="AD35" s="2">
        <f t="shared" si="7"/>
        <v>0.62449979983983983</v>
      </c>
      <c r="AE35" s="2">
        <f t="shared" si="8"/>
        <v>0.93808315196468628</v>
      </c>
      <c r="AF35" s="2">
        <f t="shared" si="9"/>
        <v>4.4530888156424639</v>
      </c>
      <c r="AG35" s="2">
        <f t="shared" si="10"/>
        <v>4.0124805295477763</v>
      </c>
      <c r="AH35" s="2">
        <f t="shared" si="11"/>
        <v>4.5607017003965531</v>
      </c>
      <c r="AI35" s="2">
        <f t="shared" si="12"/>
        <v>3.047950130825634</v>
      </c>
      <c r="AJ35" s="2">
        <f t="shared" si="13"/>
        <v>4.0718546143004666</v>
      </c>
      <c r="AK35" s="2">
        <f t="shared" si="14"/>
        <v>3.5958309192730411</v>
      </c>
      <c r="AL35" s="2">
        <f t="shared" si="15"/>
        <v>4.1821047332652972</v>
      </c>
      <c r="AM35" s="2">
        <f t="shared" si="16"/>
        <v>2.15870331449229</v>
      </c>
      <c r="AN35" s="2">
        <f t="shared" si="17"/>
        <v>4.0816663263917103</v>
      </c>
      <c r="AO35" s="2">
        <f t="shared" si="18"/>
        <v>2.9359836511806394</v>
      </c>
      <c r="AP35" s="2">
        <f t="shared" si="19"/>
        <v>5.5830099408831435</v>
      </c>
      <c r="AQ35" s="2">
        <f t="shared" si="20"/>
        <v>4.3416586692184813</v>
      </c>
      <c r="AR35" s="2">
        <f t="shared" si="21"/>
        <v>5.6258332716140824</v>
      </c>
      <c r="AS35" s="2">
        <f t="shared" si="22"/>
        <v>4.9335585534176039</v>
      </c>
      <c r="AT35" s="2">
        <f t="shared" si="23"/>
        <v>5.3244718047896544</v>
      </c>
      <c r="AU35" s="2">
        <f t="shared" si="24"/>
        <v>6.4366140167016388</v>
      </c>
      <c r="AV35" s="2">
        <f t="shared" si="25"/>
        <v>3.5213633723318023</v>
      </c>
      <c r="AW35" s="2">
        <f t="shared" si="26"/>
        <v>5.9539902586416789</v>
      </c>
      <c r="AX35" s="2">
        <f t="shared" si="27"/>
        <v>5.232590180780452</v>
      </c>
      <c r="AY35" s="2">
        <f t="shared" si="28"/>
        <v>6.0712436946642168</v>
      </c>
    </row>
    <row r="36" spans="1:51" ht="15.6" x14ac:dyDescent="0.3">
      <c r="A36" s="2">
        <v>33</v>
      </c>
      <c r="B36" s="2">
        <v>5.2</v>
      </c>
      <c r="C36" s="2">
        <v>4.0999999999999996</v>
      </c>
      <c r="D36" s="2">
        <v>1.5</v>
      </c>
      <c r="E36" s="2">
        <v>0.1</v>
      </c>
      <c r="F36" s="2" t="s">
        <v>13</v>
      </c>
      <c r="G36" s="3"/>
      <c r="H36" s="3"/>
      <c r="I36" s="3"/>
      <c r="J36" s="3"/>
      <c r="K36" s="3"/>
      <c r="L36" s="3"/>
      <c r="M36" s="3"/>
      <c r="N36" s="3"/>
      <c r="O36" s="34">
        <v>33</v>
      </c>
      <c r="P36" s="37">
        <v>4.4000000000000004</v>
      </c>
      <c r="Q36" s="37">
        <v>3.2</v>
      </c>
      <c r="R36" s="37">
        <v>1.3</v>
      </c>
      <c r="S36" s="37">
        <v>0.2</v>
      </c>
      <c r="T36" s="37" t="s">
        <v>13</v>
      </c>
      <c r="U36" s="37">
        <v>1</v>
      </c>
      <c r="V36" s="2">
        <f t="shared" ref="V36:V67" si="30">SQRT(($I$4-P36)^2+($J$4-Q36)^2+($K$4-R36)^2+($L$4-S36)^2)</f>
        <v>0.76811457478686007</v>
      </c>
      <c r="W36" s="2">
        <f t="shared" ref="W36:W67" si="31">SQRT(($I$5-P36)^2+($J$5-Q36)^2+($K$5-R36)^2+($L$5-S36)^2)</f>
        <v>0.54772255750516619</v>
      </c>
      <c r="X36" s="2">
        <f t="shared" ref="X36:X67" si="32">SQRT(($I$6-P36)^2+($J$6-Q36)^2+($K$6-R36)^2+($L$6-S36)^2)</f>
        <v>0.29999999999999982</v>
      </c>
      <c r="Y36" s="2">
        <f t="shared" ref="Y36:Y67" si="33">SQRT(($I$7-P36)^2+($J$7-Q36)^2+($K$7-R36)^2+($L$7-S36)^2)</f>
        <v>0.29999999999999954</v>
      </c>
      <c r="Z36" s="2">
        <f t="shared" si="29"/>
        <v>0.72801098892805149</v>
      </c>
      <c r="AA36" s="2">
        <f t="shared" ref="AA36:AA67" si="34">SQRT(($I$9-P36)^2+($J$9-Q36)^2+($K$6-R36)^2+($L$6-S36)^2)</f>
        <v>1.2206555615733701</v>
      </c>
      <c r="AB36" s="2">
        <f t="shared" ref="AB36:AB67" si="35">SQRT(($I$10-P36)^2+($J$10-Q36)^2+($K$10-R36)^2+($L$10-S36)^2)</f>
        <v>0.31622776601683728</v>
      </c>
      <c r="AC36" s="2">
        <f t="shared" ref="AC36:AC67" si="36">SQRT(($I$11-P36)^2+($J$11-Q36)^2+($K$11-R36)^2+($L$11-S36)^2)</f>
        <v>0.66332495807107961</v>
      </c>
      <c r="AD36" s="2">
        <f t="shared" ref="AD36:AD67" si="37">SQRT(($I$12-P36)^2+($J$12-Q36)^2+($K$12-R36)^2+($L$12-S36)^2)</f>
        <v>0.31622776601683816</v>
      </c>
      <c r="AE36" s="2">
        <f t="shared" ref="AE36:AE67" si="38">SQRT(($I$13-P36)^2+($J$13-Q36)^2+($K$13-R36)^2+($L$13-S36)^2)</f>
        <v>0.55677643628300222</v>
      </c>
      <c r="AF36" s="2">
        <f t="shared" ref="AF36:AF67" si="39">SQRT(($I$14-P36)^2+($J$14-Q36)^2+($K$14-R36)^2+($L$14-S36)^2)</f>
        <v>4.4452221541785741</v>
      </c>
      <c r="AG36" s="2">
        <f t="shared" ref="AG36:AG67" si="40">SQRT(($I$15-P36)^2+($J$15-Q36)^2+($K$15-R36)^2+($L$15-S36)^2)</f>
        <v>3.9912404086950213</v>
      </c>
      <c r="AH36" s="2">
        <f t="shared" ref="AH36:AH67" si="41">SQRT(($I$16-P36)^2+($J$16-Q36)^2+($K$16-R36)^2+($L$16-S36)^2)</f>
        <v>4.5727453460694711</v>
      </c>
      <c r="AI36" s="2">
        <f t="shared" ref="AI36:AI67" si="42">SQRT(($I$17-P36)^2+($J$17-Q36)^2+($K$17-R36)^2+($L$17-S36)^2)</f>
        <v>3.2434549480453714</v>
      </c>
      <c r="AJ36" s="2">
        <f t="shared" ref="AJ36:AJ67" si="43">SQRT(($I$18-P36)^2+($J$18-Q36)^2+($K$18-R36)^2+($L$18-S36)^2)</f>
        <v>4.141255848169731</v>
      </c>
      <c r="AK36" s="2">
        <f t="shared" ref="AK36:AK67" si="44">SQRT(($I$19-P36)^2+($J$19-Q36)^2+($K$19-R36)^2+($L$19-S36)^2)</f>
        <v>3.646916505762094</v>
      </c>
      <c r="AL36" s="2">
        <f t="shared" ref="AL36:AL67" si="45">SQRT(($I$20-P36)^2+($J$20-Q36)^2+($K$20-R36)^2+($L$20-S36)^2)</f>
        <v>4.1400483088968905</v>
      </c>
      <c r="AM36" s="2">
        <f t="shared" ref="AM36:AM67" si="46">SQRT(($I$21-P36)^2+($J$21-Q36)^2+($K$21-R36)^2+($L$21-S36)^2)</f>
        <v>2.351595203260969</v>
      </c>
      <c r="AN36" s="2">
        <f t="shared" ref="AN36:AN67" si="47">SQRT(($I$22-P36)^2+($J$22-Q36)^2+($K$22-R36)^2+($L$22-S36)^2)</f>
        <v>4.1267420563926693</v>
      </c>
      <c r="AO36" s="2">
        <f t="shared" ref="AO36:AO67" si="48">SQRT(($I$23-P36)^2+($J$23-Q36)^2+($K$23-R36)^2+($L$23-S36)^2)</f>
        <v>3.0149626863362666</v>
      </c>
      <c r="AP36" s="2">
        <f t="shared" ref="AP36:AP67" si="49">SQRT(($I$24-P36)^2+($J$24-Q36)^2+($K$24-R36)^2+($L$24-S36)^2)</f>
        <v>5.5677643628300215</v>
      </c>
      <c r="AQ36" s="2">
        <f t="shared" ref="AQ36:AQ67" si="50">SQRT(($I$25-P36)^2+($J$25-Q36)^2+($K$25-R36)^2+($L$25-S36)^2)</f>
        <v>4.4204072210600689</v>
      </c>
      <c r="AR36" s="2">
        <f t="shared" ref="AR36:AR67" si="51">SQRT(($I$26-P36)^2+($J$26-Q36)^2+($K$26-R36)^2+($L$26-S36)^2)</f>
        <v>5.6656861896861184</v>
      </c>
      <c r="AS36" s="2">
        <f t="shared" ref="AS36:AS67" si="52">SQRT(($I$27-P36)^2+($J$27-Q36)^2+($K$27-R36)^2+($L$27-S36)^2)</f>
        <v>4.9749371855330997</v>
      </c>
      <c r="AT36" s="2">
        <f t="shared" ref="AT36:AT67" si="53">SQRT(($I$28-P36)^2+($J$28-Q36)^2+($K$28-R36)^2+($L$28-S36)^2)</f>
        <v>5.3572380943915494</v>
      </c>
      <c r="AU36" s="2">
        <f t="shared" ref="AU36:AU67" si="54">SQRT(($I$29-P36)^2+($J$29-Q36)^2+($K$29-R36)^2+($L$29-S36)^2)</f>
        <v>6.4791974811700248</v>
      </c>
      <c r="AV36" s="2">
        <f t="shared" ref="AV36:AV67" si="55">SQRT(($I$30-P36)^2+($J$30-Q36)^2+($K$30-R36)^2+($L$30-S36)^2)</f>
        <v>3.6373066958946425</v>
      </c>
      <c r="AW36" s="2">
        <f t="shared" ref="AW36:AW67" si="56">SQRT(($I$31-P36)^2+($J$31-Q36)^2+($K$31-R36)^2+($L$31-S36)^2)</f>
        <v>6.0049979184009716</v>
      </c>
      <c r="AX36" s="2">
        <f t="shared" ref="AX36:AX67" si="57">SQRT(($I$32-P36)^2+($J$32-Q36)^2+($K$32-R36)^2+($L$32-S36)^2)</f>
        <v>5.3469617541179408</v>
      </c>
      <c r="AY36" s="2">
        <f t="shared" ref="AY36:AY67" si="58">SQRT(($I$33-P36)^2+($J$33-Q36)^2+($K$33-R36)^2+($L$33-S36)^2)</f>
        <v>6.0274372663678548</v>
      </c>
    </row>
    <row r="37" spans="1:51" ht="15.6" x14ac:dyDescent="0.3">
      <c r="A37" s="2">
        <v>34</v>
      </c>
      <c r="B37" s="2">
        <v>5.5</v>
      </c>
      <c r="C37" s="2">
        <v>4.2</v>
      </c>
      <c r="D37" s="2">
        <v>1.4</v>
      </c>
      <c r="E37" s="2">
        <v>0.2</v>
      </c>
      <c r="F37" s="2" t="s">
        <v>13</v>
      </c>
      <c r="G37" s="3"/>
      <c r="H37" s="3"/>
      <c r="I37" s="3"/>
      <c r="J37" s="3"/>
      <c r="K37" s="3"/>
      <c r="L37" s="3"/>
      <c r="M37" s="3"/>
      <c r="N37" s="3"/>
      <c r="O37" s="34">
        <v>34</v>
      </c>
      <c r="P37" s="37">
        <v>5</v>
      </c>
      <c r="Q37" s="37">
        <v>3.5</v>
      </c>
      <c r="R37" s="37">
        <v>1.6</v>
      </c>
      <c r="S37" s="37">
        <v>0.6</v>
      </c>
      <c r="T37" s="37" t="s">
        <v>13</v>
      </c>
      <c r="U37" s="37">
        <v>1</v>
      </c>
      <c r="V37" s="2">
        <f t="shared" si="30"/>
        <v>0.45825756949558394</v>
      </c>
      <c r="W37" s="2">
        <f t="shared" si="31"/>
        <v>0.67823299831252681</v>
      </c>
      <c r="X37" s="2">
        <f t="shared" si="32"/>
        <v>0.65574385243019984</v>
      </c>
      <c r="Y37" s="2">
        <f t="shared" si="33"/>
        <v>0.70000000000000007</v>
      </c>
      <c r="Z37" s="2">
        <f t="shared" ref="Z37:Z68" si="59">SQRT(($I$8-P37)^2+($J$8-Q37)^2+($K$8-R37)^2+($L$8-S37)^2)</f>
        <v>0.45825756949558411</v>
      </c>
      <c r="AA37" s="2">
        <f t="shared" si="34"/>
        <v>0.75498344352707514</v>
      </c>
      <c r="AB37" s="2">
        <f t="shared" si="35"/>
        <v>0.54772255750516641</v>
      </c>
      <c r="AC37" s="2">
        <f t="shared" si="36"/>
        <v>0.42426406871192857</v>
      </c>
      <c r="AD37" s="2">
        <f t="shared" si="37"/>
        <v>0.95916630466254371</v>
      </c>
      <c r="AE37" s="2">
        <f t="shared" si="38"/>
        <v>0.65574385243019995</v>
      </c>
      <c r="AF37" s="2">
        <f t="shared" si="39"/>
        <v>3.786819245752298</v>
      </c>
      <c r="AG37" s="2">
        <f t="shared" si="40"/>
        <v>3.3570820663189038</v>
      </c>
      <c r="AH37" s="2">
        <f t="shared" si="41"/>
        <v>3.9331920878594278</v>
      </c>
      <c r="AI37" s="2">
        <f t="shared" si="42"/>
        <v>2.8178005607210741</v>
      </c>
      <c r="AJ37" s="2">
        <f t="shared" si="43"/>
        <v>3.5425979167836701</v>
      </c>
      <c r="AK37" s="2">
        <f t="shared" si="44"/>
        <v>3.1432467291003423</v>
      </c>
      <c r="AL37" s="2">
        <f t="shared" si="45"/>
        <v>3.5128336140500593</v>
      </c>
      <c r="AM37" s="2">
        <f t="shared" si="46"/>
        <v>2.0663978319771825</v>
      </c>
      <c r="AN37" s="2">
        <f t="shared" si="47"/>
        <v>3.5227829907617072</v>
      </c>
      <c r="AO37" s="2">
        <f t="shared" si="48"/>
        <v>2.5709920264364881</v>
      </c>
      <c r="AP37" s="2">
        <f t="shared" si="49"/>
        <v>4.9699094559156709</v>
      </c>
      <c r="AQ37" s="2">
        <f t="shared" si="50"/>
        <v>3.9012818406262313</v>
      </c>
      <c r="AR37" s="2">
        <f t="shared" si="51"/>
        <v>5.0398412673416617</v>
      </c>
      <c r="AS37" s="2">
        <f t="shared" si="52"/>
        <v>4.4147480109288226</v>
      </c>
      <c r="AT37" s="2">
        <f t="shared" si="53"/>
        <v>4.7644516998286379</v>
      </c>
      <c r="AU37" s="2">
        <f t="shared" si="54"/>
        <v>5.853204250664759</v>
      </c>
      <c r="AV37" s="2">
        <f t="shared" si="55"/>
        <v>3.2603680773802215</v>
      </c>
      <c r="AW37" s="2">
        <f t="shared" si="56"/>
        <v>5.4018515344278013</v>
      </c>
      <c r="AX37" s="2">
        <f t="shared" si="57"/>
        <v>4.7927027865287029</v>
      </c>
      <c r="AY37" s="2">
        <f t="shared" si="58"/>
        <v>5.3581713298475258</v>
      </c>
    </row>
    <row r="38" spans="1:51" ht="15.6" x14ac:dyDescent="0.3">
      <c r="A38" s="2">
        <v>35</v>
      </c>
      <c r="B38" s="2">
        <v>4.9000000000000004</v>
      </c>
      <c r="C38" s="2">
        <v>3.1</v>
      </c>
      <c r="D38" s="2">
        <v>1.5</v>
      </c>
      <c r="E38" s="2">
        <v>0.1</v>
      </c>
      <c r="F38" s="2" t="s">
        <v>13</v>
      </c>
      <c r="G38" s="3"/>
      <c r="H38" s="3"/>
      <c r="I38" s="3"/>
      <c r="J38" s="3"/>
      <c r="K38" s="3"/>
      <c r="L38" s="3"/>
      <c r="M38" s="3"/>
      <c r="N38" s="3"/>
      <c r="O38" s="34">
        <v>35</v>
      </c>
      <c r="P38" s="37">
        <v>5.0999999999999996</v>
      </c>
      <c r="Q38" s="37">
        <v>3.8</v>
      </c>
      <c r="R38" s="37">
        <v>1.9</v>
      </c>
      <c r="S38" s="37">
        <v>0.4</v>
      </c>
      <c r="T38" s="37" t="s">
        <v>13</v>
      </c>
      <c r="U38" s="37">
        <v>1</v>
      </c>
      <c r="V38" s="2">
        <f t="shared" si="30"/>
        <v>0.61644140029689753</v>
      </c>
      <c r="W38" s="2">
        <f t="shared" si="31"/>
        <v>0.98488578017961015</v>
      </c>
      <c r="X38" s="2">
        <f t="shared" si="32"/>
        <v>0.95916630466254338</v>
      </c>
      <c r="Y38" s="2">
        <f t="shared" si="33"/>
        <v>0.96953597148326554</v>
      </c>
      <c r="Z38" s="2">
        <f t="shared" si="59"/>
        <v>0.58309518948452987</v>
      </c>
      <c r="AA38" s="2">
        <f t="shared" si="34"/>
        <v>0.70710678118654779</v>
      </c>
      <c r="AB38" s="2">
        <f t="shared" si="35"/>
        <v>0.81853527718724495</v>
      </c>
      <c r="AC38" s="2">
        <f t="shared" si="36"/>
        <v>0.6082762530298218</v>
      </c>
      <c r="AD38" s="2">
        <f t="shared" si="37"/>
        <v>1.2609520212918488</v>
      </c>
      <c r="AE38" s="2">
        <f t="shared" si="38"/>
        <v>0.88317608663278435</v>
      </c>
      <c r="AF38" s="2">
        <f t="shared" si="39"/>
        <v>3.5791060336346563</v>
      </c>
      <c r="AG38" s="2">
        <f t="shared" si="40"/>
        <v>3.1654383582688834</v>
      </c>
      <c r="AH38" s="2">
        <f t="shared" si="41"/>
        <v>3.7336309405188945</v>
      </c>
      <c r="AI38" s="2">
        <f t="shared" si="42"/>
        <v>2.7622454633866269</v>
      </c>
      <c r="AJ38" s="2">
        <f t="shared" si="43"/>
        <v>3.3852621759621515</v>
      </c>
      <c r="AK38" s="2">
        <f t="shared" si="44"/>
        <v>2.9883105594967874</v>
      </c>
      <c r="AL38" s="2">
        <f t="shared" si="45"/>
        <v>3.3120990323358392</v>
      </c>
      <c r="AM38" s="2">
        <f t="shared" si="46"/>
        <v>2.0784609690826525</v>
      </c>
      <c r="AN38" s="2">
        <f t="shared" si="47"/>
        <v>3.3406586176980131</v>
      </c>
      <c r="AO38" s="2">
        <f t="shared" si="48"/>
        <v>2.4939927826679851</v>
      </c>
      <c r="AP38" s="2">
        <f t="shared" si="49"/>
        <v>4.7864391775097275</v>
      </c>
      <c r="AQ38" s="2">
        <f t="shared" si="50"/>
        <v>3.7669616403674722</v>
      </c>
      <c r="AR38" s="2">
        <f t="shared" si="51"/>
        <v>4.8507731342539611</v>
      </c>
      <c r="AS38" s="2">
        <f t="shared" si="52"/>
        <v>4.2308391602612359</v>
      </c>
      <c r="AT38" s="2">
        <f t="shared" si="53"/>
        <v>4.5880278987817853</v>
      </c>
      <c r="AU38" s="2">
        <f t="shared" si="54"/>
        <v>5.6453520705089772</v>
      </c>
      <c r="AV38" s="2">
        <f t="shared" si="55"/>
        <v>3.1906112267087634</v>
      </c>
      <c r="AW38" s="2">
        <f t="shared" si="56"/>
        <v>5.1932648690395142</v>
      </c>
      <c r="AX38" s="2">
        <f t="shared" si="57"/>
        <v>4.6281745861624541</v>
      </c>
      <c r="AY38" s="2">
        <f t="shared" si="58"/>
        <v>5.1478150704934995</v>
      </c>
    </row>
    <row r="39" spans="1:51" ht="15.6" x14ac:dyDescent="0.3">
      <c r="A39" s="2">
        <v>36</v>
      </c>
      <c r="B39" s="2">
        <v>5</v>
      </c>
      <c r="C39" s="2">
        <v>3.2</v>
      </c>
      <c r="D39" s="2">
        <v>1.2</v>
      </c>
      <c r="E39" s="2">
        <v>0.2</v>
      </c>
      <c r="F39" s="2" t="s">
        <v>13</v>
      </c>
      <c r="G39" s="3"/>
      <c r="H39" s="3"/>
      <c r="I39" s="3"/>
      <c r="J39" s="3"/>
      <c r="K39" s="3"/>
      <c r="L39" s="3"/>
      <c r="M39" s="3"/>
      <c r="N39" s="3"/>
      <c r="O39" s="34">
        <v>36</v>
      </c>
      <c r="P39" s="37">
        <v>4.8</v>
      </c>
      <c r="Q39" s="37">
        <v>3</v>
      </c>
      <c r="R39" s="37">
        <v>1.4</v>
      </c>
      <c r="S39" s="37">
        <v>0.3</v>
      </c>
      <c r="T39" s="37" t="s">
        <v>13</v>
      </c>
      <c r="U39" s="37">
        <v>1</v>
      </c>
      <c r="V39" s="2">
        <f t="shared" si="30"/>
        <v>0.59160797830996159</v>
      </c>
      <c r="W39" s="2">
        <f t="shared" si="31"/>
        <v>0.14142135623730986</v>
      </c>
      <c r="X39" s="2">
        <f t="shared" si="32"/>
        <v>0.26457513110645903</v>
      </c>
      <c r="Y39" s="2">
        <f t="shared" si="33"/>
        <v>0.26457513110645925</v>
      </c>
      <c r="Z39" s="2">
        <f t="shared" si="59"/>
        <v>0.64031242374328501</v>
      </c>
      <c r="AA39" s="2">
        <f t="shared" si="34"/>
        <v>1.0908712114635717</v>
      </c>
      <c r="AB39" s="2">
        <f t="shared" si="35"/>
        <v>0.44721359549995793</v>
      </c>
      <c r="AC39" s="2">
        <f t="shared" si="36"/>
        <v>0.46904157598234292</v>
      </c>
      <c r="AD39" s="2">
        <f t="shared" si="37"/>
        <v>0.42426406871192807</v>
      </c>
      <c r="AE39" s="2">
        <f t="shared" si="38"/>
        <v>0.2645751311064593</v>
      </c>
      <c r="AF39" s="2">
        <f t="shared" si="39"/>
        <v>4.1206795556073033</v>
      </c>
      <c r="AG39" s="2">
        <f t="shared" si="40"/>
        <v>3.6945906403822333</v>
      </c>
      <c r="AH39" s="2">
        <f t="shared" si="41"/>
        <v>4.2555845661906435</v>
      </c>
      <c r="AI39" s="2">
        <f t="shared" si="42"/>
        <v>2.956349099818897</v>
      </c>
      <c r="AJ39" s="2">
        <f t="shared" si="43"/>
        <v>3.8223029707232783</v>
      </c>
      <c r="AK39" s="2">
        <f t="shared" si="44"/>
        <v>3.385262175962152</v>
      </c>
      <c r="AL39" s="2">
        <f t="shared" si="45"/>
        <v>3.8626415831655936</v>
      </c>
      <c r="AM39" s="2">
        <f t="shared" si="46"/>
        <v>2.1142374511865976</v>
      </c>
      <c r="AN39" s="2">
        <f t="shared" si="47"/>
        <v>3.8065732621348558</v>
      </c>
      <c r="AO39" s="2">
        <f t="shared" si="48"/>
        <v>2.7766886753829643</v>
      </c>
      <c r="AP39" s="2">
        <f t="shared" si="49"/>
        <v>5.3235326616824654</v>
      </c>
      <c r="AQ39" s="2">
        <f t="shared" si="50"/>
        <v>4.1641325627314023</v>
      </c>
      <c r="AR39" s="2">
        <f t="shared" si="51"/>
        <v>5.3646994324006636</v>
      </c>
      <c r="AS39" s="2">
        <f t="shared" si="52"/>
        <v>4.7063786503000369</v>
      </c>
      <c r="AT39" s="2">
        <f t="shared" si="53"/>
        <v>5.0852728540364485</v>
      </c>
      <c r="AU39" s="2">
        <f t="shared" si="54"/>
        <v>6.1741396161732522</v>
      </c>
      <c r="AV39" s="2">
        <f t="shared" si="55"/>
        <v>3.4394767043839676</v>
      </c>
      <c r="AW39" s="2">
        <f t="shared" si="56"/>
        <v>5.702630971753301</v>
      </c>
      <c r="AX39" s="2">
        <f t="shared" si="57"/>
        <v>5.0467811523782169</v>
      </c>
      <c r="AY39" s="2">
        <f t="shared" si="58"/>
        <v>5.7489129407219242</v>
      </c>
    </row>
    <row r="40" spans="1:51" ht="15.6" x14ac:dyDescent="0.3">
      <c r="A40" s="2">
        <v>37</v>
      </c>
      <c r="B40" s="2">
        <v>5.5</v>
      </c>
      <c r="C40" s="2">
        <v>3.5</v>
      </c>
      <c r="D40" s="2">
        <v>1.3</v>
      </c>
      <c r="E40" s="2">
        <v>0.2</v>
      </c>
      <c r="F40" s="2" t="s">
        <v>13</v>
      </c>
      <c r="G40" s="3"/>
      <c r="H40" s="3"/>
      <c r="I40" s="3"/>
      <c r="J40" s="3"/>
      <c r="K40" s="3"/>
      <c r="L40" s="3"/>
      <c r="M40" s="3"/>
      <c r="N40" s="3"/>
      <c r="O40" s="34">
        <v>37</v>
      </c>
      <c r="P40" s="37">
        <v>5.0999999999999996</v>
      </c>
      <c r="Q40" s="37">
        <v>3.8</v>
      </c>
      <c r="R40" s="37">
        <v>1.6</v>
      </c>
      <c r="S40" s="37">
        <v>0.2</v>
      </c>
      <c r="T40" s="37" t="s">
        <v>13</v>
      </c>
      <c r="U40" s="37">
        <v>1</v>
      </c>
      <c r="V40" s="2">
        <f t="shared" si="30"/>
        <v>0.3605551275463989</v>
      </c>
      <c r="W40" s="2">
        <f t="shared" si="31"/>
        <v>0.84852813742385669</v>
      </c>
      <c r="X40" s="2">
        <f t="shared" si="32"/>
        <v>0.78102496759066498</v>
      </c>
      <c r="Y40" s="2">
        <f t="shared" si="33"/>
        <v>0.86602540378443837</v>
      </c>
      <c r="Z40" s="2">
        <f t="shared" si="59"/>
        <v>0.29999999999999982</v>
      </c>
      <c r="AA40" s="2">
        <f t="shared" si="34"/>
        <v>0.43588989435406789</v>
      </c>
      <c r="AB40" s="2">
        <f t="shared" si="35"/>
        <v>0.67823299831252681</v>
      </c>
      <c r="AC40" s="2">
        <f t="shared" si="36"/>
        <v>0.42426406871192834</v>
      </c>
      <c r="AD40" s="2">
        <f t="shared" si="37"/>
        <v>1.1575836902790222</v>
      </c>
      <c r="AE40" s="2">
        <f t="shared" si="38"/>
        <v>0.74161984870956588</v>
      </c>
      <c r="AF40" s="2">
        <f t="shared" si="39"/>
        <v>3.8755644750152203</v>
      </c>
      <c r="AG40" s="2">
        <f t="shared" si="40"/>
        <v>3.4856850115866753</v>
      </c>
      <c r="AH40" s="2">
        <f t="shared" si="41"/>
        <v>4.038564101261735</v>
      </c>
      <c r="AI40" s="2">
        <f t="shared" si="42"/>
        <v>3.062678566222711</v>
      </c>
      <c r="AJ40" s="2">
        <f t="shared" si="43"/>
        <v>3.6945906403822328</v>
      </c>
      <c r="AK40" s="2">
        <f t="shared" si="44"/>
        <v>3.3136083051561784</v>
      </c>
      <c r="AL40" s="2">
        <f t="shared" si="45"/>
        <v>3.6414282912066249</v>
      </c>
      <c r="AM40" s="2">
        <f t="shared" si="46"/>
        <v>2.351595203260969</v>
      </c>
      <c r="AN40" s="2">
        <f t="shared" si="47"/>
        <v>3.6428011200173969</v>
      </c>
      <c r="AO40" s="2">
        <f t="shared" si="48"/>
        <v>2.8195744359743364</v>
      </c>
      <c r="AP40" s="2">
        <f t="shared" si="49"/>
        <v>5.1322509681425368</v>
      </c>
      <c r="AQ40" s="2">
        <f t="shared" si="50"/>
        <v>4.1036569057366377</v>
      </c>
      <c r="AR40" s="2">
        <f t="shared" si="51"/>
        <v>5.171073389539159</v>
      </c>
      <c r="AS40" s="2">
        <f t="shared" si="52"/>
        <v>4.5617978911828168</v>
      </c>
      <c r="AT40" s="2">
        <f t="shared" si="53"/>
        <v>4.9234134500364677</v>
      </c>
      <c r="AU40" s="2">
        <f t="shared" si="54"/>
        <v>5.9581876439064922</v>
      </c>
      <c r="AV40" s="2">
        <f t="shared" si="55"/>
        <v>3.5199431813596083</v>
      </c>
      <c r="AW40" s="2">
        <f t="shared" si="56"/>
        <v>5.5045435778091534</v>
      </c>
      <c r="AX40" s="2">
        <f t="shared" si="57"/>
        <v>4.9446941260304458</v>
      </c>
      <c r="AY40" s="2">
        <f t="shared" si="58"/>
        <v>5.4763126280372276</v>
      </c>
    </row>
    <row r="41" spans="1:51" ht="15.6" x14ac:dyDescent="0.3">
      <c r="A41" s="2">
        <v>38</v>
      </c>
      <c r="B41" s="2">
        <v>4.9000000000000004</v>
      </c>
      <c r="C41" s="2">
        <v>3.1</v>
      </c>
      <c r="D41" s="2">
        <v>1.5</v>
      </c>
      <c r="E41" s="2">
        <v>0.1</v>
      </c>
      <c r="F41" s="2" t="s">
        <v>13</v>
      </c>
      <c r="G41" s="3"/>
      <c r="H41" s="3"/>
      <c r="I41" s="3"/>
      <c r="J41" s="3"/>
      <c r="K41" s="3"/>
      <c r="L41" s="3"/>
      <c r="M41" s="3"/>
      <c r="N41" s="3"/>
      <c r="O41" s="34">
        <v>38</v>
      </c>
      <c r="P41" s="37">
        <v>4.5999999999999996</v>
      </c>
      <c r="Q41" s="37">
        <v>3.2</v>
      </c>
      <c r="R41" s="37">
        <v>1.4</v>
      </c>
      <c r="S41" s="37">
        <v>0.2</v>
      </c>
      <c r="T41" s="37" t="s">
        <v>13</v>
      </c>
      <c r="U41" s="37">
        <v>1</v>
      </c>
      <c r="V41" s="2">
        <f t="shared" si="30"/>
        <v>0.58309518948452999</v>
      </c>
      <c r="W41" s="2">
        <f t="shared" si="31"/>
        <v>0.36055512754639962</v>
      </c>
      <c r="X41" s="2">
        <f t="shared" si="32"/>
        <v>0.14142135623730978</v>
      </c>
      <c r="Y41" s="2">
        <f t="shared" si="33"/>
        <v>0.14142135623730964</v>
      </c>
      <c r="Z41" s="2">
        <f t="shared" si="59"/>
        <v>0.56568542494923812</v>
      </c>
      <c r="AA41" s="2">
        <f t="shared" si="34"/>
        <v>1.0677078252031316</v>
      </c>
      <c r="AB41" s="2">
        <f t="shared" si="35"/>
        <v>0.22360679774997871</v>
      </c>
      <c r="AC41" s="2">
        <f t="shared" si="36"/>
        <v>0.45825756949558422</v>
      </c>
      <c r="AD41" s="2">
        <f t="shared" si="37"/>
        <v>0.36055512754639879</v>
      </c>
      <c r="AE41" s="2">
        <f t="shared" si="38"/>
        <v>0.34641016151377613</v>
      </c>
      <c r="AF41" s="2">
        <f t="shared" si="39"/>
        <v>4.2532340636273487</v>
      </c>
      <c r="AG41" s="2">
        <f t="shared" si="40"/>
        <v>3.8131351929875241</v>
      </c>
      <c r="AH41" s="2">
        <f t="shared" si="41"/>
        <v>4.386342439892263</v>
      </c>
      <c r="AI41" s="2">
        <f t="shared" si="42"/>
        <v>3.0967725134404049</v>
      </c>
      <c r="AJ41" s="2">
        <f t="shared" si="43"/>
        <v>3.9623225512317899</v>
      </c>
      <c r="AK41" s="2">
        <f t="shared" si="44"/>
        <v>3.4914180500192185</v>
      </c>
      <c r="AL41" s="2">
        <f t="shared" si="45"/>
        <v>3.9686269665968865</v>
      </c>
      <c r="AM41" s="2">
        <f t="shared" si="46"/>
        <v>2.23159136044214</v>
      </c>
      <c r="AN41" s="2">
        <f t="shared" si="47"/>
        <v>3.9420806688854046</v>
      </c>
      <c r="AO41" s="2">
        <f t="shared" si="48"/>
        <v>2.8809720581775866</v>
      </c>
      <c r="AP41" s="2">
        <f t="shared" si="49"/>
        <v>5.417564028232615</v>
      </c>
      <c r="AQ41" s="2">
        <f t="shared" si="50"/>
        <v>4.2743420546325019</v>
      </c>
      <c r="AR41" s="2">
        <f t="shared" si="51"/>
        <v>5.4909015653169382</v>
      </c>
      <c r="AS41" s="2">
        <f t="shared" si="52"/>
        <v>4.8145612468842884</v>
      </c>
      <c r="AT41" s="2">
        <f t="shared" si="53"/>
        <v>5.1971145840745141</v>
      </c>
      <c r="AU41" s="2">
        <f t="shared" si="54"/>
        <v>6.2999999999999989</v>
      </c>
      <c r="AV41" s="2">
        <f t="shared" si="55"/>
        <v>3.5270384177096799</v>
      </c>
      <c r="AW41" s="2">
        <f t="shared" si="56"/>
        <v>5.8266628527828868</v>
      </c>
      <c r="AX41" s="2">
        <f t="shared" si="57"/>
        <v>5.1788029504896214</v>
      </c>
      <c r="AY41" s="2">
        <f t="shared" si="58"/>
        <v>5.8566201857385289</v>
      </c>
    </row>
    <row r="42" spans="1:51" ht="15.6" x14ac:dyDescent="0.3">
      <c r="A42" s="2">
        <v>39</v>
      </c>
      <c r="B42" s="2">
        <v>4.4000000000000004</v>
      </c>
      <c r="C42" s="2">
        <v>3</v>
      </c>
      <c r="D42" s="2">
        <v>1.3</v>
      </c>
      <c r="E42" s="2">
        <v>0.2</v>
      </c>
      <c r="F42" s="2" t="s">
        <v>13</v>
      </c>
      <c r="G42" s="3"/>
      <c r="H42" s="3"/>
      <c r="I42" s="3"/>
      <c r="J42" s="3"/>
      <c r="K42" s="3"/>
      <c r="L42" s="3"/>
      <c r="M42" s="3"/>
      <c r="N42" s="3"/>
      <c r="O42" s="34">
        <v>39</v>
      </c>
      <c r="P42" s="37">
        <v>5.3</v>
      </c>
      <c r="Q42" s="37">
        <v>3.7</v>
      </c>
      <c r="R42" s="37">
        <v>1.5</v>
      </c>
      <c r="S42" s="37">
        <v>0.2</v>
      </c>
      <c r="T42" s="37" t="s">
        <v>13</v>
      </c>
      <c r="U42" s="37">
        <v>1</v>
      </c>
      <c r="V42" s="2">
        <f t="shared" si="30"/>
        <v>0.30000000000000027</v>
      </c>
      <c r="W42" s="2">
        <f t="shared" si="31"/>
        <v>0.81240384046359604</v>
      </c>
      <c r="X42" s="2">
        <f t="shared" si="32"/>
        <v>0.8062257748298548</v>
      </c>
      <c r="Y42" s="2">
        <f t="shared" si="33"/>
        <v>0.92195444572928886</v>
      </c>
      <c r="Z42" s="2">
        <f t="shared" si="59"/>
        <v>0.33166247903553991</v>
      </c>
      <c r="AA42" s="2">
        <f t="shared" si="34"/>
        <v>0.3</v>
      </c>
      <c r="AB42" s="2">
        <f t="shared" si="35"/>
        <v>0.77459666924148363</v>
      </c>
      <c r="AC42" s="2">
        <f t="shared" si="36"/>
        <v>0.42426406871192857</v>
      </c>
      <c r="AD42" s="2">
        <f t="shared" si="37"/>
        <v>1.2083045973594571</v>
      </c>
      <c r="AE42" s="2">
        <f t="shared" si="38"/>
        <v>0.72801098892805161</v>
      </c>
      <c r="AF42" s="2">
        <f t="shared" si="39"/>
        <v>3.8496753109840318</v>
      </c>
      <c r="AG42" s="2">
        <f t="shared" si="40"/>
        <v>3.4856850115866753</v>
      </c>
      <c r="AH42" s="2">
        <f t="shared" si="41"/>
        <v>4.0211938525766211</v>
      </c>
      <c r="AI42" s="2">
        <f t="shared" si="42"/>
        <v>3.0757112998459402</v>
      </c>
      <c r="AJ42" s="2">
        <f t="shared" si="43"/>
        <v>3.6810324638611922</v>
      </c>
      <c r="AK42" s="2">
        <f t="shared" si="44"/>
        <v>3.3436506994600976</v>
      </c>
      <c r="AL42" s="2">
        <f t="shared" si="45"/>
        <v>3.6551333764994136</v>
      </c>
      <c r="AM42" s="2">
        <f t="shared" si="46"/>
        <v>2.3937418407171647</v>
      </c>
      <c r="AN42" s="2">
        <f t="shared" si="47"/>
        <v>3.6262928728937487</v>
      </c>
      <c r="AO42" s="2">
        <f t="shared" si="48"/>
        <v>2.8653097563788803</v>
      </c>
      <c r="AP42" s="2">
        <f t="shared" si="49"/>
        <v>5.1672042731055257</v>
      </c>
      <c r="AQ42" s="2">
        <f t="shared" si="50"/>
        <v>4.1352146256270661</v>
      </c>
      <c r="AR42" s="2">
        <f t="shared" si="51"/>
        <v>5.1672042731055257</v>
      </c>
      <c r="AS42" s="2">
        <f t="shared" si="52"/>
        <v>4.5836666545463354</v>
      </c>
      <c r="AT42" s="2">
        <f t="shared" si="53"/>
        <v>4.9416596402423343</v>
      </c>
      <c r="AU42" s="2">
        <f t="shared" si="54"/>
        <v>5.9497899122574065</v>
      </c>
      <c r="AV42" s="2">
        <f t="shared" si="55"/>
        <v>3.5846896657869842</v>
      </c>
      <c r="AW42" s="2">
        <f t="shared" si="56"/>
        <v>5.4990908339470082</v>
      </c>
      <c r="AX42" s="2">
        <f t="shared" si="57"/>
        <v>4.9446941260304467</v>
      </c>
      <c r="AY42" s="2">
        <f t="shared" si="58"/>
        <v>5.4836119483420775</v>
      </c>
    </row>
    <row r="43" spans="1:51" ht="15.6" x14ac:dyDescent="0.3">
      <c r="A43" s="2">
        <v>40</v>
      </c>
      <c r="B43" s="2">
        <v>5.0999999999999996</v>
      </c>
      <c r="C43" s="2">
        <v>3.4</v>
      </c>
      <c r="D43" s="2">
        <v>1.5</v>
      </c>
      <c r="E43" s="2">
        <v>0.2</v>
      </c>
      <c r="F43" s="2" t="s">
        <v>13</v>
      </c>
      <c r="G43" s="3"/>
      <c r="H43" s="3"/>
      <c r="I43" s="3"/>
      <c r="J43" s="3"/>
      <c r="K43" s="3"/>
      <c r="L43" s="3"/>
      <c r="M43" s="3"/>
      <c r="N43" s="3"/>
      <c r="O43" s="34">
        <v>40</v>
      </c>
      <c r="P43" s="37">
        <v>5</v>
      </c>
      <c r="Q43" s="37">
        <v>3.3</v>
      </c>
      <c r="R43" s="37">
        <v>1.4</v>
      </c>
      <c r="S43" s="37">
        <v>0.2</v>
      </c>
      <c r="T43" s="37" t="s">
        <v>13</v>
      </c>
      <c r="U43" s="37">
        <v>1</v>
      </c>
      <c r="V43" s="2">
        <f t="shared" si="30"/>
        <v>0.22360679774997896</v>
      </c>
      <c r="W43" s="2">
        <f t="shared" si="31"/>
        <v>0.31622776601683766</v>
      </c>
      <c r="X43" s="2">
        <f t="shared" si="32"/>
        <v>0.33166247903553969</v>
      </c>
      <c r="Y43" s="2">
        <f t="shared" si="33"/>
        <v>0.45825756949558422</v>
      </c>
      <c r="Z43" s="2">
        <f t="shared" si="59"/>
        <v>0.30000000000000027</v>
      </c>
      <c r="AA43" s="2">
        <f t="shared" si="34"/>
        <v>0.72801098892805205</v>
      </c>
      <c r="AB43" s="2">
        <f t="shared" si="35"/>
        <v>0.42426406871192884</v>
      </c>
      <c r="AC43" s="2">
        <f t="shared" si="36"/>
        <v>0.14142135623730964</v>
      </c>
      <c r="AD43" s="2">
        <f t="shared" si="37"/>
        <v>0.72111025509279758</v>
      </c>
      <c r="AE43" s="2">
        <f t="shared" si="38"/>
        <v>0.26457513110645875</v>
      </c>
      <c r="AF43" s="2">
        <f t="shared" si="39"/>
        <v>4.042276586281548</v>
      </c>
      <c r="AG43" s="2">
        <f t="shared" si="40"/>
        <v>3.6428011200173969</v>
      </c>
      <c r="AH43" s="2">
        <f t="shared" si="41"/>
        <v>4.1940433951021543</v>
      </c>
      <c r="AI43" s="2">
        <f t="shared" si="42"/>
        <v>3.0364452901377956</v>
      </c>
      <c r="AJ43" s="2">
        <f t="shared" si="43"/>
        <v>3.7986839826445156</v>
      </c>
      <c r="AK43" s="2">
        <f t="shared" si="44"/>
        <v>3.4000000000000004</v>
      </c>
      <c r="AL43" s="2">
        <f t="shared" si="45"/>
        <v>3.8131351929875241</v>
      </c>
      <c r="AM43" s="2">
        <f t="shared" si="46"/>
        <v>2.2516660498395407</v>
      </c>
      <c r="AN43" s="2">
        <f t="shared" si="47"/>
        <v>3.764306044943742</v>
      </c>
      <c r="AO43" s="2">
        <f t="shared" si="48"/>
        <v>2.8442925306655784</v>
      </c>
      <c r="AP43" s="2">
        <f t="shared" si="49"/>
        <v>5.304714883949937</v>
      </c>
      <c r="AQ43" s="2">
        <f t="shared" si="50"/>
        <v>4.1928510586473253</v>
      </c>
      <c r="AR43" s="2">
        <f t="shared" si="51"/>
        <v>5.3254107822777392</v>
      </c>
      <c r="AS43" s="2">
        <f t="shared" si="52"/>
        <v>4.695742752749557</v>
      </c>
      <c r="AT43" s="2">
        <f t="shared" si="53"/>
        <v>5.0695167422546303</v>
      </c>
      <c r="AU43" s="2">
        <f t="shared" si="54"/>
        <v>6.1237243569579443</v>
      </c>
      <c r="AV43" s="2">
        <f t="shared" si="55"/>
        <v>3.5369478367654792</v>
      </c>
      <c r="AW43" s="2">
        <f t="shared" si="56"/>
        <v>5.6586217403180434</v>
      </c>
      <c r="AX43" s="2">
        <f t="shared" si="57"/>
        <v>5.0447993022517759</v>
      </c>
      <c r="AY43" s="2">
        <f t="shared" si="58"/>
        <v>5.6841885964489238</v>
      </c>
    </row>
    <row r="44" spans="1:51" ht="15.6" x14ac:dyDescent="0.3">
      <c r="A44" s="2">
        <v>41</v>
      </c>
      <c r="B44" s="2">
        <v>5</v>
      </c>
      <c r="C44" s="2">
        <v>3.5</v>
      </c>
      <c r="D44" s="2">
        <v>1.3</v>
      </c>
      <c r="E44" s="2">
        <v>0.3</v>
      </c>
      <c r="F44" s="2" t="s">
        <v>13</v>
      </c>
      <c r="G44" s="3"/>
      <c r="H44" s="3"/>
      <c r="I44" s="3"/>
      <c r="J44" s="3"/>
      <c r="K44" s="3"/>
      <c r="L44" s="3"/>
      <c r="M44" s="3"/>
      <c r="N44" s="3"/>
      <c r="O44" s="34">
        <v>41</v>
      </c>
      <c r="P44" s="37">
        <v>5</v>
      </c>
      <c r="Q44" s="37">
        <v>2</v>
      </c>
      <c r="R44" s="37">
        <v>3.5</v>
      </c>
      <c r="S44" s="37">
        <v>1</v>
      </c>
      <c r="T44" s="37" t="s">
        <v>12</v>
      </c>
      <c r="U44" s="37">
        <v>2</v>
      </c>
      <c r="V44" s="2">
        <f t="shared" si="30"/>
        <v>2.7037011669191551</v>
      </c>
      <c r="W44" s="2">
        <f t="shared" si="31"/>
        <v>2.4617067250182343</v>
      </c>
      <c r="X44" s="2">
        <f t="shared" si="32"/>
        <v>2.6476404589747458</v>
      </c>
      <c r="Y44" s="2">
        <f t="shared" si="33"/>
        <v>2.4515301344262528</v>
      </c>
      <c r="Z44" s="2">
        <f t="shared" si="59"/>
        <v>2.7586228448267445</v>
      </c>
      <c r="AA44" s="2">
        <f t="shared" si="34"/>
        <v>3.0413812651491101</v>
      </c>
      <c r="AB44" s="2">
        <f t="shared" si="35"/>
        <v>2.6495282598983541</v>
      </c>
      <c r="AC44" s="2">
        <f t="shared" si="36"/>
        <v>2.5690465157330258</v>
      </c>
      <c r="AD44" s="2">
        <f t="shared" si="37"/>
        <v>2.4939927826679855</v>
      </c>
      <c r="AE44" s="2">
        <f t="shared" si="38"/>
        <v>2.4556058315617353</v>
      </c>
      <c r="AF44" s="2">
        <f t="shared" si="39"/>
        <v>2.6532998322843202</v>
      </c>
      <c r="AG44" s="2">
        <f t="shared" si="40"/>
        <v>2.1563858652847827</v>
      </c>
      <c r="AH44" s="2">
        <f t="shared" si="41"/>
        <v>2.651414716712571</v>
      </c>
      <c r="AI44" s="2">
        <f t="shared" si="42"/>
        <v>0.82462112512353203</v>
      </c>
      <c r="AJ44" s="2">
        <f t="shared" si="43"/>
        <v>2.0856653614614209</v>
      </c>
      <c r="AK44" s="2">
        <f t="shared" si="44"/>
        <v>1.489966442575134</v>
      </c>
      <c r="AL44" s="2">
        <f t="shared" si="45"/>
        <v>2.2759613353482084</v>
      </c>
      <c r="AM44" s="2">
        <f t="shared" si="46"/>
        <v>0.45825756949558388</v>
      </c>
      <c r="AN44" s="2">
        <f t="shared" si="47"/>
        <v>2.1610182784974303</v>
      </c>
      <c r="AO44" s="2">
        <f t="shared" si="48"/>
        <v>0.92195444572928886</v>
      </c>
      <c r="AP44" s="2">
        <f t="shared" si="49"/>
        <v>3.4467375879228173</v>
      </c>
      <c r="AQ44" s="2">
        <f t="shared" si="50"/>
        <v>2.1213203435596419</v>
      </c>
      <c r="AR44" s="2">
        <f t="shared" si="51"/>
        <v>3.5185224171518361</v>
      </c>
      <c r="AS44" s="2">
        <f t="shared" si="52"/>
        <v>2.7477263328068169</v>
      </c>
      <c r="AT44" s="2">
        <f t="shared" si="53"/>
        <v>3.1591137997862631</v>
      </c>
      <c r="AU44" s="2">
        <f t="shared" si="54"/>
        <v>4.3104524124504611</v>
      </c>
      <c r="AV44" s="2">
        <f t="shared" si="55"/>
        <v>1.3228756555322954</v>
      </c>
      <c r="AW44" s="2">
        <f t="shared" si="56"/>
        <v>3.8183766184073562</v>
      </c>
      <c r="AX44" s="2">
        <f t="shared" si="57"/>
        <v>3.0116440692751194</v>
      </c>
      <c r="AY44" s="2">
        <f t="shared" si="58"/>
        <v>4.0509258201058191</v>
      </c>
    </row>
    <row r="45" spans="1:51" ht="15.6" x14ac:dyDescent="0.3">
      <c r="A45" s="2">
        <v>42</v>
      </c>
      <c r="B45" s="2">
        <v>4.5</v>
      </c>
      <c r="C45" s="2">
        <v>2.2999999999999998</v>
      </c>
      <c r="D45" s="2">
        <v>1.3</v>
      </c>
      <c r="E45" s="2">
        <v>0.3</v>
      </c>
      <c r="F45" s="2" t="s">
        <v>13</v>
      </c>
      <c r="G45" s="3"/>
      <c r="H45" s="3"/>
      <c r="I45" s="3"/>
      <c r="J45" s="3"/>
      <c r="K45" s="3"/>
      <c r="L45" s="3"/>
      <c r="M45" s="3"/>
      <c r="N45" s="3"/>
      <c r="O45" s="34">
        <v>42</v>
      </c>
      <c r="P45" s="37">
        <v>5.9</v>
      </c>
      <c r="Q45" s="37">
        <v>3</v>
      </c>
      <c r="R45" s="37">
        <v>4.2</v>
      </c>
      <c r="S45" s="37">
        <v>1.5</v>
      </c>
      <c r="T45" s="37" t="s">
        <v>12</v>
      </c>
      <c r="U45" s="37">
        <v>2</v>
      </c>
      <c r="V45" s="2">
        <f t="shared" si="30"/>
        <v>3.2280024783137948</v>
      </c>
      <c r="W45" s="2">
        <f t="shared" si="31"/>
        <v>3.2449961479175906</v>
      </c>
      <c r="X45" s="2">
        <f t="shared" si="32"/>
        <v>3.4029399054347111</v>
      </c>
      <c r="Y45" s="2">
        <f t="shared" si="33"/>
        <v>3.2680269276736387</v>
      </c>
      <c r="Z45" s="2">
        <f t="shared" si="59"/>
        <v>3.2710854467592254</v>
      </c>
      <c r="AA45" s="2">
        <f t="shared" si="34"/>
        <v>3.3406586176980135</v>
      </c>
      <c r="AB45" s="2">
        <f t="shared" si="35"/>
        <v>3.3361654635224558</v>
      </c>
      <c r="AC45" s="2">
        <f t="shared" si="36"/>
        <v>3.154362059117501</v>
      </c>
      <c r="AD45" s="2">
        <f t="shared" si="37"/>
        <v>3.4336569426778794</v>
      </c>
      <c r="AE45" s="2">
        <f t="shared" si="38"/>
        <v>3.2031234756093934</v>
      </c>
      <c r="AF45" s="2">
        <f t="shared" si="39"/>
        <v>1.2288205727444506</v>
      </c>
      <c r="AG45" s="2">
        <f t="shared" si="40"/>
        <v>0.61644140029689765</v>
      </c>
      <c r="AH45" s="2">
        <f t="shared" si="41"/>
        <v>1.2247448713915892</v>
      </c>
      <c r="AI45" s="2">
        <f t="shared" si="42"/>
        <v>0.85440037453175355</v>
      </c>
      <c r="AJ45" s="2">
        <f t="shared" si="43"/>
        <v>0.74833147735478778</v>
      </c>
      <c r="AK45" s="2">
        <f t="shared" si="44"/>
        <v>0.45825756949558405</v>
      </c>
      <c r="AL45" s="2">
        <f t="shared" si="45"/>
        <v>0.71414284285428464</v>
      </c>
      <c r="AM45" s="2">
        <f t="shared" si="46"/>
        <v>1.5556349186104048</v>
      </c>
      <c r="AN45" s="2">
        <f t="shared" si="47"/>
        <v>0.83666002653407467</v>
      </c>
      <c r="AO45" s="2">
        <f t="shared" si="48"/>
        <v>0.82462112512353236</v>
      </c>
      <c r="AP45" s="2">
        <f t="shared" si="49"/>
        <v>2.1189620100417086</v>
      </c>
      <c r="AQ45" s="2">
        <f t="shared" si="50"/>
        <v>1.0344080432788596</v>
      </c>
      <c r="AR45" s="2">
        <f t="shared" si="51"/>
        <v>2.1656407827707715</v>
      </c>
      <c r="AS45" s="2">
        <f t="shared" si="52"/>
        <v>1.4899664425751333</v>
      </c>
      <c r="AT45" s="2">
        <f t="shared" si="53"/>
        <v>1.8466185312619383</v>
      </c>
      <c r="AU45" s="2">
        <f t="shared" si="54"/>
        <v>3.0016662039607258</v>
      </c>
      <c r="AV45" s="2">
        <f t="shared" si="55"/>
        <v>1.1747340124470731</v>
      </c>
      <c r="AW45" s="2">
        <f t="shared" si="56"/>
        <v>2.5436194683953803</v>
      </c>
      <c r="AX45" s="2">
        <f t="shared" si="57"/>
        <v>1.8814887722226774</v>
      </c>
      <c r="AY45" s="2">
        <f t="shared" si="58"/>
        <v>2.5806975801127878</v>
      </c>
    </row>
    <row r="46" spans="1:51" ht="15.6" x14ac:dyDescent="0.3">
      <c r="A46" s="2">
        <v>43</v>
      </c>
      <c r="B46" s="2">
        <v>4.4000000000000004</v>
      </c>
      <c r="C46" s="2">
        <v>3.2</v>
      </c>
      <c r="D46" s="2">
        <v>1.3</v>
      </c>
      <c r="E46" s="2">
        <v>0.2</v>
      </c>
      <c r="F46" s="2" t="s">
        <v>13</v>
      </c>
      <c r="G46" s="3"/>
      <c r="H46" s="3"/>
      <c r="I46" s="3"/>
      <c r="J46" s="3"/>
      <c r="K46" s="3"/>
      <c r="L46" s="3"/>
      <c r="M46" s="3"/>
      <c r="N46" s="3"/>
      <c r="O46" s="34">
        <v>43</v>
      </c>
      <c r="P46" s="37">
        <v>6</v>
      </c>
      <c r="Q46" s="37">
        <v>2.2000000000000002</v>
      </c>
      <c r="R46" s="37">
        <v>4</v>
      </c>
      <c r="S46" s="37">
        <v>1</v>
      </c>
      <c r="T46" s="37" t="s">
        <v>12</v>
      </c>
      <c r="U46" s="37">
        <v>2</v>
      </c>
      <c r="V46" s="2">
        <f t="shared" si="30"/>
        <v>3.1464265445104549</v>
      </c>
      <c r="W46" s="2">
        <f t="shared" si="31"/>
        <v>3.0413812651491097</v>
      </c>
      <c r="X46" s="2">
        <f t="shared" si="32"/>
        <v>3.2588341473600648</v>
      </c>
      <c r="Y46" s="2">
        <f t="shared" si="33"/>
        <v>3.1080540535840111</v>
      </c>
      <c r="Z46" s="2">
        <f t="shared" si="59"/>
        <v>3.2186953878862163</v>
      </c>
      <c r="AA46" s="2">
        <f t="shared" si="34"/>
        <v>3.3436506994600976</v>
      </c>
      <c r="AB46" s="2">
        <f t="shared" si="35"/>
        <v>3.2634337744161441</v>
      </c>
      <c r="AC46" s="2">
        <f t="shared" si="36"/>
        <v>3.0545048698602528</v>
      </c>
      <c r="AD46" s="2">
        <f t="shared" si="37"/>
        <v>3.2326459750489227</v>
      </c>
      <c r="AE46" s="2">
        <f t="shared" si="38"/>
        <v>3.0133038346638727</v>
      </c>
      <c r="AF46" s="2">
        <f t="shared" si="39"/>
        <v>1.6278820596099708</v>
      </c>
      <c r="AG46" s="2">
        <f t="shared" si="40"/>
        <v>1.2884098726725126</v>
      </c>
      <c r="AH46" s="2">
        <f t="shared" si="41"/>
        <v>1.6370705543744903</v>
      </c>
      <c r="AI46" s="2">
        <f t="shared" si="42"/>
        <v>0.59160797830996159</v>
      </c>
      <c r="AJ46" s="2">
        <f t="shared" si="43"/>
        <v>1.1045361017187258</v>
      </c>
      <c r="AK46" s="2">
        <f t="shared" si="44"/>
        <v>0.88881944173155869</v>
      </c>
      <c r="AL46" s="2">
        <f t="shared" si="45"/>
        <v>1.4662878298615178</v>
      </c>
      <c r="AM46" s="2">
        <f t="shared" si="46"/>
        <v>1.3190905958272916</v>
      </c>
      <c r="AN46" s="2">
        <f t="shared" si="47"/>
        <v>1.1401754250991376</v>
      </c>
      <c r="AO46" s="2">
        <f t="shared" si="48"/>
        <v>1.0295630140986998</v>
      </c>
      <c r="AP46" s="2">
        <f t="shared" si="49"/>
        <v>2.7477263328068169</v>
      </c>
      <c r="AQ46" s="2">
        <f t="shared" si="50"/>
        <v>1.5198684153570661</v>
      </c>
      <c r="AR46" s="2">
        <f t="shared" si="51"/>
        <v>2.5826343140289918</v>
      </c>
      <c r="AS46" s="2">
        <f t="shared" si="52"/>
        <v>1.9442222095223576</v>
      </c>
      <c r="AT46" s="2">
        <f t="shared" si="53"/>
        <v>2.3600847442411892</v>
      </c>
      <c r="AU46" s="2">
        <f t="shared" si="54"/>
        <v>3.3421549934136805</v>
      </c>
      <c r="AV46" s="2">
        <f t="shared" si="55"/>
        <v>1.4282856857085697</v>
      </c>
      <c r="AW46" s="2">
        <f t="shared" si="56"/>
        <v>2.8478061731796283</v>
      </c>
      <c r="AX46" s="2">
        <f t="shared" si="57"/>
        <v>2.1118712081942874</v>
      </c>
      <c r="AY46" s="2">
        <f t="shared" si="58"/>
        <v>3.171750305430741</v>
      </c>
    </row>
    <row r="47" spans="1:51" ht="15.6" x14ac:dyDescent="0.3">
      <c r="A47" s="2">
        <v>44</v>
      </c>
      <c r="B47" s="2">
        <v>5</v>
      </c>
      <c r="C47" s="2">
        <v>3.5</v>
      </c>
      <c r="D47" s="2">
        <v>1.6</v>
      </c>
      <c r="E47" s="2">
        <v>0.6</v>
      </c>
      <c r="F47" s="2" t="s">
        <v>13</v>
      </c>
      <c r="G47" s="3"/>
      <c r="H47" s="3"/>
      <c r="I47" s="3"/>
      <c r="J47" s="3"/>
      <c r="K47" s="3"/>
      <c r="L47" s="3"/>
      <c r="M47" s="3"/>
      <c r="N47" s="3"/>
      <c r="O47" s="34">
        <v>44</v>
      </c>
      <c r="P47" s="37">
        <v>6.1</v>
      </c>
      <c r="Q47" s="37">
        <v>2.9</v>
      </c>
      <c r="R47" s="37">
        <v>4.7</v>
      </c>
      <c r="S47" s="37">
        <v>1.4</v>
      </c>
      <c r="T47" s="37" t="s">
        <v>12</v>
      </c>
      <c r="U47" s="37">
        <v>2</v>
      </c>
      <c r="V47" s="2">
        <f t="shared" si="30"/>
        <v>3.7</v>
      </c>
      <c r="W47" s="2">
        <f t="shared" si="31"/>
        <v>3.712142238654117</v>
      </c>
      <c r="X47" s="2">
        <f t="shared" si="32"/>
        <v>3.8794329482541645</v>
      </c>
      <c r="Y47" s="2">
        <f t="shared" si="33"/>
        <v>3.7376463182061515</v>
      </c>
      <c r="Z47" s="2">
        <f t="shared" si="59"/>
        <v>3.7456641600656084</v>
      </c>
      <c r="AA47" s="2">
        <f t="shared" si="34"/>
        <v>3.8065732621348563</v>
      </c>
      <c r="AB47" s="2">
        <f t="shared" si="35"/>
        <v>3.8209946349085602</v>
      </c>
      <c r="AC47" s="2">
        <f t="shared" si="36"/>
        <v>3.6249137920783716</v>
      </c>
      <c r="AD47" s="2">
        <f t="shared" si="37"/>
        <v>3.9012818406262317</v>
      </c>
      <c r="AE47" s="2">
        <f t="shared" si="38"/>
        <v>3.6619666847201109</v>
      </c>
      <c r="AF47" s="2">
        <f t="shared" si="39"/>
        <v>0.94868329805051421</v>
      </c>
      <c r="AG47" s="2">
        <f t="shared" si="40"/>
        <v>0.47958315233127263</v>
      </c>
      <c r="AH47" s="2">
        <f t="shared" si="41"/>
        <v>0.85440037453175377</v>
      </c>
      <c r="AI47" s="2">
        <f t="shared" si="42"/>
        <v>1.1045361017187261</v>
      </c>
      <c r="AJ47" s="2">
        <f t="shared" si="43"/>
        <v>0.43588989435406783</v>
      </c>
      <c r="AK47" s="2">
        <f t="shared" si="44"/>
        <v>0.46904157598234258</v>
      </c>
      <c r="AL47" s="2">
        <f t="shared" si="45"/>
        <v>0.48989794855663565</v>
      </c>
      <c r="AM47" s="2">
        <f t="shared" si="46"/>
        <v>1.9519221295943134</v>
      </c>
      <c r="AN47" s="2">
        <f t="shared" si="47"/>
        <v>0.51961524227066325</v>
      </c>
      <c r="AO47" s="2">
        <f t="shared" si="48"/>
        <v>1.2206555615733701</v>
      </c>
      <c r="AP47" s="2">
        <f t="shared" si="49"/>
        <v>1.7606816861659007</v>
      </c>
      <c r="AQ47" s="2">
        <f t="shared" si="50"/>
        <v>0.73484692283495301</v>
      </c>
      <c r="AR47" s="2">
        <f t="shared" si="51"/>
        <v>1.7146428199482249</v>
      </c>
      <c r="AS47" s="2">
        <f t="shared" si="52"/>
        <v>1.0049875621120885</v>
      </c>
      <c r="AT47" s="2">
        <f t="shared" si="53"/>
        <v>1.4212670403551895</v>
      </c>
      <c r="AU47" s="2">
        <f t="shared" si="54"/>
        <v>2.521904042583698</v>
      </c>
      <c r="AV47" s="2">
        <f t="shared" si="55"/>
        <v>1.31529464379659</v>
      </c>
      <c r="AW47" s="2">
        <f t="shared" si="56"/>
        <v>2.0396078054371136</v>
      </c>
      <c r="AX47" s="2">
        <f t="shared" si="57"/>
        <v>1.374772708486752</v>
      </c>
      <c r="AY47" s="2">
        <f t="shared" si="58"/>
        <v>2.2068076490713913</v>
      </c>
    </row>
    <row r="48" spans="1:51" ht="15.6" x14ac:dyDescent="0.3">
      <c r="A48" s="2">
        <v>45</v>
      </c>
      <c r="B48" s="2">
        <v>5.0999999999999996</v>
      </c>
      <c r="C48" s="2">
        <v>3.8</v>
      </c>
      <c r="D48" s="2">
        <v>1.9</v>
      </c>
      <c r="E48" s="2">
        <v>0.4</v>
      </c>
      <c r="F48" s="2" t="s">
        <v>13</v>
      </c>
      <c r="G48" s="3"/>
      <c r="H48" s="3"/>
      <c r="I48" s="3"/>
      <c r="J48" s="3"/>
      <c r="K48" s="3"/>
      <c r="L48" s="3"/>
      <c r="M48" s="3"/>
      <c r="N48" s="3"/>
      <c r="O48" s="34">
        <v>45</v>
      </c>
      <c r="P48" s="37">
        <v>5.6</v>
      </c>
      <c r="Q48" s="37">
        <v>2.9</v>
      </c>
      <c r="R48" s="37">
        <v>3.6</v>
      </c>
      <c r="S48" s="37">
        <v>1.3</v>
      </c>
      <c r="T48" s="37" t="s">
        <v>12</v>
      </c>
      <c r="U48" s="37">
        <v>2</v>
      </c>
      <c r="V48" s="2">
        <f t="shared" si="30"/>
        <v>2.5806975801127883</v>
      </c>
      <c r="W48" s="2">
        <f t="shared" si="31"/>
        <v>2.5592967784139455</v>
      </c>
      <c r="X48" s="2">
        <f t="shared" si="32"/>
        <v>2.7202941017470885</v>
      </c>
      <c r="Y48" s="2">
        <f t="shared" si="33"/>
        <v>2.5806975801127883</v>
      </c>
      <c r="Z48" s="2">
        <f t="shared" si="59"/>
        <v>2.6267851073127395</v>
      </c>
      <c r="AA48" s="2">
        <f t="shared" si="34"/>
        <v>2.745906043549196</v>
      </c>
      <c r="AB48" s="2">
        <f t="shared" si="35"/>
        <v>2.6627053911388696</v>
      </c>
      <c r="AC48" s="2">
        <f t="shared" si="36"/>
        <v>2.495996794869737</v>
      </c>
      <c r="AD48" s="2">
        <f t="shared" si="37"/>
        <v>2.7367864366808017</v>
      </c>
      <c r="AE48" s="2">
        <f t="shared" si="38"/>
        <v>2.5258661880630173</v>
      </c>
      <c r="AF48" s="2">
        <f t="shared" si="39"/>
        <v>1.8083141320025129</v>
      </c>
      <c r="AG48" s="2">
        <f t="shared" si="40"/>
        <v>1.256980508997654</v>
      </c>
      <c r="AH48" s="2">
        <f t="shared" si="41"/>
        <v>1.860107523773828</v>
      </c>
      <c r="AI48" s="2">
        <f t="shared" si="42"/>
        <v>0.72801098892805183</v>
      </c>
      <c r="AJ48" s="2">
        <f t="shared" si="43"/>
        <v>1.3638181696985856</v>
      </c>
      <c r="AK48" s="2">
        <f t="shared" si="44"/>
        <v>0.91104335791442992</v>
      </c>
      <c r="AL48" s="2">
        <f t="shared" si="45"/>
        <v>1.3964240043768943</v>
      </c>
      <c r="AM48" s="2">
        <f t="shared" si="46"/>
        <v>0.95916630466254349</v>
      </c>
      <c r="AN48" s="2">
        <f t="shared" si="47"/>
        <v>1.4142135623730947</v>
      </c>
      <c r="AO48" s="2">
        <f t="shared" si="48"/>
        <v>0.54772255750516552</v>
      </c>
      <c r="AP48" s="2">
        <f t="shared" si="49"/>
        <v>2.8017851452243798</v>
      </c>
      <c r="AQ48" s="2">
        <f t="shared" si="50"/>
        <v>1.640121946685672</v>
      </c>
      <c r="AR48" s="2">
        <f t="shared" si="51"/>
        <v>2.8618176042508372</v>
      </c>
      <c r="AS48" s="2">
        <f t="shared" si="52"/>
        <v>2.1771541057077237</v>
      </c>
      <c r="AT48" s="2">
        <f t="shared" si="53"/>
        <v>2.5436194683953808</v>
      </c>
      <c r="AU48" s="2">
        <f t="shared" si="54"/>
        <v>3.6945906403822328</v>
      </c>
      <c r="AV48" s="2">
        <f t="shared" si="55"/>
        <v>1.272792206135785</v>
      </c>
      <c r="AW48" s="2">
        <f t="shared" si="56"/>
        <v>3.2295510523910287</v>
      </c>
      <c r="AX48" s="2">
        <f t="shared" si="57"/>
        <v>2.5416530054277668</v>
      </c>
      <c r="AY48" s="2">
        <f t="shared" si="58"/>
        <v>3.2771939216347881</v>
      </c>
    </row>
    <row r="49" spans="1:51" ht="15.6" x14ac:dyDescent="0.3">
      <c r="A49" s="2">
        <v>46</v>
      </c>
      <c r="B49" s="2">
        <v>4.8</v>
      </c>
      <c r="C49" s="2">
        <v>3</v>
      </c>
      <c r="D49" s="2">
        <v>1.4</v>
      </c>
      <c r="E49" s="2">
        <v>0.3</v>
      </c>
      <c r="F49" s="2" t="s">
        <v>13</v>
      </c>
      <c r="G49" s="3"/>
      <c r="H49" s="3"/>
      <c r="I49" s="3"/>
      <c r="J49" s="3"/>
      <c r="K49" s="3"/>
      <c r="L49" s="3"/>
      <c r="M49" s="3"/>
      <c r="N49" s="3"/>
      <c r="O49" s="34">
        <v>46</v>
      </c>
      <c r="P49" s="37">
        <v>6.7</v>
      </c>
      <c r="Q49" s="37">
        <v>3.1</v>
      </c>
      <c r="R49" s="37">
        <v>4.4000000000000004</v>
      </c>
      <c r="S49" s="37">
        <v>1.4</v>
      </c>
      <c r="T49" s="37" t="s">
        <v>12</v>
      </c>
      <c r="U49" s="37">
        <v>2</v>
      </c>
      <c r="V49" s="2">
        <f t="shared" si="30"/>
        <v>3.6276714294434118</v>
      </c>
      <c r="W49" s="2">
        <f t="shared" si="31"/>
        <v>3.7000000000000006</v>
      </c>
      <c r="X49" s="2">
        <f t="shared" si="32"/>
        <v>3.8807215823864514</v>
      </c>
      <c r="Y49" s="2">
        <f t="shared" si="33"/>
        <v>3.7762415176998418</v>
      </c>
      <c r="Z49" s="2">
        <f t="shared" si="59"/>
        <v>3.6851051545376561</v>
      </c>
      <c r="AA49" s="2">
        <f t="shared" si="34"/>
        <v>3.6578682316343767</v>
      </c>
      <c r="AB49" s="2">
        <f t="shared" si="35"/>
        <v>3.8353617821530217</v>
      </c>
      <c r="AC49" s="2">
        <f t="shared" si="36"/>
        <v>3.5818989377144637</v>
      </c>
      <c r="AD49" s="2">
        <f t="shared" si="37"/>
        <v>3.9711459303329564</v>
      </c>
      <c r="AE49" s="2">
        <f t="shared" si="38"/>
        <v>3.6523964735499352</v>
      </c>
      <c r="AF49" s="2">
        <f t="shared" si="39"/>
        <v>0.43588989435406716</v>
      </c>
      <c r="AG49" s="2">
        <f t="shared" si="40"/>
        <v>0.34641016151377529</v>
      </c>
      <c r="AH49" s="2">
        <f t="shared" si="41"/>
        <v>0.54772255750516619</v>
      </c>
      <c r="AI49" s="2">
        <f t="shared" si="42"/>
        <v>1.5000000000000002</v>
      </c>
      <c r="AJ49" s="2">
        <f t="shared" si="43"/>
        <v>0.42426406871192845</v>
      </c>
      <c r="AK49" s="2">
        <f t="shared" si="44"/>
        <v>1.0535653752852738</v>
      </c>
      <c r="AL49" s="2">
        <f t="shared" si="45"/>
        <v>0.57445626465380306</v>
      </c>
      <c r="AM49" s="2">
        <f t="shared" si="46"/>
        <v>2.2583179581272432</v>
      </c>
      <c r="AN49" s="2">
        <f t="shared" si="47"/>
        <v>0.31622776601683772</v>
      </c>
      <c r="AO49" s="2">
        <f t="shared" si="48"/>
        <v>1.6309506430300091</v>
      </c>
      <c r="AP49" s="2">
        <f t="shared" si="49"/>
        <v>1.9924858845171272</v>
      </c>
      <c r="AQ49" s="2">
        <f t="shared" si="50"/>
        <v>1.3076696830622019</v>
      </c>
      <c r="AR49" s="2">
        <f t="shared" si="51"/>
        <v>1.7058722109231981</v>
      </c>
      <c r="AS49" s="2">
        <f t="shared" si="52"/>
        <v>1.3416407864998734</v>
      </c>
      <c r="AT49" s="2">
        <f t="shared" si="53"/>
        <v>1.6278820596099703</v>
      </c>
      <c r="AU49" s="2">
        <f t="shared" si="54"/>
        <v>2.4799193535274484</v>
      </c>
      <c r="AV49" s="2">
        <f t="shared" si="55"/>
        <v>1.9235384061671343</v>
      </c>
      <c r="AW49" s="2">
        <f t="shared" si="56"/>
        <v>2.0420577856662132</v>
      </c>
      <c r="AX49" s="2">
        <f t="shared" si="57"/>
        <v>1.5748015748023618</v>
      </c>
      <c r="AY49" s="2">
        <f t="shared" si="58"/>
        <v>2.1447610589527213</v>
      </c>
    </row>
    <row r="50" spans="1:51" ht="15.6" x14ac:dyDescent="0.3">
      <c r="A50" s="2">
        <v>47</v>
      </c>
      <c r="B50" s="2">
        <v>5.0999999999999996</v>
      </c>
      <c r="C50" s="2">
        <v>3.8</v>
      </c>
      <c r="D50" s="2">
        <v>1.6</v>
      </c>
      <c r="E50" s="2">
        <v>0.2</v>
      </c>
      <c r="F50" s="2" t="s">
        <v>13</v>
      </c>
      <c r="G50" s="3"/>
      <c r="H50" s="3"/>
      <c r="I50" s="3"/>
      <c r="J50" s="3"/>
      <c r="K50" s="3"/>
      <c r="L50" s="3"/>
      <c r="M50" s="3"/>
      <c r="N50" s="3"/>
      <c r="O50" s="34">
        <v>47</v>
      </c>
      <c r="P50" s="37">
        <v>5.6</v>
      </c>
      <c r="Q50" s="37">
        <v>3</v>
      </c>
      <c r="R50" s="37">
        <v>4.5</v>
      </c>
      <c r="S50" s="37">
        <v>1.5</v>
      </c>
      <c r="T50" s="37" t="s">
        <v>12</v>
      </c>
      <c r="U50" s="37">
        <v>2</v>
      </c>
      <c r="V50" s="2">
        <f t="shared" si="30"/>
        <v>3.4351128074635335</v>
      </c>
      <c r="W50" s="2">
        <f t="shared" si="31"/>
        <v>3.4336569426778789</v>
      </c>
      <c r="X50" s="2">
        <f t="shared" si="32"/>
        <v>3.5749125863438955</v>
      </c>
      <c r="Y50" s="2">
        <f t="shared" si="33"/>
        <v>3.4205262752974139</v>
      </c>
      <c r="Z50" s="2">
        <f t="shared" si="59"/>
        <v>3.4669871646719432</v>
      </c>
      <c r="AA50" s="2">
        <f t="shared" si="34"/>
        <v>3.5749125863438955</v>
      </c>
      <c r="AB50" s="2">
        <f t="shared" si="35"/>
        <v>3.4942810419312296</v>
      </c>
      <c r="AC50" s="2">
        <f t="shared" si="36"/>
        <v>3.348133808556641</v>
      </c>
      <c r="AD50" s="2">
        <f t="shared" si="37"/>
        <v>3.5707142142714248</v>
      </c>
      <c r="AE50" s="2">
        <f t="shared" si="38"/>
        <v>3.3852621759621511</v>
      </c>
      <c r="AF50" s="2">
        <f t="shared" si="39"/>
        <v>1.4317821063276359</v>
      </c>
      <c r="AG50" s="2">
        <f t="shared" si="40"/>
        <v>0.82462112512353281</v>
      </c>
      <c r="AH50" s="2">
        <f t="shared" si="41"/>
        <v>1.3638181696985865</v>
      </c>
      <c r="AI50" s="2">
        <f t="shared" si="42"/>
        <v>0.88881944173155902</v>
      </c>
      <c r="AJ50" s="2">
        <f t="shared" si="43"/>
        <v>0.92736184954957068</v>
      </c>
      <c r="AK50" s="2">
        <f t="shared" si="44"/>
        <v>0.30000000000000027</v>
      </c>
      <c r="AL50" s="2">
        <f t="shared" si="45"/>
        <v>0.7937253933193773</v>
      </c>
      <c r="AM50" s="2">
        <f t="shared" si="46"/>
        <v>1.5937377450509227</v>
      </c>
      <c r="AN50" s="2">
        <f t="shared" si="47"/>
        <v>1.0295630140987</v>
      </c>
      <c r="AO50" s="2">
        <f t="shared" si="48"/>
        <v>0.78740078740118091</v>
      </c>
      <c r="AP50" s="2">
        <f t="shared" si="49"/>
        <v>1.9570385790780926</v>
      </c>
      <c r="AQ50" s="2">
        <f t="shared" si="50"/>
        <v>0.80622577482985458</v>
      </c>
      <c r="AR50" s="2">
        <f t="shared" si="51"/>
        <v>2.1377558326431951</v>
      </c>
      <c r="AS50" s="2">
        <f t="shared" si="52"/>
        <v>1.3416407864998736</v>
      </c>
      <c r="AT50" s="2">
        <f t="shared" si="53"/>
        <v>1.7291616465790582</v>
      </c>
      <c r="AU50" s="2">
        <f t="shared" si="54"/>
        <v>2.961418578992169</v>
      </c>
      <c r="AV50" s="2">
        <f t="shared" si="55"/>
        <v>0.88317608663278402</v>
      </c>
      <c r="AW50" s="2">
        <f t="shared" si="56"/>
        <v>2.495996794869737</v>
      </c>
      <c r="AX50" s="2">
        <f t="shared" si="57"/>
        <v>1.8</v>
      </c>
      <c r="AY50" s="2">
        <f t="shared" si="58"/>
        <v>2.545584412271571</v>
      </c>
    </row>
    <row r="51" spans="1:51" ht="15.6" x14ac:dyDescent="0.3">
      <c r="A51" s="2">
        <v>48</v>
      </c>
      <c r="B51" s="2">
        <v>4.5999999999999996</v>
      </c>
      <c r="C51" s="2">
        <v>3.2</v>
      </c>
      <c r="D51" s="2">
        <v>1.4</v>
      </c>
      <c r="E51" s="2">
        <v>0.2</v>
      </c>
      <c r="F51" s="2" t="s">
        <v>13</v>
      </c>
      <c r="G51" s="3"/>
      <c r="H51" s="3"/>
      <c r="I51" s="3"/>
      <c r="J51" s="3"/>
      <c r="K51" s="3"/>
      <c r="L51" s="3"/>
      <c r="M51" s="3"/>
      <c r="N51" s="3"/>
      <c r="O51" s="34">
        <v>48</v>
      </c>
      <c r="P51" s="37">
        <v>5.8</v>
      </c>
      <c r="Q51" s="37">
        <v>2.7</v>
      </c>
      <c r="R51" s="37">
        <v>4.0999999999999996</v>
      </c>
      <c r="S51" s="37">
        <v>1</v>
      </c>
      <c r="T51" s="37" t="s">
        <v>12</v>
      </c>
      <c r="U51" s="37">
        <v>2</v>
      </c>
      <c r="V51" s="2">
        <f t="shared" si="30"/>
        <v>3.0099833886584819</v>
      </c>
      <c r="W51" s="2">
        <f t="shared" si="31"/>
        <v>2.971531591620725</v>
      </c>
      <c r="X51" s="2">
        <f t="shared" si="32"/>
        <v>3.1527765540868891</v>
      </c>
      <c r="Y51" s="2">
        <f t="shared" si="33"/>
        <v>2.9999999999999996</v>
      </c>
      <c r="Z51" s="2">
        <f t="shared" si="59"/>
        <v>3.0626785662227105</v>
      </c>
      <c r="AA51" s="2">
        <f t="shared" si="34"/>
        <v>3.1749015732775083</v>
      </c>
      <c r="AB51" s="2">
        <f t="shared" si="35"/>
        <v>3.1160872901765764</v>
      </c>
      <c r="AC51" s="2">
        <f t="shared" si="36"/>
        <v>2.920616373302046</v>
      </c>
      <c r="AD51" s="2">
        <f t="shared" si="37"/>
        <v>3.1511902513177454</v>
      </c>
      <c r="AE51" s="2">
        <f t="shared" si="38"/>
        <v>2.922327839240491</v>
      </c>
      <c r="AF51" s="2">
        <f t="shared" si="39"/>
        <v>1.4866068747318508</v>
      </c>
      <c r="AG51" s="2">
        <f t="shared" si="40"/>
        <v>1.0099504938362083</v>
      </c>
      <c r="AH51" s="2">
        <f t="shared" si="41"/>
        <v>1.5033296378372916</v>
      </c>
      <c r="AI51" s="2">
        <f t="shared" si="42"/>
        <v>0.5916079783099617</v>
      </c>
      <c r="AJ51" s="2">
        <f t="shared" si="43"/>
        <v>1</v>
      </c>
      <c r="AK51" s="2">
        <f t="shared" si="44"/>
        <v>0.51961524227066336</v>
      </c>
      <c r="AL51" s="2">
        <f t="shared" si="45"/>
        <v>1.1532562594670799</v>
      </c>
      <c r="AM51" s="2">
        <f t="shared" si="46"/>
        <v>1.2409673645990853</v>
      </c>
      <c r="AN51" s="2">
        <f t="shared" si="47"/>
        <v>1.0099504938362076</v>
      </c>
      <c r="AO51" s="2">
        <f t="shared" si="48"/>
        <v>0.74833147735478789</v>
      </c>
      <c r="AP51" s="2">
        <f t="shared" si="49"/>
        <v>2.5436194683953808</v>
      </c>
      <c r="AQ51" s="2">
        <f t="shared" si="50"/>
        <v>1.3453624047073709</v>
      </c>
      <c r="AR51" s="2">
        <f t="shared" si="51"/>
        <v>2.4959967948697375</v>
      </c>
      <c r="AS51" s="2">
        <f t="shared" si="52"/>
        <v>1.7832554500127009</v>
      </c>
      <c r="AT51" s="2">
        <f t="shared" si="53"/>
        <v>2.2158519806160339</v>
      </c>
      <c r="AU51" s="2">
        <f t="shared" si="54"/>
        <v>3.2848135411313684</v>
      </c>
      <c r="AV51" s="2">
        <f t="shared" si="55"/>
        <v>1.2247448713915887</v>
      </c>
      <c r="AW51" s="2">
        <f t="shared" si="56"/>
        <v>2.7874719729532709</v>
      </c>
      <c r="AX51" s="2">
        <f t="shared" si="57"/>
        <v>2.0928449536456353</v>
      </c>
      <c r="AY51" s="2">
        <f t="shared" si="58"/>
        <v>3.0033314835362415</v>
      </c>
    </row>
    <row r="52" spans="1:51" ht="15.6" x14ac:dyDescent="0.3">
      <c r="A52" s="2">
        <v>49</v>
      </c>
      <c r="B52" s="2">
        <v>5.3</v>
      </c>
      <c r="C52" s="2">
        <v>3.7</v>
      </c>
      <c r="D52" s="2">
        <v>1.5</v>
      </c>
      <c r="E52" s="2">
        <v>0.2</v>
      </c>
      <c r="F52" s="2" t="s">
        <v>13</v>
      </c>
      <c r="G52" s="3"/>
      <c r="H52" s="3"/>
      <c r="I52" s="3"/>
      <c r="J52" s="3"/>
      <c r="K52" s="3"/>
      <c r="L52" s="3"/>
      <c r="M52" s="3"/>
      <c r="N52" s="3"/>
      <c r="O52" s="34">
        <v>49</v>
      </c>
      <c r="P52" s="37">
        <v>6.2</v>
      </c>
      <c r="Q52" s="37">
        <v>2.2000000000000002</v>
      </c>
      <c r="R52" s="37">
        <v>4.5</v>
      </c>
      <c r="S52" s="37">
        <v>1.5</v>
      </c>
      <c r="T52" s="37" t="s">
        <v>12</v>
      </c>
      <c r="U52" s="37">
        <v>2</v>
      </c>
      <c r="V52" s="2">
        <f t="shared" si="30"/>
        <v>3.7682887362833544</v>
      </c>
      <c r="W52" s="2">
        <f t="shared" si="31"/>
        <v>3.6918829883949464</v>
      </c>
      <c r="X52" s="2">
        <f t="shared" si="32"/>
        <v>3.8961519477556315</v>
      </c>
      <c r="Y52" s="2">
        <f t="shared" si="33"/>
        <v>3.7496666518505348</v>
      </c>
      <c r="Z52" s="2">
        <f t="shared" si="59"/>
        <v>3.8340579025361627</v>
      </c>
      <c r="AA52" s="2">
        <f t="shared" si="34"/>
        <v>3.9319206502675002</v>
      </c>
      <c r="AB52" s="2">
        <f t="shared" si="35"/>
        <v>3.879432948254165</v>
      </c>
      <c r="AC52" s="2">
        <f t="shared" si="36"/>
        <v>3.6837480912787726</v>
      </c>
      <c r="AD52" s="2">
        <f t="shared" si="37"/>
        <v>3.8768543949960255</v>
      </c>
      <c r="AE52" s="2">
        <f t="shared" si="38"/>
        <v>3.6687872655688283</v>
      </c>
      <c r="AF52" s="2">
        <f t="shared" si="39"/>
        <v>1.2999999999999998</v>
      </c>
      <c r="AG52" s="2">
        <f t="shared" si="40"/>
        <v>1.019803902718557</v>
      </c>
      <c r="AH52" s="2">
        <f t="shared" si="41"/>
        <v>1.2083045973594573</v>
      </c>
      <c r="AI52" s="2">
        <f t="shared" si="42"/>
        <v>0.88881944173155902</v>
      </c>
      <c r="AJ52" s="2">
        <f t="shared" si="43"/>
        <v>0.67823299831252637</v>
      </c>
      <c r="AK52" s="2">
        <f t="shared" si="44"/>
        <v>0.8062257748298548</v>
      </c>
      <c r="AL52" s="2">
        <f t="shared" si="45"/>
        <v>1.1269427669584642</v>
      </c>
      <c r="AM52" s="2">
        <f t="shared" si="46"/>
        <v>1.8493242008906929</v>
      </c>
      <c r="AN52" s="2">
        <f t="shared" si="47"/>
        <v>0.83666002653407501</v>
      </c>
      <c r="AO52" s="2">
        <f t="shared" si="48"/>
        <v>1.2727922061357855</v>
      </c>
      <c r="AP52" s="2">
        <f t="shared" si="49"/>
        <v>2.1142374511865971</v>
      </c>
      <c r="AQ52" s="2">
        <f t="shared" si="50"/>
        <v>0.96436507609929534</v>
      </c>
      <c r="AR52" s="2">
        <f t="shared" si="51"/>
        <v>1.94164878389476</v>
      </c>
      <c r="AS52" s="2">
        <f t="shared" si="52"/>
        <v>1.3416407864998734</v>
      </c>
      <c r="AT52" s="2">
        <f t="shared" si="53"/>
        <v>1.7058722109231979</v>
      </c>
      <c r="AU52" s="2">
        <f t="shared" si="54"/>
        <v>2.714774392099645</v>
      </c>
      <c r="AV52" s="2">
        <f t="shared" si="55"/>
        <v>1.349073756323204</v>
      </c>
      <c r="AW52" s="2">
        <f t="shared" si="56"/>
        <v>2.2427661492005799</v>
      </c>
      <c r="AX52" s="2">
        <f t="shared" si="57"/>
        <v>1.4560219778561034</v>
      </c>
      <c r="AY52" s="2">
        <f t="shared" si="58"/>
        <v>2.5534290669607405</v>
      </c>
    </row>
    <row r="53" spans="1:51" ht="15.6" x14ac:dyDescent="0.3">
      <c r="A53" s="2">
        <v>50</v>
      </c>
      <c r="B53" s="2">
        <v>5</v>
      </c>
      <c r="C53" s="2">
        <v>3.3</v>
      </c>
      <c r="D53" s="2">
        <v>1.4</v>
      </c>
      <c r="E53" s="2">
        <v>0.2</v>
      </c>
      <c r="F53" s="2" t="s">
        <v>13</v>
      </c>
      <c r="G53" s="3"/>
      <c r="H53" s="3"/>
      <c r="I53" s="3"/>
      <c r="J53" s="3"/>
      <c r="K53" s="3"/>
      <c r="L53" s="3"/>
      <c r="M53" s="3"/>
      <c r="N53" s="3"/>
      <c r="O53" s="34">
        <v>50</v>
      </c>
      <c r="P53" s="37">
        <v>5.6</v>
      </c>
      <c r="Q53" s="37">
        <v>2.5</v>
      </c>
      <c r="R53" s="37">
        <v>3.9</v>
      </c>
      <c r="S53" s="37">
        <v>1.1000000000000001</v>
      </c>
      <c r="T53" s="37" t="s">
        <v>12</v>
      </c>
      <c r="U53" s="37">
        <v>2</v>
      </c>
      <c r="V53" s="2">
        <f t="shared" si="30"/>
        <v>2.8827070610799148</v>
      </c>
      <c r="W53" s="2">
        <f t="shared" si="31"/>
        <v>2.7928480087537881</v>
      </c>
      <c r="X53" s="2">
        <f t="shared" si="32"/>
        <v>2.9782545223670858</v>
      </c>
      <c r="Y53" s="2">
        <f t="shared" si="33"/>
        <v>2.8160255680657449</v>
      </c>
      <c r="Z53" s="2">
        <f t="shared" si="59"/>
        <v>2.9376861643136762</v>
      </c>
      <c r="AA53" s="2">
        <f t="shared" si="34"/>
        <v>3.0935416596516037</v>
      </c>
      <c r="AB53" s="2">
        <f t="shared" si="35"/>
        <v>2.9495762407505253</v>
      </c>
      <c r="AC53" s="2">
        <f t="shared" si="36"/>
        <v>2.7820855486487113</v>
      </c>
      <c r="AD53" s="2">
        <f t="shared" si="37"/>
        <v>2.9427877939124318</v>
      </c>
      <c r="AE53" s="2">
        <f t="shared" si="38"/>
        <v>2.758622844826744</v>
      </c>
      <c r="AF53" s="2">
        <f t="shared" si="39"/>
        <v>1.7832554500127014</v>
      </c>
      <c r="AG53" s="2">
        <f t="shared" si="40"/>
        <v>1.2845232578665136</v>
      </c>
      <c r="AH53" s="2">
        <f t="shared" si="41"/>
        <v>1.7916472867168924</v>
      </c>
      <c r="AI53" s="2">
        <f t="shared" si="42"/>
        <v>0.31622776601683794</v>
      </c>
      <c r="AJ53" s="2">
        <f t="shared" si="43"/>
        <v>1.2449899597988732</v>
      </c>
      <c r="AK53" s="2">
        <f t="shared" si="44"/>
        <v>0.70710678118654757</v>
      </c>
      <c r="AL53" s="2">
        <f t="shared" si="45"/>
        <v>1.4212670403551897</v>
      </c>
      <c r="AM53" s="2">
        <f t="shared" si="46"/>
        <v>0.93273790530888101</v>
      </c>
      <c r="AN53" s="2">
        <f t="shared" si="47"/>
        <v>1.2999999999999998</v>
      </c>
      <c r="AO53" s="2">
        <f t="shared" si="48"/>
        <v>0.53851648071344993</v>
      </c>
      <c r="AP53" s="2">
        <f t="shared" si="49"/>
        <v>2.7386127875258306</v>
      </c>
      <c r="AQ53" s="2">
        <f t="shared" si="50"/>
        <v>1.4696938456699067</v>
      </c>
      <c r="AR53" s="2">
        <f t="shared" si="51"/>
        <v>2.738612787525831</v>
      </c>
      <c r="AS53" s="2">
        <f t="shared" si="52"/>
        <v>2.0074859899884729</v>
      </c>
      <c r="AT53" s="2">
        <f t="shared" si="53"/>
        <v>2.4248711305964283</v>
      </c>
      <c r="AU53" s="2">
        <f t="shared" si="54"/>
        <v>3.5411862419251547</v>
      </c>
      <c r="AV53" s="2">
        <f t="shared" si="55"/>
        <v>1.0999999999999994</v>
      </c>
      <c r="AW53" s="2">
        <f t="shared" si="56"/>
        <v>3.0495901363953815</v>
      </c>
      <c r="AX53" s="2">
        <f t="shared" si="57"/>
        <v>2.3043437243605829</v>
      </c>
      <c r="AY53" s="2">
        <f t="shared" si="58"/>
        <v>3.2511536414017717</v>
      </c>
    </row>
    <row r="54" spans="1:51" ht="15.6" x14ac:dyDescent="0.3">
      <c r="A54" s="2">
        <v>51</v>
      </c>
      <c r="B54" s="6">
        <v>7</v>
      </c>
      <c r="C54" s="6">
        <v>3.2</v>
      </c>
      <c r="D54" s="6">
        <v>4.7</v>
      </c>
      <c r="E54" s="6">
        <v>1.4</v>
      </c>
      <c r="F54" s="6" t="s">
        <v>12</v>
      </c>
      <c r="G54" s="3"/>
      <c r="H54" s="3"/>
      <c r="I54" s="3"/>
      <c r="J54" s="3"/>
      <c r="K54" s="3"/>
      <c r="L54" s="3"/>
      <c r="M54" s="3"/>
      <c r="N54" s="3"/>
      <c r="O54" s="34">
        <v>51</v>
      </c>
      <c r="P54" s="37">
        <v>5.9</v>
      </c>
      <c r="Q54" s="37">
        <v>3.2</v>
      </c>
      <c r="R54" s="37">
        <v>4.8</v>
      </c>
      <c r="S54" s="37">
        <v>1.8</v>
      </c>
      <c r="T54" s="37" t="s">
        <v>12</v>
      </c>
      <c r="U54" s="37">
        <v>2</v>
      </c>
      <c r="V54" s="2">
        <f t="shared" si="30"/>
        <v>3.8535697735995385</v>
      </c>
      <c r="W54" s="2">
        <f t="shared" si="31"/>
        <v>3.8935844667863568</v>
      </c>
      <c r="X54" s="2">
        <f t="shared" si="32"/>
        <v>4.0311288741492746</v>
      </c>
      <c r="Y54" s="2">
        <f t="shared" si="33"/>
        <v>3.8923000912057129</v>
      </c>
      <c r="Z54" s="2">
        <f t="shared" si="59"/>
        <v>3.8845849199110063</v>
      </c>
      <c r="AA54" s="2">
        <f t="shared" si="34"/>
        <v>3.9433488306260709</v>
      </c>
      <c r="AB54" s="2">
        <f t="shared" si="35"/>
        <v>3.9420806688854046</v>
      </c>
      <c r="AC54" s="2">
        <f t="shared" si="36"/>
        <v>3.7815340802378072</v>
      </c>
      <c r="AD54" s="2">
        <f t="shared" si="37"/>
        <v>4.0570925550201586</v>
      </c>
      <c r="AE54" s="2">
        <f t="shared" si="38"/>
        <v>3.8457769046058821</v>
      </c>
      <c r="AF54" s="2">
        <f t="shared" si="39"/>
        <v>1.1747340124470729</v>
      </c>
      <c r="AG54" s="2">
        <f t="shared" si="40"/>
        <v>0.65574385243020006</v>
      </c>
      <c r="AH54" s="2">
        <f t="shared" si="41"/>
        <v>1.0535653752852738</v>
      </c>
      <c r="AI54" s="2">
        <f t="shared" si="42"/>
        <v>1.3638181696985858</v>
      </c>
      <c r="AJ54" s="2">
        <f t="shared" si="43"/>
        <v>0.80622577482985491</v>
      </c>
      <c r="AK54" s="2">
        <f t="shared" si="44"/>
        <v>0.73484692283495356</v>
      </c>
      <c r="AL54" s="2">
        <f t="shared" si="45"/>
        <v>0.46904157598234236</v>
      </c>
      <c r="AM54" s="2">
        <f t="shared" si="46"/>
        <v>2.1283796653792764</v>
      </c>
      <c r="AN54" s="2">
        <f t="shared" si="47"/>
        <v>0.93273790530888112</v>
      </c>
      <c r="AO54" s="2">
        <f t="shared" si="48"/>
        <v>1.3076696830622021</v>
      </c>
      <c r="AP54" s="2">
        <f t="shared" si="49"/>
        <v>1.4491376746189437</v>
      </c>
      <c r="AQ54" s="2">
        <f t="shared" si="50"/>
        <v>0.6</v>
      </c>
      <c r="AR54" s="2">
        <f t="shared" si="51"/>
        <v>1.6673332000533065</v>
      </c>
      <c r="AS54" s="2">
        <f t="shared" si="52"/>
        <v>0.94339811320566014</v>
      </c>
      <c r="AT54" s="2">
        <f t="shared" si="53"/>
        <v>1.2489995996796797</v>
      </c>
      <c r="AU54" s="2">
        <f t="shared" si="54"/>
        <v>2.5019992006393599</v>
      </c>
      <c r="AV54" s="2">
        <f t="shared" si="55"/>
        <v>1.2609520212918492</v>
      </c>
      <c r="AW54" s="2">
        <f t="shared" si="56"/>
        <v>2.0736441353327719</v>
      </c>
      <c r="AX54" s="2">
        <f t="shared" si="57"/>
        <v>1.4594519519326423</v>
      </c>
      <c r="AY54" s="2">
        <f t="shared" si="58"/>
        <v>2.0074859899884729</v>
      </c>
    </row>
    <row r="55" spans="1:51" ht="15.6" x14ac:dyDescent="0.3">
      <c r="A55" s="2">
        <v>52</v>
      </c>
      <c r="B55" s="6">
        <v>6.4</v>
      </c>
      <c r="C55" s="6">
        <v>3.2</v>
      </c>
      <c r="D55" s="6">
        <v>4.5</v>
      </c>
      <c r="E55" s="6">
        <v>1.5</v>
      </c>
      <c r="F55" s="6" t="s">
        <v>12</v>
      </c>
      <c r="G55" s="3"/>
      <c r="H55" s="3"/>
      <c r="I55" s="3"/>
      <c r="J55" s="3"/>
      <c r="K55" s="3"/>
      <c r="L55" s="3"/>
      <c r="M55" s="3"/>
      <c r="N55" s="3"/>
      <c r="O55" s="34">
        <v>52</v>
      </c>
      <c r="P55" s="37">
        <v>6.1</v>
      </c>
      <c r="Q55" s="37">
        <v>2.8</v>
      </c>
      <c r="R55" s="37">
        <v>4</v>
      </c>
      <c r="S55" s="37">
        <v>1.3</v>
      </c>
      <c r="T55" s="37" t="s">
        <v>12</v>
      </c>
      <c r="U55" s="37">
        <v>2</v>
      </c>
      <c r="V55" s="2">
        <f t="shared" si="30"/>
        <v>3.0757112998459397</v>
      </c>
      <c r="W55" s="2">
        <f t="shared" si="31"/>
        <v>3.0740852297878796</v>
      </c>
      <c r="X55" s="2">
        <f t="shared" si="32"/>
        <v>3.2588341473600648</v>
      </c>
      <c r="Y55" s="2">
        <f t="shared" si="33"/>
        <v>3.1304951684997055</v>
      </c>
      <c r="Z55" s="2">
        <f t="shared" si="59"/>
        <v>3.1336879231984796</v>
      </c>
      <c r="AA55" s="2">
        <f t="shared" si="34"/>
        <v>3.1937438845342627</v>
      </c>
      <c r="AB55" s="2">
        <f t="shared" si="35"/>
        <v>3.2202484376209237</v>
      </c>
      <c r="AC55" s="2">
        <f t="shared" si="36"/>
        <v>3.0049958402633439</v>
      </c>
      <c r="AD55" s="2">
        <f t="shared" si="37"/>
        <v>3.2969683043669074</v>
      </c>
      <c r="AE55" s="2">
        <f t="shared" si="38"/>
        <v>3.0364452901377952</v>
      </c>
      <c r="AF55" s="2">
        <f t="shared" si="39"/>
        <v>1.2124355652982146</v>
      </c>
      <c r="AG55" s="2">
        <f t="shared" si="40"/>
        <v>0.7348469228349539</v>
      </c>
      <c r="AH55" s="2">
        <f t="shared" si="41"/>
        <v>1.2569805089976542</v>
      </c>
      <c r="AI55" s="2">
        <f t="shared" si="42"/>
        <v>0.7810249675906652</v>
      </c>
      <c r="AJ55" s="2">
        <f t="shared" si="43"/>
        <v>0.74833147735478811</v>
      </c>
      <c r="AK55" s="2">
        <f t="shared" si="44"/>
        <v>0.64031242374328456</v>
      </c>
      <c r="AL55" s="2">
        <f t="shared" si="45"/>
        <v>0.93273790530888168</v>
      </c>
      <c r="AM55" s="2">
        <f t="shared" si="46"/>
        <v>1.4764823060233394</v>
      </c>
      <c r="AN55" s="2">
        <f t="shared" si="47"/>
        <v>0.78740078740118091</v>
      </c>
      <c r="AO55" s="2">
        <f t="shared" si="48"/>
        <v>0.91651513899116743</v>
      </c>
      <c r="AP55" s="2">
        <f t="shared" si="49"/>
        <v>2.3937418407171647</v>
      </c>
      <c r="AQ55" s="2">
        <f t="shared" si="50"/>
        <v>1.2922847983320083</v>
      </c>
      <c r="AR55" s="2">
        <f t="shared" si="51"/>
        <v>2.3000000000000003</v>
      </c>
      <c r="AS55" s="2">
        <f t="shared" si="52"/>
        <v>1.6911534525287759</v>
      </c>
      <c r="AT55" s="2">
        <f t="shared" si="53"/>
        <v>2.0615528128088303</v>
      </c>
      <c r="AU55" s="2">
        <f t="shared" si="54"/>
        <v>3.1128764832546758</v>
      </c>
      <c r="AV55" s="2">
        <f t="shared" si="55"/>
        <v>1.3928388277184114</v>
      </c>
      <c r="AW55" s="2">
        <f t="shared" si="56"/>
        <v>2.6438608132804569</v>
      </c>
      <c r="AX55" s="2">
        <f t="shared" si="57"/>
        <v>1.9849433241279208</v>
      </c>
      <c r="AY55" s="2">
        <f t="shared" si="58"/>
        <v>2.7748873851023212</v>
      </c>
    </row>
    <row r="56" spans="1:51" ht="15.6" x14ac:dyDescent="0.3">
      <c r="A56" s="2">
        <v>53</v>
      </c>
      <c r="B56" s="6">
        <v>6.9</v>
      </c>
      <c r="C56" s="6">
        <v>3.1</v>
      </c>
      <c r="D56" s="6">
        <v>4.9000000000000004</v>
      </c>
      <c r="E56" s="6">
        <v>1.5</v>
      </c>
      <c r="F56" s="6" t="s">
        <v>12</v>
      </c>
      <c r="G56" s="3"/>
      <c r="H56" s="3"/>
      <c r="I56" s="3"/>
      <c r="J56" s="3"/>
      <c r="K56" s="3"/>
      <c r="L56" s="3"/>
      <c r="M56" s="3"/>
      <c r="N56" s="3"/>
      <c r="O56" s="34">
        <v>53</v>
      </c>
      <c r="P56" s="37">
        <v>6.3</v>
      </c>
      <c r="Q56" s="37">
        <v>2.5</v>
      </c>
      <c r="R56" s="37">
        <v>4.9000000000000004</v>
      </c>
      <c r="S56" s="37">
        <v>1.5</v>
      </c>
      <c r="T56" s="37" t="s">
        <v>12</v>
      </c>
      <c r="U56" s="37">
        <v>2</v>
      </c>
      <c r="V56" s="2">
        <f t="shared" si="30"/>
        <v>4.0472212689696132</v>
      </c>
      <c r="W56" s="2">
        <f t="shared" si="31"/>
        <v>4.0187062594820242</v>
      </c>
      <c r="X56" s="2">
        <f t="shared" si="32"/>
        <v>4.207136793592527</v>
      </c>
      <c r="Y56" s="2">
        <f t="shared" si="33"/>
        <v>4.0620192023179804</v>
      </c>
      <c r="Z56" s="2">
        <f t="shared" si="59"/>
        <v>4.1036569057366385</v>
      </c>
      <c r="AA56" s="2">
        <f t="shared" si="34"/>
        <v>4.1737273509418422</v>
      </c>
      <c r="AB56" s="2">
        <f t="shared" si="35"/>
        <v>4.1701318923986088</v>
      </c>
      <c r="AC56" s="2">
        <f t="shared" si="36"/>
        <v>3.9686269665968861</v>
      </c>
      <c r="AD56" s="2">
        <f t="shared" si="37"/>
        <v>4.2083250825001635</v>
      </c>
      <c r="AE56" s="2">
        <f t="shared" si="38"/>
        <v>3.9799497484264799</v>
      </c>
      <c r="AF56" s="2">
        <f t="shared" si="39"/>
        <v>1.0148891565092222</v>
      </c>
      <c r="AG56" s="2">
        <f t="shared" si="40"/>
        <v>0.81240384046359637</v>
      </c>
      <c r="AH56" s="2">
        <f t="shared" si="41"/>
        <v>0.84852813742385746</v>
      </c>
      <c r="AI56" s="2">
        <f t="shared" si="42"/>
        <v>1.2369316876852983</v>
      </c>
      <c r="AJ56" s="2">
        <f t="shared" si="43"/>
        <v>0.46904157598234342</v>
      </c>
      <c r="AK56" s="2">
        <f t="shared" si="44"/>
        <v>0.8062257748298548</v>
      </c>
      <c r="AL56" s="2">
        <f t="shared" si="45"/>
        <v>0.83066238629180733</v>
      </c>
      <c r="AM56" s="2">
        <f t="shared" si="46"/>
        <v>2.1863211109075449</v>
      </c>
      <c r="AN56" s="2">
        <f t="shared" si="47"/>
        <v>0.61644140029689787</v>
      </c>
      <c r="AO56" s="2">
        <f t="shared" si="48"/>
        <v>1.5033296378372909</v>
      </c>
      <c r="AP56" s="2">
        <f t="shared" si="49"/>
        <v>1.6881943016134129</v>
      </c>
      <c r="AQ56" s="2">
        <f t="shared" si="50"/>
        <v>0.69999999999999984</v>
      </c>
      <c r="AR56" s="2">
        <f t="shared" si="51"/>
        <v>1.5</v>
      </c>
      <c r="AS56" s="2">
        <f t="shared" si="52"/>
        <v>0.86023252670426198</v>
      </c>
      <c r="AT56" s="2">
        <f t="shared" si="53"/>
        <v>1.260952021291849</v>
      </c>
      <c r="AU56" s="2">
        <f t="shared" si="54"/>
        <v>2.2781571499789028</v>
      </c>
      <c r="AV56" s="2">
        <f t="shared" si="55"/>
        <v>1.4696938456699065</v>
      </c>
      <c r="AW56" s="2">
        <f t="shared" si="56"/>
        <v>1.7916472867168911</v>
      </c>
      <c r="AX56" s="2">
        <f t="shared" si="57"/>
        <v>1.0295630140986998</v>
      </c>
      <c r="AY56" s="2">
        <f t="shared" si="58"/>
        <v>2.1118712081942874</v>
      </c>
    </row>
    <row r="57" spans="1:51" ht="15.6" x14ac:dyDescent="0.3">
      <c r="A57" s="2">
        <v>54</v>
      </c>
      <c r="B57" s="6">
        <v>5.5</v>
      </c>
      <c r="C57" s="6">
        <v>2.2999999999999998</v>
      </c>
      <c r="D57" s="6">
        <v>4</v>
      </c>
      <c r="E57" s="6">
        <v>1.3</v>
      </c>
      <c r="F57" s="6" t="s">
        <v>12</v>
      </c>
      <c r="G57" s="3"/>
      <c r="H57" s="3"/>
      <c r="I57" s="3"/>
      <c r="J57" s="3"/>
      <c r="K57" s="3"/>
      <c r="L57" s="3"/>
      <c r="M57" s="3"/>
      <c r="N57" s="3"/>
      <c r="O57" s="34">
        <v>54</v>
      </c>
      <c r="P57" s="37">
        <v>6.1</v>
      </c>
      <c r="Q57" s="37">
        <v>2.8</v>
      </c>
      <c r="R57" s="37">
        <v>4.7</v>
      </c>
      <c r="S57" s="37">
        <v>1.2</v>
      </c>
      <c r="T57" s="37" t="s">
        <v>12</v>
      </c>
      <c r="U57" s="37">
        <v>2</v>
      </c>
      <c r="V57" s="2">
        <f t="shared" si="30"/>
        <v>3.6578682316343767</v>
      </c>
      <c r="W57" s="2">
        <f t="shared" si="31"/>
        <v>3.6565010597564442</v>
      </c>
      <c r="X57" s="2">
        <f t="shared" si="32"/>
        <v>3.8314488121336034</v>
      </c>
      <c r="Y57" s="2">
        <f t="shared" si="33"/>
        <v>3.6851051545376561</v>
      </c>
      <c r="Z57" s="2">
        <f t="shared" si="59"/>
        <v>3.7067505985701281</v>
      </c>
      <c r="AA57" s="2">
        <f t="shared" si="34"/>
        <v>3.7762415176998414</v>
      </c>
      <c r="AB57" s="2">
        <f t="shared" si="35"/>
        <v>3.7828560638755482</v>
      </c>
      <c r="AC57" s="2">
        <f t="shared" si="36"/>
        <v>3.5791060336346563</v>
      </c>
      <c r="AD57" s="2">
        <f t="shared" si="37"/>
        <v>3.8457769046058821</v>
      </c>
      <c r="AE57" s="2">
        <f t="shared" si="38"/>
        <v>3.602776706930364</v>
      </c>
      <c r="AF57" s="2">
        <f t="shared" si="39"/>
        <v>1.0049875621120894</v>
      </c>
      <c r="AG57" s="2">
        <f t="shared" si="40"/>
        <v>0.61644140029689831</v>
      </c>
      <c r="AH57" s="2">
        <f t="shared" si="41"/>
        <v>0.92736184954957113</v>
      </c>
      <c r="AI57" s="2">
        <f t="shared" si="42"/>
        <v>1.0535653752852738</v>
      </c>
      <c r="AJ57" s="2">
        <f t="shared" si="43"/>
        <v>0.50990195135927885</v>
      </c>
      <c r="AK57" s="2">
        <f t="shared" si="44"/>
        <v>0.45825756949558361</v>
      </c>
      <c r="AL57" s="2">
        <f t="shared" si="45"/>
        <v>0.67082039324993703</v>
      </c>
      <c r="AM57" s="2">
        <f t="shared" si="46"/>
        <v>1.8973665961010275</v>
      </c>
      <c r="AN57" s="2">
        <f t="shared" si="47"/>
        <v>0.52915026221291828</v>
      </c>
      <c r="AO57" s="2">
        <f t="shared" si="48"/>
        <v>1.2247448713915889</v>
      </c>
      <c r="AP57" s="2">
        <f t="shared" si="49"/>
        <v>1.9157244060668017</v>
      </c>
      <c r="AQ57" s="2">
        <f t="shared" si="50"/>
        <v>0.86602540378443826</v>
      </c>
      <c r="AR57" s="2">
        <f t="shared" si="51"/>
        <v>1.8138357147217057</v>
      </c>
      <c r="AS57" s="2">
        <f t="shared" si="52"/>
        <v>1.1045361017187258</v>
      </c>
      <c r="AT57" s="2">
        <f t="shared" si="53"/>
        <v>1.5524174696260025</v>
      </c>
      <c r="AU57" s="2">
        <f t="shared" si="54"/>
        <v>2.5903667693977237</v>
      </c>
      <c r="AV57" s="2">
        <f t="shared" si="55"/>
        <v>1.3490737563232036</v>
      </c>
      <c r="AW57" s="2">
        <f t="shared" si="56"/>
        <v>2.0904544960366871</v>
      </c>
      <c r="AX57" s="2">
        <f t="shared" si="57"/>
        <v>1.4212670403551895</v>
      </c>
      <c r="AY57" s="2">
        <f t="shared" si="58"/>
        <v>2.3452078799117149</v>
      </c>
    </row>
    <row r="58" spans="1:51" ht="15.6" x14ac:dyDescent="0.3">
      <c r="A58" s="2">
        <v>55</v>
      </c>
      <c r="B58" s="6">
        <v>6.5</v>
      </c>
      <c r="C58" s="6">
        <v>2.8</v>
      </c>
      <c r="D58" s="6">
        <v>4.5999999999999996</v>
      </c>
      <c r="E58" s="6">
        <v>1.5</v>
      </c>
      <c r="F58" s="6" t="s">
        <v>12</v>
      </c>
      <c r="G58" s="3"/>
      <c r="H58" s="3"/>
      <c r="I58" s="3"/>
      <c r="J58" s="3"/>
      <c r="K58" s="3"/>
      <c r="L58" s="3"/>
      <c r="M58" s="3"/>
      <c r="N58" s="3"/>
      <c r="O58" s="34">
        <v>55</v>
      </c>
      <c r="P58" s="37">
        <v>6.4</v>
      </c>
      <c r="Q58" s="37">
        <v>2.9</v>
      </c>
      <c r="R58" s="37">
        <v>4.3</v>
      </c>
      <c r="S58" s="37">
        <v>1.3</v>
      </c>
      <c r="T58" s="37" t="s">
        <v>12</v>
      </c>
      <c r="U58" s="37">
        <v>2</v>
      </c>
      <c r="V58" s="2">
        <f t="shared" si="30"/>
        <v>3.4161381705077449</v>
      </c>
      <c r="W58" s="2">
        <f t="shared" si="31"/>
        <v>3.4467375879228173</v>
      </c>
      <c r="X58" s="2">
        <f t="shared" si="32"/>
        <v>3.6318039594669758</v>
      </c>
      <c r="Y58" s="2">
        <f t="shared" si="33"/>
        <v>3.5114099732158879</v>
      </c>
      <c r="Z58" s="2">
        <f t="shared" si="59"/>
        <v>3.4741905532080422</v>
      </c>
      <c r="AA58" s="2">
        <f t="shared" si="34"/>
        <v>3.4942810419312296</v>
      </c>
      <c r="AB58" s="2">
        <f t="shared" si="35"/>
        <v>3.5916569992135945</v>
      </c>
      <c r="AC58" s="2">
        <f t="shared" si="36"/>
        <v>3.3555923471125038</v>
      </c>
      <c r="AD58" s="2">
        <f t="shared" si="37"/>
        <v>3.6905284174491872</v>
      </c>
      <c r="AE58" s="2">
        <f t="shared" si="38"/>
        <v>3.4014702703389896</v>
      </c>
      <c r="AF58" s="2">
        <f t="shared" si="39"/>
        <v>0.78740078740118113</v>
      </c>
      <c r="AG58" s="2">
        <f t="shared" si="40"/>
        <v>0.41231056256176629</v>
      </c>
      <c r="AH58" s="2">
        <f t="shared" si="41"/>
        <v>0.830662386291808</v>
      </c>
      <c r="AI58" s="2">
        <f t="shared" si="42"/>
        <v>1.1224972160321827</v>
      </c>
      <c r="AJ58" s="2">
        <f t="shared" si="43"/>
        <v>0.38729833462074148</v>
      </c>
      <c r="AK58" s="2">
        <f t="shared" si="44"/>
        <v>0.73484692283495368</v>
      </c>
      <c r="AL58" s="2">
        <f t="shared" si="45"/>
        <v>0.6480740698407863</v>
      </c>
      <c r="AM58" s="2">
        <f t="shared" si="46"/>
        <v>1.8947295321496416</v>
      </c>
      <c r="AN58" s="2">
        <f t="shared" si="47"/>
        <v>0.3605551275463984</v>
      </c>
      <c r="AO58" s="2">
        <f t="shared" si="48"/>
        <v>1.2845232578665129</v>
      </c>
      <c r="AP58" s="2">
        <f t="shared" si="49"/>
        <v>2.1213203435596424</v>
      </c>
      <c r="AQ58" s="2">
        <f t="shared" si="50"/>
        <v>1.1832159566199232</v>
      </c>
      <c r="AR58" s="2">
        <f t="shared" si="51"/>
        <v>1.9235384061671348</v>
      </c>
      <c r="AS58" s="2">
        <f t="shared" si="52"/>
        <v>1.3964240043768938</v>
      </c>
      <c r="AT58" s="2">
        <f t="shared" si="53"/>
        <v>1.7549928774784245</v>
      </c>
      <c r="AU58" s="2">
        <f t="shared" si="54"/>
        <v>2.7166155414412243</v>
      </c>
      <c r="AV58" s="2">
        <f t="shared" si="55"/>
        <v>1.6155494421403513</v>
      </c>
      <c r="AW58" s="2">
        <f t="shared" si="56"/>
        <v>2.2494443758403984</v>
      </c>
      <c r="AX58" s="2">
        <f t="shared" si="57"/>
        <v>1.6583123951776999</v>
      </c>
      <c r="AY58" s="2">
        <f t="shared" si="58"/>
        <v>2.4103941586387898</v>
      </c>
    </row>
    <row r="59" spans="1:51" ht="15.6" x14ac:dyDescent="0.3">
      <c r="A59" s="2">
        <v>56</v>
      </c>
      <c r="B59" s="6">
        <v>5.7</v>
      </c>
      <c r="C59" s="6">
        <v>2.8</v>
      </c>
      <c r="D59" s="6">
        <v>4.5</v>
      </c>
      <c r="E59" s="6">
        <v>1.3</v>
      </c>
      <c r="F59" s="6" t="s">
        <v>12</v>
      </c>
      <c r="G59" s="3"/>
      <c r="H59" s="3"/>
      <c r="I59" s="3"/>
      <c r="J59" s="3"/>
      <c r="K59" s="3"/>
      <c r="L59" s="3"/>
      <c r="M59" s="3"/>
      <c r="N59" s="3"/>
      <c r="O59" s="34">
        <v>56</v>
      </c>
      <c r="P59" s="37">
        <v>6.6</v>
      </c>
      <c r="Q59" s="37">
        <v>3</v>
      </c>
      <c r="R59" s="37">
        <v>4.4000000000000004</v>
      </c>
      <c r="S59" s="37">
        <v>1.4</v>
      </c>
      <c r="T59" s="37" t="s">
        <v>12</v>
      </c>
      <c r="U59" s="37">
        <v>2</v>
      </c>
      <c r="V59" s="2">
        <f t="shared" si="30"/>
        <v>3.5972211497209901</v>
      </c>
      <c r="W59" s="2">
        <f t="shared" si="31"/>
        <v>3.6510272527057368</v>
      </c>
      <c r="X59" s="2">
        <f t="shared" si="32"/>
        <v>3.8340579025361627</v>
      </c>
      <c r="Y59" s="2">
        <f t="shared" si="33"/>
        <v>3.722902093797257</v>
      </c>
      <c r="Z59" s="2">
        <f t="shared" si="59"/>
        <v>3.6551333764994132</v>
      </c>
      <c r="AA59" s="2">
        <f t="shared" si="34"/>
        <v>3.646916505762094</v>
      </c>
      <c r="AB59" s="2">
        <f t="shared" si="35"/>
        <v>3.7907782842049733</v>
      </c>
      <c r="AC59" s="2">
        <f t="shared" si="36"/>
        <v>3.5454195802471675</v>
      </c>
      <c r="AD59" s="2">
        <f t="shared" si="37"/>
        <v>3.9102429592034307</v>
      </c>
      <c r="AE59" s="2">
        <f t="shared" si="38"/>
        <v>3.6055512754639891</v>
      </c>
      <c r="AF59" s="2">
        <f t="shared" si="39"/>
        <v>0.5385164807134506</v>
      </c>
      <c r="AG59" s="2">
        <f t="shared" si="40"/>
        <v>0.31622776601683755</v>
      </c>
      <c r="AH59" s="2">
        <f t="shared" si="41"/>
        <v>0.60000000000000031</v>
      </c>
      <c r="AI59" s="2">
        <f t="shared" si="42"/>
        <v>1.3674794331177342</v>
      </c>
      <c r="AJ59" s="2">
        <f t="shared" si="43"/>
        <v>0.31622776601683755</v>
      </c>
      <c r="AK59" s="2">
        <f t="shared" si="44"/>
        <v>0.93273790530888101</v>
      </c>
      <c r="AL59" s="2">
        <f t="shared" si="45"/>
        <v>0.556776436283002</v>
      </c>
      <c r="AM59" s="2">
        <f t="shared" si="46"/>
        <v>2.1494185260204675</v>
      </c>
      <c r="AN59" s="2">
        <f t="shared" si="47"/>
        <v>0.24494897427831722</v>
      </c>
      <c r="AO59" s="2">
        <f t="shared" si="48"/>
        <v>1.5165750888103098</v>
      </c>
      <c r="AP59" s="2">
        <f t="shared" si="49"/>
        <v>1.9874606914351787</v>
      </c>
      <c r="AQ59" s="2">
        <f t="shared" si="50"/>
        <v>1.2124355652982135</v>
      </c>
      <c r="AR59" s="2">
        <f t="shared" si="51"/>
        <v>1.7291616465790582</v>
      </c>
      <c r="AS59" s="2">
        <f t="shared" si="52"/>
        <v>1.3038404810405291</v>
      </c>
      <c r="AT59" s="2">
        <f t="shared" si="53"/>
        <v>1.6155494421403509</v>
      </c>
      <c r="AU59" s="2">
        <f t="shared" si="54"/>
        <v>2.5159491250818244</v>
      </c>
      <c r="AV59" s="2">
        <f t="shared" si="55"/>
        <v>1.7999999999999992</v>
      </c>
      <c r="AW59" s="2">
        <f t="shared" si="56"/>
        <v>2.0663978319771821</v>
      </c>
      <c r="AX59" s="2">
        <f t="shared" si="57"/>
        <v>1.5427248620541507</v>
      </c>
      <c r="AY59" s="2">
        <f t="shared" si="58"/>
        <v>2.1954498400100144</v>
      </c>
    </row>
    <row r="60" spans="1:51" ht="15.6" x14ac:dyDescent="0.3">
      <c r="A60" s="2">
        <v>57</v>
      </c>
      <c r="B60" s="6">
        <v>6.3</v>
      </c>
      <c r="C60" s="6">
        <v>3.3</v>
      </c>
      <c r="D60" s="6">
        <v>4.7</v>
      </c>
      <c r="E60" s="6">
        <v>1.6</v>
      </c>
      <c r="F60" s="6" t="s">
        <v>12</v>
      </c>
      <c r="G60" s="3"/>
      <c r="H60" s="3"/>
      <c r="I60" s="3"/>
      <c r="J60" s="3"/>
      <c r="K60" s="3"/>
      <c r="L60" s="3"/>
      <c r="M60" s="3"/>
      <c r="N60" s="3"/>
      <c r="O60" s="34">
        <v>57</v>
      </c>
      <c r="P60" s="37">
        <v>6.8</v>
      </c>
      <c r="Q60" s="37">
        <v>2.8</v>
      </c>
      <c r="R60" s="37">
        <v>4.8</v>
      </c>
      <c r="S60" s="37">
        <v>1.4</v>
      </c>
      <c r="T60" s="37" t="s">
        <v>12</v>
      </c>
      <c r="U60" s="37">
        <v>2</v>
      </c>
      <c r="V60" s="2">
        <f t="shared" si="30"/>
        <v>4.0472212689696123</v>
      </c>
      <c r="W60" s="2">
        <f t="shared" si="31"/>
        <v>4.080441152620633</v>
      </c>
      <c r="X60" s="2">
        <f t="shared" si="32"/>
        <v>4.2731721238442999</v>
      </c>
      <c r="Y60" s="2">
        <f t="shared" si="33"/>
        <v>4.1545156155681982</v>
      </c>
      <c r="Z60" s="2">
        <f t="shared" si="59"/>
        <v>4.1085277168348275</v>
      </c>
      <c r="AA60" s="2">
        <f t="shared" si="34"/>
        <v>4.1060930335295618</v>
      </c>
      <c r="AB60" s="2">
        <f t="shared" si="35"/>
        <v>4.2391036788453285</v>
      </c>
      <c r="AC60" s="2">
        <f t="shared" si="36"/>
        <v>3.9912404086950208</v>
      </c>
      <c r="AD60" s="2">
        <f t="shared" si="37"/>
        <v>4.3324358044868934</v>
      </c>
      <c r="AE60" s="2">
        <f t="shared" si="38"/>
        <v>4.0348482003664019</v>
      </c>
      <c r="AF60" s="2">
        <f t="shared" si="39"/>
        <v>0.45825756949558427</v>
      </c>
      <c r="AG60" s="2">
        <f t="shared" si="40"/>
        <v>0.64807406984078586</v>
      </c>
      <c r="AH60" s="2">
        <f t="shared" si="41"/>
        <v>0.34641016151377602</v>
      </c>
      <c r="AI60" s="2">
        <f t="shared" si="42"/>
        <v>1.6093476939431077</v>
      </c>
      <c r="AJ60" s="2">
        <f t="shared" si="43"/>
        <v>0.37416573867739411</v>
      </c>
      <c r="AK60" s="2">
        <f t="shared" si="44"/>
        <v>1.1445523142259593</v>
      </c>
      <c r="AL60" s="2">
        <f t="shared" si="45"/>
        <v>0.74161984870956621</v>
      </c>
      <c r="AM60" s="2">
        <f t="shared" si="46"/>
        <v>2.48596057893121</v>
      </c>
      <c r="AN60" s="2">
        <f t="shared" si="47"/>
        <v>0.31622776601683816</v>
      </c>
      <c r="AO60" s="2">
        <f t="shared" si="48"/>
        <v>1.838477631085023</v>
      </c>
      <c r="AP60" s="2">
        <f t="shared" si="49"/>
        <v>1.7748239349298849</v>
      </c>
      <c r="AQ60" s="2">
        <f t="shared" si="50"/>
        <v>1.1618950038622251</v>
      </c>
      <c r="AR60" s="2">
        <f t="shared" si="51"/>
        <v>1.3527749258468686</v>
      </c>
      <c r="AS60" s="2">
        <f t="shared" si="52"/>
        <v>1.0295630140987</v>
      </c>
      <c r="AT60" s="2">
        <f t="shared" si="53"/>
        <v>1.3304134695650072</v>
      </c>
      <c r="AU60" s="2">
        <f t="shared" si="54"/>
        <v>2.0999999999999996</v>
      </c>
      <c r="AV60" s="2">
        <f t="shared" si="55"/>
        <v>1.9697715603592203</v>
      </c>
      <c r="AW60" s="2">
        <f t="shared" si="56"/>
        <v>1.6340134638368191</v>
      </c>
      <c r="AX60" s="2">
        <f t="shared" si="57"/>
        <v>1.1224972160321824</v>
      </c>
      <c r="AY60" s="2">
        <f t="shared" si="58"/>
        <v>1.9235384061671346</v>
      </c>
    </row>
    <row r="61" spans="1:51" ht="15.6" x14ac:dyDescent="0.3">
      <c r="A61" s="2">
        <v>58</v>
      </c>
      <c r="B61" s="6">
        <v>4.9000000000000004</v>
      </c>
      <c r="C61" s="6">
        <v>2.4</v>
      </c>
      <c r="D61" s="6">
        <v>3.3</v>
      </c>
      <c r="E61" s="6">
        <v>1</v>
      </c>
      <c r="F61" s="6" t="s">
        <v>12</v>
      </c>
      <c r="G61" s="3"/>
      <c r="H61" s="3"/>
      <c r="I61" s="3"/>
      <c r="J61" s="3"/>
      <c r="K61" s="3"/>
      <c r="L61" s="3"/>
      <c r="M61" s="3"/>
      <c r="N61" s="3"/>
      <c r="O61" s="34">
        <v>58</v>
      </c>
      <c r="P61" s="37">
        <v>6.7</v>
      </c>
      <c r="Q61" s="37">
        <v>3</v>
      </c>
      <c r="R61" s="37">
        <v>5</v>
      </c>
      <c r="S61" s="37">
        <v>1.7</v>
      </c>
      <c r="T61" s="37" t="s">
        <v>12</v>
      </c>
      <c r="U61" s="37">
        <v>2</v>
      </c>
      <c r="V61" s="2">
        <f t="shared" si="30"/>
        <v>4.2449970553582252</v>
      </c>
      <c r="W61" s="2">
        <f t="shared" si="31"/>
        <v>4.2953463189829062</v>
      </c>
      <c r="X61" s="2">
        <f t="shared" si="32"/>
        <v>4.4698993277254022</v>
      </c>
      <c r="Y61" s="2">
        <f t="shared" si="33"/>
        <v>4.349712634186309</v>
      </c>
      <c r="Z61" s="2">
        <f t="shared" si="59"/>
        <v>4.2965102117881671</v>
      </c>
      <c r="AA61" s="2">
        <f t="shared" si="34"/>
        <v>4.2941821107167781</v>
      </c>
      <c r="AB61" s="2">
        <f t="shared" si="35"/>
        <v>4.4147480109288235</v>
      </c>
      <c r="AC61" s="2">
        <f t="shared" si="36"/>
        <v>4.1892720131306822</v>
      </c>
      <c r="AD61" s="2">
        <f t="shared" si="37"/>
        <v>4.5287967496897004</v>
      </c>
      <c r="AE61" s="2">
        <f t="shared" si="38"/>
        <v>4.2497058721751557</v>
      </c>
      <c r="AF61" s="2">
        <f t="shared" si="39"/>
        <v>0.55677643628300211</v>
      </c>
      <c r="AG61" s="2">
        <f t="shared" si="40"/>
        <v>0.64807406984078597</v>
      </c>
      <c r="AH61" s="2">
        <f t="shared" si="41"/>
        <v>0.31622776601683794</v>
      </c>
      <c r="AI61" s="2">
        <f t="shared" si="42"/>
        <v>1.7578395831246947</v>
      </c>
      <c r="AJ61" s="2">
        <f t="shared" si="43"/>
        <v>0.5291502622129185</v>
      </c>
      <c r="AK61" s="2">
        <f t="shared" si="44"/>
        <v>1.2041594578792296</v>
      </c>
      <c r="AL61" s="2">
        <f t="shared" si="45"/>
        <v>0.59160797830996159</v>
      </c>
      <c r="AM61" s="2">
        <f t="shared" si="46"/>
        <v>2.6419689627245813</v>
      </c>
      <c r="AN61" s="2">
        <f t="shared" si="47"/>
        <v>0.58309518948453032</v>
      </c>
      <c r="AO61" s="2">
        <f t="shared" si="48"/>
        <v>1.9078784028338913</v>
      </c>
      <c r="AP61" s="2">
        <f t="shared" si="49"/>
        <v>1.374772708486752</v>
      </c>
      <c r="AQ61" s="2">
        <f t="shared" si="50"/>
        <v>0.97467943448089656</v>
      </c>
      <c r="AR61" s="2">
        <f t="shared" si="51"/>
        <v>1.063014581273465</v>
      </c>
      <c r="AS61" s="2">
        <f t="shared" si="52"/>
        <v>0.73484692283495334</v>
      </c>
      <c r="AT61" s="2">
        <f t="shared" si="53"/>
        <v>0.96436507609929545</v>
      </c>
      <c r="AU61" s="2">
        <f t="shared" si="54"/>
        <v>1.8788294228055931</v>
      </c>
      <c r="AV61" s="2">
        <f t="shared" si="55"/>
        <v>1.9339079605813714</v>
      </c>
      <c r="AW61" s="2">
        <f t="shared" si="56"/>
        <v>1.4387494569938157</v>
      </c>
      <c r="AX61" s="2">
        <f t="shared" si="57"/>
        <v>0.94868329805051366</v>
      </c>
      <c r="AY61" s="2">
        <f t="shared" si="58"/>
        <v>1.568438714135812</v>
      </c>
    </row>
    <row r="62" spans="1:51" ht="15.6" x14ac:dyDescent="0.3">
      <c r="A62" s="2">
        <v>59</v>
      </c>
      <c r="B62" s="6">
        <v>6.6</v>
      </c>
      <c r="C62" s="6">
        <v>2.9</v>
      </c>
      <c r="D62" s="6">
        <v>4.5999999999999996</v>
      </c>
      <c r="E62" s="6">
        <v>1.3</v>
      </c>
      <c r="F62" s="6" t="s">
        <v>12</v>
      </c>
      <c r="G62" s="3"/>
      <c r="H62" s="3"/>
      <c r="I62" s="3"/>
      <c r="J62" s="3"/>
      <c r="K62" s="3"/>
      <c r="L62" s="3"/>
      <c r="M62" s="3"/>
      <c r="N62" s="3"/>
      <c r="O62" s="34">
        <v>59</v>
      </c>
      <c r="P62" s="37">
        <v>6</v>
      </c>
      <c r="Q62" s="37">
        <v>2.9</v>
      </c>
      <c r="R62" s="37">
        <v>4.5</v>
      </c>
      <c r="S62" s="37">
        <v>1.5</v>
      </c>
      <c r="T62" s="37" t="s">
        <v>12</v>
      </c>
      <c r="U62" s="37">
        <v>2</v>
      </c>
      <c r="V62" s="2">
        <f t="shared" si="30"/>
        <v>3.5312887166019151</v>
      </c>
      <c r="W62" s="2">
        <f t="shared" si="31"/>
        <v>3.5383612025908264</v>
      </c>
      <c r="X62" s="2">
        <f t="shared" si="32"/>
        <v>3.7027017163147238</v>
      </c>
      <c r="Y62" s="2">
        <f t="shared" si="33"/>
        <v>3.5623026261113755</v>
      </c>
      <c r="Z62" s="2">
        <f t="shared" si="59"/>
        <v>3.5763109484495335</v>
      </c>
      <c r="AA62" s="2">
        <f t="shared" si="34"/>
        <v>3.6455452267116368</v>
      </c>
      <c r="AB62" s="2">
        <f t="shared" si="35"/>
        <v>3.6414282912066249</v>
      </c>
      <c r="AC62" s="2">
        <f t="shared" si="36"/>
        <v>3.455430508634199</v>
      </c>
      <c r="AD62" s="2">
        <f t="shared" si="37"/>
        <v>3.722902093797257</v>
      </c>
      <c r="AE62" s="2">
        <f t="shared" si="38"/>
        <v>3.4942810419312296</v>
      </c>
      <c r="AF62" s="2">
        <f t="shared" si="39"/>
        <v>1.0677078252031311</v>
      </c>
      <c r="AG62" s="2">
        <f t="shared" si="40"/>
        <v>0.50000000000000044</v>
      </c>
      <c r="AH62" s="2">
        <f t="shared" si="41"/>
        <v>1.0049875621120894</v>
      </c>
      <c r="AI62" s="2">
        <f t="shared" si="42"/>
        <v>0.94868329805051388</v>
      </c>
      <c r="AJ62" s="2">
        <f t="shared" si="43"/>
        <v>0.51961524227066314</v>
      </c>
      <c r="AK62" s="2">
        <f t="shared" si="44"/>
        <v>0.374165738677394</v>
      </c>
      <c r="AL62" s="2">
        <f t="shared" si="45"/>
        <v>0.54772255750516607</v>
      </c>
      <c r="AM62" s="2">
        <f t="shared" si="46"/>
        <v>1.7748239349298847</v>
      </c>
      <c r="AN62" s="2">
        <f t="shared" si="47"/>
        <v>0.64031242374328445</v>
      </c>
      <c r="AO62" s="2">
        <f t="shared" si="48"/>
        <v>1.0246950765959597</v>
      </c>
      <c r="AP62" s="2">
        <f t="shared" si="49"/>
        <v>1.8708286933869707</v>
      </c>
      <c r="AQ62" s="2">
        <f t="shared" si="50"/>
        <v>0.77459666924148296</v>
      </c>
      <c r="AR62" s="2">
        <f t="shared" si="51"/>
        <v>1.8814887722226781</v>
      </c>
      <c r="AS62" s="2">
        <f t="shared" si="52"/>
        <v>1.1789826122551592</v>
      </c>
      <c r="AT62" s="2">
        <f t="shared" si="53"/>
        <v>1.5620499351813308</v>
      </c>
      <c r="AU62" s="2">
        <f t="shared" si="54"/>
        <v>2.709243436828813</v>
      </c>
      <c r="AV62" s="2">
        <f t="shared" si="55"/>
        <v>1.1874342087037915</v>
      </c>
      <c r="AW62" s="2">
        <f t="shared" si="56"/>
        <v>2.2405356502408078</v>
      </c>
      <c r="AX62" s="2">
        <f t="shared" si="57"/>
        <v>1.5588457268119895</v>
      </c>
      <c r="AY62" s="2">
        <f t="shared" si="58"/>
        <v>2.3430749027719964</v>
      </c>
    </row>
    <row r="63" spans="1:51" ht="15.6" x14ac:dyDescent="0.3">
      <c r="A63" s="2">
        <v>60</v>
      </c>
      <c r="B63" s="6">
        <v>5.2</v>
      </c>
      <c r="C63" s="6">
        <v>2.7</v>
      </c>
      <c r="D63" s="6">
        <v>3.9</v>
      </c>
      <c r="E63" s="6">
        <v>1.4</v>
      </c>
      <c r="F63" s="6" t="s">
        <v>12</v>
      </c>
      <c r="G63" s="3"/>
      <c r="H63" s="3"/>
      <c r="I63" s="3"/>
      <c r="J63" s="3"/>
      <c r="K63" s="3"/>
      <c r="L63" s="3"/>
      <c r="M63" s="3"/>
      <c r="N63" s="3"/>
      <c r="O63" s="34">
        <v>60</v>
      </c>
      <c r="P63" s="37">
        <v>5.7</v>
      </c>
      <c r="Q63" s="37">
        <v>2.6</v>
      </c>
      <c r="R63" s="37">
        <v>3.5</v>
      </c>
      <c r="S63" s="37">
        <v>1</v>
      </c>
      <c r="T63" s="37" t="s">
        <v>12</v>
      </c>
      <c r="U63" s="37">
        <v>2</v>
      </c>
      <c r="V63" s="2">
        <f t="shared" si="30"/>
        <v>2.4939927826679855</v>
      </c>
      <c r="W63" s="2">
        <f t="shared" si="31"/>
        <v>2.4186773244895647</v>
      </c>
      <c r="X63" s="2">
        <f t="shared" si="32"/>
        <v>2.6153393661244047</v>
      </c>
      <c r="Y63" s="2">
        <f t="shared" si="33"/>
        <v>2.4698178070456942</v>
      </c>
      <c r="Z63" s="2">
        <f t="shared" si="59"/>
        <v>2.5573423705088847</v>
      </c>
      <c r="AA63" s="2">
        <f t="shared" si="34"/>
        <v>2.6944387170614958</v>
      </c>
      <c r="AB63" s="2">
        <f t="shared" si="35"/>
        <v>2.598076211353316</v>
      </c>
      <c r="AC63" s="2">
        <f t="shared" si="36"/>
        <v>2.4020824298928627</v>
      </c>
      <c r="AD63" s="2">
        <f t="shared" si="37"/>
        <v>2.613426869074396</v>
      </c>
      <c r="AE63" s="2">
        <f t="shared" si="38"/>
        <v>2.3874672772626644</v>
      </c>
      <c r="AF63" s="2">
        <f t="shared" si="39"/>
        <v>1.9104973174542801</v>
      </c>
      <c r="AG63" s="2">
        <f t="shared" si="40"/>
        <v>1.4491376746189439</v>
      </c>
      <c r="AH63" s="2">
        <f t="shared" si="41"/>
        <v>1.9748417658131503</v>
      </c>
      <c r="AI63" s="2">
        <f t="shared" si="42"/>
        <v>0.68556546004010455</v>
      </c>
      <c r="AJ63" s="2">
        <f t="shared" si="43"/>
        <v>1.4628738838327788</v>
      </c>
      <c r="AK63" s="2">
        <f t="shared" si="44"/>
        <v>1.0630145812734648</v>
      </c>
      <c r="AL63" s="2">
        <f t="shared" si="45"/>
        <v>1.6278820596099706</v>
      </c>
      <c r="AM63" s="2">
        <f t="shared" si="46"/>
        <v>0.84852813742385691</v>
      </c>
      <c r="AN63" s="2">
        <f t="shared" si="47"/>
        <v>1.483239697419132</v>
      </c>
      <c r="AO63" s="2">
        <f t="shared" si="48"/>
        <v>0.76157731058639078</v>
      </c>
      <c r="AP63" s="2">
        <f t="shared" si="49"/>
        <v>3.0577769702841309</v>
      </c>
      <c r="AQ63" s="2">
        <f t="shared" si="50"/>
        <v>1.8411952639521965</v>
      </c>
      <c r="AR63" s="2">
        <f t="shared" si="51"/>
        <v>3.0149626863362671</v>
      </c>
      <c r="AS63" s="2">
        <f t="shared" si="52"/>
        <v>2.3452078799117144</v>
      </c>
      <c r="AT63" s="2">
        <f t="shared" si="53"/>
        <v>2.7440845468024486</v>
      </c>
      <c r="AU63" s="2">
        <f t="shared" si="54"/>
        <v>3.8196858509568554</v>
      </c>
      <c r="AV63" s="2">
        <f t="shared" si="55"/>
        <v>1.4628738838327793</v>
      </c>
      <c r="AW63" s="2">
        <f t="shared" si="56"/>
        <v>3.3361654635224554</v>
      </c>
      <c r="AX63" s="2">
        <f t="shared" si="57"/>
        <v>2.6343879744638978</v>
      </c>
      <c r="AY63" s="2">
        <f t="shared" si="58"/>
        <v>3.5014282800023189</v>
      </c>
    </row>
    <row r="64" spans="1:51" ht="15.6" x14ac:dyDescent="0.3">
      <c r="A64" s="2">
        <v>61</v>
      </c>
      <c r="B64" s="2">
        <v>5</v>
      </c>
      <c r="C64" s="2">
        <v>2</v>
      </c>
      <c r="D64" s="2">
        <v>3.5</v>
      </c>
      <c r="E64" s="2">
        <v>1</v>
      </c>
      <c r="F64" s="2" t="s">
        <v>12</v>
      </c>
      <c r="G64" s="3"/>
      <c r="H64" s="3"/>
      <c r="I64" s="3"/>
      <c r="J64" s="3"/>
      <c r="K64" s="3"/>
      <c r="L64" s="3"/>
      <c r="M64" s="3"/>
      <c r="N64" s="3"/>
      <c r="O64" s="34">
        <v>61</v>
      </c>
      <c r="P64" s="37">
        <v>5.5</v>
      </c>
      <c r="Q64" s="37">
        <v>2.4</v>
      </c>
      <c r="R64" s="37">
        <v>3.8</v>
      </c>
      <c r="S64" s="37">
        <v>1.1000000000000001</v>
      </c>
      <c r="T64" s="37" t="s">
        <v>12</v>
      </c>
      <c r="U64" s="37">
        <v>2</v>
      </c>
      <c r="V64" s="2">
        <f t="shared" si="30"/>
        <v>2.8178005607210745</v>
      </c>
      <c r="W64" s="2">
        <f t="shared" si="31"/>
        <v>2.7</v>
      </c>
      <c r="X64" s="2">
        <f t="shared" si="32"/>
        <v>2.8879058156387303</v>
      </c>
      <c r="Y64" s="2">
        <f t="shared" si="33"/>
        <v>2.7202941017470885</v>
      </c>
      <c r="Z64" s="2">
        <f t="shared" si="59"/>
        <v>2.8740215726399829</v>
      </c>
      <c r="AA64" s="2">
        <f t="shared" si="34"/>
        <v>3.0528675044947495</v>
      </c>
      <c r="AB64" s="2">
        <f t="shared" si="35"/>
        <v>2.8653097563788807</v>
      </c>
      <c r="AC64" s="2">
        <f t="shared" si="36"/>
        <v>2.7110883423451919</v>
      </c>
      <c r="AD64" s="2">
        <f t="shared" si="37"/>
        <v>2.8337254630609507</v>
      </c>
      <c r="AE64" s="2">
        <f t="shared" si="38"/>
        <v>2.6720778431774774</v>
      </c>
      <c r="AF64" s="2">
        <f t="shared" si="39"/>
        <v>1.9467922333931786</v>
      </c>
      <c r="AG64" s="2">
        <f t="shared" si="40"/>
        <v>1.4491376746189444</v>
      </c>
      <c r="AH64" s="2">
        <f t="shared" si="41"/>
        <v>1.9544820285692071</v>
      </c>
      <c r="AI64" s="2">
        <f t="shared" si="42"/>
        <v>0.3000000000000001</v>
      </c>
      <c r="AJ64" s="2">
        <f t="shared" si="43"/>
        <v>1.4</v>
      </c>
      <c r="AK64" s="2">
        <f t="shared" si="44"/>
        <v>0.85440037453175322</v>
      </c>
      <c r="AL64" s="2">
        <f t="shared" si="45"/>
        <v>1.584297951775486</v>
      </c>
      <c r="AM64" s="2">
        <f t="shared" si="46"/>
        <v>0.78740078740118091</v>
      </c>
      <c r="AN64" s="2">
        <f t="shared" si="47"/>
        <v>1.4628738838327788</v>
      </c>
      <c r="AO64" s="2">
        <f t="shared" si="48"/>
        <v>0.52915026221291805</v>
      </c>
      <c r="AP64" s="2">
        <f t="shared" si="49"/>
        <v>2.8722813232690143</v>
      </c>
      <c r="AQ64" s="2">
        <f t="shared" si="50"/>
        <v>1.5842979517754858</v>
      </c>
      <c r="AR64" s="2">
        <f t="shared" si="51"/>
        <v>2.8861739379323628</v>
      </c>
      <c r="AS64" s="2">
        <f t="shared" si="52"/>
        <v>2.1494185260204675</v>
      </c>
      <c r="AT64" s="2">
        <f t="shared" si="53"/>
        <v>2.5632011235952592</v>
      </c>
      <c r="AU64" s="2">
        <f t="shared" si="54"/>
        <v>3.689173349139343</v>
      </c>
      <c r="AV64" s="2">
        <f t="shared" si="55"/>
        <v>1.1045361017187261</v>
      </c>
      <c r="AW64" s="2">
        <f t="shared" si="56"/>
        <v>3.1984371183438949</v>
      </c>
      <c r="AX64" s="2">
        <f t="shared" si="57"/>
        <v>2.4372115213907883</v>
      </c>
      <c r="AY64" s="2">
        <f t="shared" si="58"/>
        <v>3.4029399054347111</v>
      </c>
    </row>
    <row r="65" spans="1:51" ht="15.6" x14ac:dyDescent="0.3">
      <c r="A65" s="2">
        <v>62</v>
      </c>
      <c r="B65" s="2">
        <v>5.9</v>
      </c>
      <c r="C65" s="2">
        <v>3</v>
      </c>
      <c r="D65" s="2">
        <v>4.2</v>
      </c>
      <c r="E65" s="2">
        <v>1.5</v>
      </c>
      <c r="F65" s="2" t="s">
        <v>12</v>
      </c>
      <c r="G65" s="3"/>
      <c r="H65" s="3"/>
      <c r="I65" s="3"/>
      <c r="J65" s="3"/>
      <c r="K65" s="3"/>
      <c r="L65" s="3"/>
      <c r="M65" s="3"/>
      <c r="N65" s="3"/>
      <c r="O65" s="34">
        <v>62</v>
      </c>
      <c r="P65" s="37">
        <v>5.5</v>
      </c>
      <c r="Q65" s="37">
        <v>2.4</v>
      </c>
      <c r="R65" s="37">
        <v>3.7</v>
      </c>
      <c r="S65" s="37">
        <v>1</v>
      </c>
      <c r="T65" s="37" t="s">
        <v>12</v>
      </c>
      <c r="U65" s="37">
        <v>2</v>
      </c>
      <c r="V65" s="2">
        <f t="shared" si="30"/>
        <v>2.7018512172212596</v>
      </c>
      <c r="W65" s="2">
        <f t="shared" si="31"/>
        <v>2.5787593916455256</v>
      </c>
      <c r="X65" s="2">
        <f t="shared" si="32"/>
        <v>2.7712812921102041</v>
      </c>
      <c r="Y65" s="2">
        <f t="shared" si="33"/>
        <v>2.6038433132583076</v>
      </c>
      <c r="Z65" s="2">
        <f t="shared" si="59"/>
        <v>2.7604347483684526</v>
      </c>
      <c r="AA65" s="2">
        <f t="shared" si="34"/>
        <v>2.9427877939124327</v>
      </c>
      <c r="AB65" s="2">
        <f t="shared" si="35"/>
        <v>2.7549954627911823</v>
      </c>
      <c r="AC65" s="2">
        <f t="shared" si="36"/>
        <v>2.5942243542145698</v>
      </c>
      <c r="AD65" s="2">
        <f t="shared" si="37"/>
        <v>2.7184554438136375</v>
      </c>
      <c r="AE65" s="2">
        <f t="shared" si="38"/>
        <v>2.5495097567963922</v>
      </c>
      <c r="AF65" s="2">
        <f t="shared" si="39"/>
        <v>2.0124611797498111</v>
      </c>
      <c r="AG65" s="2">
        <f t="shared" si="40"/>
        <v>1.5297058540778357</v>
      </c>
      <c r="AH65" s="2">
        <f t="shared" si="41"/>
        <v>2.0346989949375809</v>
      </c>
      <c r="AI65" s="2">
        <f t="shared" si="42"/>
        <v>0.43588989435406728</v>
      </c>
      <c r="AJ65" s="2">
        <f t="shared" si="43"/>
        <v>1.4899664425751336</v>
      </c>
      <c r="AK65" s="2">
        <f t="shared" si="44"/>
        <v>0.96436507609929534</v>
      </c>
      <c r="AL65" s="2">
        <f t="shared" si="45"/>
        <v>1.6763054614240209</v>
      </c>
      <c r="AM65" s="2">
        <f t="shared" si="46"/>
        <v>0.7211102550927978</v>
      </c>
      <c r="AN65" s="2">
        <f t="shared" si="47"/>
        <v>1.536229149573721</v>
      </c>
      <c r="AO65" s="2">
        <f t="shared" si="48"/>
        <v>0.61644140029689753</v>
      </c>
      <c r="AP65" s="2">
        <f t="shared" si="49"/>
        <v>2.9983328701129897</v>
      </c>
      <c r="AQ65" s="2">
        <f t="shared" si="50"/>
        <v>1.7175564037317663</v>
      </c>
      <c r="AR65" s="2">
        <f t="shared" si="51"/>
        <v>2.9949958263743874</v>
      </c>
      <c r="AS65" s="2">
        <f t="shared" si="52"/>
        <v>2.2671568097509267</v>
      </c>
      <c r="AT65" s="2">
        <f t="shared" si="53"/>
        <v>2.6851443164195103</v>
      </c>
      <c r="AU65" s="2">
        <f t="shared" si="54"/>
        <v>3.7934153476781312</v>
      </c>
      <c r="AV65" s="2">
        <f t="shared" si="55"/>
        <v>1.2247448713915887</v>
      </c>
      <c r="AW65" s="2">
        <f t="shared" si="56"/>
        <v>3.2999999999999994</v>
      </c>
      <c r="AX65" s="2">
        <f t="shared" si="57"/>
        <v>2.5495097567963922</v>
      </c>
      <c r="AY65" s="2">
        <f t="shared" si="58"/>
        <v>3.5128336140500589</v>
      </c>
    </row>
    <row r="66" spans="1:51" ht="15.6" x14ac:dyDescent="0.3">
      <c r="A66" s="2">
        <v>63</v>
      </c>
      <c r="B66" s="2">
        <v>6</v>
      </c>
      <c r="C66" s="2">
        <v>2.2000000000000002</v>
      </c>
      <c r="D66" s="2">
        <v>4</v>
      </c>
      <c r="E66" s="2">
        <v>1</v>
      </c>
      <c r="F66" s="2" t="s">
        <v>12</v>
      </c>
      <c r="G66" s="3"/>
      <c r="H66" s="3"/>
      <c r="I66" s="3"/>
      <c r="J66" s="3"/>
      <c r="K66" s="3"/>
      <c r="L66" s="3"/>
      <c r="M66" s="3"/>
      <c r="N66" s="3"/>
      <c r="O66" s="34">
        <v>63</v>
      </c>
      <c r="P66" s="37">
        <v>5.8</v>
      </c>
      <c r="Q66" s="37">
        <v>2.7</v>
      </c>
      <c r="R66" s="37">
        <v>3.9</v>
      </c>
      <c r="S66" s="37">
        <v>1.2</v>
      </c>
      <c r="T66" s="37" t="s">
        <v>12</v>
      </c>
      <c r="U66" s="37">
        <v>2</v>
      </c>
      <c r="V66" s="2">
        <f t="shared" si="30"/>
        <v>2.8948229652260253</v>
      </c>
      <c r="W66" s="2">
        <f t="shared" si="31"/>
        <v>2.8548204847240393</v>
      </c>
      <c r="X66" s="2">
        <f t="shared" si="32"/>
        <v>3.0364452901377947</v>
      </c>
      <c r="Y66" s="2">
        <f t="shared" si="33"/>
        <v>2.8913664589601922</v>
      </c>
      <c r="Z66" s="2">
        <f t="shared" si="59"/>
        <v>2.9495762407505248</v>
      </c>
      <c r="AA66" s="2">
        <f t="shared" si="34"/>
        <v>3.0594117081556704</v>
      </c>
      <c r="AB66" s="2">
        <f t="shared" si="35"/>
        <v>2.9983328701129901</v>
      </c>
      <c r="AC66" s="2">
        <f t="shared" si="36"/>
        <v>2.8089143810376278</v>
      </c>
      <c r="AD66" s="2">
        <f t="shared" si="37"/>
        <v>3.0413812651491097</v>
      </c>
      <c r="AE66" s="2">
        <f t="shared" si="38"/>
        <v>2.8178005607210741</v>
      </c>
      <c r="AF66" s="2">
        <f t="shared" si="39"/>
        <v>1.5394804318340656</v>
      </c>
      <c r="AG66" s="2">
        <f t="shared" si="40"/>
        <v>1.0295630140987004</v>
      </c>
      <c r="AH66" s="2">
        <f t="shared" si="41"/>
        <v>1.5684387141358127</v>
      </c>
      <c r="AI66" s="2">
        <f t="shared" si="42"/>
        <v>0.51961524227066336</v>
      </c>
      <c r="AJ66" s="2">
        <f t="shared" si="43"/>
        <v>1.0392304845413263</v>
      </c>
      <c r="AK66" s="2">
        <f t="shared" si="44"/>
        <v>0.62449979983983983</v>
      </c>
      <c r="AL66" s="2">
        <f t="shared" si="45"/>
        <v>1.1874342087037917</v>
      </c>
      <c r="AM66" s="2">
        <f t="shared" si="46"/>
        <v>1.1401754250991376</v>
      </c>
      <c r="AN66" s="2">
        <f t="shared" si="47"/>
        <v>1.0862780491200212</v>
      </c>
      <c r="AO66" s="2">
        <f t="shared" si="48"/>
        <v>0.63245553203367555</v>
      </c>
      <c r="AP66" s="2">
        <f t="shared" si="49"/>
        <v>2.5903667693977237</v>
      </c>
      <c r="AQ66" s="2">
        <f t="shared" si="50"/>
        <v>1.3892443989449801</v>
      </c>
      <c r="AR66" s="2">
        <f t="shared" si="51"/>
        <v>2.5670995305986875</v>
      </c>
      <c r="AS66" s="2">
        <f t="shared" si="52"/>
        <v>1.8814887722226776</v>
      </c>
      <c r="AT66" s="2">
        <f t="shared" si="53"/>
        <v>2.2781571499789037</v>
      </c>
      <c r="AU66" s="2">
        <f t="shared" si="54"/>
        <v>3.3808283008753932</v>
      </c>
      <c r="AV66" s="2">
        <f t="shared" si="55"/>
        <v>1.2083045973594568</v>
      </c>
      <c r="AW66" s="2">
        <f t="shared" si="56"/>
        <v>2.9</v>
      </c>
      <c r="AX66" s="2">
        <f t="shared" si="57"/>
        <v>2.1954498400100153</v>
      </c>
      <c r="AY66" s="2">
        <f t="shared" si="58"/>
        <v>3.049590136395381</v>
      </c>
    </row>
    <row r="67" spans="1:51" ht="15.6" x14ac:dyDescent="0.3">
      <c r="A67" s="2">
        <v>64</v>
      </c>
      <c r="B67" s="2">
        <v>6.1</v>
      </c>
      <c r="C67" s="2">
        <v>2.9</v>
      </c>
      <c r="D67" s="2">
        <v>4.7</v>
      </c>
      <c r="E67" s="2">
        <v>1.4</v>
      </c>
      <c r="F67" s="2" t="s">
        <v>12</v>
      </c>
      <c r="G67" s="3"/>
      <c r="H67" s="3"/>
      <c r="I67" s="3"/>
      <c r="J67" s="3"/>
      <c r="K67" s="3"/>
      <c r="L67" s="3"/>
      <c r="M67" s="3"/>
      <c r="N67" s="3"/>
      <c r="O67" s="34">
        <v>64</v>
      </c>
      <c r="P67" s="37">
        <v>6</v>
      </c>
      <c r="Q67" s="37">
        <v>2.7</v>
      </c>
      <c r="R67" s="37">
        <v>5.0999999999999996</v>
      </c>
      <c r="S67" s="37">
        <v>1.6</v>
      </c>
      <c r="T67" s="37" t="s">
        <v>12</v>
      </c>
      <c r="U67" s="37">
        <v>2</v>
      </c>
      <c r="V67" s="2">
        <f t="shared" si="30"/>
        <v>4.1352146256270661</v>
      </c>
      <c r="W67" s="2">
        <f t="shared" si="31"/>
        <v>4.11703777004778</v>
      </c>
      <c r="X67" s="2">
        <f t="shared" si="32"/>
        <v>4.2825226210727712</v>
      </c>
      <c r="Y67" s="2">
        <f t="shared" si="33"/>
        <v>4.1279534881100588</v>
      </c>
      <c r="Z67" s="2">
        <f t="shared" si="59"/>
        <v>4.1785164831552351</v>
      </c>
      <c r="AA67" s="2">
        <f t="shared" si="34"/>
        <v>4.2661458015403086</v>
      </c>
      <c r="AB67" s="2">
        <f t="shared" si="35"/>
        <v>4.2225584661434823</v>
      </c>
      <c r="AC67" s="2">
        <f t="shared" si="36"/>
        <v>4.0509258201058183</v>
      </c>
      <c r="AD67" s="2">
        <f t="shared" si="37"/>
        <v>4.2720018726587652</v>
      </c>
      <c r="AE67" s="2">
        <f t="shared" si="38"/>
        <v>4.0718546143004666</v>
      </c>
      <c r="AF67" s="2">
        <f t="shared" si="39"/>
        <v>1.2041594578792294</v>
      </c>
      <c r="AG67" s="2">
        <f t="shared" si="40"/>
        <v>0.88317608663278457</v>
      </c>
      <c r="AH67" s="2">
        <f t="shared" si="41"/>
        <v>1.0099504938362078</v>
      </c>
      <c r="AI67" s="2">
        <f t="shared" si="42"/>
        <v>1.3076696830622019</v>
      </c>
      <c r="AJ67" s="2">
        <f t="shared" si="43"/>
        <v>0.72111025509279791</v>
      </c>
      <c r="AK67" s="2">
        <f t="shared" si="44"/>
        <v>0.74161984870956588</v>
      </c>
      <c r="AL67" s="2">
        <f t="shared" si="45"/>
        <v>0.78102496759066486</v>
      </c>
      <c r="AM67" s="2">
        <f t="shared" si="46"/>
        <v>2.2135943621178655</v>
      </c>
      <c r="AN67" s="2">
        <f t="shared" si="47"/>
        <v>0.86023252670426242</v>
      </c>
      <c r="AO67" s="2">
        <f t="shared" si="48"/>
        <v>1.4560219778561034</v>
      </c>
      <c r="AP67" s="2">
        <f t="shared" si="49"/>
        <v>1.438749456993816</v>
      </c>
      <c r="AQ67" s="2">
        <f t="shared" si="50"/>
        <v>0.3605551275463989</v>
      </c>
      <c r="AR67" s="2">
        <f t="shared" si="51"/>
        <v>1.4798648586948744</v>
      </c>
      <c r="AS67" s="2">
        <f t="shared" si="52"/>
        <v>0.64807406984078586</v>
      </c>
      <c r="AT67" s="2">
        <f t="shared" si="53"/>
        <v>1.0908712114635717</v>
      </c>
      <c r="AU67" s="2">
        <f t="shared" si="54"/>
        <v>2.2693611435820431</v>
      </c>
      <c r="AV67" s="2">
        <f t="shared" si="55"/>
        <v>1.2727922061357853</v>
      </c>
      <c r="AW67" s="2">
        <f t="shared" si="56"/>
        <v>1.7916472867168918</v>
      </c>
      <c r="AX67" s="2">
        <f t="shared" si="57"/>
        <v>1.0295630140987004</v>
      </c>
      <c r="AY67" s="2">
        <f t="shared" si="58"/>
        <v>2.0149441679609885</v>
      </c>
    </row>
    <row r="68" spans="1:51" ht="15.6" x14ac:dyDescent="0.3">
      <c r="A68" s="2">
        <v>65</v>
      </c>
      <c r="B68" s="2">
        <v>5.6</v>
      </c>
      <c r="C68" s="2">
        <v>2.9</v>
      </c>
      <c r="D68" s="2">
        <v>3.6</v>
      </c>
      <c r="E68" s="2">
        <v>1.3</v>
      </c>
      <c r="F68" s="2" t="s">
        <v>12</v>
      </c>
      <c r="G68" s="3"/>
      <c r="H68" s="3"/>
      <c r="I68" s="3"/>
      <c r="J68" s="3"/>
      <c r="K68" s="3"/>
      <c r="L68" s="3"/>
      <c r="M68" s="3"/>
      <c r="N68" s="3"/>
      <c r="O68" s="34">
        <v>65</v>
      </c>
      <c r="P68" s="37">
        <v>5.4</v>
      </c>
      <c r="Q68" s="37">
        <v>3</v>
      </c>
      <c r="R68" s="37">
        <v>4.5</v>
      </c>
      <c r="S68" s="37">
        <v>1.5</v>
      </c>
      <c r="T68" s="37" t="s">
        <v>12</v>
      </c>
      <c r="U68" s="37">
        <v>2</v>
      </c>
      <c r="V68" s="2">
        <f t="shared" ref="V68:V99" si="60">SQRT(($I$4-P68)^2+($J$4-Q68)^2+($K$4-R68)^2+($L$4-S68)^2)</f>
        <v>3.4117444218463961</v>
      </c>
      <c r="W68" s="2">
        <f t="shared" ref="W68:W99" si="61">SQRT(($I$5-P68)^2+($J$5-Q68)^2+($K$5-R68)^2+($L$5-S68)^2)</f>
        <v>3.3985290935932859</v>
      </c>
      <c r="X68" s="2">
        <f t="shared" ref="X68:X99" si="62">SQRT(($I$6-P68)^2+($J$6-Q68)^2+($K$6-R68)^2+($L$6-S68)^2)</f>
        <v>3.5298725189445586</v>
      </c>
      <c r="Y68" s="2">
        <f t="shared" ref="Y68:Y99" si="63">SQRT(($I$7-P68)^2+($J$7-Q68)^2+($K$7-R68)^2+($L$7-S68)^2)</f>
        <v>3.3674916480965473</v>
      </c>
      <c r="Z68" s="2">
        <f t="shared" si="59"/>
        <v>3.4380226875342168</v>
      </c>
      <c r="AA68" s="2">
        <f t="shared" ref="AA68:AA99" si="64">SQRT(($I$9-P68)^2+($J$9-Q68)^2+($K$6-R68)^2+($L$6-S68)^2)</f>
        <v>3.5693136595149495</v>
      </c>
      <c r="AB68" s="2">
        <f t="shared" ref="AB68:AB99" si="65">SQRT(($I$10-P68)^2+($J$10-Q68)^2+($K$10-R68)^2+($L$10-S68)^2)</f>
        <v>3.4423828956117015</v>
      </c>
      <c r="AC68" s="2">
        <f t="shared" ref="AC68:AC99" si="66">SQRT(($I$11-P68)^2+($J$11-Q68)^2+($K$11-R68)^2+($L$11-S68)^2)</f>
        <v>3.3181320046074116</v>
      </c>
      <c r="AD68" s="2">
        <f t="shared" ref="AD68:AD99" si="67">SQRT(($I$12-P68)^2+($J$12-Q68)^2+($K$12-R68)^2+($L$12-S68)^2)</f>
        <v>3.5085609585697668</v>
      </c>
      <c r="AE68" s="2">
        <f t="shared" ref="AE68:AE99" si="68">SQRT(($I$13-P68)^2+($J$13-Q68)^2+($K$13-R68)^2+($L$13-S68)^2)</f>
        <v>3.3496268448888449</v>
      </c>
      <c r="AF68" s="2">
        <f t="shared" ref="AF68:AF99" si="69">SQRT(($I$14-P68)^2+($J$14-Q68)^2+($K$14-R68)^2+($L$14-S68)^2)</f>
        <v>1.6278820596099703</v>
      </c>
      <c r="AG68" s="2">
        <f t="shared" ref="AG68:AG99" si="70">SQRT(($I$15-P68)^2+($J$15-Q68)^2+($K$15-R68)^2+($L$15-S68)^2)</f>
        <v>1.019803902718557</v>
      </c>
      <c r="AH68" s="2">
        <f t="shared" ref="AH68:AH99" si="71">SQRT(($I$16-P68)^2+($J$16-Q68)^2+($K$16-R68)^2+($L$16-S68)^2)</f>
        <v>1.5556349186104046</v>
      </c>
      <c r="AI68" s="2">
        <f t="shared" ref="AI68:AI99" si="72">SQRT(($I$17-P68)^2+($J$17-Q68)^2+($K$17-R68)^2+($L$17-S68)^2)</f>
        <v>0.88881944173155902</v>
      </c>
      <c r="AJ68" s="2">
        <f t="shared" ref="AJ68:AJ99" si="73">SQRT(($I$18-P68)^2+($J$18-Q68)^2+($K$18-R68)^2+($L$18-S68)^2)</f>
        <v>1.1224972160321822</v>
      </c>
      <c r="AK68" s="2">
        <f t="shared" ref="AK68:AK99" si="74">SQRT(($I$19-P68)^2+($J$19-Q68)^2+($K$19-R68)^2+($L$19-S68)^2)</f>
        <v>0.41231056256176601</v>
      </c>
      <c r="AL68" s="2">
        <f t="shared" ref="AL68:AL99" si="75">SQRT(($I$20-P68)^2+($J$20-Q68)^2+($K$20-R68)^2+($L$20-S68)^2)</f>
        <v>0.97467943448089589</v>
      </c>
      <c r="AM68" s="2">
        <f t="shared" ref="AM68:AM99" si="76">SQRT(($I$21-P68)^2+($J$21-Q68)^2+($K$21-R68)^2+($L$21-S68)^2)</f>
        <v>1.5165750888103104</v>
      </c>
      <c r="AN68" s="2">
        <f t="shared" ref="AN68:AN99" si="77">SQRT(($I$22-P68)^2+($J$22-Q68)^2+($K$22-R68)^2+($L$22-S68)^2)</f>
        <v>1.2247448713915885</v>
      </c>
      <c r="AO68" s="2">
        <f t="shared" ref="AO68:AO99" si="78">SQRT(($I$23-P68)^2+($J$23-Q68)^2+($K$23-R68)^2+($L$23-S68)^2)</f>
        <v>0.70710678118654757</v>
      </c>
      <c r="AP68" s="2">
        <f t="shared" ref="AP68:AP99" si="79">SQRT(($I$24-P68)^2+($J$24-Q68)^2+($K$24-R68)^2+($L$24-S68)^2)</f>
        <v>2.0371548787463358</v>
      </c>
      <c r="AQ68" s="2">
        <f t="shared" ref="AQ68:AQ99" si="80">SQRT(($I$25-P68)^2+($J$25-Q68)^2+($K$25-R68)^2+($L$25-S68)^2)</f>
        <v>0.87749643873921168</v>
      </c>
      <c r="AR68" s="2">
        <f t="shared" ref="AR68:AR99" si="81">SQRT(($I$26-P68)^2+($J$26-Q68)^2+($K$26-R68)^2+($L$26-S68)^2)</f>
        <v>2.2825424421026654</v>
      </c>
      <c r="AS68" s="2">
        <f t="shared" ref="AS68:AS99" si="82">SQRT(($I$27-P68)^2+($J$27-Q68)^2+($K$27-R68)^2+($L$27-S68)^2)</f>
        <v>1.456021977856103</v>
      </c>
      <c r="AT68" s="2">
        <f t="shared" ref="AT68:AT99" si="83">SQRT(($I$28-P68)^2+($J$28-Q68)^2+($K$28-R68)^2+($L$28-S68)^2)</f>
        <v>1.8411952639521965</v>
      </c>
      <c r="AU68" s="2">
        <f t="shared" ref="AU68:AU99" si="84">SQRT(($I$29-P68)^2+($J$29-Q68)^2+($K$29-R68)^2+($L$29-S68)^2)</f>
        <v>3.0999999999999992</v>
      </c>
      <c r="AV68" s="2">
        <f t="shared" ref="AV68:AV99" si="85">SQRT(($I$30-P68)^2+($J$30-Q68)^2+($K$30-R68)^2+($L$30-S68)^2)</f>
        <v>0.73484692283495345</v>
      </c>
      <c r="AW68" s="2">
        <f t="shared" ref="AW68:AW99" si="86">SQRT(($I$31-P68)^2+($J$31-Q68)^2+($K$31-R68)^2+($L$31-S68)^2)</f>
        <v>2.636285265292813</v>
      </c>
      <c r="AX68" s="2">
        <f t="shared" ref="AX68:AX99" si="87">SQRT(($I$32-P68)^2+($J$32-Q68)^2+($K$32-R68)^2+($L$32-S68)^2)</f>
        <v>1.9287301521985907</v>
      </c>
      <c r="AY68" s="2">
        <f t="shared" ref="AY68:AY99" si="88">SQRT(($I$33-P68)^2+($J$33-Q68)^2+($K$33-R68)^2+($L$33-S68)^2)</f>
        <v>2.6758176320519302</v>
      </c>
    </row>
    <row r="69" spans="1:51" ht="15.6" x14ac:dyDescent="0.3">
      <c r="A69" s="2">
        <v>66</v>
      </c>
      <c r="B69" s="2">
        <v>6.7</v>
      </c>
      <c r="C69" s="2">
        <v>3.1</v>
      </c>
      <c r="D69" s="2">
        <v>4.4000000000000004</v>
      </c>
      <c r="E69" s="2">
        <v>1.4</v>
      </c>
      <c r="F69" s="2" t="s">
        <v>12</v>
      </c>
      <c r="G69" s="3"/>
      <c r="H69" s="3"/>
      <c r="I69" s="3"/>
      <c r="J69" s="3"/>
      <c r="K69" s="3"/>
      <c r="L69" s="3"/>
      <c r="M69" s="3"/>
      <c r="N69" s="3"/>
      <c r="O69" s="34">
        <v>66</v>
      </c>
      <c r="P69" s="37">
        <v>6</v>
      </c>
      <c r="Q69" s="37">
        <v>3.4</v>
      </c>
      <c r="R69" s="37">
        <v>4.5</v>
      </c>
      <c r="S69" s="37">
        <v>1.6</v>
      </c>
      <c r="T69" s="37" t="s">
        <v>12</v>
      </c>
      <c r="U69" s="37">
        <v>2</v>
      </c>
      <c r="V69" s="2">
        <f t="shared" si="60"/>
        <v>3.5199431813596087</v>
      </c>
      <c r="W69" s="2">
        <f t="shared" si="61"/>
        <v>3.5972211497209901</v>
      </c>
      <c r="X69" s="2">
        <f t="shared" si="62"/>
        <v>3.7322915213043046</v>
      </c>
      <c r="Y69" s="2">
        <f t="shared" si="63"/>
        <v>3.6069377593742868</v>
      </c>
      <c r="Z69" s="2">
        <f t="shared" ref="Z69:Z100" si="89">SQRT(($I$8-P69)^2+($J$8-Q69)^2+($K$8-R69)^2+($L$8-S69)^2)</f>
        <v>3.5510561809129411</v>
      </c>
      <c r="AA69" s="2">
        <f t="shared" si="64"/>
        <v>3.5791060336346563</v>
      </c>
      <c r="AB69" s="2">
        <f t="shared" si="65"/>
        <v>3.6414282912066249</v>
      </c>
      <c r="AC69" s="2">
        <f t="shared" si="66"/>
        <v>3.4583232931581165</v>
      </c>
      <c r="AD69" s="2">
        <f t="shared" si="67"/>
        <v>3.7920970451717082</v>
      </c>
      <c r="AE69" s="2">
        <f t="shared" si="68"/>
        <v>3.5425979167836701</v>
      </c>
      <c r="AF69" s="2">
        <f t="shared" si="69"/>
        <v>1.0583005244258361</v>
      </c>
      <c r="AG69" s="2">
        <f t="shared" si="70"/>
        <v>0.45825756949558422</v>
      </c>
      <c r="AH69" s="2">
        <f t="shared" si="71"/>
        <v>1.0344080432788605</v>
      </c>
      <c r="AI69" s="2">
        <f t="shared" si="72"/>
        <v>1.3416407864998738</v>
      </c>
      <c r="AJ69" s="2">
        <f t="shared" si="73"/>
        <v>0.79372539331937719</v>
      </c>
      <c r="AK69" s="2">
        <f t="shared" si="74"/>
        <v>0.73484692283495345</v>
      </c>
      <c r="AL69" s="2">
        <f t="shared" si="75"/>
        <v>0.37416573867739411</v>
      </c>
      <c r="AM69" s="2">
        <f t="shared" si="76"/>
        <v>2.0024984394500787</v>
      </c>
      <c r="AN69" s="2">
        <f t="shared" si="77"/>
        <v>0.84261497731763557</v>
      </c>
      <c r="AO69" s="2">
        <f t="shared" si="78"/>
        <v>1.2369316876852978</v>
      </c>
      <c r="AP69" s="2">
        <f t="shared" si="79"/>
        <v>1.7776388834631178</v>
      </c>
      <c r="AQ69" s="2">
        <f t="shared" si="80"/>
        <v>0.98994949366116602</v>
      </c>
      <c r="AR69" s="2">
        <f t="shared" si="81"/>
        <v>1.8920887928424501</v>
      </c>
      <c r="AS69" s="2">
        <f t="shared" si="82"/>
        <v>1.2609520212918488</v>
      </c>
      <c r="AT69" s="2">
        <f t="shared" si="83"/>
        <v>1.5684387141358123</v>
      </c>
      <c r="AU69" s="2">
        <f t="shared" si="84"/>
        <v>2.7166155414412243</v>
      </c>
      <c r="AV69" s="2">
        <f t="shared" si="85"/>
        <v>1.4247806848775004</v>
      </c>
      <c r="AW69" s="2">
        <f t="shared" si="86"/>
        <v>2.2847319317591723</v>
      </c>
      <c r="AX69" s="2">
        <f t="shared" si="87"/>
        <v>1.7406895185529208</v>
      </c>
      <c r="AY69" s="2">
        <f t="shared" si="88"/>
        <v>2.2022715545545237</v>
      </c>
    </row>
    <row r="70" spans="1:51" ht="15.6" x14ac:dyDescent="0.3">
      <c r="A70" s="2">
        <v>67</v>
      </c>
      <c r="B70" s="2">
        <v>5.6</v>
      </c>
      <c r="C70" s="2">
        <v>3</v>
      </c>
      <c r="D70" s="2">
        <v>4.5</v>
      </c>
      <c r="E70" s="2">
        <v>1.5</v>
      </c>
      <c r="F70" s="2" t="s">
        <v>12</v>
      </c>
      <c r="G70" s="3"/>
      <c r="H70" s="3"/>
      <c r="I70" s="3"/>
      <c r="J70" s="3"/>
      <c r="K70" s="3"/>
      <c r="L70" s="3"/>
      <c r="M70" s="3"/>
      <c r="N70" s="3"/>
      <c r="O70" s="34">
        <v>67</v>
      </c>
      <c r="P70" s="37">
        <v>6.7</v>
      </c>
      <c r="Q70" s="37">
        <v>3.1</v>
      </c>
      <c r="R70" s="37">
        <v>4.7</v>
      </c>
      <c r="S70" s="37">
        <v>1.5</v>
      </c>
      <c r="T70" s="37" t="s">
        <v>12</v>
      </c>
      <c r="U70" s="37">
        <v>2</v>
      </c>
      <c r="V70" s="2">
        <f t="shared" si="60"/>
        <v>3.9115214431215897</v>
      </c>
      <c r="W70" s="2">
        <f t="shared" si="61"/>
        <v>3.9786932528155523</v>
      </c>
      <c r="X70" s="2">
        <f t="shared" si="62"/>
        <v>4.1545156155681982</v>
      </c>
      <c r="Y70" s="2">
        <f t="shared" si="63"/>
        <v>4.042276586281548</v>
      </c>
      <c r="Z70" s="2">
        <f t="shared" si="89"/>
        <v>3.9648455203198023</v>
      </c>
      <c r="AA70" s="2">
        <f t="shared" si="64"/>
        <v>3.9471508711981103</v>
      </c>
      <c r="AB70" s="2">
        <f t="shared" si="65"/>
        <v>4.1024382993532038</v>
      </c>
      <c r="AC70" s="2">
        <f t="shared" si="66"/>
        <v>3.8613469152615649</v>
      </c>
      <c r="AD70" s="2">
        <f t="shared" si="67"/>
        <v>4.2320207938997658</v>
      </c>
      <c r="AE70" s="2">
        <f t="shared" si="68"/>
        <v>3.9293765408776999</v>
      </c>
      <c r="AF70" s="2">
        <f t="shared" si="69"/>
        <v>0.33166247903553991</v>
      </c>
      <c r="AG70" s="2">
        <f t="shared" si="70"/>
        <v>0.37416573867739411</v>
      </c>
      <c r="AH70" s="2">
        <f t="shared" si="71"/>
        <v>0.28284271247461928</v>
      </c>
      <c r="AI70" s="2">
        <f t="shared" si="72"/>
        <v>1.6155494421403516</v>
      </c>
      <c r="AJ70" s="2">
        <f t="shared" si="73"/>
        <v>0.37416573867739461</v>
      </c>
      <c r="AK70" s="2">
        <f t="shared" si="74"/>
        <v>1.0816653826391969</v>
      </c>
      <c r="AL70" s="2">
        <f t="shared" si="75"/>
        <v>0.45825756949558422</v>
      </c>
      <c r="AM70" s="2">
        <f t="shared" si="76"/>
        <v>2.4372115213907883</v>
      </c>
      <c r="AN70" s="2">
        <f t="shared" si="77"/>
        <v>0.31622776601683833</v>
      </c>
      <c r="AO70" s="2">
        <f t="shared" si="78"/>
        <v>1.7492855684535904</v>
      </c>
      <c r="AP70" s="2">
        <f t="shared" si="79"/>
        <v>1.7</v>
      </c>
      <c r="AQ70" s="2">
        <f t="shared" si="80"/>
        <v>1.1357816691600546</v>
      </c>
      <c r="AR70" s="2">
        <f t="shared" si="81"/>
        <v>1.4035668847618199</v>
      </c>
      <c r="AS70" s="2">
        <f t="shared" si="82"/>
        <v>1.0488088481701512</v>
      </c>
      <c r="AT70" s="2">
        <f t="shared" si="83"/>
        <v>1.3228756555322951</v>
      </c>
      <c r="AU70" s="2">
        <f t="shared" si="84"/>
        <v>2.1886068628239284</v>
      </c>
      <c r="AV70" s="2">
        <f t="shared" si="85"/>
        <v>1.9183326093250876</v>
      </c>
      <c r="AW70" s="2">
        <f t="shared" si="86"/>
        <v>1.7464249196572974</v>
      </c>
      <c r="AX70" s="2">
        <f t="shared" si="87"/>
        <v>1.2884098726725124</v>
      </c>
      <c r="AY70" s="2">
        <f t="shared" si="88"/>
        <v>1.8601075237738269</v>
      </c>
    </row>
    <row r="71" spans="1:51" ht="15.6" x14ac:dyDescent="0.3">
      <c r="A71" s="2">
        <v>68</v>
      </c>
      <c r="B71" s="2">
        <v>5.8</v>
      </c>
      <c r="C71" s="2">
        <v>2.7</v>
      </c>
      <c r="D71" s="2">
        <v>4.0999999999999996</v>
      </c>
      <c r="E71" s="2">
        <v>1</v>
      </c>
      <c r="F71" s="2" t="s">
        <v>12</v>
      </c>
      <c r="G71" s="3"/>
      <c r="H71" s="3"/>
      <c r="I71" s="3"/>
      <c r="J71" s="3"/>
      <c r="K71" s="3"/>
      <c r="L71" s="3"/>
      <c r="M71" s="3"/>
      <c r="N71" s="3"/>
      <c r="O71" s="34">
        <v>68</v>
      </c>
      <c r="P71" s="37">
        <v>6.3</v>
      </c>
      <c r="Q71" s="37">
        <v>2.2999999999999998</v>
      </c>
      <c r="R71" s="37">
        <v>4.4000000000000004</v>
      </c>
      <c r="S71" s="37">
        <v>1.3</v>
      </c>
      <c r="T71" s="37" t="s">
        <v>12</v>
      </c>
      <c r="U71" s="37">
        <v>2</v>
      </c>
      <c r="V71" s="2">
        <f t="shared" si="60"/>
        <v>3.6180105030251095</v>
      </c>
      <c r="W71" s="2">
        <f t="shared" si="61"/>
        <v>3.55808937493144</v>
      </c>
      <c r="X71" s="2">
        <f t="shared" si="62"/>
        <v>3.7669616403674731</v>
      </c>
      <c r="Y71" s="2">
        <f t="shared" si="63"/>
        <v>3.6262928728937496</v>
      </c>
      <c r="Z71" s="2">
        <f t="shared" si="89"/>
        <v>3.6864617182333528</v>
      </c>
      <c r="AA71" s="2">
        <f t="shared" si="64"/>
        <v>3.7669616403674731</v>
      </c>
      <c r="AB71" s="2">
        <f t="shared" si="65"/>
        <v>3.7549966711037182</v>
      </c>
      <c r="AC71" s="2">
        <f t="shared" si="66"/>
        <v>3.5383612025908269</v>
      </c>
      <c r="AD71" s="2">
        <f t="shared" si="67"/>
        <v>3.7656340767525465</v>
      </c>
      <c r="AE71" s="2">
        <f t="shared" si="68"/>
        <v>3.5284557528754701</v>
      </c>
      <c r="AF71" s="2">
        <f t="shared" si="69"/>
        <v>1.1832159566199236</v>
      </c>
      <c r="AG71" s="2">
        <f t="shared" si="70"/>
        <v>0.93273790530888179</v>
      </c>
      <c r="AH71" s="2">
        <f t="shared" si="71"/>
        <v>1.1357816691600553</v>
      </c>
      <c r="AI71" s="2">
        <f t="shared" si="72"/>
        <v>0.89442719099991586</v>
      </c>
      <c r="AJ71" s="2">
        <f t="shared" si="73"/>
        <v>0.6082762530298218</v>
      </c>
      <c r="AK71" s="2">
        <f t="shared" si="74"/>
        <v>0.7874007874011808</v>
      </c>
      <c r="AL71" s="2">
        <f t="shared" si="75"/>
        <v>1.0862780491200215</v>
      </c>
      <c r="AM71" s="2">
        <f t="shared" si="76"/>
        <v>1.8083141320025122</v>
      </c>
      <c r="AN71" s="2">
        <f t="shared" si="77"/>
        <v>0.69999999999999984</v>
      </c>
      <c r="AO71" s="2">
        <f t="shared" si="78"/>
        <v>1.2767145334803705</v>
      </c>
      <c r="AP71" s="2">
        <f t="shared" si="79"/>
        <v>2.2360679774997894</v>
      </c>
      <c r="AQ71" s="2">
        <f t="shared" si="80"/>
        <v>1.122497216032182</v>
      </c>
      <c r="AR71" s="2">
        <f t="shared" si="81"/>
        <v>2.0049937655763421</v>
      </c>
      <c r="AS71" s="2">
        <f t="shared" si="82"/>
        <v>1.4317821063276348</v>
      </c>
      <c r="AT71" s="2">
        <f t="shared" si="83"/>
        <v>1.8165902124584947</v>
      </c>
      <c r="AU71" s="2">
        <f t="shared" si="84"/>
        <v>2.7676705006196087</v>
      </c>
      <c r="AV71" s="2">
        <f t="shared" si="85"/>
        <v>1.4730919862656229</v>
      </c>
      <c r="AW71" s="2">
        <f t="shared" si="86"/>
        <v>2.2847319317591719</v>
      </c>
      <c r="AX71" s="2">
        <f t="shared" si="87"/>
        <v>1.552417469626002</v>
      </c>
      <c r="AY71" s="2">
        <f t="shared" si="88"/>
        <v>2.6134268690743956</v>
      </c>
    </row>
    <row r="72" spans="1:51" ht="15.6" x14ac:dyDescent="0.3">
      <c r="A72" s="2">
        <v>69</v>
      </c>
      <c r="B72" s="2">
        <v>6.2</v>
      </c>
      <c r="C72" s="2">
        <v>2.2000000000000002</v>
      </c>
      <c r="D72" s="2">
        <v>4.5</v>
      </c>
      <c r="E72" s="2">
        <v>1.5</v>
      </c>
      <c r="F72" s="2" t="s">
        <v>12</v>
      </c>
      <c r="G72" s="3"/>
      <c r="H72" s="3"/>
      <c r="I72" s="3"/>
      <c r="J72" s="3"/>
      <c r="K72" s="3"/>
      <c r="L72" s="3"/>
      <c r="M72" s="3"/>
      <c r="N72" s="3"/>
      <c r="O72" s="34">
        <v>69</v>
      </c>
      <c r="P72" s="37">
        <v>5.6</v>
      </c>
      <c r="Q72" s="37">
        <v>3</v>
      </c>
      <c r="R72" s="37">
        <v>4.0999999999999996</v>
      </c>
      <c r="S72" s="37">
        <v>1.3</v>
      </c>
      <c r="T72" s="37" t="s">
        <v>12</v>
      </c>
      <c r="U72" s="37">
        <v>2</v>
      </c>
      <c r="V72" s="2">
        <f t="shared" si="60"/>
        <v>2.9999999999999996</v>
      </c>
      <c r="W72" s="2">
        <f t="shared" si="61"/>
        <v>2.9983328701129897</v>
      </c>
      <c r="X72" s="2">
        <f t="shared" si="62"/>
        <v>3.1464265445104544</v>
      </c>
      <c r="Y72" s="2">
        <f t="shared" si="63"/>
        <v>2.9966648127543394</v>
      </c>
      <c r="Z72" s="2">
        <f t="shared" si="89"/>
        <v>3.0364452901377952</v>
      </c>
      <c r="AA72" s="2">
        <f t="shared" si="64"/>
        <v>3.1464265445104544</v>
      </c>
      <c r="AB72" s="2">
        <f t="shared" si="65"/>
        <v>3.0740852297878791</v>
      </c>
      <c r="AC72" s="2">
        <f t="shared" si="66"/>
        <v>2.9137604568666928</v>
      </c>
      <c r="AD72" s="2">
        <f t="shared" si="67"/>
        <v>3.1543620591175006</v>
      </c>
      <c r="AE72" s="2">
        <f t="shared" si="68"/>
        <v>2.9495762407505248</v>
      </c>
      <c r="AF72" s="2">
        <f t="shared" si="69"/>
        <v>1.5394804318340658</v>
      </c>
      <c r="AG72" s="2">
        <f t="shared" si="70"/>
        <v>0.93808315196468672</v>
      </c>
      <c r="AH72" s="2">
        <f t="shared" si="71"/>
        <v>1.5427248620541523</v>
      </c>
      <c r="AI72" s="2">
        <f t="shared" si="72"/>
        <v>0.71414284285428509</v>
      </c>
      <c r="AJ72" s="2">
        <f t="shared" si="73"/>
        <v>1.0677078252031313</v>
      </c>
      <c r="AK72" s="2">
        <f t="shared" si="74"/>
        <v>0.45825756949558449</v>
      </c>
      <c r="AL72" s="2">
        <f t="shared" si="75"/>
        <v>1.0148891565092224</v>
      </c>
      <c r="AM72" s="2">
        <f t="shared" si="76"/>
        <v>1.2569805089976531</v>
      </c>
      <c r="AN72" s="2">
        <f t="shared" si="77"/>
        <v>1.1224972160321824</v>
      </c>
      <c r="AO72" s="2">
        <f t="shared" si="78"/>
        <v>0.54772255750516552</v>
      </c>
      <c r="AP72" s="2">
        <f t="shared" si="79"/>
        <v>2.3727621035409348</v>
      </c>
      <c r="AQ72" s="2">
        <f t="shared" si="80"/>
        <v>1.2206555615733703</v>
      </c>
      <c r="AR72" s="2">
        <f t="shared" si="81"/>
        <v>2.47588368062799</v>
      </c>
      <c r="AS72" s="2">
        <f t="shared" si="82"/>
        <v>1.7320508075688774</v>
      </c>
      <c r="AT72" s="2">
        <f t="shared" si="83"/>
        <v>2.1236760581595306</v>
      </c>
      <c r="AU72" s="2">
        <f t="shared" si="84"/>
        <v>3.3000000000000003</v>
      </c>
      <c r="AV72" s="2">
        <f t="shared" si="85"/>
        <v>1.0295630140986995</v>
      </c>
      <c r="AW72" s="2">
        <f t="shared" si="86"/>
        <v>2.8266588050205144</v>
      </c>
      <c r="AX72" s="2">
        <f t="shared" si="87"/>
        <v>2.1447610589527222</v>
      </c>
      <c r="AY72" s="2">
        <f t="shared" si="88"/>
        <v>2.8913664589601922</v>
      </c>
    </row>
    <row r="73" spans="1:51" ht="15.6" x14ac:dyDescent="0.3">
      <c r="A73" s="2">
        <v>70</v>
      </c>
      <c r="B73" s="2">
        <v>5.6</v>
      </c>
      <c r="C73" s="2">
        <v>2.5</v>
      </c>
      <c r="D73" s="2">
        <v>3.9</v>
      </c>
      <c r="E73" s="2">
        <v>1.1000000000000001</v>
      </c>
      <c r="F73" s="2" t="s">
        <v>12</v>
      </c>
      <c r="G73" s="3"/>
      <c r="H73" s="3"/>
      <c r="I73" s="3"/>
      <c r="J73" s="3"/>
      <c r="K73" s="3"/>
      <c r="L73" s="3"/>
      <c r="M73" s="3"/>
      <c r="N73" s="3"/>
      <c r="O73" s="34">
        <v>70</v>
      </c>
      <c r="P73" s="37">
        <v>5.5</v>
      </c>
      <c r="Q73" s="37">
        <v>2.5</v>
      </c>
      <c r="R73" s="37">
        <v>4</v>
      </c>
      <c r="S73" s="37">
        <v>1.3</v>
      </c>
      <c r="T73" s="37" t="s">
        <v>12</v>
      </c>
      <c r="U73" s="37">
        <v>2</v>
      </c>
      <c r="V73" s="2">
        <f t="shared" si="60"/>
        <v>3.0215889859476257</v>
      </c>
      <c r="W73" s="2">
        <f t="shared" si="61"/>
        <v>2.9291637031753619</v>
      </c>
      <c r="X73" s="2">
        <f t="shared" si="62"/>
        <v>3.1032241298365806</v>
      </c>
      <c r="Y73" s="2">
        <f t="shared" si="63"/>
        <v>2.9376861643136762</v>
      </c>
      <c r="Z73" s="2">
        <f t="shared" si="89"/>
        <v>3.0708305065568178</v>
      </c>
      <c r="AA73" s="2">
        <f t="shared" si="64"/>
        <v>3.2357379374726878</v>
      </c>
      <c r="AB73" s="2">
        <f t="shared" si="65"/>
        <v>3.062678566222711</v>
      </c>
      <c r="AC73" s="2">
        <f t="shared" si="66"/>
        <v>2.9189039038652846</v>
      </c>
      <c r="AD73" s="2">
        <f t="shared" si="67"/>
        <v>3.056141357987225</v>
      </c>
      <c r="AE73" s="2">
        <f t="shared" si="68"/>
        <v>2.9</v>
      </c>
      <c r="AF73" s="2">
        <f t="shared" si="69"/>
        <v>1.8</v>
      </c>
      <c r="AG73" s="2">
        <f t="shared" si="70"/>
        <v>1.2609520212918495</v>
      </c>
      <c r="AH73" s="2">
        <f t="shared" si="71"/>
        <v>1.7804493814764861</v>
      </c>
      <c r="AI73" s="2">
        <f t="shared" si="72"/>
        <v>0.20000000000000018</v>
      </c>
      <c r="AJ73" s="2">
        <f t="shared" si="73"/>
        <v>1.2206555615733701</v>
      </c>
      <c r="AK73" s="2">
        <f t="shared" si="74"/>
        <v>0.61644140029689765</v>
      </c>
      <c r="AL73" s="2">
        <f t="shared" si="75"/>
        <v>1.3638181696985854</v>
      </c>
      <c r="AM73" s="2">
        <f t="shared" si="76"/>
        <v>0.97467943448089633</v>
      </c>
      <c r="AN73" s="2">
        <f t="shared" si="77"/>
        <v>1.3152946437965902</v>
      </c>
      <c r="AO73" s="2">
        <f t="shared" si="78"/>
        <v>0.38729833462074165</v>
      </c>
      <c r="AP73" s="2">
        <f t="shared" si="79"/>
        <v>2.5922962793631439</v>
      </c>
      <c r="AQ73" s="2">
        <f t="shared" si="80"/>
        <v>1.3038404810405293</v>
      </c>
      <c r="AR73" s="2">
        <f t="shared" si="81"/>
        <v>2.6570660511172846</v>
      </c>
      <c r="AS73" s="2">
        <f t="shared" si="82"/>
        <v>1.8999999999999997</v>
      </c>
      <c r="AT73" s="2">
        <f t="shared" si="83"/>
        <v>2.3021728866442674</v>
      </c>
      <c r="AU73" s="2">
        <f t="shared" si="84"/>
        <v>3.472751070837067</v>
      </c>
      <c r="AV73" s="2">
        <f t="shared" si="85"/>
        <v>0.87749643873921201</v>
      </c>
      <c r="AW73" s="2">
        <f t="shared" si="86"/>
        <v>2.9899832775452104</v>
      </c>
      <c r="AX73" s="2">
        <f t="shared" si="87"/>
        <v>2.2203603311174516</v>
      </c>
      <c r="AY73" s="2">
        <f t="shared" si="88"/>
        <v>3.1543620591175006</v>
      </c>
    </row>
    <row r="74" spans="1:51" ht="15.6" x14ac:dyDescent="0.3">
      <c r="A74" s="2">
        <v>71</v>
      </c>
      <c r="B74" s="2">
        <v>5.9</v>
      </c>
      <c r="C74" s="2">
        <v>3.2</v>
      </c>
      <c r="D74" s="2">
        <v>4.8</v>
      </c>
      <c r="E74" s="2">
        <v>1.8</v>
      </c>
      <c r="F74" s="2" t="s">
        <v>12</v>
      </c>
      <c r="G74" s="3"/>
      <c r="H74" s="3"/>
      <c r="I74" s="3"/>
      <c r="J74" s="3"/>
      <c r="K74" s="3"/>
      <c r="L74" s="3"/>
      <c r="M74" s="3"/>
      <c r="N74" s="3"/>
      <c r="O74" s="34">
        <v>71</v>
      </c>
      <c r="P74" s="37">
        <v>5.5</v>
      </c>
      <c r="Q74" s="37">
        <v>2.6</v>
      </c>
      <c r="R74" s="37">
        <v>4.4000000000000004</v>
      </c>
      <c r="S74" s="37">
        <v>1.2</v>
      </c>
      <c r="T74" s="37" t="s">
        <v>12</v>
      </c>
      <c r="U74" s="37">
        <v>2</v>
      </c>
      <c r="V74" s="2">
        <f t="shared" si="60"/>
        <v>3.3120990323358397</v>
      </c>
      <c r="W74" s="2">
        <f t="shared" si="61"/>
        <v>3.2434549480453714</v>
      </c>
      <c r="X74" s="2">
        <f t="shared" si="62"/>
        <v>3.4073450074801648</v>
      </c>
      <c r="Y74" s="2">
        <f t="shared" si="63"/>
        <v>3.2357379374726878</v>
      </c>
      <c r="Z74" s="2">
        <f t="shared" si="89"/>
        <v>3.3541019662496852</v>
      </c>
      <c r="AA74" s="2">
        <f t="shared" si="64"/>
        <v>3.5085609585697668</v>
      </c>
      <c r="AB74" s="2">
        <f t="shared" si="65"/>
        <v>3.3555923471125038</v>
      </c>
      <c r="AC74" s="2">
        <f t="shared" si="66"/>
        <v>3.2093613071762426</v>
      </c>
      <c r="AD74" s="2">
        <f t="shared" si="67"/>
        <v>3.3615472627943226</v>
      </c>
      <c r="AE74" s="2">
        <f t="shared" si="68"/>
        <v>3.1984371183438953</v>
      </c>
      <c r="AF74" s="2">
        <f t="shared" si="69"/>
        <v>1.6552945357246849</v>
      </c>
      <c r="AG74" s="2">
        <f t="shared" si="70"/>
        <v>1.1269427669584648</v>
      </c>
      <c r="AH74" s="2">
        <f t="shared" si="71"/>
        <v>1.5968719422671314</v>
      </c>
      <c r="AI74" s="2">
        <f t="shared" si="72"/>
        <v>0.50990195135927896</v>
      </c>
      <c r="AJ74" s="2">
        <f t="shared" si="73"/>
        <v>1.0816653826391966</v>
      </c>
      <c r="AK74" s="2">
        <f t="shared" si="74"/>
        <v>0.31622776601683777</v>
      </c>
      <c r="AL74" s="2">
        <f t="shared" si="75"/>
        <v>1.1747340124470727</v>
      </c>
      <c r="AM74" s="2">
        <f t="shared" si="76"/>
        <v>1.2845232578665131</v>
      </c>
      <c r="AN74" s="2">
        <f t="shared" si="77"/>
        <v>1.1618950038622247</v>
      </c>
      <c r="AO74" s="2">
        <f t="shared" si="78"/>
        <v>0.62449979983984005</v>
      </c>
      <c r="AP74" s="2">
        <f t="shared" si="79"/>
        <v>2.3194827009486398</v>
      </c>
      <c r="AQ74" s="2">
        <f t="shared" si="80"/>
        <v>1.0392304845413258</v>
      </c>
      <c r="AR74" s="2">
        <f t="shared" si="81"/>
        <v>2.4041630560342613</v>
      </c>
      <c r="AS74" s="2">
        <f t="shared" si="82"/>
        <v>1.5905973720586861</v>
      </c>
      <c r="AT74" s="2">
        <f t="shared" si="83"/>
        <v>2.0297783130184439</v>
      </c>
      <c r="AU74" s="2">
        <f t="shared" si="84"/>
        <v>3.1968734726291559</v>
      </c>
      <c r="AV74" s="2">
        <f t="shared" si="85"/>
        <v>0.79372539331937686</v>
      </c>
      <c r="AW74" s="2">
        <f t="shared" si="86"/>
        <v>2.7018512172212588</v>
      </c>
      <c r="AX74" s="2">
        <f t="shared" si="87"/>
        <v>1.9416487838947596</v>
      </c>
      <c r="AY74" s="2">
        <f t="shared" si="88"/>
        <v>2.9103264421710491</v>
      </c>
    </row>
    <row r="75" spans="1:51" ht="15.6" x14ac:dyDescent="0.3">
      <c r="A75" s="2">
        <v>72</v>
      </c>
      <c r="B75" s="2">
        <v>6.1</v>
      </c>
      <c r="C75" s="2">
        <v>2.8</v>
      </c>
      <c r="D75" s="2">
        <v>4</v>
      </c>
      <c r="E75" s="2">
        <v>1.3</v>
      </c>
      <c r="F75" s="2" t="s">
        <v>12</v>
      </c>
      <c r="G75" s="3"/>
      <c r="H75" s="3"/>
      <c r="I75" s="3"/>
      <c r="J75" s="3"/>
      <c r="K75" s="3"/>
      <c r="L75" s="3"/>
      <c r="M75" s="3"/>
      <c r="N75" s="3"/>
      <c r="O75" s="34">
        <v>72</v>
      </c>
      <c r="P75" s="37">
        <v>6.1</v>
      </c>
      <c r="Q75" s="37">
        <v>3</v>
      </c>
      <c r="R75" s="37">
        <v>4.5999999999999996</v>
      </c>
      <c r="S75" s="37">
        <v>1.4</v>
      </c>
      <c r="T75" s="37" t="s">
        <v>12</v>
      </c>
      <c r="U75" s="37">
        <v>2</v>
      </c>
      <c r="V75" s="2">
        <f t="shared" si="60"/>
        <v>3.5958309192730402</v>
      </c>
      <c r="W75" s="2">
        <f t="shared" si="61"/>
        <v>3.622154055254966</v>
      </c>
      <c r="X75" s="2">
        <f t="shared" si="62"/>
        <v>3.7854986461495397</v>
      </c>
      <c r="Y75" s="2">
        <f t="shared" si="63"/>
        <v>3.6482872693909396</v>
      </c>
      <c r="Z75" s="2">
        <f t="shared" si="89"/>
        <v>3.640054944640259</v>
      </c>
      <c r="AA75" s="2">
        <f t="shared" si="64"/>
        <v>3.691882988394946</v>
      </c>
      <c r="AB75" s="2">
        <f t="shared" si="65"/>
        <v>3.7229020937972566</v>
      </c>
      <c r="AC75" s="2">
        <f t="shared" si="66"/>
        <v>3.5242020373412188</v>
      </c>
      <c r="AD75" s="2">
        <f t="shared" si="67"/>
        <v>3.8183766184073562</v>
      </c>
      <c r="AE75" s="2">
        <f t="shared" si="68"/>
        <v>3.5707142142714243</v>
      </c>
      <c r="AF75" s="2">
        <f t="shared" si="69"/>
        <v>0.92736184954957079</v>
      </c>
      <c r="AG75" s="2">
        <f t="shared" si="70"/>
        <v>0.38729833462074226</v>
      </c>
      <c r="AH75" s="2">
        <f t="shared" si="71"/>
        <v>0.8660254037844396</v>
      </c>
      <c r="AI75" s="2">
        <f t="shared" si="72"/>
        <v>1.1045361017187258</v>
      </c>
      <c r="AJ75" s="2">
        <f t="shared" si="73"/>
        <v>0.45825756949558438</v>
      </c>
      <c r="AK75" s="2">
        <f t="shared" si="74"/>
        <v>0.46904157598234247</v>
      </c>
      <c r="AL75" s="2">
        <f t="shared" si="75"/>
        <v>0.42426406871192868</v>
      </c>
      <c r="AM75" s="2">
        <f t="shared" si="76"/>
        <v>1.9104973174542794</v>
      </c>
      <c r="AN75" s="2">
        <f t="shared" si="77"/>
        <v>0.51961524227066314</v>
      </c>
      <c r="AO75" s="2">
        <f t="shared" si="78"/>
        <v>1.178982612255159</v>
      </c>
      <c r="AP75" s="2">
        <f t="shared" si="79"/>
        <v>1.8165902124584954</v>
      </c>
      <c r="AQ75" s="2">
        <f t="shared" si="80"/>
        <v>0.82462112512353203</v>
      </c>
      <c r="AR75" s="2">
        <f t="shared" si="81"/>
        <v>1.7832554500127014</v>
      </c>
      <c r="AS75" s="2">
        <f t="shared" si="82"/>
        <v>1.1000000000000001</v>
      </c>
      <c r="AT75" s="2">
        <f t="shared" si="83"/>
        <v>1.4966629547095769</v>
      </c>
      <c r="AU75" s="2">
        <f t="shared" si="84"/>
        <v>2.5961509971494339</v>
      </c>
      <c r="AV75" s="2">
        <f t="shared" si="85"/>
        <v>1.3379088160259647</v>
      </c>
      <c r="AW75" s="2">
        <f t="shared" si="86"/>
        <v>2.1213203435596428</v>
      </c>
      <c r="AX75" s="2">
        <f t="shared" si="87"/>
        <v>1.486606874731851</v>
      </c>
      <c r="AY75" s="2">
        <f t="shared" si="88"/>
        <v>2.2427661492005808</v>
      </c>
    </row>
    <row r="76" spans="1:51" ht="15.6" x14ac:dyDescent="0.3">
      <c r="A76" s="2">
        <v>73</v>
      </c>
      <c r="B76" s="2">
        <v>6.3</v>
      </c>
      <c r="C76" s="2">
        <v>2.5</v>
      </c>
      <c r="D76" s="2">
        <v>4.9000000000000004</v>
      </c>
      <c r="E76" s="2">
        <v>1.5</v>
      </c>
      <c r="F76" s="2" t="s">
        <v>12</v>
      </c>
      <c r="G76" s="3"/>
      <c r="H76" s="3"/>
      <c r="I76" s="3"/>
      <c r="J76" s="3"/>
      <c r="K76" s="3"/>
      <c r="L76" s="3"/>
      <c r="M76" s="3"/>
      <c r="N76" s="3"/>
      <c r="O76" s="34">
        <v>73</v>
      </c>
      <c r="P76" s="37">
        <v>5.8</v>
      </c>
      <c r="Q76" s="37">
        <v>2.6</v>
      </c>
      <c r="R76" s="37">
        <v>4</v>
      </c>
      <c r="S76" s="37">
        <v>1.2</v>
      </c>
      <c r="T76" s="37" t="s">
        <v>12</v>
      </c>
      <c r="U76" s="37">
        <v>2</v>
      </c>
      <c r="V76" s="2">
        <f t="shared" si="60"/>
        <v>3.0099833886584824</v>
      </c>
      <c r="W76" s="2">
        <f t="shared" si="61"/>
        <v>2.9546573405388314</v>
      </c>
      <c r="X76" s="2">
        <f t="shared" si="62"/>
        <v>3.1400636936215163</v>
      </c>
      <c r="Y76" s="2">
        <f t="shared" si="63"/>
        <v>2.9899832775452109</v>
      </c>
      <c r="Z76" s="2">
        <f t="shared" si="89"/>
        <v>3.0659419433511785</v>
      </c>
      <c r="AA76" s="2">
        <f t="shared" si="64"/>
        <v>3.1843366656181318</v>
      </c>
      <c r="AB76" s="2">
        <f t="shared" si="65"/>
        <v>3.1064449134018135</v>
      </c>
      <c r="AC76" s="2">
        <f t="shared" si="66"/>
        <v>2.9206163733020465</v>
      </c>
      <c r="AD76" s="2">
        <f t="shared" si="67"/>
        <v>3.1320919526731648</v>
      </c>
      <c r="AE76" s="2">
        <f t="shared" si="68"/>
        <v>2.9189039038652846</v>
      </c>
      <c r="AF76" s="2">
        <f t="shared" si="69"/>
        <v>1.5264337522473752</v>
      </c>
      <c r="AG76" s="2">
        <f t="shared" si="70"/>
        <v>1.0295630140987004</v>
      </c>
      <c r="AH76" s="2">
        <f t="shared" si="71"/>
        <v>1.5362291495737221</v>
      </c>
      <c r="AI76" s="2">
        <f t="shared" si="72"/>
        <v>0.43588989435406744</v>
      </c>
      <c r="AJ76" s="2">
        <f t="shared" si="73"/>
        <v>0.98994949366116636</v>
      </c>
      <c r="AK76" s="2">
        <f t="shared" si="74"/>
        <v>0.556776436283002</v>
      </c>
      <c r="AL76" s="2">
        <f t="shared" si="75"/>
        <v>1.1789826122551597</v>
      </c>
      <c r="AM76" s="2">
        <f t="shared" si="76"/>
        <v>1.1747340124470729</v>
      </c>
      <c r="AN76" s="2">
        <f t="shared" si="77"/>
        <v>1.0488088481701512</v>
      </c>
      <c r="AO76" s="2">
        <f t="shared" si="78"/>
        <v>0.64807406984078575</v>
      </c>
      <c r="AP76" s="2">
        <f t="shared" si="79"/>
        <v>2.535744466621193</v>
      </c>
      <c r="AQ76" s="2">
        <f t="shared" si="80"/>
        <v>1.3076696830622019</v>
      </c>
      <c r="AR76" s="2">
        <f t="shared" si="81"/>
        <v>2.5039968051097832</v>
      </c>
      <c r="AS76" s="2">
        <f t="shared" si="82"/>
        <v>1.8055470085267786</v>
      </c>
      <c r="AT76" s="2">
        <f t="shared" si="83"/>
        <v>2.2113344387495983</v>
      </c>
      <c r="AU76" s="2">
        <f t="shared" si="84"/>
        <v>3.3120990323358384</v>
      </c>
      <c r="AV76" s="2">
        <f t="shared" si="85"/>
        <v>1.1489125293076052</v>
      </c>
      <c r="AW76" s="2">
        <f t="shared" si="86"/>
        <v>2.8266588050205139</v>
      </c>
      <c r="AX76" s="2">
        <f t="shared" si="87"/>
        <v>2.1023796041628637</v>
      </c>
      <c r="AY76" s="2">
        <f t="shared" si="88"/>
        <v>3.0099833886584819</v>
      </c>
    </row>
    <row r="77" spans="1:51" ht="15.6" x14ac:dyDescent="0.3">
      <c r="A77" s="2">
        <v>74</v>
      </c>
      <c r="B77" s="2">
        <v>6.1</v>
      </c>
      <c r="C77" s="2">
        <v>2.8</v>
      </c>
      <c r="D77" s="2">
        <v>4.7</v>
      </c>
      <c r="E77" s="2">
        <v>1.2</v>
      </c>
      <c r="F77" s="2" t="s">
        <v>12</v>
      </c>
      <c r="G77" s="3"/>
      <c r="H77" s="3"/>
      <c r="I77" s="3"/>
      <c r="J77" s="3"/>
      <c r="K77" s="3"/>
      <c r="L77" s="3"/>
      <c r="M77" s="3"/>
      <c r="N77" s="3"/>
      <c r="O77" s="34">
        <v>74</v>
      </c>
      <c r="P77" s="37">
        <v>5</v>
      </c>
      <c r="Q77" s="37">
        <v>2.2999999999999998</v>
      </c>
      <c r="R77" s="37">
        <v>3.3</v>
      </c>
      <c r="S77" s="37">
        <v>1</v>
      </c>
      <c r="T77" s="37" t="s">
        <v>12</v>
      </c>
      <c r="U77" s="37">
        <v>2</v>
      </c>
      <c r="V77" s="2">
        <f t="shared" si="60"/>
        <v>2.3874672772626648</v>
      </c>
      <c r="W77" s="2">
        <f t="shared" si="61"/>
        <v>2.179449471770337</v>
      </c>
      <c r="X77" s="2">
        <f t="shared" si="62"/>
        <v>2.3537204591879637</v>
      </c>
      <c r="Y77" s="2">
        <f t="shared" si="63"/>
        <v>2.1633307652783933</v>
      </c>
      <c r="Z77" s="2">
        <f t="shared" si="89"/>
        <v>2.4372115213907883</v>
      </c>
      <c r="AA77" s="2">
        <f t="shared" si="64"/>
        <v>2.7129319932501073</v>
      </c>
      <c r="AB77" s="2">
        <f t="shared" si="65"/>
        <v>2.3388031127053002</v>
      </c>
      <c r="AC77" s="2">
        <f t="shared" si="66"/>
        <v>2.2561028345356955</v>
      </c>
      <c r="AD77" s="2">
        <f t="shared" si="67"/>
        <v>2.2293496809607953</v>
      </c>
      <c r="AE77" s="2">
        <f t="shared" si="68"/>
        <v>2.16794833886788</v>
      </c>
      <c r="AF77" s="2">
        <f t="shared" si="69"/>
        <v>2.632489316217637</v>
      </c>
      <c r="AG77" s="2">
        <f t="shared" si="70"/>
        <v>2.1118712081942883</v>
      </c>
      <c r="AH77" s="2">
        <f t="shared" si="71"/>
        <v>2.6570660511172854</v>
      </c>
      <c r="AI77" s="2">
        <f t="shared" si="72"/>
        <v>0.91104335791443003</v>
      </c>
      <c r="AJ77" s="2">
        <f t="shared" si="73"/>
        <v>2.1071307505705477</v>
      </c>
      <c r="AK77" s="2">
        <f t="shared" si="74"/>
        <v>1.5066519173319366</v>
      </c>
      <c r="AL77" s="2">
        <f t="shared" si="75"/>
        <v>2.2383029285599392</v>
      </c>
      <c r="AM77" s="2">
        <f t="shared" si="76"/>
        <v>0.14142135623730931</v>
      </c>
      <c r="AN77" s="2">
        <f t="shared" si="77"/>
        <v>2.1679483388678795</v>
      </c>
      <c r="AO77" s="2">
        <f t="shared" si="78"/>
        <v>0.84852813742385724</v>
      </c>
      <c r="AP77" s="2">
        <f t="shared" si="79"/>
        <v>3.4971416900091423</v>
      </c>
      <c r="AQ77" s="2">
        <f t="shared" si="80"/>
        <v>2.2022715545545237</v>
      </c>
      <c r="AR77" s="2">
        <f t="shared" si="81"/>
        <v>3.5874782229304194</v>
      </c>
      <c r="AS77" s="2">
        <f t="shared" si="82"/>
        <v>2.8248893783651066</v>
      </c>
      <c r="AT77" s="2">
        <f t="shared" si="83"/>
        <v>3.2295510523910287</v>
      </c>
      <c r="AU77" s="2">
        <f t="shared" si="84"/>
        <v>4.3988634895845538</v>
      </c>
      <c r="AV77" s="2">
        <f t="shared" si="85"/>
        <v>1.4071247279470289</v>
      </c>
      <c r="AW77" s="2">
        <f t="shared" si="86"/>
        <v>3.9102429592034302</v>
      </c>
      <c r="AX77" s="2">
        <f t="shared" si="87"/>
        <v>3.1336879231984796</v>
      </c>
      <c r="AY77" s="2">
        <f t="shared" si="88"/>
        <v>4.0767634221279021</v>
      </c>
    </row>
    <row r="78" spans="1:51" ht="15.6" x14ac:dyDescent="0.3">
      <c r="A78" s="2">
        <v>75</v>
      </c>
      <c r="B78" s="2">
        <v>6.4</v>
      </c>
      <c r="C78" s="2">
        <v>2.9</v>
      </c>
      <c r="D78" s="2">
        <v>4.3</v>
      </c>
      <c r="E78" s="2">
        <v>1.3</v>
      </c>
      <c r="F78" s="2" t="s">
        <v>12</v>
      </c>
      <c r="G78" s="3"/>
      <c r="H78" s="3"/>
      <c r="I78" s="3"/>
      <c r="J78" s="3"/>
      <c r="K78" s="3"/>
      <c r="L78" s="3"/>
      <c r="M78" s="3"/>
      <c r="N78" s="3"/>
      <c r="O78" s="34">
        <v>75</v>
      </c>
      <c r="P78" s="37">
        <v>5.6</v>
      </c>
      <c r="Q78" s="37">
        <v>2.7</v>
      </c>
      <c r="R78" s="37">
        <v>4.2</v>
      </c>
      <c r="S78" s="37">
        <v>1.3</v>
      </c>
      <c r="T78" s="37" t="s">
        <v>12</v>
      </c>
      <c r="U78" s="37">
        <v>2</v>
      </c>
      <c r="V78" s="2">
        <f t="shared" si="60"/>
        <v>3.1527765540868895</v>
      </c>
      <c r="W78" s="2">
        <f t="shared" si="61"/>
        <v>3.1032241298365801</v>
      </c>
      <c r="X78" s="2">
        <f t="shared" si="62"/>
        <v>3.2680269276736387</v>
      </c>
      <c r="Y78" s="2">
        <f t="shared" si="63"/>
        <v>3.1080540535840111</v>
      </c>
      <c r="Z78" s="2">
        <f t="shared" si="89"/>
        <v>3.1968734726291563</v>
      </c>
      <c r="AA78" s="2">
        <f t="shared" si="64"/>
        <v>3.3316662497915366</v>
      </c>
      <c r="AB78" s="2">
        <f t="shared" si="65"/>
        <v>3.2140317359976396</v>
      </c>
      <c r="AC78" s="2">
        <f t="shared" si="66"/>
        <v>3.0577769702841313</v>
      </c>
      <c r="AD78" s="2">
        <f t="shared" si="67"/>
        <v>3.2449961479175906</v>
      </c>
      <c r="AE78" s="2">
        <f t="shared" si="68"/>
        <v>3.0626785662227105</v>
      </c>
      <c r="AF78" s="2">
        <f t="shared" si="69"/>
        <v>1.5716233645501714</v>
      </c>
      <c r="AG78" s="2">
        <f t="shared" si="70"/>
        <v>1.0099504938362083</v>
      </c>
      <c r="AH78" s="2">
        <f t="shared" si="71"/>
        <v>1.5427248620541518</v>
      </c>
      <c r="AI78" s="2">
        <f t="shared" si="72"/>
        <v>0.45825756949558427</v>
      </c>
      <c r="AJ78" s="2">
        <f t="shared" si="73"/>
        <v>1.0099504938362078</v>
      </c>
      <c r="AK78" s="2">
        <f t="shared" si="74"/>
        <v>0.33166247903553986</v>
      </c>
      <c r="AL78" s="2">
        <f t="shared" si="75"/>
        <v>1.0908712114635715</v>
      </c>
      <c r="AM78" s="2">
        <f t="shared" si="76"/>
        <v>1.2165525060596438</v>
      </c>
      <c r="AN78" s="2">
        <f t="shared" si="77"/>
        <v>1.0954451150103319</v>
      </c>
      <c r="AO78" s="2">
        <f t="shared" si="78"/>
        <v>0.50990195135927818</v>
      </c>
      <c r="AP78" s="2">
        <f t="shared" si="79"/>
        <v>2.351595203260969</v>
      </c>
      <c r="AQ78" s="2">
        <f t="shared" si="80"/>
        <v>1.0999999999999994</v>
      </c>
      <c r="AR78" s="2">
        <f t="shared" si="81"/>
        <v>2.4228082879171438</v>
      </c>
      <c r="AS78" s="2">
        <f t="shared" si="82"/>
        <v>1.6552945357246844</v>
      </c>
      <c r="AT78" s="2">
        <f t="shared" si="83"/>
        <v>2.0663978319771825</v>
      </c>
      <c r="AU78" s="2">
        <f t="shared" si="84"/>
        <v>3.2388269481403293</v>
      </c>
      <c r="AV78" s="2">
        <f t="shared" si="85"/>
        <v>0.88317608663278402</v>
      </c>
      <c r="AW78" s="2">
        <f t="shared" si="86"/>
        <v>2.7549954627911819</v>
      </c>
      <c r="AX78" s="2">
        <f t="shared" si="87"/>
        <v>2.0149441679609885</v>
      </c>
      <c r="AY78" s="2">
        <f t="shared" si="88"/>
        <v>2.9017236257093817</v>
      </c>
    </row>
    <row r="79" spans="1:51" ht="15.6" x14ac:dyDescent="0.3">
      <c r="A79" s="2">
        <v>76</v>
      </c>
      <c r="B79" s="2">
        <v>6.6</v>
      </c>
      <c r="C79" s="2">
        <v>3</v>
      </c>
      <c r="D79" s="2">
        <v>4.4000000000000004</v>
      </c>
      <c r="E79" s="2">
        <v>1.4</v>
      </c>
      <c r="F79" s="2" t="s">
        <v>12</v>
      </c>
      <c r="G79" s="3"/>
      <c r="H79" s="3"/>
      <c r="I79" s="3"/>
      <c r="J79" s="3"/>
      <c r="K79" s="3"/>
      <c r="L79" s="3"/>
      <c r="M79" s="3"/>
      <c r="N79" s="3"/>
      <c r="O79" s="34">
        <v>76</v>
      </c>
      <c r="P79" s="37">
        <v>5.7</v>
      </c>
      <c r="Q79" s="37">
        <v>3</v>
      </c>
      <c r="R79" s="37">
        <v>4.2</v>
      </c>
      <c r="S79" s="37">
        <v>1.2</v>
      </c>
      <c r="T79" s="37" t="s">
        <v>12</v>
      </c>
      <c r="U79" s="37">
        <v>2</v>
      </c>
      <c r="V79" s="2">
        <f t="shared" si="60"/>
        <v>3.07408522978788</v>
      </c>
      <c r="W79" s="2">
        <f t="shared" si="61"/>
        <v>3.0789608636681307</v>
      </c>
      <c r="X79" s="2">
        <f t="shared" si="62"/>
        <v>3.2326459750489231</v>
      </c>
      <c r="Y79" s="2">
        <f t="shared" si="63"/>
        <v>3.083828789021855</v>
      </c>
      <c r="Z79" s="2">
        <f t="shared" si="89"/>
        <v>3.1128764832546763</v>
      </c>
      <c r="AA79" s="2">
        <f t="shared" si="64"/>
        <v>3.2109188716004646</v>
      </c>
      <c r="AB79" s="2">
        <f t="shared" si="65"/>
        <v>3.1654383582688834</v>
      </c>
      <c r="AC79" s="2">
        <f t="shared" si="66"/>
        <v>2.9899832775452109</v>
      </c>
      <c r="AD79" s="2">
        <f t="shared" si="67"/>
        <v>3.2465366161495854</v>
      </c>
      <c r="AE79" s="2">
        <f t="shared" si="68"/>
        <v>3.0248966924508349</v>
      </c>
      <c r="AF79" s="2">
        <f t="shared" si="69"/>
        <v>1.4212670403551895</v>
      </c>
      <c r="AG79" s="2">
        <f t="shared" si="70"/>
        <v>0.84261497731763602</v>
      </c>
      <c r="AH79" s="2">
        <f t="shared" si="71"/>
        <v>1.4247806848775009</v>
      </c>
      <c r="AI79" s="2">
        <f t="shared" si="72"/>
        <v>0.76157731058639111</v>
      </c>
      <c r="AJ79" s="2">
        <f t="shared" si="73"/>
        <v>0.96436507609929512</v>
      </c>
      <c r="AK79" s="2">
        <f t="shared" si="74"/>
        <v>0.37416573867739411</v>
      </c>
      <c r="AL79" s="2">
        <f t="shared" si="75"/>
        <v>0.92736184954957024</v>
      </c>
      <c r="AM79" s="2">
        <f t="shared" si="76"/>
        <v>1.3601470508735445</v>
      </c>
      <c r="AN79" s="2">
        <f t="shared" si="77"/>
        <v>0.9949874371066193</v>
      </c>
      <c r="AO79" s="2">
        <f t="shared" si="78"/>
        <v>0.68556546004010444</v>
      </c>
      <c r="AP79" s="2">
        <f t="shared" si="79"/>
        <v>2.3194827009486403</v>
      </c>
      <c r="AQ79" s="2">
        <f t="shared" si="80"/>
        <v>1.1832159566199227</v>
      </c>
      <c r="AR79" s="2">
        <f t="shared" si="81"/>
        <v>2.3790754506740637</v>
      </c>
      <c r="AS79" s="2">
        <f t="shared" si="82"/>
        <v>1.6401219466856718</v>
      </c>
      <c r="AT79" s="2">
        <f t="shared" si="83"/>
        <v>2.0493901531919194</v>
      </c>
      <c r="AU79" s="2">
        <f t="shared" si="84"/>
        <v>3.190611226708763</v>
      </c>
      <c r="AV79" s="2">
        <f t="shared" si="85"/>
        <v>1.1090536506409414</v>
      </c>
      <c r="AW79" s="2">
        <f t="shared" si="86"/>
        <v>2.709243436828813</v>
      </c>
      <c r="AX79" s="2">
        <f t="shared" si="87"/>
        <v>2.0420577856662137</v>
      </c>
      <c r="AY79" s="2">
        <f t="shared" si="88"/>
        <v>2.8124722220850464</v>
      </c>
    </row>
    <row r="80" spans="1:51" ht="15.6" x14ac:dyDescent="0.3">
      <c r="A80" s="2">
        <v>77</v>
      </c>
      <c r="B80" s="2">
        <v>6.8</v>
      </c>
      <c r="C80" s="2">
        <v>2.8</v>
      </c>
      <c r="D80" s="2">
        <v>4.8</v>
      </c>
      <c r="E80" s="2">
        <v>1.4</v>
      </c>
      <c r="F80" s="2" t="s">
        <v>12</v>
      </c>
      <c r="G80" s="3"/>
      <c r="H80" s="3"/>
      <c r="I80" s="3"/>
      <c r="J80" s="3"/>
      <c r="K80" s="3"/>
      <c r="L80" s="3"/>
      <c r="M80" s="3"/>
      <c r="N80" s="3"/>
      <c r="O80" s="34">
        <v>77</v>
      </c>
      <c r="P80" s="37">
        <v>5.7</v>
      </c>
      <c r="Q80" s="37">
        <v>2.9</v>
      </c>
      <c r="R80" s="37">
        <v>4.2</v>
      </c>
      <c r="S80" s="37">
        <v>1.3</v>
      </c>
      <c r="T80" s="37" t="s">
        <v>12</v>
      </c>
      <c r="U80" s="37">
        <v>2</v>
      </c>
      <c r="V80" s="2">
        <f t="shared" si="60"/>
        <v>3.1256999216175574</v>
      </c>
      <c r="W80" s="2">
        <f t="shared" si="61"/>
        <v>3.1144823004794877</v>
      </c>
      <c r="X80" s="2">
        <f t="shared" si="62"/>
        <v>3.2726136343907148</v>
      </c>
      <c r="Y80" s="2">
        <f t="shared" si="63"/>
        <v>3.1224989991991996</v>
      </c>
      <c r="Z80" s="2">
        <f t="shared" si="89"/>
        <v>3.1670175244226235</v>
      </c>
      <c r="AA80" s="2">
        <f t="shared" si="64"/>
        <v>3.2726136343907148</v>
      </c>
      <c r="AB80" s="2">
        <f t="shared" si="65"/>
        <v>3.209361307176243</v>
      </c>
      <c r="AC80" s="2">
        <f t="shared" si="66"/>
        <v>3.039736830714133</v>
      </c>
      <c r="AD80" s="2">
        <f t="shared" si="67"/>
        <v>3.2771939216347881</v>
      </c>
      <c r="AE80" s="2">
        <f t="shared" si="68"/>
        <v>3.0675723300355937</v>
      </c>
      <c r="AF80" s="2">
        <f t="shared" si="69"/>
        <v>1.4282856857085697</v>
      </c>
      <c r="AG80" s="2">
        <f t="shared" si="70"/>
        <v>0.84261497731763602</v>
      </c>
      <c r="AH80" s="2">
        <f t="shared" si="71"/>
        <v>1.4177446878757827</v>
      </c>
      <c r="AI80" s="2">
        <f t="shared" si="72"/>
        <v>0.66332495807108016</v>
      </c>
      <c r="AJ80" s="2">
        <f t="shared" si="73"/>
        <v>0.92195444572928831</v>
      </c>
      <c r="AK80" s="2">
        <f t="shared" si="74"/>
        <v>0.31622776601683783</v>
      </c>
      <c r="AL80" s="2">
        <f t="shared" si="75"/>
        <v>0.92736184954957024</v>
      </c>
      <c r="AM80" s="2">
        <f t="shared" si="76"/>
        <v>1.3379088160259653</v>
      </c>
      <c r="AN80" s="2">
        <f t="shared" si="77"/>
        <v>0.98488578017960982</v>
      </c>
      <c r="AO80" s="2">
        <f t="shared" si="78"/>
        <v>0.62449979983983983</v>
      </c>
      <c r="AP80" s="2">
        <f t="shared" si="79"/>
        <v>2.2803508501982757</v>
      </c>
      <c r="AQ80" s="2">
        <f t="shared" si="80"/>
        <v>1.1045361017187254</v>
      </c>
      <c r="AR80" s="2">
        <f t="shared" si="81"/>
        <v>2.3452078799117149</v>
      </c>
      <c r="AS80" s="2">
        <f t="shared" si="82"/>
        <v>1.6031219541881392</v>
      </c>
      <c r="AT80" s="2">
        <f t="shared" si="83"/>
        <v>2.0049937655763417</v>
      </c>
      <c r="AU80" s="2">
        <f t="shared" si="84"/>
        <v>3.1654383582688821</v>
      </c>
      <c r="AV80" s="2">
        <f t="shared" si="85"/>
        <v>1.0246950765959595</v>
      </c>
      <c r="AW80" s="2">
        <f t="shared" si="86"/>
        <v>2.6870057685088802</v>
      </c>
      <c r="AX80" s="2">
        <f t="shared" si="87"/>
        <v>1.9924858845171272</v>
      </c>
      <c r="AY80" s="2">
        <f t="shared" si="88"/>
        <v>2.7910571473905721</v>
      </c>
    </row>
    <row r="81" spans="1:51" ht="15.6" x14ac:dyDescent="0.3">
      <c r="A81" s="2">
        <v>78</v>
      </c>
      <c r="B81" s="2">
        <v>6.7</v>
      </c>
      <c r="C81" s="2">
        <v>3</v>
      </c>
      <c r="D81" s="2">
        <v>5</v>
      </c>
      <c r="E81" s="2">
        <v>1.7</v>
      </c>
      <c r="F81" s="2" t="s">
        <v>12</v>
      </c>
      <c r="G81" s="3"/>
      <c r="H81" s="3"/>
      <c r="I81" s="3"/>
      <c r="J81" s="3"/>
      <c r="K81" s="3"/>
      <c r="L81" s="3"/>
      <c r="M81" s="3"/>
      <c r="N81" s="3"/>
      <c r="O81" s="34">
        <v>78</v>
      </c>
      <c r="P81" s="37">
        <v>6.2</v>
      </c>
      <c r="Q81" s="37">
        <v>2.9</v>
      </c>
      <c r="R81" s="37">
        <v>4.3</v>
      </c>
      <c r="S81" s="37">
        <v>1.3</v>
      </c>
      <c r="T81" s="37" t="s">
        <v>12</v>
      </c>
      <c r="U81" s="37">
        <v>2</v>
      </c>
      <c r="V81" s="2">
        <f t="shared" si="60"/>
        <v>3.3451457367355464</v>
      </c>
      <c r="W81" s="2">
        <f t="shared" si="61"/>
        <v>3.3645207682521443</v>
      </c>
      <c r="X81" s="2">
        <f t="shared" si="62"/>
        <v>3.5425979167836705</v>
      </c>
      <c r="Y81" s="2">
        <f t="shared" si="63"/>
        <v>3.4132096331752027</v>
      </c>
      <c r="Z81" s="2">
        <f t="shared" si="89"/>
        <v>3.3985290935932859</v>
      </c>
      <c r="AA81" s="2">
        <f t="shared" si="64"/>
        <v>3.4423828956117015</v>
      </c>
      <c r="AB81" s="2">
        <f t="shared" si="65"/>
        <v>3.4957116585897072</v>
      </c>
      <c r="AC81" s="2">
        <f t="shared" si="66"/>
        <v>3.2771939216347881</v>
      </c>
      <c r="AD81" s="2">
        <f t="shared" si="67"/>
        <v>3.5860842154082215</v>
      </c>
      <c r="AE81" s="2">
        <f t="shared" si="68"/>
        <v>3.3181320046074112</v>
      </c>
      <c r="AF81" s="2">
        <f t="shared" si="69"/>
        <v>0.94868329805051388</v>
      </c>
      <c r="AG81" s="2">
        <f t="shared" si="70"/>
        <v>0.45825756949558427</v>
      </c>
      <c r="AH81" s="2">
        <f t="shared" si="71"/>
        <v>0.964365076099296</v>
      </c>
      <c r="AI81" s="2">
        <f t="shared" si="72"/>
        <v>0.96953597148326587</v>
      </c>
      <c r="AJ81" s="2">
        <f t="shared" si="73"/>
        <v>0.47958315233127174</v>
      </c>
      <c r="AK81" s="2">
        <f t="shared" si="74"/>
        <v>0.54772255750516619</v>
      </c>
      <c r="AL81" s="2">
        <f t="shared" si="75"/>
        <v>0.64807406984078619</v>
      </c>
      <c r="AM81" s="2">
        <f t="shared" si="76"/>
        <v>1.7406895185529208</v>
      </c>
      <c r="AN81" s="2">
        <f t="shared" si="77"/>
        <v>0.4999999999999995</v>
      </c>
      <c r="AO81" s="2">
        <f t="shared" si="78"/>
        <v>1.0999999999999999</v>
      </c>
      <c r="AP81" s="2">
        <f t="shared" si="79"/>
        <v>2.1213203435596424</v>
      </c>
      <c r="AQ81" s="2">
        <f t="shared" si="80"/>
        <v>1.0954451150103321</v>
      </c>
      <c r="AR81" s="2">
        <f t="shared" si="81"/>
        <v>2.0049937655763426</v>
      </c>
      <c r="AS81" s="2">
        <f t="shared" si="82"/>
        <v>1.3964240043768938</v>
      </c>
      <c r="AT81" s="2">
        <f t="shared" si="83"/>
        <v>1.7776388834631178</v>
      </c>
      <c r="AU81" s="2">
        <f t="shared" si="84"/>
        <v>2.8106938645110389</v>
      </c>
      <c r="AV81" s="2">
        <f t="shared" si="85"/>
        <v>1.431782106327635</v>
      </c>
      <c r="AW81" s="2">
        <f t="shared" si="86"/>
        <v>2.3366642891095841</v>
      </c>
      <c r="AX81" s="2">
        <f t="shared" si="87"/>
        <v>1.7058722109231981</v>
      </c>
      <c r="AY81" s="2">
        <f t="shared" si="88"/>
        <v>2.4839484696748442</v>
      </c>
    </row>
    <row r="82" spans="1:51" ht="15.6" x14ac:dyDescent="0.3">
      <c r="A82" s="2">
        <v>79</v>
      </c>
      <c r="B82" s="2">
        <v>6</v>
      </c>
      <c r="C82" s="2">
        <v>2.9</v>
      </c>
      <c r="D82" s="2">
        <v>4.5</v>
      </c>
      <c r="E82" s="2">
        <v>1.5</v>
      </c>
      <c r="F82" s="2" t="s">
        <v>12</v>
      </c>
      <c r="G82" s="3"/>
      <c r="H82" s="3"/>
      <c r="I82" s="3"/>
      <c r="J82" s="3"/>
      <c r="K82" s="3"/>
      <c r="L82" s="3"/>
      <c r="M82" s="3"/>
      <c r="N82" s="3"/>
      <c r="O82" s="34">
        <v>79</v>
      </c>
      <c r="P82" s="37">
        <v>5.0999999999999996</v>
      </c>
      <c r="Q82" s="37">
        <v>2.5</v>
      </c>
      <c r="R82" s="37">
        <v>3</v>
      </c>
      <c r="S82" s="37">
        <v>1.1000000000000001</v>
      </c>
      <c r="T82" s="37" t="s">
        <v>12</v>
      </c>
      <c r="U82" s="37">
        <v>2</v>
      </c>
      <c r="V82" s="2">
        <f t="shared" si="60"/>
        <v>2.0904544960366875</v>
      </c>
      <c r="W82" s="2">
        <f t="shared" si="61"/>
        <v>1.9131126469708992</v>
      </c>
      <c r="X82" s="2">
        <f t="shared" si="62"/>
        <v>2.0856653614614209</v>
      </c>
      <c r="Y82" s="2">
        <f t="shared" si="63"/>
        <v>1.9157244060668019</v>
      </c>
      <c r="Z82" s="2">
        <f t="shared" si="89"/>
        <v>2.142428528562855</v>
      </c>
      <c r="AA82" s="2">
        <f t="shared" si="64"/>
        <v>2.3979157616563596</v>
      </c>
      <c r="AB82" s="2">
        <f t="shared" si="65"/>
        <v>2.0639767440550294</v>
      </c>
      <c r="AC82" s="2">
        <f t="shared" si="66"/>
        <v>1.969771560359221</v>
      </c>
      <c r="AD82" s="2">
        <f t="shared" si="67"/>
        <v>2.0049937655763421</v>
      </c>
      <c r="AE82" s="2">
        <f t="shared" si="68"/>
        <v>1.9104973174542801</v>
      </c>
      <c r="AF82" s="2">
        <f t="shared" si="69"/>
        <v>2.6608269391300143</v>
      </c>
      <c r="AG82" s="2">
        <f t="shared" si="70"/>
        <v>2.1424285285628555</v>
      </c>
      <c r="AH82" s="2">
        <f t="shared" si="71"/>
        <v>2.7147743920996463</v>
      </c>
      <c r="AI82" s="2">
        <f t="shared" si="72"/>
        <v>1.1135528725660047</v>
      </c>
      <c r="AJ82" s="2">
        <f t="shared" si="73"/>
        <v>2.1840329667841556</v>
      </c>
      <c r="AK82" s="2">
        <f t="shared" si="74"/>
        <v>1.6552945357246851</v>
      </c>
      <c r="AL82" s="2">
        <f t="shared" si="75"/>
        <v>2.2847319317591728</v>
      </c>
      <c r="AM82" s="2">
        <f t="shared" si="76"/>
        <v>0.3872983346207412</v>
      </c>
      <c r="AN82" s="2">
        <f t="shared" si="77"/>
        <v>2.2383029285599387</v>
      </c>
      <c r="AO82" s="2">
        <f t="shared" si="78"/>
        <v>0.97467943448089633</v>
      </c>
      <c r="AP82" s="2">
        <f t="shared" si="79"/>
        <v>3.6110940170535577</v>
      </c>
      <c r="AQ82" s="2">
        <f t="shared" si="80"/>
        <v>2.3622023622035431</v>
      </c>
      <c r="AR82" s="2">
        <f t="shared" si="81"/>
        <v>3.695943722515266</v>
      </c>
      <c r="AS82" s="2">
        <f t="shared" si="82"/>
        <v>2.9748949561287028</v>
      </c>
      <c r="AT82" s="2">
        <f t="shared" si="83"/>
        <v>3.3555923471125038</v>
      </c>
      <c r="AU82" s="2">
        <f t="shared" si="84"/>
        <v>4.5232731511594562</v>
      </c>
      <c r="AV82" s="2">
        <f t="shared" si="85"/>
        <v>1.6278820596099706</v>
      </c>
      <c r="AW82" s="2">
        <f t="shared" si="86"/>
        <v>4.0472212689696123</v>
      </c>
      <c r="AX82" s="2">
        <f t="shared" si="87"/>
        <v>3.3000000000000003</v>
      </c>
      <c r="AY82" s="2">
        <f t="shared" si="88"/>
        <v>4.1460824883255762</v>
      </c>
    </row>
    <row r="83" spans="1:51" ht="15.6" x14ac:dyDescent="0.3">
      <c r="A83" s="2">
        <v>80</v>
      </c>
      <c r="B83" s="2">
        <v>5.7</v>
      </c>
      <c r="C83" s="2">
        <v>2.6</v>
      </c>
      <c r="D83" s="2">
        <v>3.5</v>
      </c>
      <c r="E83" s="2">
        <v>1</v>
      </c>
      <c r="F83" s="2" t="s">
        <v>12</v>
      </c>
      <c r="G83" s="3"/>
      <c r="H83" s="3"/>
      <c r="I83" s="3"/>
      <c r="J83" s="3"/>
      <c r="K83" s="3"/>
      <c r="L83" s="3"/>
      <c r="M83" s="3"/>
      <c r="N83" s="3"/>
      <c r="O83" s="34">
        <v>80</v>
      </c>
      <c r="P83" s="37">
        <v>5.7</v>
      </c>
      <c r="Q83" s="37">
        <v>2.8</v>
      </c>
      <c r="R83" s="37">
        <v>4.0999999999999996</v>
      </c>
      <c r="S83" s="37">
        <v>1.3</v>
      </c>
      <c r="T83" s="37" t="s">
        <v>12</v>
      </c>
      <c r="U83" s="37">
        <v>2</v>
      </c>
      <c r="V83" s="2">
        <f t="shared" si="60"/>
        <v>3.0577769702841309</v>
      </c>
      <c r="W83" s="2">
        <f t="shared" si="61"/>
        <v>3.029851481508623</v>
      </c>
      <c r="X83" s="2">
        <f t="shared" si="62"/>
        <v>3.1953090617340916</v>
      </c>
      <c r="Y83" s="2">
        <f t="shared" si="63"/>
        <v>3.0446674695276656</v>
      </c>
      <c r="Z83" s="2">
        <f t="shared" si="89"/>
        <v>3.1032241298365801</v>
      </c>
      <c r="AA83" s="2">
        <f t="shared" si="64"/>
        <v>3.2171415884290826</v>
      </c>
      <c r="AB83" s="2">
        <f t="shared" si="65"/>
        <v>3.1400636936215163</v>
      </c>
      <c r="AC83" s="2">
        <f t="shared" si="66"/>
        <v>2.9698484809834995</v>
      </c>
      <c r="AD83" s="2">
        <f t="shared" si="67"/>
        <v>3.1937438845342623</v>
      </c>
      <c r="AE83" s="2">
        <f t="shared" si="68"/>
        <v>2.9883105594967865</v>
      </c>
      <c r="AF83" s="2">
        <f t="shared" si="69"/>
        <v>1.489966442575134</v>
      </c>
      <c r="AG83" s="2">
        <f t="shared" si="70"/>
        <v>0.9219544457292892</v>
      </c>
      <c r="AH83" s="2">
        <f t="shared" si="71"/>
        <v>1.486606874731851</v>
      </c>
      <c r="AI83" s="2">
        <f t="shared" si="72"/>
        <v>0.54772255750516619</v>
      </c>
      <c r="AJ83" s="2">
        <f t="shared" si="73"/>
        <v>0.96436507609929534</v>
      </c>
      <c r="AK83" s="2">
        <f t="shared" si="74"/>
        <v>0.40000000000000036</v>
      </c>
      <c r="AL83" s="2">
        <f t="shared" si="75"/>
        <v>1.0295630140987002</v>
      </c>
      <c r="AM83" s="2">
        <f t="shared" si="76"/>
        <v>1.2369316876852978</v>
      </c>
      <c r="AN83" s="2">
        <f t="shared" si="77"/>
        <v>1.0344080432788596</v>
      </c>
      <c r="AO83" s="2">
        <f t="shared" si="78"/>
        <v>0.556776436283002</v>
      </c>
      <c r="AP83" s="2">
        <f t="shared" si="79"/>
        <v>2.3790754506740637</v>
      </c>
      <c r="AQ83" s="2">
        <f t="shared" si="80"/>
        <v>1.1747340124470729</v>
      </c>
      <c r="AR83" s="2">
        <f t="shared" si="81"/>
        <v>2.4248711305964283</v>
      </c>
      <c r="AS83" s="2">
        <f t="shared" si="82"/>
        <v>1.6941074346097416</v>
      </c>
      <c r="AT83" s="2">
        <f t="shared" si="83"/>
        <v>2.0928449536456353</v>
      </c>
      <c r="AU83" s="2">
        <f t="shared" si="84"/>
        <v>3.246536616149585</v>
      </c>
      <c r="AV83" s="2">
        <f t="shared" si="85"/>
        <v>1.0246950765959597</v>
      </c>
      <c r="AW83" s="2">
        <f t="shared" si="86"/>
        <v>2.7676705006196096</v>
      </c>
      <c r="AX83" s="2">
        <f t="shared" si="87"/>
        <v>2.0566963801203135</v>
      </c>
      <c r="AY83" s="2">
        <f t="shared" si="88"/>
        <v>2.8861739379323623</v>
      </c>
    </row>
    <row r="84" spans="1:51" ht="15.6" x14ac:dyDescent="0.3">
      <c r="A84" s="2">
        <v>81</v>
      </c>
      <c r="B84" s="2">
        <v>5.5</v>
      </c>
      <c r="C84" s="2">
        <v>2.4</v>
      </c>
      <c r="D84" s="2">
        <v>3.8</v>
      </c>
      <c r="E84" s="2">
        <v>1.1000000000000001</v>
      </c>
      <c r="F84" s="2" t="s">
        <v>12</v>
      </c>
      <c r="G84" s="3"/>
      <c r="H84" s="3"/>
      <c r="I84" s="3"/>
      <c r="J84" s="3"/>
      <c r="K84" s="3"/>
      <c r="L84" s="3"/>
      <c r="M84" s="3"/>
      <c r="N84" s="3"/>
      <c r="O84" s="34">
        <v>81</v>
      </c>
      <c r="P84" s="37">
        <v>6.5</v>
      </c>
      <c r="Q84" s="37">
        <v>3.2</v>
      </c>
      <c r="R84" s="37">
        <v>5.0999999999999996</v>
      </c>
      <c r="S84" s="37">
        <v>2</v>
      </c>
      <c r="T84" s="37" t="s">
        <v>0</v>
      </c>
      <c r="U84" s="37">
        <v>3</v>
      </c>
      <c r="V84" s="2">
        <f t="shared" si="60"/>
        <v>4.3566041821583923</v>
      </c>
      <c r="W84" s="2">
        <f t="shared" si="61"/>
        <v>4.4192759587968702</v>
      </c>
      <c r="X84" s="2">
        <f t="shared" si="62"/>
        <v>4.5738386504117088</v>
      </c>
      <c r="Y84" s="2">
        <f t="shared" si="63"/>
        <v>4.4519658579104133</v>
      </c>
      <c r="Z84" s="2">
        <f t="shared" si="89"/>
        <v>4.3977266854592036</v>
      </c>
      <c r="AA84" s="2">
        <f t="shared" si="64"/>
        <v>4.4022721406110268</v>
      </c>
      <c r="AB84" s="2">
        <f t="shared" si="65"/>
        <v>4.4977772288098041</v>
      </c>
      <c r="AC84" s="2">
        <f t="shared" si="66"/>
        <v>4.3</v>
      </c>
      <c r="AD84" s="2">
        <f t="shared" si="67"/>
        <v>4.6292547996410827</v>
      </c>
      <c r="AE84" s="2">
        <f t="shared" si="68"/>
        <v>4.374928570845471</v>
      </c>
      <c r="AF84" s="2">
        <f t="shared" si="69"/>
        <v>0.87749643873921201</v>
      </c>
      <c r="AG84" s="2">
        <f t="shared" si="70"/>
        <v>0.7874007874011808</v>
      </c>
      <c r="AH84" s="2">
        <f t="shared" si="71"/>
        <v>0.67823299831252681</v>
      </c>
      <c r="AI84" s="2">
        <f t="shared" si="72"/>
        <v>1.8734993995195193</v>
      </c>
      <c r="AJ84" s="2">
        <f t="shared" si="73"/>
        <v>0.81240384046359615</v>
      </c>
      <c r="AK84" s="2">
        <f t="shared" si="74"/>
        <v>1.2845232578665127</v>
      </c>
      <c r="AL84" s="2">
        <f t="shared" si="75"/>
        <v>0.60827625302982158</v>
      </c>
      <c r="AM84" s="2">
        <f t="shared" si="76"/>
        <v>2.7276363393971708</v>
      </c>
      <c r="AN84" s="2">
        <f t="shared" si="77"/>
        <v>0.9165151389911681</v>
      </c>
      <c r="AO84" s="2">
        <f t="shared" si="78"/>
        <v>1.9339079605813714</v>
      </c>
      <c r="AP84" s="2">
        <f t="shared" si="79"/>
        <v>1.0535653752852743</v>
      </c>
      <c r="AQ84" s="2">
        <f t="shared" si="80"/>
        <v>0.86602540378443882</v>
      </c>
      <c r="AR84" s="2">
        <f t="shared" si="81"/>
        <v>1.0246950765959604</v>
      </c>
      <c r="AS84" s="2">
        <f t="shared" si="82"/>
        <v>0.64807406984078619</v>
      </c>
      <c r="AT84" s="2">
        <f t="shared" si="83"/>
        <v>0.75498344352707525</v>
      </c>
      <c r="AU84" s="2">
        <f t="shared" si="84"/>
        <v>1.8734993995195193</v>
      </c>
      <c r="AV84" s="2">
        <f t="shared" si="85"/>
        <v>1.8708286933869702</v>
      </c>
      <c r="AW84" s="2">
        <f t="shared" si="86"/>
        <v>1.4866068747318506</v>
      </c>
      <c r="AX84" s="2">
        <f t="shared" si="87"/>
        <v>1.0295630140987004</v>
      </c>
      <c r="AY84" s="2">
        <f t="shared" si="88"/>
        <v>1.3784048752090223</v>
      </c>
    </row>
    <row r="85" spans="1:51" ht="15.6" x14ac:dyDescent="0.3">
      <c r="A85" s="2">
        <v>82</v>
      </c>
      <c r="B85" s="2">
        <v>5.5</v>
      </c>
      <c r="C85" s="2">
        <v>2.4</v>
      </c>
      <c r="D85" s="2">
        <v>3.7</v>
      </c>
      <c r="E85" s="2">
        <v>1</v>
      </c>
      <c r="F85" s="2" t="s">
        <v>12</v>
      </c>
      <c r="G85" s="3"/>
      <c r="H85" s="3"/>
      <c r="I85" s="3"/>
      <c r="J85" s="3"/>
      <c r="K85" s="3"/>
      <c r="L85" s="3"/>
      <c r="M85" s="3"/>
      <c r="N85" s="3"/>
      <c r="O85" s="34">
        <v>82</v>
      </c>
      <c r="P85" s="37">
        <v>6.4</v>
      </c>
      <c r="Q85" s="37">
        <v>2.7</v>
      </c>
      <c r="R85" s="37">
        <v>5.3</v>
      </c>
      <c r="S85" s="37">
        <v>1.9</v>
      </c>
      <c r="T85" s="37" t="s">
        <v>0</v>
      </c>
      <c r="U85" s="37">
        <v>3</v>
      </c>
      <c r="V85" s="2">
        <f t="shared" si="60"/>
        <v>4.5199557519958091</v>
      </c>
      <c r="W85" s="2">
        <f t="shared" si="61"/>
        <v>4.5210618221829257</v>
      </c>
      <c r="X85" s="2">
        <f t="shared" si="62"/>
        <v>4.6936126810805341</v>
      </c>
      <c r="Y85" s="2">
        <f t="shared" si="63"/>
        <v>4.5530209751328847</v>
      </c>
      <c r="Z85" s="2">
        <f t="shared" si="89"/>
        <v>4.5683695122001682</v>
      </c>
      <c r="AA85" s="2">
        <f t="shared" si="64"/>
        <v>4.6184412955021958</v>
      </c>
      <c r="AB85" s="2">
        <f t="shared" si="65"/>
        <v>4.636809247747852</v>
      </c>
      <c r="AC85" s="2">
        <f t="shared" si="66"/>
        <v>4.4474711915874172</v>
      </c>
      <c r="AD85" s="2">
        <f t="shared" si="67"/>
        <v>4.7053161424074368</v>
      </c>
      <c r="AE85" s="2">
        <f t="shared" si="68"/>
        <v>4.4821869662029945</v>
      </c>
      <c r="AF85" s="2">
        <f t="shared" si="69"/>
        <v>1.1045361017187258</v>
      </c>
      <c r="AG85" s="2">
        <f t="shared" si="70"/>
        <v>1.0246950765959597</v>
      </c>
      <c r="AH85" s="2">
        <f t="shared" si="71"/>
        <v>0.85440037453175277</v>
      </c>
      <c r="AI85" s="2">
        <f t="shared" si="72"/>
        <v>1.7378147196982767</v>
      </c>
      <c r="AJ85" s="2">
        <f t="shared" si="73"/>
        <v>0.81853527718724506</v>
      </c>
      <c r="AK85" s="2">
        <f t="shared" si="74"/>
        <v>1.2247448713915889</v>
      </c>
      <c r="AL85" s="2">
        <f t="shared" si="75"/>
        <v>0.90553851381374117</v>
      </c>
      <c r="AM85" s="2">
        <f t="shared" si="76"/>
        <v>2.6739483914241875</v>
      </c>
      <c r="AN85" s="2">
        <f t="shared" si="77"/>
        <v>0.96436507609929534</v>
      </c>
      <c r="AO85" s="2">
        <f t="shared" si="78"/>
        <v>1.9104973174542801</v>
      </c>
      <c r="AP85" s="2">
        <f t="shared" si="79"/>
        <v>1.1045361017187261</v>
      </c>
      <c r="AQ85" s="2">
        <f t="shared" si="80"/>
        <v>0.63245553203367644</v>
      </c>
      <c r="AR85" s="2">
        <f t="shared" si="81"/>
        <v>0.98994949366116625</v>
      </c>
      <c r="AS85" s="2">
        <f t="shared" si="82"/>
        <v>0.38729833462074154</v>
      </c>
      <c r="AT85" s="2">
        <f t="shared" si="83"/>
        <v>0.66332495807107994</v>
      </c>
      <c r="AU85" s="2">
        <f t="shared" si="84"/>
        <v>1.8055470085267782</v>
      </c>
      <c r="AV85" s="2">
        <f t="shared" si="85"/>
        <v>1.7233687939614086</v>
      </c>
      <c r="AW85" s="2">
        <f t="shared" si="86"/>
        <v>1.3638181696985852</v>
      </c>
      <c r="AX85" s="2">
        <f t="shared" si="87"/>
        <v>0.62449979983983983</v>
      </c>
      <c r="AY85" s="2">
        <f t="shared" si="88"/>
        <v>1.5652475842498526</v>
      </c>
    </row>
    <row r="86" spans="1:51" ht="15.6" x14ac:dyDescent="0.3">
      <c r="A86" s="2">
        <v>83</v>
      </c>
      <c r="B86" s="2">
        <v>5.8</v>
      </c>
      <c r="C86" s="2">
        <v>2.7</v>
      </c>
      <c r="D86" s="2">
        <v>3.9</v>
      </c>
      <c r="E86" s="2">
        <v>1.2</v>
      </c>
      <c r="F86" s="2" t="s">
        <v>12</v>
      </c>
      <c r="G86" s="3"/>
      <c r="H86" s="3"/>
      <c r="I86" s="3"/>
      <c r="J86" s="3"/>
      <c r="K86" s="3"/>
      <c r="L86" s="3"/>
      <c r="M86" s="3"/>
      <c r="N86" s="3"/>
      <c r="O86" s="34">
        <v>83</v>
      </c>
      <c r="P86" s="37">
        <v>6.8</v>
      </c>
      <c r="Q86" s="37">
        <v>3</v>
      </c>
      <c r="R86" s="37">
        <v>5.5</v>
      </c>
      <c r="S86" s="37">
        <v>2.1</v>
      </c>
      <c r="T86" s="37" t="s">
        <v>0</v>
      </c>
      <c r="U86" s="37">
        <v>3</v>
      </c>
      <c r="V86" s="2">
        <f t="shared" si="60"/>
        <v>4.8538644398046387</v>
      </c>
      <c r="W86" s="2">
        <f t="shared" si="61"/>
        <v>4.9020403915104573</v>
      </c>
      <c r="X86" s="2">
        <f t="shared" si="62"/>
        <v>5.0695167422546303</v>
      </c>
      <c r="Y86" s="2">
        <f t="shared" si="63"/>
        <v>4.9457052075512955</v>
      </c>
      <c r="Z86" s="2">
        <f t="shared" si="89"/>
        <v>4.9010203019371383</v>
      </c>
      <c r="AA86" s="2">
        <f t="shared" si="64"/>
        <v>4.9010203019371383</v>
      </c>
      <c r="AB86" s="2">
        <f t="shared" si="65"/>
        <v>5.0049975024968791</v>
      </c>
      <c r="AC86" s="2">
        <f t="shared" si="66"/>
        <v>4.7968739820845823</v>
      </c>
      <c r="AD86" s="2">
        <f t="shared" si="67"/>
        <v>5.117616632769594</v>
      </c>
      <c r="AE86" s="2">
        <f t="shared" si="68"/>
        <v>4.8600411520891464</v>
      </c>
      <c r="AF86" s="2">
        <f t="shared" si="69"/>
        <v>1.1000000000000001</v>
      </c>
      <c r="AG86" s="2">
        <f t="shared" si="70"/>
        <v>1.2489995996796797</v>
      </c>
      <c r="AH86" s="2">
        <f t="shared" si="71"/>
        <v>0.86023252670426253</v>
      </c>
      <c r="AI86" s="2">
        <f t="shared" si="72"/>
        <v>2.2516660498395407</v>
      </c>
      <c r="AJ86" s="2">
        <f t="shared" si="73"/>
        <v>1.1401754250991383</v>
      </c>
      <c r="AK86" s="2">
        <f t="shared" si="74"/>
        <v>1.6999999999999997</v>
      </c>
      <c r="AL86" s="2">
        <f t="shared" si="75"/>
        <v>1.1090536506409414</v>
      </c>
      <c r="AM86" s="2">
        <f t="shared" si="76"/>
        <v>3.1654383582688825</v>
      </c>
      <c r="AN86" s="2">
        <f t="shared" si="77"/>
        <v>1.2247448713915894</v>
      </c>
      <c r="AO86" s="2">
        <f t="shared" si="78"/>
        <v>2.3874672772626644</v>
      </c>
      <c r="AP86" s="2">
        <f t="shared" si="79"/>
        <v>0.86602540378443849</v>
      </c>
      <c r="AQ86" s="2">
        <f t="shared" si="80"/>
        <v>1.1357816691600549</v>
      </c>
      <c r="AR86" s="2">
        <f t="shared" si="81"/>
        <v>0.50000000000000011</v>
      </c>
      <c r="AS86" s="2">
        <f t="shared" si="82"/>
        <v>0.6</v>
      </c>
      <c r="AT86" s="2">
        <f t="shared" si="83"/>
        <v>0.43588989435406711</v>
      </c>
      <c r="AU86" s="2">
        <f t="shared" si="84"/>
        <v>1.360147050873544</v>
      </c>
      <c r="AV86" s="2">
        <f t="shared" si="85"/>
        <v>2.2405356502408074</v>
      </c>
      <c r="AW86" s="2">
        <f t="shared" si="86"/>
        <v>0.99498743710661985</v>
      </c>
      <c r="AX86" s="2">
        <f t="shared" si="87"/>
        <v>0.66332495807107994</v>
      </c>
      <c r="AY86" s="2">
        <f t="shared" si="88"/>
        <v>1.0198039027185568</v>
      </c>
    </row>
    <row r="87" spans="1:51" ht="15.6" x14ac:dyDescent="0.3">
      <c r="A87" s="2">
        <v>84</v>
      </c>
      <c r="B87" s="2">
        <v>6</v>
      </c>
      <c r="C87" s="2">
        <v>2.7</v>
      </c>
      <c r="D87" s="2">
        <v>5.0999999999999996</v>
      </c>
      <c r="E87" s="2">
        <v>1.6</v>
      </c>
      <c r="F87" s="2" t="s">
        <v>12</v>
      </c>
      <c r="G87" s="3"/>
      <c r="H87" s="3"/>
      <c r="I87" s="3"/>
      <c r="J87" s="3"/>
      <c r="K87" s="3"/>
      <c r="L87" s="3"/>
      <c r="M87" s="3"/>
      <c r="N87" s="3"/>
      <c r="O87" s="34">
        <v>84</v>
      </c>
      <c r="P87" s="37">
        <v>5.7</v>
      </c>
      <c r="Q87" s="37">
        <v>2.5</v>
      </c>
      <c r="R87" s="37">
        <v>5</v>
      </c>
      <c r="S87" s="37">
        <v>2</v>
      </c>
      <c r="T87" s="37" t="s">
        <v>0</v>
      </c>
      <c r="U87" s="37">
        <v>3</v>
      </c>
      <c r="V87" s="2">
        <f t="shared" si="60"/>
        <v>4.1904653679513926</v>
      </c>
      <c r="W87" s="2">
        <f t="shared" si="61"/>
        <v>4.1340053217188784</v>
      </c>
      <c r="X87" s="2">
        <f t="shared" si="62"/>
        <v>4.2918527467749872</v>
      </c>
      <c r="Y87" s="2">
        <f t="shared" si="63"/>
        <v>4.1303752856126765</v>
      </c>
      <c r="Z87" s="2">
        <f t="shared" si="89"/>
        <v>4.2308391602612359</v>
      </c>
      <c r="AA87" s="2">
        <f t="shared" si="64"/>
        <v>4.3566041821583932</v>
      </c>
      <c r="AB87" s="2">
        <f t="shared" si="65"/>
        <v>4.2272922775696502</v>
      </c>
      <c r="AC87" s="2">
        <f t="shared" si="66"/>
        <v>4.0975602497095753</v>
      </c>
      <c r="AD87" s="2">
        <f t="shared" si="67"/>
        <v>4.2485291572496005</v>
      </c>
      <c r="AE87" s="2">
        <f t="shared" si="68"/>
        <v>4.1060930335295618</v>
      </c>
      <c r="AF87" s="2">
        <f t="shared" si="69"/>
        <v>1.6217274740226855</v>
      </c>
      <c r="AG87" s="2">
        <f t="shared" si="70"/>
        <v>1.216552506059644</v>
      </c>
      <c r="AH87" s="2">
        <f t="shared" si="71"/>
        <v>1.4352700094407325</v>
      </c>
      <c r="AI87" s="2">
        <f t="shared" si="72"/>
        <v>1.2529964086141667</v>
      </c>
      <c r="AJ87" s="2">
        <f t="shared" si="73"/>
        <v>1.0677078252031309</v>
      </c>
      <c r="AK87" s="2">
        <f t="shared" si="74"/>
        <v>0.91104335791442981</v>
      </c>
      <c r="AL87" s="2">
        <f t="shared" si="75"/>
        <v>1.1180339887498945</v>
      </c>
      <c r="AM87" s="2">
        <f t="shared" si="76"/>
        <v>2.1307275752662518</v>
      </c>
      <c r="AN87" s="2">
        <f t="shared" si="77"/>
        <v>1.2727922061357853</v>
      </c>
      <c r="AO87" s="2">
        <f t="shared" si="78"/>
        <v>1.3638181696985856</v>
      </c>
      <c r="AP87" s="2">
        <f t="shared" si="79"/>
        <v>1.4999999999999998</v>
      </c>
      <c r="AQ87" s="2">
        <f t="shared" si="80"/>
        <v>0.26457513110645897</v>
      </c>
      <c r="AR87" s="2">
        <f t="shared" si="81"/>
        <v>1.7406895185529208</v>
      </c>
      <c r="AS87" s="2">
        <f t="shared" si="82"/>
        <v>0.95916630466254349</v>
      </c>
      <c r="AT87" s="2">
        <f t="shared" si="83"/>
        <v>1.2529964086141665</v>
      </c>
      <c r="AU87" s="2">
        <f t="shared" si="84"/>
        <v>2.5357444666211926</v>
      </c>
      <c r="AV87" s="2">
        <f t="shared" si="85"/>
        <v>0.98994949366116636</v>
      </c>
      <c r="AW87" s="2">
        <f t="shared" si="86"/>
        <v>2.1095023109728981</v>
      </c>
      <c r="AX87" s="2">
        <f t="shared" si="87"/>
        <v>1.2961481396815719</v>
      </c>
      <c r="AY87" s="2">
        <f t="shared" si="88"/>
        <v>2.2181073012818833</v>
      </c>
    </row>
    <row r="88" spans="1:51" ht="15.6" x14ac:dyDescent="0.3">
      <c r="A88" s="2">
        <v>85</v>
      </c>
      <c r="B88" s="2">
        <v>5.4</v>
      </c>
      <c r="C88" s="2">
        <v>3</v>
      </c>
      <c r="D88" s="2">
        <v>4.5</v>
      </c>
      <c r="E88" s="2">
        <v>1.5</v>
      </c>
      <c r="F88" s="2" t="s">
        <v>12</v>
      </c>
      <c r="G88" s="3"/>
      <c r="H88" s="3"/>
      <c r="I88" s="3"/>
      <c r="J88" s="3"/>
      <c r="K88" s="3"/>
      <c r="L88" s="3"/>
      <c r="M88" s="3"/>
      <c r="N88" s="3"/>
      <c r="O88" s="34">
        <v>85</v>
      </c>
      <c r="P88" s="37">
        <v>5.8</v>
      </c>
      <c r="Q88" s="37">
        <v>2.8</v>
      </c>
      <c r="R88" s="37">
        <v>5.0999999999999996</v>
      </c>
      <c r="S88" s="37">
        <v>2.4</v>
      </c>
      <c r="T88" s="37" t="s">
        <v>0</v>
      </c>
      <c r="U88" s="37">
        <v>3</v>
      </c>
      <c r="V88" s="2">
        <f t="shared" si="60"/>
        <v>4.4170125650715546</v>
      </c>
      <c r="W88" s="2">
        <f t="shared" si="61"/>
        <v>4.4022721406110268</v>
      </c>
      <c r="X88" s="2">
        <f t="shared" si="62"/>
        <v>4.5442271070007054</v>
      </c>
      <c r="Y88" s="2">
        <f t="shared" si="63"/>
        <v>4.3965895873961216</v>
      </c>
      <c r="Z88" s="2">
        <f t="shared" si="89"/>
        <v>4.4508426168535768</v>
      </c>
      <c r="AA88" s="2">
        <f t="shared" si="64"/>
        <v>4.5442271070007054</v>
      </c>
      <c r="AB88" s="2">
        <f t="shared" si="65"/>
        <v>4.4609416046390926</v>
      </c>
      <c r="AC88" s="2">
        <f t="shared" si="66"/>
        <v>4.3358966777357599</v>
      </c>
      <c r="AD88" s="2">
        <f t="shared" si="67"/>
        <v>4.5276925690687078</v>
      </c>
      <c r="AE88" s="2">
        <f t="shared" si="68"/>
        <v>4.3760712974082123</v>
      </c>
      <c r="AF88" s="2">
        <f t="shared" si="69"/>
        <v>1.6613247725836151</v>
      </c>
      <c r="AG88" s="2">
        <f t="shared" si="70"/>
        <v>1.3</v>
      </c>
      <c r="AH88" s="2">
        <f t="shared" si="71"/>
        <v>1.4662878298615183</v>
      </c>
      <c r="AI88" s="2">
        <f t="shared" si="72"/>
        <v>1.6613247725836147</v>
      </c>
      <c r="AJ88" s="2">
        <f t="shared" si="73"/>
        <v>1.2449899597988732</v>
      </c>
      <c r="AK88" s="2">
        <f t="shared" si="74"/>
        <v>1.2569805089976531</v>
      </c>
      <c r="AL88" s="2">
        <f t="shared" si="75"/>
        <v>1.1401754250991376</v>
      </c>
      <c r="AM88" s="2">
        <f t="shared" si="76"/>
        <v>2.4839484696748437</v>
      </c>
      <c r="AN88" s="2">
        <f t="shared" si="77"/>
        <v>1.4525839046333948</v>
      </c>
      <c r="AO88" s="2">
        <f t="shared" si="78"/>
        <v>1.6763054614240207</v>
      </c>
      <c r="AP88" s="2">
        <f t="shared" si="79"/>
        <v>1.1489125293076059</v>
      </c>
      <c r="AQ88" s="2">
        <f t="shared" si="80"/>
        <v>0.5099019513592784</v>
      </c>
      <c r="AR88" s="2">
        <f t="shared" si="81"/>
        <v>1.5684387141358123</v>
      </c>
      <c r="AS88" s="2">
        <f t="shared" si="82"/>
        <v>0.93273790530888145</v>
      </c>
      <c r="AT88" s="2">
        <f t="shared" si="83"/>
        <v>1.0295630140987002</v>
      </c>
      <c r="AU88" s="2">
        <f t="shared" si="84"/>
        <v>2.3706539182259396</v>
      </c>
      <c r="AV88" s="2">
        <f t="shared" si="85"/>
        <v>1.3228756555322947</v>
      </c>
      <c r="AW88" s="2">
        <f t="shared" si="86"/>
        <v>2.0149441679609885</v>
      </c>
      <c r="AX88" s="2">
        <f t="shared" si="87"/>
        <v>1.3228756555322956</v>
      </c>
      <c r="AY88" s="2">
        <f t="shared" si="88"/>
        <v>1.9000000000000004</v>
      </c>
    </row>
    <row r="89" spans="1:51" ht="15.6" x14ac:dyDescent="0.3">
      <c r="A89" s="2">
        <v>86</v>
      </c>
      <c r="B89" s="2">
        <v>6</v>
      </c>
      <c r="C89" s="2">
        <v>3.4</v>
      </c>
      <c r="D89" s="2">
        <v>4.5</v>
      </c>
      <c r="E89" s="2">
        <v>1.6</v>
      </c>
      <c r="F89" s="2" t="s">
        <v>12</v>
      </c>
      <c r="G89" s="3"/>
      <c r="H89" s="3"/>
      <c r="I89" s="3"/>
      <c r="J89" s="3"/>
      <c r="K89" s="3"/>
      <c r="L89" s="3"/>
      <c r="M89" s="3"/>
      <c r="N89" s="3"/>
      <c r="O89" s="34">
        <v>86</v>
      </c>
      <c r="P89" s="37">
        <v>6.4</v>
      </c>
      <c r="Q89" s="37">
        <v>3.2</v>
      </c>
      <c r="R89" s="37">
        <v>5.3</v>
      </c>
      <c r="S89" s="37">
        <v>2.2999999999999998</v>
      </c>
      <c r="T89" s="37" t="s">
        <v>0</v>
      </c>
      <c r="U89" s="37">
        <v>3</v>
      </c>
      <c r="V89" s="2">
        <f t="shared" si="60"/>
        <v>4.6260134024881507</v>
      </c>
      <c r="W89" s="2">
        <f t="shared" si="61"/>
        <v>4.6808118953873796</v>
      </c>
      <c r="X89" s="2">
        <f t="shared" si="62"/>
        <v>4.8270073544588676</v>
      </c>
      <c r="Y89" s="2">
        <f t="shared" si="63"/>
        <v>4.7010637094172631</v>
      </c>
      <c r="Z89" s="2">
        <f t="shared" si="89"/>
        <v>4.6626172907499059</v>
      </c>
      <c r="AA89" s="2">
        <f t="shared" si="64"/>
        <v>4.6797435827190359</v>
      </c>
      <c r="AB89" s="2">
        <f t="shared" si="65"/>
        <v>4.7423622805517507</v>
      </c>
      <c r="AC89" s="2">
        <f t="shared" si="66"/>
        <v>4.5661800227323495</v>
      </c>
      <c r="AD89" s="2">
        <f t="shared" si="67"/>
        <v>4.86929152957594</v>
      </c>
      <c r="AE89" s="2">
        <f t="shared" si="68"/>
        <v>4.6411205543489169</v>
      </c>
      <c r="AF89" s="2">
        <f t="shared" si="69"/>
        <v>1.2369316876852978</v>
      </c>
      <c r="AG89" s="2">
        <f t="shared" si="70"/>
        <v>1.1313708498984758</v>
      </c>
      <c r="AH89" s="2">
        <f t="shared" si="71"/>
        <v>1.0295630140986995</v>
      </c>
      <c r="AI89" s="2">
        <f t="shared" si="72"/>
        <v>2.0760539492026697</v>
      </c>
      <c r="AJ89" s="2">
        <f t="shared" si="73"/>
        <v>1.1401754250991381</v>
      </c>
      <c r="AK89" s="2">
        <f t="shared" si="74"/>
        <v>1.5132745950421556</v>
      </c>
      <c r="AL89" s="2">
        <f t="shared" si="75"/>
        <v>0.93273790530888112</v>
      </c>
      <c r="AM89" s="2">
        <f t="shared" si="76"/>
        <v>2.9291637031753619</v>
      </c>
      <c r="AN89" s="2">
        <f t="shared" si="77"/>
        <v>1.2727922061357855</v>
      </c>
      <c r="AO89" s="2">
        <f t="shared" si="78"/>
        <v>2.1118712081942874</v>
      </c>
      <c r="AP89" s="2">
        <f t="shared" si="79"/>
        <v>0.74161984870956654</v>
      </c>
      <c r="AQ89" s="2">
        <f t="shared" si="80"/>
        <v>0.90000000000000036</v>
      </c>
      <c r="AR89" s="2">
        <f t="shared" si="81"/>
        <v>0.96436507609929534</v>
      </c>
      <c r="AS89" s="2">
        <f t="shared" si="82"/>
        <v>0.66332495807107994</v>
      </c>
      <c r="AT89" s="2">
        <f t="shared" si="83"/>
        <v>0.55677643628300211</v>
      </c>
      <c r="AU89" s="2">
        <f t="shared" si="84"/>
        <v>1.7916472867168911</v>
      </c>
      <c r="AV89" s="2">
        <f t="shared" si="85"/>
        <v>1.9339079605813716</v>
      </c>
      <c r="AW89" s="2">
        <f t="shared" si="86"/>
        <v>1.4662878298615176</v>
      </c>
      <c r="AX89" s="2">
        <f t="shared" si="87"/>
        <v>1.0392304845413265</v>
      </c>
      <c r="AY89" s="2">
        <f t="shared" si="88"/>
        <v>1.2165525060596436</v>
      </c>
    </row>
    <row r="90" spans="1:51" ht="15.6" x14ac:dyDescent="0.3">
      <c r="A90" s="2">
        <v>87</v>
      </c>
      <c r="B90" s="2">
        <v>6.7</v>
      </c>
      <c r="C90" s="2">
        <v>3.1</v>
      </c>
      <c r="D90" s="2">
        <v>4.7</v>
      </c>
      <c r="E90" s="2">
        <v>1.5</v>
      </c>
      <c r="F90" s="2" t="s">
        <v>12</v>
      </c>
      <c r="G90" s="3"/>
      <c r="H90" s="3"/>
      <c r="I90" s="3"/>
      <c r="J90" s="3"/>
      <c r="K90" s="3"/>
      <c r="L90" s="3"/>
      <c r="M90" s="3"/>
      <c r="N90" s="3"/>
      <c r="O90" s="34">
        <v>87</v>
      </c>
      <c r="P90" s="37">
        <v>6.5</v>
      </c>
      <c r="Q90" s="37">
        <v>3</v>
      </c>
      <c r="R90" s="37">
        <v>5.5</v>
      </c>
      <c r="S90" s="37">
        <v>1.8</v>
      </c>
      <c r="T90" s="37" t="s">
        <v>0</v>
      </c>
      <c r="U90" s="37">
        <v>3</v>
      </c>
      <c r="V90" s="2">
        <f t="shared" si="60"/>
        <v>4.6454278597347738</v>
      </c>
      <c r="W90" s="2">
        <f t="shared" si="61"/>
        <v>4.6829477895872378</v>
      </c>
      <c r="X90" s="2">
        <f t="shared" si="62"/>
        <v>4.8456165758342875</v>
      </c>
      <c r="Y90" s="2">
        <f t="shared" si="63"/>
        <v>4.709564735726647</v>
      </c>
      <c r="Z90" s="2">
        <f t="shared" si="89"/>
        <v>4.6882832678924169</v>
      </c>
      <c r="AA90" s="2">
        <f t="shared" si="64"/>
        <v>4.7138094997570699</v>
      </c>
      <c r="AB90" s="2">
        <f t="shared" si="65"/>
        <v>4.7780749261601159</v>
      </c>
      <c r="AC90" s="2">
        <f t="shared" si="66"/>
        <v>4.5793012567421245</v>
      </c>
      <c r="AD90" s="2">
        <f t="shared" si="67"/>
        <v>4.8774993593028793</v>
      </c>
      <c r="AE90" s="2">
        <f t="shared" si="68"/>
        <v>4.6324939287601881</v>
      </c>
      <c r="AF90" s="2">
        <f t="shared" si="69"/>
        <v>1.0440306508910548</v>
      </c>
      <c r="AG90" s="2">
        <f t="shared" si="70"/>
        <v>1.0677078252031311</v>
      </c>
      <c r="AH90" s="2">
        <f t="shared" si="71"/>
        <v>0.78740078740118102</v>
      </c>
      <c r="AI90" s="2">
        <f t="shared" si="72"/>
        <v>1.9974984355438179</v>
      </c>
      <c r="AJ90" s="2">
        <f t="shared" si="73"/>
        <v>0.96953597148326609</v>
      </c>
      <c r="AK90" s="2">
        <f t="shared" si="74"/>
        <v>1.3892443989449803</v>
      </c>
      <c r="AL90" s="2">
        <f t="shared" si="75"/>
        <v>0.8999999999999998</v>
      </c>
      <c r="AM90" s="2">
        <f t="shared" si="76"/>
        <v>2.8982753492378879</v>
      </c>
      <c r="AN90" s="2">
        <f t="shared" si="77"/>
        <v>1.0392304845413267</v>
      </c>
      <c r="AO90" s="2">
        <f t="shared" si="78"/>
        <v>2.1213203435596424</v>
      </c>
      <c r="AP90" s="2">
        <f t="shared" si="79"/>
        <v>0.93273790530888145</v>
      </c>
      <c r="AQ90" s="2">
        <f t="shared" si="80"/>
        <v>0.86602540378443893</v>
      </c>
      <c r="AR90" s="2">
        <f t="shared" si="81"/>
        <v>0.78102496759066531</v>
      </c>
      <c r="AS90" s="2">
        <f t="shared" si="82"/>
        <v>0.24494897427831783</v>
      </c>
      <c r="AT90" s="2">
        <f t="shared" si="83"/>
        <v>0.5</v>
      </c>
      <c r="AU90" s="2">
        <f t="shared" si="84"/>
        <v>1.5842979517754854</v>
      </c>
      <c r="AV90" s="2">
        <f t="shared" si="85"/>
        <v>1.9544820285692062</v>
      </c>
      <c r="AW90" s="2">
        <f t="shared" si="86"/>
        <v>1.1357816691600544</v>
      </c>
      <c r="AX90" s="2">
        <f t="shared" si="87"/>
        <v>0.61644140029689765</v>
      </c>
      <c r="AY90" s="2">
        <f t="shared" si="88"/>
        <v>1.3038404810405297</v>
      </c>
    </row>
    <row r="91" spans="1:51" ht="15.6" x14ac:dyDescent="0.3">
      <c r="A91" s="2">
        <v>88</v>
      </c>
      <c r="B91" s="2">
        <v>6.3</v>
      </c>
      <c r="C91" s="2">
        <v>2.2999999999999998</v>
      </c>
      <c r="D91" s="2">
        <v>4.4000000000000004</v>
      </c>
      <c r="E91" s="2">
        <v>1.3</v>
      </c>
      <c r="F91" s="2" t="s">
        <v>12</v>
      </c>
      <c r="G91" s="3"/>
      <c r="H91" s="3"/>
      <c r="I91" s="3"/>
      <c r="J91" s="3"/>
      <c r="K91" s="3"/>
      <c r="L91" s="3"/>
      <c r="M91" s="3"/>
      <c r="N91" s="3"/>
      <c r="O91" s="34">
        <v>88</v>
      </c>
      <c r="P91" s="37">
        <v>7.7</v>
      </c>
      <c r="Q91" s="37">
        <v>3.8</v>
      </c>
      <c r="R91" s="37">
        <v>6.7</v>
      </c>
      <c r="S91" s="37">
        <v>2.2000000000000002</v>
      </c>
      <c r="T91" s="37" t="s">
        <v>0</v>
      </c>
      <c r="U91" s="37">
        <v>3</v>
      </c>
      <c r="V91" s="2">
        <f t="shared" si="60"/>
        <v>6.2401923047290788</v>
      </c>
      <c r="W91" s="2">
        <f t="shared" si="61"/>
        <v>6.3694583757176719</v>
      </c>
      <c r="X91" s="2">
        <f t="shared" si="62"/>
        <v>6.520736154760443</v>
      </c>
      <c r="Y91" s="2">
        <f t="shared" si="63"/>
        <v>6.4140470843298312</v>
      </c>
      <c r="Z91" s="2">
        <f t="shared" si="89"/>
        <v>6.2785348609369054</v>
      </c>
      <c r="AA91" s="2">
        <f t="shared" si="64"/>
        <v>6.2016126934854618</v>
      </c>
      <c r="AB91" s="2">
        <f t="shared" si="65"/>
        <v>6.4397204908287762</v>
      </c>
      <c r="AC91" s="2">
        <f t="shared" si="66"/>
        <v>6.2040309476984401</v>
      </c>
      <c r="AD91" s="2">
        <f t="shared" si="67"/>
        <v>6.6174013026262815</v>
      </c>
      <c r="AE91" s="2">
        <f t="shared" si="68"/>
        <v>6.3071388124885912</v>
      </c>
      <c r="AF91" s="2">
        <f t="shared" si="69"/>
        <v>2.3430749027719964</v>
      </c>
      <c r="AG91" s="2">
        <f t="shared" si="70"/>
        <v>2.7166155414412252</v>
      </c>
      <c r="AH91" s="2">
        <f t="shared" si="71"/>
        <v>2.2045407685048599</v>
      </c>
      <c r="AI91" s="2">
        <f t="shared" si="72"/>
        <v>3.8974350539810159</v>
      </c>
      <c r="AJ91" s="2">
        <f t="shared" si="73"/>
        <v>2.7092434368288139</v>
      </c>
      <c r="AK91" s="2">
        <f t="shared" si="74"/>
        <v>3.2634337744161441</v>
      </c>
      <c r="AL91" s="2">
        <f t="shared" si="75"/>
        <v>2.5632011235952596</v>
      </c>
      <c r="AM91" s="2">
        <f t="shared" si="76"/>
        <v>4.7749345545253288</v>
      </c>
      <c r="AN91" s="2">
        <f t="shared" si="77"/>
        <v>2.6907248094147427</v>
      </c>
      <c r="AO91" s="2">
        <f t="shared" si="78"/>
        <v>3.9924929555354258</v>
      </c>
      <c r="AP91" s="2">
        <f t="shared" si="79"/>
        <v>1.6703293088490068</v>
      </c>
      <c r="AQ91" s="2">
        <f t="shared" si="80"/>
        <v>2.7331300737432902</v>
      </c>
      <c r="AR91" s="2">
        <f t="shared" si="81"/>
        <v>1.2845232578665129</v>
      </c>
      <c r="AS91" s="2">
        <f t="shared" si="82"/>
        <v>2.0346989949375809</v>
      </c>
      <c r="AT91" s="2">
        <f t="shared" si="83"/>
        <v>1.7000000000000002</v>
      </c>
      <c r="AU91" s="2">
        <f t="shared" si="84"/>
        <v>0.81853527718724495</v>
      </c>
      <c r="AV91" s="2">
        <f t="shared" si="85"/>
        <v>3.823610858861032</v>
      </c>
      <c r="AW91" s="2">
        <f t="shared" si="86"/>
        <v>1.1357816691600549</v>
      </c>
      <c r="AX91" s="2">
        <f t="shared" si="87"/>
        <v>1.9131126469708992</v>
      </c>
      <c r="AY91" s="2">
        <f t="shared" si="88"/>
        <v>0.86023252670426298</v>
      </c>
    </row>
    <row r="92" spans="1:51" ht="15.6" x14ac:dyDescent="0.3">
      <c r="A92" s="2">
        <v>89</v>
      </c>
      <c r="B92" s="2">
        <v>5.6</v>
      </c>
      <c r="C92" s="2">
        <v>3</v>
      </c>
      <c r="D92" s="2">
        <v>4.0999999999999996</v>
      </c>
      <c r="E92" s="2">
        <v>1.3</v>
      </c>
      <c r="F92" s="2" t="s">
        <v>12</v>
      </c>
      <c r="G92" s="3"/>
      <c r="H92" s="3"/>
      <c r="I92" s="3"/>
      <c r="J92" s="3"/>
      <c r="K92" s="3"/>
      <c r="L92" s="3"/>
      <c r="M92" s="3"/>
      <c r="N92" s="3"/>
      <c r="O92" s="34">
        <v>89</v>
      </c>
      <c r="P92" s="37">
        <v>7.7</v>
      </c>
      <c r="Q92" s="37">
        <v>2.6</v>
      </c>
      <c r="R92" s="37">
        <v>6.9</v>
      </c>
      <c r="S92" s="37">
        <v>2.2999999999999998</v>
      </c>
      <c r="T92" s="37" t="s">
        <v>0</v>
      </c>
      <c r="U92" s="37">
        <v>3</v>
      </c>
      <c r="V92" s="2">
        <f t="shared" si="60"/>
        <v>6.4984613563519789</v>
      </c>
      <c r="W92" s="2">
        <f t="shared" si="61"/>
        <v>6.5314623171231725</v>
      </c>
      <c r="X92" s="2">
        <f t="shared" si="62"/>
        <v>6.7178865724273731</v>
      </c>
      <c r="Y92" s="2">
        <f t="shared" si="63"/>
        <v>6.5901441562381624</v>
      </c>
      <c r="Z92" s="2">
        <f t="shared" si="89"/>
        <v>6.5536249511243776</v>
      </c>
      <c r="AA92" s="2">
        <f t="shared" si="64"/>
        <v>6.5383484153110105</v>
      </c>
      <c r="AB92" s="2">
        <f t="shared" si="65"/>
        <v>6.6708320320631671</v>
      </c>
      <c r="AC92" s="2">
        <f t="shared" si="66"/>
        <v>6.4420493633625631</v>
      </c>
      <c r="AD92" s="2">
        <f t="shared" si="67"/>
        <v>6.7557383016218138</v>
      </c>
      <c r="AE92" s="2">
        <f t="shared" si="68"/>
        <v>6.4876806333234374</v>
      </c>
      <c r="AF92" s="2">
        <f t="shared" si="69"/>
        <v>2.5495097567963927</v>
      </c>
      <c r="AG92" s="2">
        <f t="shared" si="70"/>
        <v>2.9068883707497268</v>
      </c>
      <c r="AH92" s="2">
        <f t="shared" si="71"/>
        <v>2.351595203260969</v>
      </c>
      <c r="AI92" s="2">
        <f t="shared" si="72"/>
        <v>3.786819245752298</v>
      </c>
      <c r="AJ92" s="2">
        <f t="shared" si="73"/>
        <v>2.7221315177632404</v>
      </c>
      <c r="AK92" s="2">
        <f t="shared" si="74"/>
        <v>3.2863353450309969</v>
      </c>
      <c r="AL92" s="2">
        <f t="shared" si="75"/>
        <v>2.7892651361962706</v>
      </c>
      <c r="AM92" s="2">
        <f t="shared" si="76"/>
        <v>4.7465777145223278</v>
      </c>
      <c r="AN92" s="2">
        <f t="shared" si="77"/>
        <v>2.7549954627911828</v>
      </c>
      <c r="AO92" s="2">
        <f t="shared" si="78"/>
        <v>4.0087404505654893</v>
      </c>
      <c r="AP92" s="2">
        <f t="shared" si="79"/>
        <v>1.8165902124584954</v>
      </c>
      <c r="AQ92" s="2">
        <f t="shared" si="80"/>
        <v>2.6495282598983549</v>
      </c>
      <c r="AR92" s="2">
        <f t="shared" si="81"/>
        <v>1.2489995996796797</v>
      </c>
      <c r="AS92" s="2">
        <f t="shared" si="82"/>
        <v>1.9974984355438186</v>
      </c>
      <c r="AT92" s="2">
        <f t="shared" si="83"/>
        <v>1.679285562374667</v>
      </c>
      <c r="AU92" s="2">
        <f t="shared" si="84"/>
        <v>0.54772255750516641</v>
      </c>
      <c r="AV92" s="2">
        <f t="shared" si="85"/>
        <v>3.7376463182061515</v>
      </c>
      <c r="AW92" s="2">
        <f t="shared" si="86"/>
        <v>0.92736184954957068</v>
      </c>
      <c r="AX92" s="2">
        <f t="shared" si="87"/>
        <v>1.5716233645501714</v>
      </c>
      <c r="AY92" s="2">
        <f t="shared" si="88"/>
        <v>1.3892443989449808</v>
      </c>
    </row>
    <row r="93" spans="1:51" ht="15.6" x14ac:dyDescent="0.3">
      <c r="A93" s="2">
        <v>90</v>
      </c>
      <c r="B93" s="2">
        <v>5.5</v>
      </c>
      <c r="C93" s="2">
        <v>2.5</v>
      </c>
      <c r="D93" s="2">
        <v>4</v>
      </c>
      <c r="E93" s="2">
        <v>1.3</v>
      </c>
      <c r="F93" s="2" t="s">
        <v>12</v>
      </c>
      <c r="G93" s="3"/>
      <c r="H93" s="3"/>
      <c r="I93" s="3"/>
      <c r="J93" s="3"/>
      <c r="K93" s="3"/>
      <c r="L93" s="3"/>
      <c r="M93" s="3"/>
      <c r="N93" s="3"/>
      <c r="O93" s="34">
        <v>90</v>
      </c>
      <c r="P93" s="37">
        <v>6</v>
      </c>
      <c r="Q93" s="37">
        <v>2.2000000000000002</v>
      </c>
      <c r="R93" s="37">
        <v>5</v>
      </c>
      <c r="S93" s="37">
        <v>1.5</v>
      </c>
      <c r="T93" s="37" t="s">
        <v>0</v>
      </c>
      <c r="U93" s="37">
        <v>3</v>
      </c>
      <c r="V93" s="2">
        <f t="shared" si="60"/>
        <v>4.1412558481697319</v>
      </c>
      <c r="W93" s="2">
        <f t="shared" si="61"/>
        <v>4.0620192023179804</v>
      </c>
      <c r="X93" s="2">
        <f t="shared" si="62"/>
        <v>4.2508822613664572</v>
      </c>
      <c r="Y93" s="2">
        <f t="shared" si="63"/>
        <v>4.0877866871939394</v>
      </c>
      <c r="Z93" s="2">
        <f t="shared" si="89"/>
        <v>4.1964270516714572</v>
      </c>
      <c r="AA93" s="2">
        <f t="shared" si="64"/>
        <v>4.3162483709814481</v>
      </c>
      <c r="AB93" s="2">
        <f t="shared" si="65"/>
        <v>4.2190046219457971</v>
      </c>
      <c r="AC93" s="2">
        <f t="shared" si="66"/>
        <v>4.0472212689696123</v>
      </c>
      <c r="AD93" s="2">
        <f t="shared" si="67"/>
        <v>4.2071367935925261</v>
      </c>
      <c r="AE93" s="2">
        <f t="shared" si="68"/>
        <v>4.0286474156967378</v>
      </c>
      <c r="AF93" s="2">
        <f t="shared" si="69"/>
        <v>1.4491376746189439</v>
      </c>
      <c r="AG93" s="2">
        <f t="shared" si="70"/>
        <v>1.1874342087037919</v>
      </c>
      <c r="AH93" s="2">
        <f t="shared" si="71"/>
        <v>1.2767145334803707</v>
      </c>
      <c r="AI93" s="2">
        <f t="shared" si="72"/>
        <v>1.1401754250991381</v>
      </c>
      <c r="AJ93" s="2">
        <f t="shared" si="73"/>
        <v>0.87749643873921213</v>
      </c>
      <c r="AK93" s="2">
        <f t="shared" si="74"/>
        <v>0.86023252670426242</v>
      </c>
      <c r="AL93" s="2">
        <f t="shared" si="75"/>
        <v>1.1832159566199227</v>
      </c>
      <c r="AM93" s="2">
        <f t="shared" si="76"/>
        <v>2.0952326839756963</v>
      </c>
      <c r="AN93" s="2">
        <f t="shared" si="77"/>
        <v>1.0246950765959597</v>
      </c>
      <c r="AO93" s="2">
        <f t="shared" si="78"/>
        <v>1.452583904633395</v>
      </c>
      <c r="AP93" s="2">
        <f t="shared" si="79"/>
        <v>1.8165902124584947</v>
      </c>
      <c r="AQ93" s="2">
        <f t="shared" si="80"/>
        <v>0.67823299831252681</v>
      </c>
      <c r="AR93" s="2">
        <f t="shared" si="81"/>
        <v>1.7378147196982765</v>
      </c>
      <c r="AS93" s="2">
        <f t="shared" si="82"/>
        <v>1.0148891565092215</v>
      </c>
      <c r="AT93" s="2">
        <f t="shared" si="83"/>
        <v>1.4212670403551895</v>
      </c>
      <c r="AU93" s="2">
        <f t="shared" si="84"/>
        <v>2.4738633753705956</v>
      </c>
      <c r="AV93" s="2">
        <f t="shared" si="85"/>
        <v>1.2609520212918488</v>
      </c>
      <c r="AW93" s="2">
        <f t="shared" si="86"/>
        <v>1.9899748742132395</v>
      </c>
      <c r="AX93" s="2">
        <f t="shared" si="87"/>
        <v>1.1445523142259597</v>
      </c>
      <c r="AY93" s="2">
        <f t="shared" si="88"/>
        <v>2.368543856465402</v>
      </c>
    </row>
    <row r="94" spans="1:51" ht="15.6" x14ac:dyDescent="0.3">
      <c r="A94" s="2">
        <v>91</v>
      </c>
      <c r="B94" s="2">
        <v>5.5</v>
      </c>
      <c r="C94" s="2">
        <v>2.6</v>
      </c>
      <c r="D94" s="2">
        <v>4.4000000000000004</v>
      </c>
      <c r="E94" s="2">
        <v>1.2</v>
      </c>
      <c r="F94" s="2" t="s">
        <v>12</v>
      </c>
      <c r="G94" s="3"/>
      <c r="H94" s="3"/>
      <c r="I94" s="3"/>
      <c r="J94" s="3"/>
      <c r="K94" s="3"/>
      <c r="L94" s="3"/>
      <c r="M94" s="3"/>
      <c r="N94" s="3"/>
      <c r="O94" s="34">
        <v>91</v>
      </c>
      <c r="P94" s="37">
        <v>6.9</v>
      </c>
      <c r="Q94" s="37">
        <v>3.2</v>
      </c>
      <c r="R94" s="37">
        <v>5.7</v>
      </c>
      <c r="S94" s="37">
        <v>2.2999999999999998</v>
      </c>
      <c r="T94" s="37" t="s">
        <v>0</v>
      </c>
      <c r="U94" s="37">
        <v>3</v>
      </c>
      <c r="V94" s="2">
        <f t="shared" si="60"/>
        <v>5.1215232109207518</v>
      </c>
      <c r="W94" s="2">
        <f t="shared" si="61"/>
        <v>5.1903757089443925</v>
      </c>
      <c r="X94" s="2">
        <f t="shared" si="62"/>
        <v>5.3488316481265326</v>
      </c>
      <c r="Y94" s="2">
        <f t="shared" si="63"/>
        <v>5.2297227459971527</v>
      </c>
      <c r="Z94" s="2">
        <f t="shared" si="89"/>
        <v>5.1643005334701426</v>
      </c>
      <c r="AA94" s="2">
        <f t="shared" si="64"/>
        <v>5.1487862647423999</v>
      </c>
      <c r="AB94" s="2">
        <f t="shared" si="65"/>
        <v>5.2744667976962383</v>
      </c>
      <c r="AC94" s="2">
        <f t="shared" si="66"/>
        <v>5.0695167422546303</v>
      </c>
      <c r="AD94" s="2">
        <f t="shared" si="67"/>
        <v>5.4074023338383101</v>
      </c>
      <c r="AE94" s="2">
        <f t="shared" si="68"/>
        <v>5.1468436929831078</v>
      </c>
      <c r="AF94" s="2">
        <f t="shared" si="69"/>
        <v>1.349073756323204</v>
      </c>
      <c r="AG94" s="2">
        <f t="shared" si="70"/>
        <v>1.5264337522473748</v>
      </c>
      <c r="AH94" s="2">
        <f t="shared" si="71"/>
        <v>1.1357816691600544</v>
      </c>
      <c r="AI94" s="2">
        <f t="shared" si="72"/>
        <v>2.5806975801127883</v>
      </c>
      <c r="AJ94" s="2">
        <f t="shared" si="73"/>
        <v>1.473091986265624</v>
      </c>
      <c r="AK94" s="2">
        <f t="shared" si="74"/>
        <v>2.0099751242241783</v>
      </c>
      <c r="AL94" s="2">
        <f t="shared" si="75"/>
        <v>1.3638181696985856</v>
      </c>
      <c r="AM94" s="2">
        <f t="shared" si="76"/>
        <v>3.4770677301427422</v>
      </c>
      <c r="AN94" s="2">
        <f t="shared" si="77"/>
        <v>1.5459624833740311</v>
      </c>
      <c r="AO94" s="2">
        <f t="shared" si="78"/>
        <v>2.6814175355583849</v>
      </c>
      <c r="AP94" s="2">
        <f t="shared" si="79"/>
        <v>0.70710678118654791</v>
      </c>
      <c r="AQ94" s="2">
        <f t="shared" si="80"/>
        <v>1.4071247279470294</v>
      </c>
      <c r="AR94" s="2">
        <f t="shared" si="81"/>
        <v>0.39999999999999969</v>
      </c>
      <c r="AS94" s="2">
        <f t="shared" si="82"/>
        <v>0.84261497731763635</v>
      </c>
      <c r="AT94" s="2">
        <f t="shared" si="83"/>
        <v>0.46904157598234314</v>
      </c>
      <c r="AU94" s="2">
        <f t="shared" si="84"/>
        <v>1.1747340124470722</v>
      </c>
      <c r="AV94" s="2">
        <f t="shared" si="85"/>
        <v>2.5079872407968904</v>
      </c>
      <c r="AW94" s="2">
        <f t="shared" si="86"/>
        <v>0.92736184954956991</v>
      </c>
      <c r="AX94" s="2">
        <f t="shared" si="87"/>
        <v>0.88881944173155891</v>
      </c>
      <c r="AY94" s="2">
        <f t="shared" si="88"/>
        <v>0.67082039324993659</v>
      </c>
    </row>
    <row r="95" spans="1:51" ht="15.6" x14ac:dyDescent="0.3">
      <c r="A95" s="2">
        <v>92</v>
      </c>
      <c r="B95" s="2">
        <v>6.1</v>
      </c>
      <c r="C95" s="2">
        <v>3</v>
      </c>
      <c r="D95" s="2">
        <v>4.5999999999999996</v>
      </c>
      <c r="E95" s="2">
        <v>1.4</v>
      </c>
      <c r="F95" s="2" t="s">
        <v>12</v>
      </c>
      <c r="G95" s="3"/>
      <c r="H95" s="3"/>
      <c r="I95" s="3"/>
      <c r="J95" s="3"/>
      <c r="K95" s="3"/>
      <c r="L95" s="3"/>
      <c r="M95" s="3"/>
      <c r="N95" s="3"/>
      <c r="O95" s="34">
        <v>92</v>
      </c>
      <c r="P95" s="37">
        <v>5.6</v>
      </c>
      <c r="Q95" s="37">
        <v>2.8</v>
      </c>
      <c r="R95" s="37">
        <v>4.9000000000000004</v>
      </c>
      <c r="S95" s="37">
        <v>2</v>
      </c>
      <c r="T95" s="37" t="s">
        <v>0</v>
      </c>
      <c r="U95" s="37">
        <v>3</v>
      </c>
      <c r="V95" s="2">
        <f t="shared" si="60"/>
        <v>4.0286474156967378</v>
      </c>
      <c r="W95" s="2">
        <f t="shared" si="61"/>
        <v>4.0024992192379001</v>
      </c>
      <c r="X95" s="2">
        <f t="shared" si="62"/>
        <v>4.1436698710201325</v>
      </c>
      <c r="Y95" s="2">
        <f t="shared" si="63"/>
        <v>3.9862262855989501</v>
      </c>
      <c r="Z95" s="2">
        <f t="shared" si="89"/>
        <v>4.0607881008493907</v>
      </c>
      <c r="AA95" s="2">
        <f t="shared" si="64"/>
        <v>4.1773197148410848</v>
      </c>
      <c r="AB95" s="2">
        <f t="shared" si="65"/>
        <v>4.0620192023179804</v>
      </c>
      <c r="AC95" s="2">
        <f t="shared" si="66"/>
        <v>3.9395431207184419</v>
      </c>
      <c r="AD95" s="2">
        <f t="shared" si="67"/>
        <v>4.1158231254513362</v>
      </c>
      <c r="AE95" s="2">
        <f t="shared" si="68"/>
        <v>3.9686269665968861</v>
      </c>
      <c r="AF95" s="2">
        <f t="shared" si="69"/>
        <v>1.5874507866387548</v>
      </c>
      <c r="AG95" s="2">
        <f t="shared" si="70"/>
        <v>1.1000000000000008</v>
      </c>
      <c r="AH95" s="2">
        <f t="shared" si="71"/>
        <v>1.4247806848775015</v>
      </c>
      <c r="AI95" s="2">
        <f t="shared" si="72"/>
        <v>1.2489995996796799</v>
      </c>
      <c r="AJ95" s="2">
        <f t="shared" si="73"/>
        <v>1.0723805294763613</v>
      </c>
      <c r="AK95" s="2">
        <f t="shared" si="74"/>
        <v>0.81240384046359626</v>
      </c>
      <c r="AL95" s="2">
        <f t="shared" si="75"/>
        <v>0.96953597148326587</v>
      </c>
      <c r="AM95" s="2">
        <f t="shared" si="76"/>
        <v>2.0518284528683193</v>
      </c>
      <c r="AN95" s="2">
        <f t="shared" si="77"/>
        <v>1.2609520212918495</v>
      </c>
      <c r="AO95" s="2">
        <f t="shared" si="78"/>
        <v>1.2369316876852983</v>
      </c>
      <c r="AP95" s="2">
        <f t="shared" si="79"/>
        <v>1.4832396974191324</v>
      </c>
      <c r="AQ95" s="2">
        <f t="shared" si="80"/>
        <v>0.31622776601683755</v>
      </c>
      <c r="AR95" s="2">
        <f t="shared" si="81"/>
        <v>1.8165902124584952</v>
      </c>
      <c r="AS95" s="2">
        <f t="shared" si="82"/>
        <v>1.0148891565092217</v>
      </c>
      <c r="AT95" s="2">
        <f t="shared" si="83"/>
        <v>1.3038404810405297</v>
      </c>
      <c r="AU95" s="2">
        <f t="shared" si="84"/>
        <v>2.6343879744638978</v>
      </c>
      <c r="AV95" s="2">
        <f t="shared" si="85"/>
        <v>0.91104335791442947</v>
      </c>
      <c r="AW95" s="2">
        <f t="shared" si="86"/>
        <v>2.2135943621178655</v>
      </c>
      <c r="AX95" s="2">
        <f t="shared" si="87"/>
        <v>1.4662878298615181</v>
      </c>
      <c r="AY95" s="2">
        <f t="shared" si="88"/>
        <v>2.2113344387495983</v>
      </c>
    </row>
    <row r="96" spans="1:51" ht="15.6" x14ac:dyDescent="0.3">
      <c r="A96" s="2">
        <v>93</v>
      </c>
      <c r="B96" s="2">
        <v>5.8</v>
      </c>
      <c r="C96" s="2">
        <v>2.6</v>
      </c>
      <c r="D96" s="2">
        <v>4</v>
      </c>
      <c r="E96" s="2">
        <v>1.2</v>
      </c>
      <c r="F96" s="2" t="s">
        <v>12</v>
      </c>
      <c r="G96" s="3"/>
      <c r="H96" s="3"/>
      <c r="I96" s="3"/>
      <c r="J96" s="3"/>
      <c r="K96" s="3"/>
      <c r="L96" s="3"/>
      <c r="M96" s="3"/>
      <c r="N96" s="3"/>
      <c r="O96" s="34">
        <v>93</v>
      </c>
      <c r="P96" s="37">
        <v>7.7</v>
      </c>
      <c r="Q96" s="37">
        <v>2.8</v>
      </c>
      <c r="R96" s="37">
        <v>6.7</v>
      </c>
      <c r="S96" s="37">
        <v>2</v>
      </c>
      <c r="T96" s="37" t="s">
        <v>0</v>
      </c>
      <c r="U96" s="37">
        <v>3</v>
      </c>
      <c r="V96" s="2">
        <f t="shared" si="60"/>
        <v>6.2112800613078152</v>
      </c>
      <c r="W96" s="2">
        <f t="shared" si="61"/>
        <v>6.2617888817813085</v>
      </c>
      <c r="X96" s="2">
        <f t="shared" si="62"/>
        <v>6.4467045845144799</v>
      </c>
      <c r="Y96" s="2">
        <f t="shared" si="63"/>
        <v>6.3229739838148955</v>
      </c>
      <c r="Z96" s="2">
        <f t="shared" si="89"/>
        <v>6.2657800791282172</v>
      </c>
      <c r="AA96" s="2">
        <f t="shared" si="64"/>
        <v>6.2369864518050706</v>
      </c>
      <c r="AB96" s="2">
        <f t="shared" si="65"/>
        <v>6.3992187023104634</v>
      </c>
      <c r="AC96" s="2">
        <f t="shared" si="66"/>
        <v>6.1587336360651292</v>
      </c>
      <c r="AD96" s="2">
        <f t="shared" si="67"/>
        <v>6.4984613563519797</v>
      </c>
      <c r="AE96" s="2">
        <f t="shared" si="68"/>
        <v>6.2112800613078134</v>
      </c>
      <c r="AF96" s="2">
        <f t="shared" si="69"/>
        <v>2.2383029285599392</v>
      </c>
      <c r="AG96" s="2">
        <f t="shared" si="70"/>
        <v>2.6343879744638983</v>
      </c>
      <c r="AH96" s="2">
        <f t="shared" si="71"/>
        <v>2.0542638584174133</v>
      </c>
      <c r="AI96" s="2">
        <f t="shared" si="72"/>
        <v>3.5874782229304198</v>
      </c>
      <c r="AJ96" s="2">
        <f t="shared" si="73"/>
        <v>2.4698178070456942</v>
      </c>
      <c r="AK96" s="2">
        <f t="shared" si="74"/>
        <v>3.0545048698602528</v>
      </c>
      <c r="AL96" s="2">
        <f t="shared" si="75"/>
        <v>2.5238858928247927</v>
      </c>
      <c r="AM96" s="2">
        <f t="shared" si="76"/>
        <v>4.5343136195018534</v>
      </c>
      <c r="AN96" s="2">
        <f t="shared" si="77"/>
        <v>2.473863375370597</v>
      </c>
      <c r="AO96" s="2">
        <f t="shared" si="78"/>
        <v>3.8026306683663087</v>
      </c>
      <c r="AP96" s="2">
        <f t="shared" si="79"/>
        <v>1.7175564037317672</v>
      </c>
      <c r="AQ96" s="2">
        <f t="shared" si="80"/>
        <v>2.4879710609249464</v>
      </c>
      <c r="AR96" s="2">
        <f t="shared" si="81"/>
        <v>1.0246950765959602</v>
      </c>
      <c r="AS96" s="2">
        <f t="shared" si="82"/>
        <v>1.7944358444926367</v>
      </c>
      <c r="AT96" s="2">
        <f t="shared" si="83"/>
        <v>1.5264337522473752</v>
      </c>
      <c r="AU96" s="2">
        <f t="shared" si="84"/>
        <v>0.26457513110645964</v>
      </c>
      <c r="AV96" s="2">
        <f t="shared" si="85"/>
        <v>3.5860842154082215</v>
      </c>
      <c r="AW96" s="2">
        <f t="shared" si="86"/>
        <v>0.60827625302982247</v>
      </c>
      <c r="AX96" s="2">
        <f t="shared" si="87"/>
        <v>1.3928388277184121</v>
      </c>
      <c r="AY96" s="2">
        <f t="shared" si="88"/>
        <v>1.2247448713915896</v>
      </c>
    </row>
    <row r="97" spans="1:51" ht="15.6" x14ac:dyDescent="0.3">
      <c r="A97" s="2">
        <v>94</v>
      </c>
      <c r="B97" s="2">
        <v>5</v>
      </c>
      <c r="C97" s="2">
        <v>2.2999999999999998</v>
      </c>
      <c r="D97" s="2">
        <v>3.3</v>
      </c>
      <c r="E97" s="2">
        <v>1</v>
      </c>
      <c r="F97" s="2" t="s">
        <v>12</v>
      </c>
      <c r="G97" s="3"/>
      <c r="H97" s="3"/>
      <c r="I97" s="3"/>
      <c r="J97" s="3"/>
      <c r="K97" s="3"/>
      <c r="L97" s="3"/>
      <c r="M97" s="3"/>
      <c r="N97" s="3"/>
      <c r="O97" s="34">
        <v>94</v>
      </c>
      <c r="P97" s="37">
        <v>6.3</v>
      </c>
      <c r="Q97" s="37">
        <v>2.7</v>
      </c>
      <c r="R97" s="37">
        <v>4.9000000000000004</v>
      </c>
      <c r="S97" s="37">
        <v>1.8</v>
      </c>
      <c r="T97" s="37" t="s">
        <v>0</v>
      </c>
      <c r="U97" s="37">
        <v>3</v>
      </c>
      <c r="V97" s="2">
        <f t="shared" si="60"/>
        <v>4.1097445176069041</v>
      </c>
      <c r="W97" s="2">
        <f t="shared" si="61"/>
        <v>4.1060930335295627</v>
      </c>
      <c r="X97" s="2">
        <f t="shared" si="62"/>
        <v>4.28135492572153</v>
      </c>
      <c r="Y97" s="2">
        <f t="shared" si="63"/>
        <v>4.1436698710201325</v>
      </c>
      <c r="Z97" s="2">
        <f t="shared" si="89"/>
        <v>4.1605288125429443</v>
      </c>
      <c r="AA97" s="2">
        <f t="shared" si="64"/>
        <v>4.2154477816715987</v>
      </c>
      <c r="AB97" s="2">
        <f t="shared" si="65"/>
        <v>4.2284749023731951</v>
      </c>
      <c r="AC97" s="2">
        <f t="shared" si="66"/>
        <v>4.0373258476372706</v>
      </c>
      <c r="AD97" s="2">
        <f t="shared" si="67"/>
        <v>4.2965102117881671</v>
      </c>
      <c r="AE97" s="2">
        <f t="shared" si="68"/>
        <v>4.0706264874095242</v>
      </c>
      <c r="AF97" s="2">
        <f t="shared" si="69"/>
        <v>0.96953597148326598</v>
      </c>
      <c r="AG97" s="2">
        <f t="shared" si="70"/>
        <v>0.71414284285428531</v>
      </c>
      <c r="AH97" s="2">
        <f t="shared" si="71"/>
        <v>0.78102496759066575</v>
      </c>
      <c r="AI97" s="2">
        <f t="shared" si="72"/>
        <v>1.3638181696985858</v>
      </c>
      <c r="AJ97" s="2">
        <f t="shared" si="73"/>
        <v>0.47958315233127241</v>
      </c>
      <c r="AK97" s="2">
        <f t="shared" si="74"/>
        <v>0.88317608663278457</v>
      </c>
      <c r="AL97" s="2">
        <f t="shared" si="75"/>
        <v>0.66332495807107972</v>
      </c>
      <c r="AM97" s="2">
        <f t="shared" si="76"/>
        <v>2.2912878474779199</v>
      </c>
      <c r="AN97" s="2">
        <f t="shared" si="77"/>
        <v>0.68556546004010455</v>
      </c>
      <c r="AO97" s="2">
        <f t="shared" si="78"/>
        <v>1.5394804318340654</v>
      </c>
      <c r="AP97" s="2">
        <f t="shared" si="79"/>
        <v>1.435270009440732</v>
      </c>
      <c r="AQ97" s="2">
        <f t="shared" si="80"/>
        <v>0.54772255750516585</v>
      </c>
      <c r="AR97" s="2">
        <f t="shared" si="81"/>
        <v>1.349073756323204</v>
      </c>
      <c r="AS97" s="2">
        <f t="shared" si="82"/>
        <v>0.72801098892805105</v>
      </c>
      <c r="AT97" s="2">
        <f t="shared" si="83"/>
        <v>1.0488088481701512</v>
      </c>
      <c r="AU97" s="2">
        <f t="shared" si="84"/>
        <v>2.181742422927142</v>
      </c>
      <c r="AV97" s="2">
        <f t="shared" si="85"/>
        <v>1.4730919862656233</v>
      </c>
      <c r="AW97" s="2">
        <f t="shared" si="86"/>
        <v>1.7320508075688767</v>
      </c>
      <c r="AX97" s="2">
        <f t="shared" si="87"/>
        <v>1.0049875621120887</v>
      </c>
      <c r="AY97" s="2">
        <f t="shared" si="88"/>
        <v>1.8841443681416767</v>
      </c>
    </row>
    <row r="98" spans="1:51" ht="15.6" x14ac:dyDescent="0.3">
      <c r="A98" s="2">
        <v>95</v>
      </c>
      <c r="B98" s="2">
        <v>5.6</v>
      </c>
      <c r="C98" s="2">
        <v>2.7</v>
      </c>
      <c r="D98" s="2">
        <v>4.2</v>
      </c>
      <c r="E98" s="2">
        <v>1.3</v>
      </c>
      <c r="F98" s="2" t="s">
        <v>12</v>
      </c>
      <c r="G98" s="3"/>
      <c r="H98" s="3"/>
      <c r="I98" s="3"/>
      <c r="J98" s="3"/>
      <c r="K98" s="3"/>
      <c r="L98" s="3"/>
      <c r="M98" s="3"/>
      <c r="N98" s="3"/>
      <c r="O98" s="34">
        <v>95</v>
      </c>
      <c r="P98" s="37">
        <v>6.7</v>
      </c>
      <c r="Q98" s="37">
        <v>3.3</v>
      </c>
      <c r="R98" s="37">
        <v>5.7</v>
      </c>
      <c r="S98" s="37">
        <v>2.1</v>
      </c>
      <c r="T98" s="37" t="s">
        <v>0</v>
      </c>
      <c r="U98" s="37">
        <v>3</v>
      </c>
      <c r="V98" s="2">
        <f t="shared" si="60"/>
        <v>4.9699094559156718</v>
      </c>
      <c r="W98" s="2">
        <f t="shared" si="61"/>
        <v>5.0428166732491873</v>
      </c>
      <c r="X98" s="2">
        <f t="shared" si="62"/>
        <v>5.1942275652882213</v>
      </c>
      <c r="Y98" s="2">
        <f t="shared" si="63"/>
        <v>5.0695167422546303</v>
      </c>
      <c r="Z98" s="2">
        <f t="shared" si="89"/>
        <v>5.0079936102195663</v>
      </c>
      <c r="AA98" s="2">
        <f t="shared" si="64"/>
        <v>5.0019996001599205</v>
      </c>
      <c r="AB98" s="2">
        <f t="shared" si="65"/>
        <v>5.113707070218239</v>
      </c>
      <c r="AC98" s="2">
        <f t="shared" si="66"/>
        <v>4.914264950122246</v>
      </c>
      <c r="AD98" s="2">
        <f t="shared" si="67"/>
        <v>5.2488093888042844</v>
      </c>
      <c r="AE98" s="2">
        <f t="shared" si="68"/>
        <v>4.991993589739474</v>
      </c>
      <c r="AF98" s="2">
        <f t="shared" si="69"/>
        <v>1.2609520212918492</v>
      </c>
      <c r="AG98" s="2">
        <f t="shared" si="70"/>
        <v>1.3784048752090223</v>
      </c>
      <c r="AH98" s="2">
        <f t="shared" si="71"/>
        <v>1.0392304845413263</v>
      </c>
      <c r="AI98" s="2">
        <f t="shared" si="72"/>
        <v>2.4433583445741234</v>
      </c>
      <c r="AJ98" s="2">
        <f t="shared" si="73"/>
        <v>1.363818169698586</v>
      </c>
      <c r="AK98" s="2">
        <f t="shared" si="74"/>
        <v>1.8248287590894661</v>
      </c>
      <c r="AL98" s="2">
        <f t="shared" si="75"/>
        <v>1.1874342087037919</v>
      </c>
      <c r="AM98" s="2">
        <f t="shared" si="76"/>
        <v>3.3196385345395667</v>
      </c>
      <c r="AN98" s="2">
        <f t="shared" si="77"/>
        <v>1.4212670403551899</v>
      </c>
      <c r="AO98" s="2">
        <f t="shared" si="78"/>
        <v>2.5179356624028344</v>
      </c>
      <c r="AP98" s="2">
        <f t="shared" si="79"/>
        <v>0.6403124237432849</v>
      </c>
      <c r="AQ98" s="2">
        <f t="shared" si="80"/>
        <v>1.2529964086141672</v>
      </c>
      <c r="AR98" s="2">
        <f t="shared" si="81"/>
        <v>0.53851648071345004</v>
      </c>
      <c r="AS98" s="2">
        <f t="shared" si="82"/>
        <v>0.6480740698407863</v>
      </c>
      <c r="AT98" s="2">
        <f t="shared" si="83"/>
        <v>0.38729833462074159</v>
      </c>
      <c r="AU98" s="2">
        <f t="shared" si="84"/>
        <v>1.3076696830622012</v>
      </c>
      <c r="AV98" s="2">
        <f t="shared" si="85"/>
        <v>2.340939982143925</v>
      </c>
      <c r="AW98" s="2">
        <f t="shared" si="86"/>
        <v>0.98488578017961015</v>
      </c>
      <c r="AX98" s="2">
        <f t="shared" si="87"/>
        <v>0.86023252670426242</v>
      </c>
      <c r="AY98" s="2">
        <f t="shared" si="88"/>
        <v>0.81240384046359582</v>
      </c>
    </row>
    <row r="99" spans="1:51" ht="15.6" x14ac:dyDescent="0.3">
      <c r="A99" s="2">
        <v>96</v>
      </c>
      <c r="B99" s="2">
        <v>5.7</v>
      </c>
      <c r="C99" s="2">
        <v>3</v>
      </c>
      <c r="D99" s="2">
        <v>4.2</v>
      </c>
      <c r="E99" s="2">
        <v>1.2</v>
      </c>
      <c r="F99" s="2" t="s">
        <v>12</v>
      </c>
      <c r="G99" s="3"/>
      <c r="H99" s="3"/>
      <c r="I99" s="3"/>
      <c r="J99" s="3"/>
      <c r="K99" s="3"/>
      <c r="L99" s="3"/>
      <c r="M99" s="3"/>
      <c r="N99" s="3"/>
      <c r="O99" s="34">
        <v>96</v>
      </c>
      <c r="P99" s="37">
        <v>7.2</v>
      </c>
      <c r="Q99" s="37">
        <v>3.2</v>
      </c>
      <c r="R99" s="37">
        <v>6</v>
      </c>
      <c r="S99" s="37">
        <v>1.8</v>
      </c>
      <c r="T99" s="37" t="s">
        <v>0</v>
      </c>
      <c r="U99" s="37">
        <v>3</v>
      </c>
      <c r="V99" s="2">
        <f t="shared" si="60"/>
        <v>5.3122499941173702</v>
      </c>
      <c r="W99" s="2">
        <f t="shared" si="61"/>
        <v>5.3898051912847462</v>
      </c>
      <c r="X99" s="2">
        <f t="shared" si="62"/>
        <v>5.5587768438749192</v>
      </c>
      <c r="Y99" s="2">
        <f t="shared" si="63"/>
        <v>5.4387498563548595</v>
      </c>
      <c r="Z99" s="2">
        <f t="shared" si="89"/>
        <v>5.359104402789705</v>
      </c>
      <c r="AA99" s="2">
        <f t="shared" si="64"/>
        <v>5.3272882407468813</v>
      </c>
      <c r="AB99" s="2">
        <f t="shared" si="65"/>
        <v>5.496362433464518</v>
      </c>
      <c r="AC99" s="2">
        <f t="shared" si="66"/>
        <v>5.2621288467691478</v>
      </c>
      <c r="AD99" s="2">
        <f t="shared" si="67"/>
        <v>5.6258332716140815</v>
      </c>
      <c r="AE99" s="2">
        <f t="shared" si="68"/>
        <v>5.332916650389353</v>
      </c>
      <c r="AF99" s="2">
        <f t="shared" si="69"/>
        <v>1.3747727084867518</v>
      </c>
      <c r="AG99" s="2">
        <f t="shared" si="70"/>
        <v>1.7262676501632068</v>
      </c>
      <c r="AH99" s="2">
        <f t="shared" si="71"/>
        <v>1.183215956619923</v>
      </c>
      <c r="AI99" s="2">
        <f t="shared" si="72"/>
        <v>2.8195744359743369</v>
      </c>
      <c r="AJ99" s="2">
        <f t="shared" si="73"/>
        <v>1.6431676725154989</v>
      </c>
      <c r="AK99" s="2">
        <f t="shared" si="74"/>
        <v>2.2158519806160339</v>
      </c>
      <c r="AL99" s="2">
        <f t="shared" si="75"/>
        <v>1.5968719422671311</v>
      </c>
      <c r="AM99" s="2">
        <f t="shared" si="76"/>
        <v>3.722902093797257</v>
      </c>
      <c r="AN99" s="2">
        <f t="shared" si="77"/>
        <v>1.6309506430300096</v>
      </c>
      <c r="AO99" s="2">
        <f t="shared" si="78"/>
        <v>2.9698484809834995</v>
      </c>
      <c r="AP99" s="2">
        <f t="shared" si="79"/>
        <v>1.1445523142259599</v>
      </c>
      <c r="AQ99" s="2">
        <f t="shared" si="80"/>
        <v>1.7406895185529214</v>
      </c>
      <c r="AR99" s="2">
        <f t="shared" si="81"/>
        <v>0.38729833462074187</v>
      </c>
      <c r="AS99" s="2">
        <f t="shared" si="82"/>
        <v>1.0295630140987007</v>
      </c>
      <c r="AT99" s="2">
        <f t="shared" si="83"/>
        <v>0.85440037453175344</v>
      </c>
      <c r="AU99" s="2">
        <f t="shared" si="84"/>
        <v>0.80622577482985447</v>
      </c>
      <c r="AV99" s="2">
        <f t="shared" si="85"/>
        <v>2.8354893757515649</v>
      </c>
      <c r="AW99" s="2">
        <f t="shared" si="86"/>
        <v>0.43588989435406733</v>
      </c>
      <c r="AX99" s="2">
        <f t="shared" si="87"/>
        <v>0.8831760866327848</v>
      </c>
      <c r="AY99" s="2">
        <f t="shared" si="88"/>
        <v>0.81240384046359593</v>
      </c>
    </row>
    <row r="100" spans="1:51" ht="15.6" x14ac:dyDescent="0.3">
      <c r="A100" s="2">
        <v>97</v>
      </c>
      <c r="B100" s="2">
        <v>5.7</v>
      </c>
      <c r="C100" s="2">
        <v>2.9</v>
      </c>
      <c r="D100" s="2">
        <v>4.2</v>
      </c>
      <c r="E100" s="2">
        <v>1.3</v>
      </c>
      <c r="F100" s="2" t="s">
        <v>12</v>
      </c>
      <c r="G100" s="3"/>
      <c r="H100" s="3"/>
      <c r="I100" s="3"/>
      <c r="J100" s="3"/>
      <c r="K100" s="3"/>
      <c r="L100" s="3"/>
      <c r="M100" s="3"/>
      <c r="N100" s="3"/>
      <c r="O100" s="34">
        <v>97</v>
      </c>
      <c r="P100" s="37">
        <v>6.2</v>
      </c>
      <c r="Q100" s="37">
        <v>2.8</v>
      </c>
      <c r="R100" s="37">
        <v>4.8</v>
      </c>
      <c r="S100" s="37">
        <v>1.8</v>
      </c>
      <c r="T100" s="37" t="s">
        <v>0</v>
      </c>
      <c r="U100" s="37">
        <v>3</v>
      </c>
      <c r="V100" s="2">
        <f t="shared" ref="V100:V123" si="90">SQRT(($I$4-P100)^2+($J$4-Q100)^2+($K$4-R100)^2+($L$4-S100)^2)</f>
        <v>3.9774363602702683</v>
      </c>
      <c r="W100" s="2">
        <f t="shared" ref="W100:W123" si="91">SQRT(($I$5-P100)^2+($J$5-Q100)^2+($K$5-R100)^2+($L$5-S100)^2)</f>
        <v>3.9812058474788765</v>
      </c>
      <c r="X100" s="2">
        <f t="shared" ref="X100:X123" si="92">SQRT(($I$6-P100)^2+($J$6-Q100)^2+($K$6-R100)^2+($L$6-S100)^2)</f>
        <v>4.1496987842492858</v>
      </c>
      <c r="Y100" s="2">
        <f t="shared" ref="Y100:Y123" si="93">SQRT(($I$7-P100)^2+($J$7-Q100)^2+($K$7-R100)^2+($L$7-S100)^2)</f>
        <v>4.0124805295477763</v>
      </c>
      <c r="Z100" s="2">
        <f t="shared" si="89"/>
        <v>4.0249223594996222</v>
      </c>
      <c r="AA100" s="2">
        <f t="shared" ref="AA100:AA123" si="94">SQRT(($I$9-P100)^2+($J$9-Q100)^2+($K$6-R100)^2+($L$6-S100)^2)</f>
        <v>4.0816663263917103</v>
      </c>
      <c r="AB100" s="2">
        <f t="shared" ref="AB100:AB123" si="95">SQRT(($I$10-P100)^2+($J$10-Q100)^2+($K$10-R100)^2+($L$10-S100)^2)</f>
        <v>4.0902322672435121</v>
      </c>
      <c r="AC100" s="2">
        <f t="shared" ref="AC100:AC123" si="96">SQRT(($I$11-P100)^2+($J$11-Q100)^2+($K$11-R100)^2+($L$11-S100)^2)</f>
        <v>3.905124837953327</v>
      </c>
      <c r="AD100" s="2">
        <f t="shared" ref="AD100:AD123" si="97">SQRT(($I$12-P100)^2+($J$12-Q100)^2+($K$12-R100)^2+($L$12-S100)^2)</f>
        <v>4.1677331968349414</v>
      </c>
      <c r="AE100" s="2">
        <f t="shared" ref="AE100:AE123" si="98">SQRT(($I$13-P100)^2+($J$13-Q100)^2+($K$13-R100)^2+($L$13-S100)^2)</f>
        <v>3.944616584663204</v>
      </c>
      <c r="AF100" s="2">
        <f t="shared" ref="AF100:AF123" si="99">SQRT(($I$14-P100)^2+($J$14-Q100)^2+($K$14-R100)^2+($L$14-S100)^2)</f>
        <v>0.98488578017961048</v>
      </c>
      <c r="AG100" s="2">
        <f t="shared" ref="AG100:AG123" si="100">SQRT(($I$15-P100)^2+($J$15-Q100)^2+($K$15-R100)^2+($L$15-S100)^2)</f>
        <v>0.61644140029689787</v>
      </c>
      <c r="AH100" s="2">
        <f t="shared" ref="AH100:AH123" si="101">SQRT(($I$16-P100)^2+($J$16-Q100)^2+($K$16-R100)^2+($L$16-S100)^2)</f>
        <v>0.82462112512353247</v>
      </c>
      <c r="AI100" s="2">
        <f t="shared" ref="AI100:AI123" si="102">SQRT(($I$17-P100)^2+($J$17-Q100)^2+($K$17-R100)^2+($L$17-S100)^2)</f>
        <v>1.2767145334803705</v>
      </c>
      <c r="AJ100" s="2">
        <f t="shared" ref="AJ100:AJ123" si="103">SQRT(($I$18-P100)^2+($J$18-Q100)^2+($K$18-R100)^2+($L$18-S100)^2)</f>
        <v>0.46904157598234297</v>
      </c>
      <c r="AK100" s="2">
        <f t="shared" ref="AK100:AK123" si="104">SQRT(($I$19-P100)^2+($J$19-Q100)^2+($K$19-R100)^2+($L$19-S100)^2)</f>
        <v>0.76811457478686074</v>
      </c>
      <c r="AL100" s="2">
        <f t="shared" ref="AL100:AL123" si="105">SQRT(($I$20-P100)^2+($J$20-Q100)^2+($K$20-R100)^2+($L$20-S100)^2)</f>
        <v>0.55677643628300211</v>
      </c>
      <c r="AM100" s="2">
        <f t="shared" ref="AM100:AM123" si="106">SQRT(($I$21-P100)^2+($J$21-Q100)^2+($K$21-R100)^2+($L$21-S100)^2)</f>
        <v>2.1771541057077242</v>
      </c>
      <c r="AN100" s="2">
        <f t="shared" ref="AN100:AN123" si="107">SQRT(($I$22-P100)^2+($J$22-Q100)^2+($K$22-R100)^2+($L$22-S100)^2)</f>
        <v>0.67823299831252659</v>
      </c>
      <c r="AO100" s="2">
        <f t="shared" ref="AO100:AO123" si="108">SQRT(($I$23-P100)^2+($J$23-Q100)^2+($K$23-R100)^2+($L$23-S100)^2)</f>
        <v>1.4071247279470289</v>
      </c>
      <c r="AP100" s="2">
        <f t="shared" ref="AP100:AP123" si="109">SQRT(($I$24-P100)^2+($J$24-Q100)^2+($K$24-R100)^2+($L$24-S100)^2)</f>
        <v>1.4798648586948744</v>
      </c>
      <c r="AQ100" s="2">
        <f t="shared" ref="AQ100:AQ123" si="110">SQRT(($I$25-P100)^2+($J$25-Q100)^2+($K$25-R100)^2+($L$25-S100)^2)</f>
        <v>0.51961524227066325</v>
      </c>
      <c r="AR100" s="2">
        <f t="shared" ref="AR100:AR123" si="111">SQRT(($I$26-P100)^2+($J$26-Q100)^2+($K$26-R100)^2+($L$26-S100)^2)</f>
        <v>1.4662878298615181</v>
      </c>
      <c r="AS100" s="2">
        <f t="shared" ref="AS100:AS123" si="112">SQRT(($I$27-P100)^2+($J$27-Q100)^2+($K$27-R100)^2+($L$27-S100)^2)</f>
        <v>0.81240384046359582</v>
      </c>
      <c r="AT100" s="2">
        <f t="shared" ref="AT100:AT123" si="113">SQRT(($I$28-P100)^2+($J$28-Q100)^2+($K$28-R100)^2+($L$28-S100)^2)</f>
        <v>1.1357816691600546</v>
      </c>
      <c r="AU100" s="2">
        <f t="shared" ref="AU100:AU123" si="114">SQRT(($I$29-P100)^2+($J$29-Q100)^2+($K$29-R100)^2+($L$29-S100)^2)</f>
        <v>2.3086792761230384</v>
      </c>
      <c r="AV100" s="2">
        <f t="shared" ref="AV100:AV123" si="115">SQRT(($I$30-P100)^2+($J$30-Q100)^2+($K$30-R100)^2+($L$30-S100)^2)</f>
        <v>1.3711309200802086</v>
      </c>
      <c r="AW100" s="2">
        <f t="shared" ref="AW100:AW123" si="116">SQRT(($I$31-P100)^2+($J$31-Q100)^2+($K$31-R100)^2+($L$31-S100)^2)</f>
        <v>1.8627936010197155</v>
      </c>
      <c r="AX100" s="2">
        <f t="shared" ref="AX100:AX123" si="117">SQRT(($I$32-P100)^2+($J$32-Q100)^2+($K$32-R100)^2+($L$32-S100)^2)</f>
        <v>1.1575836902790224</v>
      </c>
      <c r="AY100" s="2">
        <f t="shared" ref="AY100:AY123" si="118">SQRT(($I$33-P100)^2+($J$33-Q100)^2+($K$33-R100)^2+($L$33-S100)^2)</f>
        <v>1.9544820285692064</v>
      </c>
    </row>
    <row r="101" spans="1:51" ht="15.6" x14ac:dyDescent="0.3">
      <c r="A101" s="2">
        <v>98</v>
      </c>
      <c r="B101" s="2">
        <v>6.2</v>
      </c>
      <c r="C101" s="2">
        <v>2.9</v>
      </c>
      <c r="D101" s="2">
        <v>4.3</v>
      </c>
      <c r="E101" s="2">
        <v>1.3</v>
      </c>
      <c r="F101" s="2" t="s">
        <v>12</v>
      </c>
      <c r="G101" s="3"/>
      <c r="H101" s="3"/>
      <c r="I101" s="3"/>
      <c r="J101" s="3"/>
      <c r="K101" s="3"/>
      <c r="L101" s="3"/>
      <c r="M101" s="3"/>
      <c r="N101" s="3"/>
      <c r="O101" s="34">
        <v>98</v>
      </c>
      <c r="P101" s="37">
        <v>6.1</v>
      </c>
      <c r="Q101" s="37">
        <v>3</v>
      </c>
      <c r="R101" s="37">
        <v>4.9000000000000004</v>
      </c>
      <c r="S101" s="37">
        <v>1.8</v>
      </c>
      <c r="T101" s="37" t="s">
        <v>0</v>
      </c>
      <c r="U101" s="37">
        <v>3</v>
      </c>
      <c r="V101" s="2">
        <f t="shared" si="90"/>
        <v>4.007492981902776</v>
      </c>
      <c r="W101" s="2">
        <f t="shared" si="91"/>
        <v>4.0311288741492746</v>
      </c>
      <c r="X101" s="2">
        <f t="shared" si="92"/>
        <v>4.1856899072912706</v>
      </c>
      <c r="Y101" s="2">
        <f t="shared" si="93"/>
        <v>4.0472212689696123</v>
      </c>
      <c r="Z101" s="2">
        <f t="shared" ref="Z101:Z123" si="119">SQRT(($I$8-P101)^2+($J$8-Q101)^2+($K$8-R101)^2+($L$8-S101)^2)</f>
        <v>4.0472212689696123</v>
      </c>
      <c r="AA101" s="2">
        <f t="shared" si="94"/>
        <v>4.1012193308819764</v>
      </c>
      <c r="AB101" s="2">
        <f t="shared" si="95"/>
        <v>4.112177038990418</v>
      </c>
      <c r="AC101" s="2">
        <f t="shared" si="96"/>
        <v>3.9357337308308855</v>
      </c>
      <c r="AD101" s="2">
        <f t="shared" si="97"/>
        <v>4.2083250825001626</v>
      </c>
      <c r="AE101" s="2">
        <f t="shared" si="98"/>
        <v>3.9874804074753776</v>
      </c>
      <c r="AF101" s="2">
        <f t="shared" si="99"/>
        <v>1.0246950765959602</v>
      </c>
      <c r="AG101" s="2">
        <f t="shared" si="100"/>
        <v>0.61644140029689831</v>
      </c>
      <c r="AH101" s="2">
        <f t="shared" si="101"/>
        <v>0.86023252670426331</v>
      </c>
      <c r="AI101" s="2">
        <f t="shared" si="102"/>
        <v>1.3820274961085255</v>
      </c>
      <c r="AJ101" s="2">
        <f t="shared" si="103"/>
        <v>0.61644140029689831</v>
      </c>
      <c r="AK101" s="2">
        <f t="shared" si="104"/>
        <v>0.78102496759066531</v>
      </c>
      <c r="AL101" s="2">
        <f t="shared" si="105"/>
        <v>0.45825756949558405</v>
      </c>
      <c r="AM101" s="2">
        <f t="shared" si="106"/>
        <v>2.2360679774997898</v>
      </c>
      <c r="AN101" s="2">
        <f t="shared" si="107"/>
        <v>0.77459666924148363</v>
      </c>
      <c r="AO101" s="2">
        <f t="shared" si="108"/>
        <v>1.4352700094407325</v>
      </c>
      <c r="AP101" s="2">
        <f t="shared" si="109"/>
        <v>1.352774925846868</v>
      </c>
      <c r="AQ101" s="2">
        <f t="shared" si="110"/>
        <v>0.47958315233127147</v>
      </c>
      <c r="AR101" s="2">
        <f t="shared" si="111"/>
        <v>1.4456832294800961</v>
      </c>
      <c r="AS101" s="2">
        <f t="shared" si="112"/>
        <v>0.73484692283495279</v>
      </c>
      <c r="AT101" s="2">
        <f t="shared" si="113"/>
        <v>1.0630145812734646</v>
      </c>
      <c r="AU101" s="2">
        <f t="shared" si="114"/>
        <v>2.2869193252058535</v>
      </c>
      <c r="AV101" s="2">
        <f t="shared" si="115"/>
        <v>1.3638181696985852</v>
      </c>
      <c r="AW101" s="2">
        <f t="shared" si="116"/>
        <v>1.8466185312619385</v>
      </c>
      <c r="AX101" s="2">
        <f t="shared" si="117"/>
        <v>1.1916375287812984</v>
      </c>
      <c r="AY101" s="2">
        <f t="shared" si="118"/>
        <v>1.8708286933869707</v>
      </c>
    </row>
    <row r="102" spans="1:51" ht="15.6" x14ac:dyDescent="0.3">
      <c r="A102" s="2">
        <v>99</v>
      </c>
      <c r="B102" s="2">
        <v>5.0999999999999996</v>
      </c>
      <c r="C102" s="2">
        <v>2.5</v>
      </c>
      <c r="D102" s="2">
        <v>3</v>
      </c>
      <c r="E102" s="2">
        <v>1.1000000000000001</v>
      </c>
      <c r="F102" s="2" t="s">
        <v>12</v>
      </c>
      <c r="G102" s="3"/>
      <c r="H102" s="3"/>
      <c r="I102" s="3"/>
      <c r="J102" s="3"/>
      <c r="K102" s="3"/>
      <c r="L102" s="3"/>
      <c r="M102" s="3"/>
      <c r="N102" s="3"/>
      <c r="O102" s="34">
        <v>99</v>
      </c>
      <c r="P102" s="37">
        <v>6.4</v>
      </c>
      <c r="Q102" s="37">
        <v>2.8</v>
      </c>
      <c r="R102" s="37">
        <v>5.6</v>
      </c>
      <c r="S102" s="37">
        <v>2.1</v>
      </c>
      <c r="T102" s="37" t="s">
        <v>0</v>
      </c>
      <c r="U102" s="37">
        <v>3</v>
      </c>
      <c r="V102" s="2">
        <f t="shared" si="90"/>
        <v>4.8404545241123786</v>
      </c>
      <c r="W102" s="2">
        <f t="shared" si="91"/>
        <v>4.8518037882832807</v>
      </c>
      <c r="X102" s="2">
        <f t="shared" si="92"/>
        <v>5.0149775672479331</v>
      </c>
      <c r="Y102" s="2">
        <f t="shared" si="93"/>
        <v>4.8733971724044816</v>
      </c>
      <c r="Z102" s="2">
        <f t="shared" si="119"/>
        <v>4.8836461788299115</v>
      </c>
      <c r="AA102" s="2">
        <f t="shared" si="94"/>
        <v>4.9305172142484199</v>
      </c>
      <c r="AB102" s="2">
        <f t="shared" si="95"/>
        <v>4.9477267507411922</v>
      </c>
      <c r="AC102" s="2">
        <f t="shared" si="96"/>
        <v>4.7686476070265451</v>
      </c>
      <c r="AD102" s="2">
        <f t="shared" si="97"/>
        <v>5.0259327492516244</v>
      </c>
      <c r="AE102" s="2">
        <f t="shared" si="98"/>
        <v>4.8114446894877636</v>
      </c>
      <c r="AF102" s="2">
        <f t="shared" si="99"/>
        <v>1.3490737563232038</v>
      </c>
      <c r="AG102" s="2">
        <f t="shared" si="100"/>
        <v>1.3152946437965904</v>
      </c>
      <c r="AH102" s="2">
        <f t="shared" si="101"/>
        <v>1.090871211463571</v>
      </c>
      <c r="AI102" s="2">
        <f t="shared" si="102"/>
        <v>2.0639767440550294</v>
      </c>
      <c r="AJ102" s="2">
        <f t="shared" si="103"/>
        <v>1.1704699910719625</v>
      </c>
      <c r="AK102" s="2">
        <f t="shared" si="104"/>
        <v>1.5297058540778354</v>
      </c>
      <c r="AL102" s="2">
        <f t="shared" si="105"/>
        <v>1.1489125293076055</v>
      </c>
      <c r="AM102" s="2">
        <f t="shared" si="106"/>
        <v>2.98496231131986</v>
      </c>
      <c r="AN102" s="2">
        <f t="shared" si="107"/>
        <v>1.3</v>
      </c>
      <c r="AO102" s="2">
        <f t="shared" si="108"/>
        <v>2.1977260975835913</v>
      </c>
      <c r="AP102" s="2">
        <f t="shared" si="109"/>
        <v>0.761577310586391</v>
      </c>
      <c r="AQ102" s="2">
        <f t="shared" si="110"/>
        <v>0.81240384046359637</v>
      </c>
      <c r="AR102" s="2">
        <f t="shared" si="111"/>
        <v>0.7874007874011808</v>
      </c>
      <c r="AS102" s="2">
        <f t="shared" si="112"/>
        <v>0.33166247903554019</v>
      </c>
      <c r="AT102" s="2">
        <f t="shared" si="113"/>
        <v>0.31622776601683811</v>
      </c>
      <c r="AU102" s="2">
        <f t="shared" si="114"/>
        <v>1.5748015748023618</v>
      </c>
      <c r="AV102" s="2">
        <f t="shared" si="115"/>
        <v>1.926136028425822</v>
      </c>
      <c r="AW102" s="2">
        <f t="shared" si="116"/>
        <v>1.183215956619923</v>
      </c>
      <c r="AX102" s="2">
        <f t="shared" si="117"/>
        <v>0.55677643628300211</v>
      </c>
      <c r="AY102" s="2">
        <f t="shared" si="118"/>
        <v>1.3</v>
      </c>
    </row>
    <row r="103" spans="1:51" ht="15.6" x14ac:dyDescent="0.3">
      <c r="A103" s="2">
        <v>100</v>
      </c>
      <c r="B103" s="2">
        <v>5.7</v>
      </c>
      <c r="C103" s="2">
        <v>2.8</v>
      </c>
      <c r="D103" s="2">
        <v>4.0999999999999996</v>
      </c>
      <c r="E103" s="2">
        <v>1.3</v>
      </c>
      <c r="F103" s="2" t="s">
        <v>12</v>
      </c>
      <c r="G103" s="3"/>
      <c r="H103" s="3"/>
      <c r="I103" s="3"/>
      <c r="J103" s="3"/>
      <c r="K103" s="3"/>
      <c r="L103" s="3"/>
      <c r="M103" s="3"/>
      <c r="N103" s="3"/>
      <c r="O103" s="34">
        <v>100</v>
      </c>
      <c r="P103" s="37">
        <v>7.2</v>
      </c>
      <c r="Q103" s="37">
        <v>3</v>
      </c>
      <c r="R103" s="37">
        <v>5.8</v>
      </c>
      <c r="S103" s="37">
        <v>1.6</v>
      </c>
      <c r="T103" s="37" t="s">
        <v>0</v>
      </c>
      <c r="U103" s="37">
        <v>3</v>
      </c>
      <c r="V103" s="2">
        <f t="shared" si="90"/>
        <v>5.0970579749498635</v>
      </c>
      <c r="W103" s="2">
        <f t="shared" si="91"/>
        <v>5.1584881506115723</v>
      </c>
      <c r="X103" s="2">
        <f t="shared" si="92"/>
        <v>5.3385391260156556</v>
      </c>
      <c r="Y103" s="2">
        <f t="shared" si="93"/>
        <v>5.2172789842982334</v>
      </c>
      <c r="Z103" s="2">
        <f t="shared" si="119"/>
        <v>5.1497572758334931</v>
      </c>
      <c r="AA103" s="2">
        <f t="shared" si="94"/>
        <v>5.1244511901275827</v>
      </c>
      <c r="AB103" s="2">
        <f t="shared" si="95"/>
        <v>5.2886671288709417</v>
      </c>
      <c r="AC103" s="2">
        <f t="shared" si="96"/>
        <v>5.044799302251775</v>
      </c>
      <c r="AD103" s="2">
        <f t="shared" si="97"/>
        <v>5.4009258465563104</v>
      </c>
      <c r="AE103" s="2">
        <f t="shared" si="98"/>
        <v>5.102940328869229</v>
      </c>
      <c r="AF103" s="2">
        <f t="shared" si="99"/>
        <v>1.1532562594670794</v>
      </c>
      <c r="AG103" s="2">
        <f t="shared" si="100"/>
        <v>1.5427248620541512</v>
      </c>
      <c r="AH103" s="2">
        <f t="shared" si="101"/>
        <v>0.95916630466254338</v>
      </c>
      <c r="AI103" s="2">
        <f t="shared" si="102"/>
        <v>2.5903667693977237</v>
      </c>
      <c r="AJ103" s="2">
        <f t="shared" si="103"/>
        <v>1.4071247279470291</v>
      </c>
      <c r="AK103" s="2">
        <f t="shared" si="104"/>
        <v>2.0174241001832014</v>
      </c>
      <c r="AL103" s="2">
        <f t="shared" si="105"/>
        <v>1.452583904633395</v>
      </c>
      <c r="AM103" s="2">
        <f t="shared" si="106"/>
        <v>3.5014282800023189</v>
      </c>
      <c r="AN103" s="2">
        <f t="shared" si="107"/>
        <v>1.3784048752090226</v>
      </c>
      <c r="AO103" s="2">
        <f t="shared" si="108"/>
        <v>2.7820855486487108</v>
      </c>
      <c r="AP103" s="2">
        <f t="shared" si="109"/>
        <v>1.3228756555322954</v>
      </c>
      <c r="AQ103" s="2">
        <f t="shared" si="110"/>
        <v>1.6217274740226859</v>
      </c>
      <c r="AR103" s="2">
        <f t="shared" si="111"/>
        <v>0.51961524227066347</v>
      </c>
      <c r="AS103" s="2">
        <f t="shared" si="112"/>
        <v>0.9486832980505141</v>
      </c>
      <c r="AT103" s="2">
        <f t="shared" si="113"/>
        <v>0.92195444572928886</v>
      </c>
      <c r="AU103" s="2">
        <f t="shared" si="114"/>
        <v>1.0246950765959595</v>
      </c>
      <c r="AV103" s="2">
        <f t="shared" si="115"/>
        <v>2.6907248094147418</v>
      </c>
      <c r="AW103" s="2">
        <f t="shared" si="116"/>
        <v>0.55677643628300211</v>
      </c>
      <c r="AX103" s="2">
        <f t="shared" si="117"/>
        <v>0.73484692283495345</v>
      </c>
      <c r="AY103" s="2">
        <f t="shared" si="118"/>
        <v>1.1224972160321822</v>
      </c>
    </row>
    <row r="104" spans="1:51" ht="15.6" x14ac:dyDescent="0.3">
      <c r="A104" s="2">
        <v>101</v>
      </c>
      <c r="B104" s="6">
        <v>6.3</v>
      </c>
      <c r="C104" s="6">
        <v>3.3</v>
      </c>
      <c r="D104" s="6">
        <v>6</v>
      </c>
      <c r="E104" s="6">
        <v>2.5</v>
      </c>
      <c r="F104" s="6" t="s">
        <v>0</v>
      </c>
      <c r="G104" s="3"/>
      <c r="H104" s="3"/>
      <c r="I104" s="3"/>
      <c r="J104" s="3"/>
      <c r="K104" s="3"/>
      <c r="L104" s="3"/>
      <c r="M104" s="3"/>
      <c r="N104" s="3"/>
      <c r="O104" s="34">
        <v>101</v>
      </c>
      <c r="P104" s="37">
        <v>7.4</v>
      </c>
      <c r="Q104" s="37">
        <v>2.8</v>
      </c>
      <c r="R104" s="37">
        <v>6.1</v>
      </c>
      <c r="S104" s="37">
        <v>1.9</v>
      </c>
      <c r="T104" s="37" t="s">
        <v>0</v>
      </c>
      <c r="U104" s="37">
        <v>3</v>
      </c>
      <c r="V104" s="2">
        <f t="shared" si="90"/>
        <v>5.5461698495448184</v>
      </c>
      <c r="W104" s="2">
        <f t="shared" si="91"/>
        <v>5.5919585120063253</v>
      </c>
      <c r="X104" s="2">
        <f t="shared" si="92"/>
        <v>5.7775427302617155</v>
      </c>
      <c r="Y104" s="2">
        <f t="shared" si="93"/>
        <v>5.6550862062394769</v>
      </c>
      <c r="Z104" s="2">
        <f t="shared" si="119"/>
        <v>5.6017854296643668</v>
      </c>
      <c r="AA104" s="2">
        <f t="shared" si="94"/>
        <v>5.5803225713214824</v>
      </c>
      <c r="AB104" s="2">
        <f t="shared" si="95"/>
        <v>5.7314919523628403</v>
      </c>
      <c r="AC104" s="2">
        <f t="shared" si="96"/>
        <v>5.4927224579437839</v>
      </c>
      <c r="AD104" s="2">
        <f t="shared" si="97"/>
        <v>5.8300943388593636</v>
      </c>
      <c r="AE104" s="2">
        <f t="shared" si="98"/>
        <v>5.5443665102516437</v>
      </c>
      <c r="AF104" s="2">
        <f t="shared" si="99"/>
        <v>1.5905973720586863</v>
      </c>
      <c r="AG104" s="2">
        <f t="shared" si="100"/>
        <v>1.9697715603592207</v>
      </c>
      <c r="AH104" s="2">
        <f t="shared" si="101"/>
        <v>1.3928388277184114</v>
      </c>
      <c r="AI104" s="2">
        <f t="shared" si="102"/>
        <v>2.9376861643136762</v>
      </c>
      <c r="AJ104" s="2">
        <f t="shared" si="103"/>
        <v>1.7944358444926363</v>
      </c>
      <c r="AK104" s="2">
        <f t="shared" si="104"/>
        <v>2.4103941586387898</v>
      </c>
      <c r="AL104" s="2">
        <f t="shared" si="105"/>
        <v>1.8734993995195193</v>
      </c>
      <c r="AM104" s="2">
        <f t="shared" si="106"/>
        <v>3.8807215823864509</v>
      </c>
      <c r="AN104" s="2">
        <f t="shared" si="107"/>
        <v>1.8055470085267791</v>
      </c>
      <c r="AO104" s="2">
        <f t="shared" si="108"/>
        <v>3.1527765540868891</v>
      </c>
      <c r="AP104" s="2">
        <f t="shared" si="109"/>
        <v>1.3527749258468686</v>
      </c>
      <c r="AQ104" s="2">
        <f t="shared" si="110"/>
        <v>1.8894443627691189</v>
      </c>
      <c r="AR104" s="2">
        <f t="shared" si="111"/>
        <v>0.45825756949558427</v>
      </c>
      <c r="AS104" s="2">
        <f t="shared" si="112"/>
        <v>1.2165525060596445</v>
      </c>
      <c r="AT104" s="2">
        <f t="shared" si="113"/>
        <v>1.0148891565092222</v>
      </c>
      <c r="AU104" s="2">
        <f t="shared" si="114"/>
        <v>0.60827625302982191</v>
      </c>
      <c r="AV104" s="2">
        <f t="shared" si="115"/>
        <v>2.9899832775452104</v>
      </c>
      <c r="AW104" s="2">
        <f t="shared" si="116"/>
        <v>0.26457513110645936</v>
      </c>
      <c r="AX104" s="2">
        <f t="shared" si="117"/>
        <v>0.82462112512353214</v>
      </c>
      <c r="AY104" s="2">
        <f t="shared" si="118"/>
        <v>1.0198039027185573</v>
      </c>
    </row>
    <row r="105" spans="1:51" ht="15.6" x14ac:dyDescent="0.3">
      <c r="A105" s="2">
        <v>102</v>
      </c>
      <c r="B105" s="6">
        <v>5.8</v>
      </c>
      <c r="C105" s="6">
        <v>2.7</v>
      </c>
      <c r="D105" s="6">
        <v>5.0999999999999996</v>
      </c>
      <c r="E105" s="6">
        <v>1.9</v>
      </c>
      <c r="F105" s="6" t="s">
        <v>0</v>
      </c>
      <c r="G105" s="3"/>
      <c r="H105" s="3"/>
      <c r="I105" s="3"/>
      <c r="J105" s="3"/>
      <c r="K105" s="3"/>
      <c r="L105" s="3"/>
      <c r="M105" s="3"/>
      <c r="N105" s="3"/>
      <c r="O105" s="34">
        <v>102</v>
      </c>
      <c r="P105" s="37">
        <v>7.9</v>
      </c>
      <c r="Q105" s="37">
        <v>3.8</v>
      </c>
      <c r="R105" s="37">
        <v>6.4</v>
      </c>
      <c r="S105" s="37">
        <v>2</v>
      </c>
      <c r="T105" s="37" t="s">
        <v>0</v>
      </c>
      <c r="U105" s="37">
        <v>3</v>
      </c>
      <c r="V105" s="2">
        <f t="shared" si="90"/>
        <v>6.0141499815019586</v>
      </c>
      <c r="W105" s="2">
        <f t="shared" si="91"/>
        <v>6.1546730213716474</v>
      </c>
      <c r="X105" s="2">
        <f t="shared" si="92"/>
        <v>6.312685640834653</v>
      </c>
      <c r="Y105" s="2">
        <f t="shared" si="93"/>
        <v>6.2153036933041337</v>
      </c>
      <c r="Z105" s="2">
        <f t="shared" si="119"/>
        <v>6.0572270883631241</v>
      </c>
      <c r="AA105" s="2">
        <f t="shared" si="94"/>
        <v>5.9590267661758327</v>
      </c>
      <c r="AB105" s="2">
        <f t="shared" si="95"/>
        <v>6.2401923047290779</v>
      </c>
      <c r="AC105" s="2">
        <f t="shared" si="96"/>
        <v>5.9849812029780018</v>
      </c>
      <c r="AD105" s="2">
        <f t="shared" si="97"/>
        <v>6.4265076052238514</v>
      </c>
      <c r="AE105" s="2">
        <f t="shared" si="98"/>
        <v>6.0917977642072136</v>
      </c>
      <c r="AF105" s="2">
        <f t="shared" si="99"/>
        <v>2.1023796041628642</v>
      </c>
      <c r="AG105" s="2">
        <f t="shared" si="100"/>
        <v>2.5436194683953808</v>
      </c>
      <c r="AH105" s="2">
        <f t="shared" si="101"/>
        <v>1.9974984355438177</v>
      </c>
      <c r="AI105" s="2">
        <f t="shared" si="102"/>
        <v>3.7762415176998418</v>
      </c>
      <c r="AJ105" s="2">
        <f t="shared" si="103"/>
        <v>2.5396850198400593</v>
      </c>
      <c r="AK105" s="2">
        <f t="shared" si="104"/>
        <v>3.1527765540868899</v>
      </c>
      <c r="AL105" s="2">
        <f t="shared" si="105"/>
        <v>2.4207436873820414</v>
      </c>
      <c r="AM105" s="2">
        <f t="shared" si="106"/>
        <v>4.6443514078932484</v>
      </c>
      <c r="AN105" s="2">
        <f t="shared" si="107"/>
        <v>2.4959967948697379</v>
      </c>
      <c r="AO105" s="2">
        <f t="shared" si="108"/>
        <v>3.8871583451153624</v>
      </c>
      <c r="AP105" s="2">
        <f t="shared" si="109"/>
        <v>1.7944358444926367</v>
      </c>
      <c r="AQ105" s="2">
        <f t="shared" si="110"/>
        <v>2.7055498516937373</v>
      </c>
      <c r="AR105" s="2">
        <f t="shared" si="111"/>
        <v>1.240967364599086</v>
      </c>
      <c r="AS105" s="2">
        <f t="shared" si="112"/>
        <v>2.0124611797498115</v>
      </c>
      <c r="AT105" s="2">
        <f t="shared" si="113"/>
        <v>1.7320508075688776</v>
      </c>
      <c r="AU105" s="2">
        <f t="shared" si="114"/>
        <v>0.88317608663278457</v>
      </c>
      <c r="AV105" s="2">
        <f t="shared" si="115"/>
        <v>3.7934153476781316</v>
      </c>
      <c r="AW105" s="2">
        <f t="shared" si="116"/>
        <v>1.1045361017187263</v>
      </c>
      <c r="AX105" s="2">
        <f t="shared" si="117"/>
        <v>1.8788294228055937</v>
      </c>
      <c r="AY105" s="2">
        <f t="shared" si="118"/>
        <v>0.93273790530888179</v>
      </c>
    </row>
    <row r="106" spans="1:51" ht="15.6" x14ac:dyDescent="0.3">
      <c r="A106" s="2">
        <v>103</v>
      </c>
      <c r="B106" s="6">
        <v>7.1</v>
      </c>
      <c r="C106" s="6">
        <v>3</v>
      </c>
      <c r="D106" s="6">
        <v>5.9</v>
      </c>
      <c r="E106" s="6">
        <v>2.1</v>
      </c>
      <c r="F106" s="6" t="s">
        <v>0</v>
      </c>
      <c r="G106" s="3"/>
      <c r="H106" s="3"/>
      <c r="I106" s="3"/>
      <c r="J106" s="3"/>
      <c r="K106" s="3"/>
      <c r="L106" s="3"/>
      <c r="M106" s="3"/>
      <c r="N106" s="3"/>
      <c r="O106" s="34">
        <v>103</v>
      </c>
      <c r="P106" s="37">
        <v>6.4</v>
      </c>
      <c r="Q106" s="37">
        <v>2.8</v>
      </c>
      <c r="R106" s="37">
        <v>5.6</v>
      </c>
      <c r="S106" s="37">
        <v>2.2000000000000002</v>
      </c>
      <c r="T106" s="37" t="s">
        <v>0</v>
      </c>
      <c r="U106" s="37">
        <v>3</v>
      </c>
      <c r="V106" s="2">
        <f t="shared" si="90"/>
        <v>4.8805737367649717</v>
      </c>
      <c r="W106" s="2">
        <f t="shared" si="91"/>
        <v>4.8918299234540026</v>
      </c>
      <c r="X106" s="2">
        <f t="shared" si="92"/>
        <v>5.0537115073973107</v>
      </c>
      <c r="Y106" s="2">
        <f t="shared" si="93"/>
        <v>4.9132473986152991</v>
      </c>
      <c r="Z106" s="2">
        <f t="shared" si="119"/>
        <v>4.9234134500364677</v>
      </c>
      <c r="AA106" s="2">
        <f t="shared" si="94"/>
        <v>4.9699094559156709</v>
      </c>
      <c r="AB106" s="2">
        <f t="shared" si="95"/>
        <v>4.9849774322458069</v>
      </c>
      <c r="AC106" s="2">
        <f t="shared" si="96"/>
        <v>4.8093658625644187</v>
      </c>
      <c r="AD106" s="2">
        <f t="shared" si="97"/>
        <v>5.0645829048402389</v>
      </c>
      <c r="AE106" s="2">
        <f t="shared" si="98"/>
        <v>4.8538644398046387</v>
      </c>
      <c r="AF106" s="2">
        <f t="shared" si="99"/>
        <v>1.4035668847618197</v>
      </c>
      <c r="AG106" s="2">
        <f t="shared" si="100"/>
        <v>1.3638181696985856</v>
      </c>
      <c r="AH106" s="2">
        <f t="shared" si="101"/>
        <v>1.1489125293076055</v>
      </c>
      <c r="AI106" s="2">
        <f t="shared" si="102"/>
        <v>2.1047565179849186</v>
      </c>
      <c r="AJ106" s="2">
        <f t="shared" si="103"/>
        <v>1.2247448713915892</v>
      </c>
      <c r="AK106" s="2">
        <f t="shared" si="104"/>
        <v>1.5842979517754858</v>
      </c>
      <c r="AL106" s="2">
        <f t="shared" si="105"/>
        <v>1.1958260743101394</v>
      </c>
      <c r="AM106" s="2">
        <f t="shared" si="106"/>
        <v>3.0232432915661951</v>
      </c>
      <c r="AN106" s="2">
        <f t="shared" si="107"/>
        <v>1.3638181696985856</v>
      </c>
      <c r="AO106" s="2">
        <f t="shared" si="108"/>
        <v>2.23159136044214</v>
      </c>
      <c r="AP106" s="2">
        <f t="shared" si="109"/>
        <v>0.7141428428542852</v>
      </c>
      <c r="AQ106" s="2">
        <f t="shared" si="110"/>
        <v>0.84261497731763635</v>
      </c>
      <c r="AR106" s="2">
        <f t="shared" si="111"/>
        <v>0.79372539331937686</v>
      </c>
      <c r="AS106" s="2">
        <f t="shared" si="112"/>
        <v>0.42426406871192879</v>
      </c>
      <c r="AT106" s="2">
        <f t="shared" si="113"/>
        <v>0.30000000000000016</v>
      </c>
      <c r="AU106" s="2">
        <f t="shared" si="114"/>
        <v>1.5779733838059498</v>
      </c>
      <c r="AV106" s="2">
        <f t="shared" si="115"/>
        <v>1.9493588689617924</v>
      </c>
      <c r="AW106" s="2">
        <f t="shared" si="116"/>
        <v>1.2124355652982139</v>
      </c>
      <c r="AX106" s="2">
        <f t="shared" si="117"/>
        <v>0.61644140029689765</v>
      </c>
      <c r="AY106" s="2">
        <f t="shared" si="118"/>
        <v>1.2727922061357855</v>
      </c>
    </row>
    <row r="107" spans="1:51" ht="15.6" x14ac:dyDescent="0.3">
      <c r="A107" s="2">
        <v>104</v>
      </c>
      <c r="B107" s="6">
        <v>6.3</v>
      </c>
      <c r="C107" s="6">
        <v>2.9</v>
      </c>
      <c r="D107" s="6">
        <v>5.6</v>
      </c>
      <c r="E107" s="6">
        <v>1.8</v>
      </c>
      <c r="F107" s="6" t="s">
        <v>0</v>
      </c>
      <c r="G107" s="3"/>
      <c r="H107" s="3"/>
      <c r="I107" s="3"/>
      <c r="J107" s="3"/>
      <c r="K107" s="3"/>
      <c r="L107" s="3"/>
      <c r="M107" s="3"/>
      <c r="N107" s="3"/>
      <c r="O107" s="34">
        <v>104</v>
      </c>
      <c r="P107" s="37">
        <v>6.3</v>
      </c>
      <c r="Q107" s="37">
        <v>2.8</v>
      </c>
      <c r="R107" s="37">
        <v>5.0999999999999996</v>
      </c>
      <c r="S107" s="37">
        <v>1.5</v>
      </c>
      <c r="T107" s="37" t="s">
        <v>0</v>
      </c>
      <c r="U107" s="37">
        <v>3</v>
      </c>
      <c r="V107" s="2">
        <f t="shared" si="90"/>
        <v>4.1605288125429443</v>
      </c>
      <c r="W107" s="2">
        <f t="shared" si="91"/>
        <v>4.1689327171351653</v>
      </c>
      <c r="X107" s="2">
        <f t="shared" si="92"/>
        <v>4.3416586692184813</v>
      </c>
      <c r="Y107" s="2">
        <f t="shared" si="93"/>
        <v>4.1988093550434034</v>
      </c>
      <c r="Z107" s="2">
        <f t="shared" si="119"/>
        <v>4.2083250825001626</v>
      </c>
      <c r="AA107" s="2">
        <f t="shared" si="94"/>
        <v>4.2602816808281583</v>
      </c>
      <c r="AB107" s="2">
        <f t="shared" si="95"/>
        <v>4.2871902220452034</v>
      </c>
      <c r="AC107" s="2">
        <f t="shared" si="96"/>
        <v>4.0865633483405102</v>
      </c>
      <c r="AD107" s="2">
        <f t="shared" si="97"/>
        <v>4.3588989435406731</v>
      </c>
      <c r="AE107" s="2">
        <f t="shared" si="98"/>
        <v>4.1194659848091959</v>
      </c>
      <c r="AF107" s="2">
        <f t="shared" si="99"/>
        <v>0.90553851381374173</v>
      </c>
      <c r="AG107" s="2">
        <f t="shared" si="100"/>
        <v>0.72801098892805183</v>
      </c>
      <c r="AH107" s="2">
        <f t="shared" si="101"/>
        <v>0.7000000000000004</v>
      </c>
      <c r="AI107" s="2">
        <f t="shared" si="102"/>
        <v>1.4628738838327788</v>
      </c>
      <c r="AJ107" s="2">
        <f t="shared" si="103"/>
        <v>0.53851648071345048</v>
      </c>
      <c r="AK107" s="2">
        <f t="shared" si="104"/>
        <v>0.87177978870813422</v>
      </c>
      <c r="AL107" s="2">
        <f t="shared" si="105"/>
        <v>0.64807406984078575</v>
      </c>
      <c r="AM107" s="2">
        <f t="shared" si="106"/>
        <v>2.3685438564654016</v>
      </c>
      <c r="AN107" s="2">
        <f t="shared" si="107"/>
        <v>0.62449979983983972</v>
      </c>
      <c r="AO107" s="2">
        <f t="shared" si="108"/>
        <v>1.6340134638368187</v>
      </c>
      <c r="AP107" s="2">
        <f t="shared" si="109"/>
        <v>1.4352700094407325</v>
      </c>
      <c r="AQ107" s="2">
        <f t="shared" si="110"/>
        <v>0.64807406984078597</v>
      </c>
      <c r="AR107" s="2">
        <f t="shared" si="111"/>
        <v>1.2961481396815724</v>
      </c>
      <c r="AS107" s="2">
        <f t="shared" si="112"/>
        <v>0.59160797830996159</v>
      </c>
      <c r="AT107" s="2">
        <f t="shared" si="113"/>
        <v>1.0295630140987004</v>
      </c>
      <c r="AU107" s="2">
        <f t="shared" si="114"/>
        <v>2.0832666655999659</v>
      </c>
      <c r="AV107" s="2">
        <f t="shared" si="115"/>
        <v>1.5652475842498521</v>
      </c>
      <c r="AW107" s="2">
        <f t="shared" si="116"/>
        <v>1.5937377450509227</v>
      </c>
      <c r="AX107" s="2">
        <f t="shared" si="117"/>
        <v>0.91104335791443014</v>
      </c>
      <c r="AY107" s="2">
        <f t="shared" si="118"/>
        <v>1.8574175621006712</v>
      </c>
    </row>
    <row r="108" spans="1:51" ht="15.6" x14ac:dyDescent="0.3">
      <c r="A108" s="2">
        <v>105</v>
      </c>
      <c r="B108" s="6">
        <v>6.5</v>
      </c>
      <c r="C108" s="6">
        <v>3</v>
      </c>
      <c r="D108" s="6">
        <v>5.8</v>
      </c>
      <c r="E108" s="6">
        <v>2.2000000000000002</v>
      </c>
      <c r="F108" s="6" t="s">
        <v>0</v>
      </c>
      <c r="G108" s="3"/>
      <c r="H108" s="3"/>
      <c r="I108" s="3"/>
      <c r="J108" s="3"/>
      <c r="K108" s="3"/>
      <c r="L108" s="3"/>
      <c r="M108" s="3"/>
      <c r="N108" s="3"/>
      <c r="O108" s="34">
        <v>105</v>
      </c>
      <c r="P108" s="37">
        <v>6.1</v>
      </c>
      <c r="Q108" s="37">
        <v>2.6</v>
      </c>
      <c r="R108" s="37">
        <v>5.6</v>
      </c>
      <c r="S108" s="37">
        <v>1.4</v>
      </c>
      <c r="T108" s="37" t="s">
        <v>0</v>
      </c>
      <c r="U108" s="37">
        <v>3</v>
      </c>
      <c r="V108" s="2">
        <f t="shared" si="90"/>
        <v>4.5705579528105753</v>
      </c>
      <c r="W108" s="2">
        <f t="shared" si="91"/>
        <v>4.5475268003608287</v>
      </c>
      <c r="X108" s="2">
        <f t="shared" si="92"/>
        <v>4.7169905660283016</v>
      </c>
      <c r="Y108" s="2">
        <f t="shared" si="93"/>
        <v>4.5552167895721496</v>
      </c>
      <c r="Z108" s="2">
        <f t="shared" si="119"/>
        <v>4.6141087980237305</v>
      </c>
      <c r="AA108" s="2">
        <f t="shared" si="94"/>
        <v>4.702127178203499</v>
      </c>
      <c r="AB108" s="2">
        <f t="shared" si="95"/>
        <v>4.6626172907499059</v>
      </c>
      <c r="AC108" s="2">
        <f t="shared" si="96"/>
        <v>4.483302354291979</v>
      </c>
      <c r="AD108" s="2">
        <f t="shared" si="97"/>
        <v>4.6968074263269504</v>
      </c>
      <c r="AE108" s="2">
        <f t="shared" si="98"/>
        <v>4.4933283877321939</v>
      </c>
      <c r="AF108" s="2">
        <f t="shared" si="99"/>
        <v>1.4071247279470289</v>
      </c>
      <c r="AG108" s="2">
        <f t="shared" si="100"/>
        <v>1.2922847983320085</v>
      </c>
      <c r="AH108" s="2">
        <f t="shared" si="101"/>
        <v>1.1789826122551597</v>
      </c>
      <c r="AI108" s="2">
        <f t="shared" si="102"/>
        <v>1.7378147196982763</v>
      </c>
      <c r="AJ108" s="2">
        <f t="shared" si="103"/>
        <v>1.1000000000000001</v>
      </c>
      <c r="AK108" s="2">
        <f t="shared" si="104"/>
        <v>1.1916375287812979</v>
      </c>
      <c r="AL108" s="2">
        <f t="shared" si="105"/>
        <v>1.1747340124470727</v>
      </c>
      <c r="AM108" s="2">
        <f t="shared" si="106"/>
        <v>2.6324893162176362</v>
      </c>
      <c r="AN108" s="2">
        <f t="shared" si="107"/>
        <v>1.1618950038622251</v>
      </c>
      <c r="AO108" s="2">
        <f t="shared" si="108"/>
        <v>1.9261360284258218</v>
      </c>
      <c r="AP108" s="2">
        <f t="shared" si="109"/>
        <v>1.3784048752090223</v>
      </c>
      <c r="AQ108" s="2">
        <f t="shared" si="110"/>
        <v>0.77459666924148329</v>
      </c>
      <c r="AR108" s="2">
        <f t="shared" si="111"/>
        <v>1.3190905958272923</v>
      </c>
      <c r="AS108" s="2">
        <f t="shared" si="112"/>
        <v>0.53851648071345048</v>
      </c>
      <c r="AT108" s="2">
        <f t="shared" si="113"/>
        <v>1.0000000000000002</v>
      </c>
      <c r="AU108" s="2">
        <f t="shared" si="114"/>
        <v>1.9748417658131501</v>
      </c>
      <c r="AV108" s="2">
        <f t="shared" si="115"/>
        <v>1.658312395177699</v>
      </c>
      <c r="AW108" s="2">
        <f t="shared" si="116"/>
        <v>1.4764823060233403</v>
      </c>
      <c r="AX108" s="2">
        <f t="shared" si="117"/>
        <v>0.75498344352707547</v>
      </c>
      <c r="AY108" s="2">
        <f t="shared" si="118"/>
        <v>1.9157244060668019</v>
      </c>
    </row>
    <row r="109" spans="1:51" ht="15.6" x14ac:dyDescent="0.3">
      <c r="A109" s="2">
        <v>106</v>
      </c>
      <c r="B109" s="6">
        <v>7.6</v>
      </c>
      <c r="C109" s="6">
        <v>3</v>
      </c>
      <c r="D109" s="6">
        <v>6.6</v>
      </c>
      <c r="E109" s="6">
        <v>2.1</v>
      </c>
      <c r="F109" s="6" t="s">
        <v>0</v>
      </c>
      <c r="G109" s="3"/>
      <c r="H109" s="3"/>
      <c r="I109" s="3"/>
      <c r="J109" s="3"/>
      <c r="K109" s="3"/>
      <c r="L109" s="3"/>
      <c r="M109" s="3"/>
      <c r="N109" s="3"/>
      <c r="O109" s="34">
        <v>106</v>
      </c>
      <c r="P109" s="37">
        <v>7.7</v>
      </c>
      <c r="Q109" s="37">
        <v>3</v>
      </c>
      <c r="R109" s="37">
        <v>6.1</v>
      </c>
      <c r="S109" s="37">
        <v>2.2999999999999998</v>
      </c>
      <c r="T109" s="37" t="s">
        <v>0</v>
      </c>
      <c r="U109" s="37">
        <v>3</v>
      </c>
      <c r="V109" s="2">
        <f t="shared" si="90"/>
        <v>5.7887822553625208</v>
      </c>
      <c r="W109" s="2">
        <f t="shared" si="91"/>
        <v>5.8600341295934433</v>
      </c>
      <c r="X109" s="2">
        <f t="shared" si="92"/>
        <v>6.0406953242155819</v>
      </c>
      <c r="Y109" s="2">
        <f t="shared" si="93"/>
        <v>5.9321159799855563</v>
      </c>
      <c r="Z109" s="2">
        <f t="shared" si="119"/>
        <v>5.8438001334747911</v>
      </c>
      <c r="AA109" s="2">
        <f t="shared" si="94"/>
        <v>5.7922361830298321</v>
      </c>
      <c r="AB109" s="2">
        <f t="shared" si="95"/>
        <v>5.9883219686319462</v>
      </c>
      <c r="AC109" s="2">
        <f t="shared" si="96"/>
        <v>5.7463031594234559</v>
      </c>
      <c r="AD109" s="2">
        <f t="shared" si="97"/>
        <v>6.1155539405682617</v>
      </c>
      <c r="AE109" s="2">
        <f t="shared" si="98"/>
        <v>5.818075283115542</v>
      </c>
      <c r="AF109" s="2">
        <f t="shared" si="99"/>
        <v>1.8165902124584947</v>
      </c>
      <c r="AG109" s="2">
        <f t="shared" si="100"/>
        <v>2.2203603311174511</v>
      </c>
      <c r="AH109" s="2">
        <f t="shared" si="101"/>
        <v>1.6522711641858299</v>
      </c>
      <c r="AI109" s="2">
        <f t="shared" si="102"/>
        <v>3.2771939216347876</v>
      </c>
      <c r="AJ109" s="2">
        <f t="shared" si="103"/>
        <v>2.0904544960366871</v>
      </c>
      <c r="AK109" s="2">
        <f t="shared" si="104"/>
        <v>2.7568097504180438</v>
      </c>
      <c r="AL109" s="2">
        <f t="shared" si="105"/>
        <v>2.1213203435596424</v>
      </c>
      <c r="AM109" s="2">
        <f t="shared" si="106"/>
        <v>4.2107006542854597</v>
      </c>
      <c r="AN109" s="2">
        <f t="shared" si="107"/>
        <v>2.1142374511865976</v>
      </c>
      <c r="AO109" s="2">
        <f t="shared" si="108"/>
        <v>3.4626579386361569</v>
      </c>
      <c r="AP109" s="2">
        <f t="shared" si="109"/>
        <v>1.4491376746189442</v>
      </c>
      <c r="AQ109" s="2">
        <f t="shared" si="110"/>
        <v>2.2045407685048604</v>
      </c>
      <c r="AR109" s="2">
        <f t="shared" si="111"/>
        <v>0.66332495807108016</v>
      </c>
      <c r="AS109" s="2">
        <f t="shared" si="112"/>
        <v>1.5716233645501714</v>
      </c>
      <c r="AT109" s="2">
        <f t="shared" si="113"/>
        <v>1.2409673645990857</v>
      </c>
      <c r="AU109" s="2">
        <f t="shared" si="114"/>
        <v>0.54772255750516619</v>
      </c>
      <c r="AV109" s="2">
        <f t="shared" si="115"/>
        <v>3.3181320046074112</v>
      </c>
      <c r="AW109" s="2">
        <f t="shared" si="116"/>
        <v>0.67823299831252692</v>
      </c>
      <c r="AX109" s="2">
        <f t="shared" si="117"/>
        <v>1.260952021291849</v>
      </c>
      <c r="AY109" s="2">
        <f t="shared" si="118"/>
        <v>0.80622577482985502</v>
      </c>
    </row>
    <row r="110" spans="1:51" ht="15.6" x14ac:dyDescent="0.3">
      <c r="A110" s="2">
        <v>107</v>
      </c>
      <c r="B110" s="6">
        <v>4.9000000000000004</v>
      </c>
      <c r="C110" s="6">
        <v>2.5</v>
      </c>
      <c r="D110" s="6">
        <v>4.5</v>
      </c>
      <c r="E110" s="6">
        <v>1.7</v>
      </c>
      <c r="F110" s="6" t="s">
        <v>0</v>
      </c>
      <c r="G110" s="3"/>
      <c r="H110" s="3"/>
      <c r="I110" s="3"/>
      <c r="J110" s="3"/>
      <c r="K110" s="3"/>
      <c r="L110" s="3"/>
      <c r="M110" s="3"/>
      <c r="N110" s="3"/>
      <c r="O110" s="34">
        <v>107</v>
      </c>
      <c r="P110" s="37">
        <v>6.3</v>
      </c>
      <c r="Q110" s="37">
        <v>3.4</v>
      </c>
      <c r="R110" s="37">
        <v>5.6</v>
      </c>
      <c r="S110" s="37">
        <v>2.4</v>
      </c>
      <c r="T110" s="37" t="s">
        <v>0</v>
      </c>
      <c r="U110" s="37">
        <v>3</v>
      </c>
      <c r="V110" s="2">
        <f t="shared" si="90"/>
        <v>4.8918299234540026</v>
      </c>
      <c r="W110" s="2">
        <f t="shared" si="91"/>
        <v>4.9598387070548968</v>
      </c>
      <c r="X110" s="2">
        <f t="shared" si="92"/>
        <v>5.0921508225896055</v>
      </c>
      <c r="Y110" s="2">
        <f t="shared" si="93"/>
        <v>4.9628620774710228</v>
      </c>
      <c r="Z110" s="2">
        <f t="shared" si="119"/>
        <v>4.9203658400570172</v>
      </c>
      <c r="AA110" s="2">
        <f t="shared" si="94"/>
        <v>4.9386232899462978</v>
      </c>
      <c r="AB110" s="2">
        <f t="shared" si="95"/>
        <v>4.9939963956735083</v>
      </c>
      <c r="AC110" s="2">
        <f t="shared" si="96"/>
        <v>4.8311489316724652</v>
      </c>
      <c r="AD110" s="2">
        <f t="shared" si="97"/>
        <v>5.1322509681425359</v>
      </c>
      <c r="AE110" s="2">
        <f t="shared" si="98"/>
        <v>4.9142649501222451</v>
      </c>
      <c r="AF110" s="2">
        <f t="shared" si="99"/>
        <v>1.5297058540778352</v>
      </c>
      <c r="AG110" s="2">
        <f t="shared" si="100"/>
        <v>1.4387494569938157</v>
      </c>
      <c r="AH110" s="2">
        <f t="shared" si="101"/>
        <v>1.3228756555322951</v>
      </c>
      <c r="AI110" s="2">
        <f t="shared" si="102"/>
        <v>2.3706539182259392</v>
      </c>
      <c r="AJ110" s="2">
        <f t="shared" si="103"/>
        <v>1.4866068747318506</v>
      </c>
      <c r="AK110" s="2">
        <f t="shared" si="104"/>
        <v>1.7720045146669348</v>
      </c>
      <c r="AL110" s="2">
        <f t="shared" si="105"/>
        <v>1.2083045973594566</v>
      </c>
      <c r="AM110" s="2">
        <f t="shared" si="106"/>
        <v>3.1953090617340907</v>
      </c>
      <c r="AN110" s="2">
        <f t="shared" si="107"/>
        <v>1.5968719422671311</v>
      </c>
      <c r="AO110" s="2">
        <f t="shared" si="108"/>
        <v>2.3643180835073774</v>
      </c>
      <c r="AP110" s="2">
        <f t="shared" si="109"/>
        <v>0.42426406871192884</v>
      </c>
      <c r="AQ110" s="2">
        <f t="shared" si="110"/>
        <v>1.1135528725660042</v>
      </c>
      <c r="AR110" s="2">
        <f t="shared" si="111"/>
        <v>0.98994949366116647</v>
      </c>
      <c r="AS110" s="2">
        <f t="shared" si="112"/>
        <v>0.78102496759066531</v>
      </c>
      <c r="AT110" s="2">
        <f t="shared" si="113"/>
        <v>0.52915026221291805</v>
      </c>
      <c r="AU110" s="2">
        <f t="shared" si="114"/>
        <v>1.7146428199482244</v>
      </c>
      <c r="AV110" s="2">
        <f t="shared" si="115"/>
        <v>2.1142374511865971</v>
      </c>
      <c r="AW110" s="2">
        <f t="shared" si="116"/>
        <v>1.4491376746189439</v>
      </c>
      <c r="AX110" s="2">
        <f t="shared" si="117"/>
        <v>1.1704699910719625</v>
      </c>
      <c r="AY110" s="2">
        <f t="shared" si="118"/>
        <v>1.0535653752852741</v>
      </c>
    </row>
    <row r="111" spans="1:51" ht="15.6" x14ac:dyDescent="0.3">
      <c r="A111" s="2">
        <v>108</v>
      </c>
      <c r="B111" s="6">
        <v>7.3</v>
      </c>
      <c r="C111" s="6">
        <v>2.9</v>
      </c>
      <c r="D111" s="6">
        <v>6.3</v>
      </c>
      <c r="E111" s="6">
        <v>1.8</v>
      </c>
      <c r="F111" s="6" t="s">
        <v>0</v>
      </c>
      <c r="G111" s="3"/>
      <c r="H111" s="3"/>
      <c r="I111" s="3"/>
      <c r="J111" s="3"/>
      <c r="K111" s="3"/>
      <c r="L111" s="3"/>
      <c r="M111" s="3"/>
      <c r="N111" s="3"/>
      <c r="O111" s="34">
        <v>108</v>
      </c>
      <c r="P111" s="37">
        <v>6.4</v>
      </c>
      <c r="Q111" s="37">
        <v>3.1</v>
      </c>
      <c r="R111" s="37">
        <v>5.5</v>
      </c>
      <c r="S111" s="37">
        <v>1.8</v>
      </c>
      <c r="T111" s="37" t="s">
        <v>0</v>
      </c>
      <c r="U111" s="37">
        <v>3</v>
      </c>
      <c r="V111" s="2">
        <f t="shared" si="90"/>
        <v>4.6065171225124084</v>
      </c>
      <c r="W111" s="2">
        <f t="shared" si="91"/>
        <v>4.6508063816933944</v>
      </c>
      <c r="X111" s="2">
        <f t="shared" si="92"/>
        <v>4.8062459362791667</v>
      </c>
      <c r="Y111" s="2">
        <f t="shared" si="93"/>
        <v>4.6690470119715011</v>
      </c>
      <c r="Z111" s="2">
        <f t="shared" si="119"/>
        <v>4.6454278597347738</v>
      </c>
      <c r="AA111" s="2">
        <f t="shared" si="94"/>
        <v>4.6733285782191691</v>
      </c>
      <c r="AB111" s="2">
        <f t="shared" si="95"/>
        <v>4.7318072657283921</v>
      </c>
      <c r="AC111" s="2">
        <f t="shared" si="96"/>
        <v>4.5398237851264671</v>
      </c>
      <c r="AD111" s="2">
        <f t="shared" si="97"/>
        <v>4.8383881613611779</v>
      </c>
      <c r="AE111" s="2">
        <f t="shared" si="98"/>
        <v>4.59782557302906</v>
      </c>
      <c r="AF111" s="2">
        <f t="shared" si="99"/>
        <v>1.0816653826391966</v>
      </c>
      <c r="AG111" s="2">
        <f t="shared" si="100"/>
        <v>1.0488088481701516</v>
      </c>
      <c r="AH111" s="2">
        <f t="shared" si="101"/>
        <v>0.83666002653407534</v>
      </c>
      <c r="AI111" s="2">
        <f t="shared" si="102"/>
        <v>1.9874606914351793</v>
      </c>
      <c r="AJ111" s="2">
        <f t="shared" si="103"/>
        <v>1.0000000000000002</v>
      </c>
      <c r="AK111" s="2">
        <f t="shared" si="104"/>
        <v>1.3527749258468684</v>
      </c>
      <c r="AL111" s="2">
        <f t="shared" si="105"/>
        <v>0.85440037453175299</v>
      </c>
      <c r="AM111" s="2">
        <f t="shared" si="106"/>
        <v>2.8670542373662902</v>
      </c>
      <c r="AN111" s="2">
        <f t="shared" si="107"/>
        <v>1.0677078252031313</v>
      </c>
      <c r="AO111" s="2">
        <f t="shared" si="108"/>
        <v>2.078460969082653</v>
      </c>
      <c r="AP111" s="2">
        <f t="shared" si="109"/>
        <v>0.8888194417315588</v>
      </c>
      <c r="AQ111" s="2">
        <f t="shared" si="110"/>
        <v>0.830662386291808</v>
      </c>
      <c r="AR111" s="2">
        <f t="shared" si="111"/>
        <v>0.86602540378443826</v>
      </c>
      <c r="AS111" s="2">
        <f t="shared" si="112"/>
        <v>0.24494897427831802</v>
      </c>
      <c r="AT111" s="2">
        <f t="shared" si="113"/>
        <v>0.51961524227066314</v>
      </c>
      <c r="AU111" s="2">
        <f t="shared" si="114"/>
        <v>1.658312395177699</v>
      </c>
      <c r="AV111" s="2">
        <f t="shared" si="115"/>
        <v>1.9026297590440449</v>
      </c>
      <c r="AW111" s="2">
        <f t="shared" si="116"/>
        <v>1.2206555615733699</v>
      </c>
      <c r="AX111" s="2">
        <f t="shared" si="117"/>
        <v>0.73484692283495334</v>
      </c>
      <c r="AY111" s="2">
        <f t="shared" si="118"/>
        <v>1.3190905958272916</v>
      </c>
    </row>
    <row r="112" spans="1:51" ht="15.6" x14ac:dyDescent="0.3">
      <c r="A112" s="2">
        <v>109</v>
      </c>
      <c r="B112" s="6">
        <v>6.7</v>
      </c>
      <c r="C112" s="6">
        <v>2.5</v>
      </c>
      <c r="D112" s="6">
        <v>5.8</v>
      </c>
      <c r="E112" s="6">
        <v>1.8</v>
      </c>
      <c r="F112" s="6" t="s">
        <v>0</v>
      </c>
      <c r="G112" s="3"/>
      <c r="H112" s="3"/>
      <c r="I112" s="3"/>
      <c r="J112" s="3"/>
      <c r="K112" s="3"/>
      <c r="L112" s="3"/>
      <c r="M112" s="3"/>
      <c r="N112" s="3"/>
      <c r="O112" s="34">
        <v>109</v>
      </c>
      <c r="P112" s="37">
        <v>6</v>
      </c>
      <c r="Q112" s="37">
        <v>3</v>
      </c>
      <c r="R112" s="37">
        <v>4.8</v>
      </c>
      <c r="S112" s="37">
        <v>1.8</v>
      </c>
      <c r="T112" s="37" t="s">
        <v>0</v>
      </c>
      <c r="U112" s="37">
        <v>3</v>
      </c>
      <c r="V112" s="2">
        <f t="shared" si="90"/>
        <v>3.8961519477556315</v>
      </c>
      <c r="W112" s="2">
        <f t="shared" si="91"/>
        <v>3.9153543900903784</v>
      </c>
      <c r="X112" s="2">
        <f t="shared" si="92"/>
        <v>4.0669398815325506</v>
      </c>
      <c r="Y112" s="2">
        <f t="shared" si="93"/>
        <v>3.9268307832143723</v>
      </c>
      <c r="Z112" s="2">
        <f t="shared" si="119"/>
        <v>3.9344631145812001</v>
      </c>
      <c r="AA112" s="2">
        <f t="shared" si="94"/>
        <v>3.9974992182613369</v>
      </c>
      <c r="AB112" s="2">
        <f t="shared" si="95"/>
        <v>3.9912404086950213</v>
      </c>
      <c r="AC112" s="2">
        <f t="shared" si="96"/>
        <v>3.8223029707232783</v>
      </c>
      <c r="AD112" s="2">
        <f t="shared" si="97"/>
        <v>4.0853396431630991</v>
      </c>
      <c r="AE112" s="2">
        <f t="shared" si="98"/>
        <v>3.8729833462074166</v>
      </c>
      <c r="AF112" s="2">
        <f t="shared" si="99"/>
        <v>1.1000000000000001</v>
      </c>
      <c r="AG112" s="2">
        <f t="shared" si="100"/>
        <v>0.61644140029689787</v>
      </c>
      <c r="AH112" s="2">
        <f t="shared" si="101"/>
        <v>0.95916630466254438</v>
      </c>
      <c r="AI112" s="2">
        <f t="shared" si="102"/>
        <v>1.2767145334803705</v>
      </c>
      <c r="AJ112" s="2">
        <f t="shared" si="103"/>
        <v>0.64807406984078619</v>
      </c>
      <c r="AK112" s="2">
        <f t="shared" si="104"/>
        <v>0.68556546004010432</v>
      </c>
      <c r="AL112" s="2">
        <f t="shared" si="105"/>
        <v>0.47958315233127163</v>
      </c>
      <c r="AM112" s="2">
        <f t="shared" si="106"/>
        <v>2.1118712081942874</v>
      </c>
      <c r="AN112" s="2">
        <f t="shared" si="107"/>
        <v>0.81240384046359582</v>
      </c>
      <c r="AO112" s="2">
        <f t="shared" si="108"/>
        <v>1.3038404810405295</v>
      </c>
      <c r="AP112" s="2">
        <f t="shared" si="109"/>
        <v>1.452583904633395</v>
      </c>
      <c r="AQ112" s="2">
        <f t="shared" si="110"/>
        <v>0.4795831523312718</v>
      </c>
      <c r="AR112" s="2">
        <f t="shared" si="111"/>
        <v>1.584297951775486</v>
      </c>
      <c r="AS112" s="2">
        <f t="shared" si="112"/>
        <v>0.86023252670426242</v>
      </c>
      <c r="AT112" s="2">
        <f t="shared" si="113"/>
        <v>1.1874342087037917</v>
      </c>
      <c r="AU112" s="2">
        <f t="shared" si="114"/>
        <v>2.4269322199023189</v>
      </c>
      <c r="AV112" s="2">
        <f t="shared" si="115"/>
        <v>1.2489995996796792</v>
      </c>
      <c r="AW112" s="2">
        <f t="shared" si="116"/>
        <v>1.9874606914351789</v>
      </c>
      <c r="AX112" s="2">
        <f t="shared" si="117"/>
        <v>1.319090595827292</v>
      </c>
      <c r="AY112" s="2">
        <f t="shared" si="118"/>
        <v>1.9949937343260002</v>
      </c>
    </row>
    <row r="113" spans="1:51" ht="15.6" x14ac:dyDescent="0.3">
      <c r="A113" s="2">
        <v>110</v>
      </c>
      <c r="B113" s="6">
        <v>7.2</v>
      </c>
      <c r="C113" s="6">
        <v>3.6</v>
      </c>
      <c r="D113" s="6">
        <v>6.1</v>
      </c>
      <c r="E113" s="6">
        <v>2.5</v>
      </c>
      <c r="F113" s="6" t="s">
        <v>0</v>
      </c>
      <c r="G113" s="3"/>
      <c r="H113" s="3"/>
      <c r="I113" s="3"/>
      <c r="J113" s="3"/>
      <c r="K113" s="3"/>
      <c r="L113" s="3"/>
      <c r="M113" s="3"/>
      <c r="N113" s="3"/>
      <c r="O113" s="34">
        <v>110</v>
      </c>
      <c r="P113" s="37">
        <v>6.9</v>
      </c>
      <c r="Q113" s="37">
        <v>3.1</v>
      </c>
      <c r="R113" s="37">
        <v>5.4</v>
      </c>
      <c r="S113" s="37">
        <v>2.1</v>
      </c>
      <c r="T113" s="37" t="s">
        <v>0</v>
      </c>
      <c r="U113" s="37">
        <v>3</v>
      </c>
      <c r="V113" s="2">
        <f t="shared" si="90"/>
        <v>4.7968739820845832</v>
      </c>
      <c r="W113" s="2">
        <f t="shared" si="91"/>
        <v>4.8600411520891464</v>
      </c>
      <c r="X113" s="2">
        <f t="shared" si="92"/>
        <v>5.0269274910227226</v>
      </c>
      <c r="Y113" s="2">
        <f t="shared" si="93"/>
        <v>4.9101934788763675</v>
      </c>
      <c r="Z113" s="2">
        <f t="shared" si="119"/>
        <v>4.8445846055157293</v>
      </c>
      <c r="AA113" s="2">
        <f t="shared" si="94"/>
        <v>4.8280430818293247</v>
      </c>
      <c r="AB113" s="2">
        <f t="shared" si="95"/>
        <v>4.9618544920221117</v>
      </c>
      <c r="AC113" s="2">
        <f t="shared" si="96"/>
        <v>4.7455242070818695</v>
      </c>
      <c r="AD113" s="2">
        <f t="shared" si="97"/>
        <v>5.0892042599997884</v>
      </c>
      <c r="AE113" s="2">
        <f t="shared" si="98"/>
        <v>4.8176757881783621</v>
      </c>
      <c r="AF113" s="2">
        <f t="shared" si="99"/>
        <v>1.0000000000000002</v>
      </c>
      <c r="AG113" s="2">
        <f t="shared" si="100"/>
        <v>1.1958260743101401</v>
      </c>
      <c r="AH113" s="2">
        <f t="shared" si="101"/>
        <v>0.78102496759066553</v>
      </c>
      <c r="AI113" s="2">
        <f t="shared" si="102"/>
        <v>2.2803508501982765</v>
      </c>
      <c r="AJ113" s="2">
        <f t="shared" si="103"/>
        <v>1.1180339887498956</v>
      </c>
      <c r="AK113" s="2">
        <f t="shared" si="104"/>
        <v>1.7262676501632073</v>
      </c>
      <c r="AL113" s="2">
        <f t="shared" si="105"/>
        <v>1.0677078252031316</v>
      </c>
      <c r="AM113" s="2">
        <f t="shared" si="106"/>
        <v>3.1796226191169294</v>
      </c>
      <c r="AN113" s="2">
        <f t="shared" si="107"/>
        <v>1.1874342087037923</v>
      </c>
      <c r="AO113" s="2">
        <f t="shared" si="108"/>
        <v>2.4062418831031933</v>
      </c>
      <c r="AP113" s="2">
        <f t="shared" si="109"/>
        <v>0.95916630466254393</v>
      </c>
      <c r="AQ113" s="2">
        <f t="shared" si="110"/>
        <v>1.2247448713915896</v>
      </c>
      <c r="AR113" s="2">
        <f t="shared" si="111"/>
        <v>0.54772255750516585</v>
      </c>
      <c r="AS113" s="2">
        <f t="shared" si="112"/>
        <v>0.72801098892805216</v>
      </c>
      <c r="AT113" s="2">
        <f t="shared" si="113"/>
        <v>0.58309518948452987</v>
      </c>
      <c r="AU113" s="2">
        <f t="shared" si="114"/>
        <v>1.3928388277184109</v>
      </c>
      <c r="AV113" s="2">
        <f t="shared" si="115"/>
        <v>2.3086792761230392</v>
      </c>
      <c r="AW113" s="2">
        <f t="shared" si="116"/>
        <v>1.048808848170151</v>
      </c>
      <c r="AX113" s="2">
        <f t="shared" si="117"/>
        <v>0.80622577482985491</v>
      </c>
      <c r="AY113" s="2">
        <f t="shared" si="118"/>
        <v>0.99498743710661941</v>
      </c>
    </row>
    <row r="114" spans="1:51" ht="15.6" x14ac:dyDescent="0.3">
      <c r="A114" s="2">
        <v>111</v>
      </c>
      <c r="B114" s="2">
        <v>6.5</v>
      </c>
      <c r="C114" s="2">
        <v>3.2</v>
      </c>
      <c r="D114" s="2">
        <v>5.0999999999999996</v>
      </c>
      <c r="E114" s="2">
        <v>2</v>
      </c>
      <c r="F114" s="2" t="s">
        <v>0</v>
      </c>
      <c r="G114" s="3"/>
      <c r="H114" s="3"/>
      <c r="I114" s="3"/>
      <c r="J114" s="3"/>
      <c r="K114" s="3"/>
      <c r="L114" s="3"/>
      <c r="M114" s="3"/>
      <c r="N114" s="3"/>
      <c r="O114" s="34">
        <v>111</v>
      </c>
      <c r="P114" s="37">
        <v>6.7</v>
      </c>
      <c r="Q114" s="37">
        <v>3.1</v>
      </c>
      <c r="R114" s="37">
        <v>5.6</v>
      </c>
      <c r="S114" s="37">
        <v>2.4</v>
      </c>
      <c r="T114" s="37" t="s">
        <v>0</v>
      </c>
      <c r="U114" s="37">
        <v>3</v>
      </c>
      <c r="V114" s="2">
        <f t="shared" si="90"/>
        <v>5.0199601592044525</v>
      </c>
      <c r="W114" s="2">
        <f t="shared" si="91"/>
        <v>5.0724747411889588</v>
      </c>
      <c r="X114" s="2">
        <f t="shared" si="92"/>
        <v>5.2287665849605487</v>
      </c>
      <c r="Y114" s="2">
        <f t="shared" si="93"/>
        <v>5.1048996072400872</v>
      </c>
      <c r="Z114" s="2">
        <f t="shared" si="119"/>
        <v>5.061620293937505</v>
      </c>
      <c r="AA114" s="2">
        <f t="shared" si="94"/>
        <v>5.0655700567655755</v>
      </c>
      <c r="AB114" s="2">
        <f t="shared" si="95"/>
        <v>5.1526692111952999</v>
      </c>
      <c r="AC114" s="2">
        <f t="shared" si="96"/>
        <v>4.9628620774710228</v>
      </c>
      <c r="AD114" s="2">
        <f t="shared" si="97"/>
        <v>5.2735187493740829</v>
      </c>
      <c r="AE114" s="2">
        <f t="shared" si="98"/>
        <v>5.0338851794612873</v>
      </c>
      <c r="AF114" s="2">
        <f t="shared" si="99"/>
        <v>1.382027496108525</v>
      </c>
      <c r="AG114" s="2">
        <f t="shared" si="100"/>
        <v>1.4560219778561034</v>
      </c>
      <c r="AH114" s="2">
        <f t="shared" si="101"/>
        <v>1.1575836902790222</v>
      </c>
      <c r="AI114" s="2">
        <f t="shared" si="102"/>
        <v>2.4186773244895647</v>
      </c>
      <c r="AJ114" s="2">
        <f t="shared" si="103"/>
        <v>1.3928388277184121</v>
      </c>
      <c r="AK114" s="2">
        <f t="shared" si="104"/>
        <v>1.8734993995195193</v>
      </c>
      <c r="AL114" s="2">
        <f t="shared" si="105"/>
        <v>1.2845232578665124</v>
      </c>
      <c r="AM114" s="2">
        <f t="shared" si="106"/>
        <v>3.313608305156178</v>
      </c>
      <c r="AN114" s="2">
        <f t="shared" si="107"/>
        <v>1.5033296378372907</v>
      </c>
      <c r="AO114" s="2">
        <f t="shared" si="108"/>
        <v>2.5099800796022262</v>
      </c>
      <c r="AP114" s="2">
        <f t="shared" si="109"/>
        <v>0.60827625302982236</v>
      </c>
      <c r="AQ114" s="2">
        <f t="shared" si="110"/>
        <v>1.2124355652982144</v>
      </c>
      <c r="AR114" s="2">
        <f t="shared" si="111"/>
        <v>0.59160797830996159</v>
      </c>
      <c r="AS114" s="2">
        <f t="shared" si="112"/>
        <v>0.74833147735478833</v>
      </c>
      <c r="AT114" s="2">
        <f t="shared" si="113"/>
        <v>0.36055512754639901</v>
      </c>
      <c r="AU114" s="2">
        <f t="shared" si="114"/>
        <v>1.3820274961085248</v>
      </c>
      <c r="AV114" s="2">
        <f t="shared" si="115"/>
        <v>2.3021728866442674</v>
      </c>
      <c r="AW114" s="2">
        <f t="shared" si="116"/>
        <v>1.1180339887498947</v>
      </c>
      <c r="AX114" s="2">
        <f t="shared" si="117"/>
        <v>0.87177978870813466</v>
      </c>
      <c r="AY114" s="2">
        <f t="shared" si="118"/>
        <v>0.87177978870813466</v>
      </c>
    </row>
    <row r="115" spans="1:51" ht="15.6" x14ac:dyDescent="0.3">
      <c r="A115" s="2">
        <v>112</v>
      </c>
      <c r="B115" s="2">
        <v>6.4</v>
      </c>
      <c r="C115" s="2">
        <v>2.7</v>
      </c>
      <c r="D115" s="2">
        <v>5.3</v>
      </c>
      <c r="E115" s="2">
        <v>1.9</v>
      </c>
      <c r="F115" s="2" t="s">
        <v>0</v>
      </c>
      <c r="G115" s="3"/>
      <c r="H115" s="3"/>
      <c r="I115" s="3"/>
      <c r="J115" s="3"/>
      <c r="K115" s="3"/>
      <c r="L115" s="3"/>
      <c r="M115" s="3"/>
      <c r="N115" s="3"/>
      <c r="O115" s="34">
        <v>112</v>
      </c>
      <c r="P115" s="37">
        <v>6.9</v>
      </c>
      <c r="Q115" s="37">
        <v>3.1</v>
      </c>
      <c r="R115" s="37">
        <v>5.0999999999999996</v>
      </c>
      <c r="S115" s="37">
        <v>2.2999999999999998</v>
      </c>
      <c r="T115" s="37" t="s">
        <v>0</v>
      </c>
      <c r="U115" s="37">
        <v>3</v>
      </c>
      <c r="V115" s="2">
        <f t="shared" si="90"/>
        <v>4.636809247747852</v>
      </c>
      <c r="W115" s="2">
        <f t="shared" si="91"/>
        <v>4.7021271782034981</v>
      </c>
      <c r="X115" s="2">
        <f t="shared" si="92"/>
        <v>4.8682645778552338</v>
      </c>
      <c r="Y115" s="2">
        <f t="shared" si="93"/>
        <v>4.7602520941647617</v>
      </c>
      <c r="Z115" s="2">
        <f t="shared" si="119"/>
        <v>4.6861498055439919</v>
      </c>
      <c r="AA115" s="2">
        <f t="shared" si="94"/>
        <v>4.6626172907499059</v>
      </c>
      <c r="AB115" s="2">
        <f t="shared" si="95"/>
        <v>4.8031239834091313</v>
      </c>
      <c r="AC115" s="2">
        <f t="shared" si="96"/>
        <v>4.5902069670114001</v>
      </c>
      <c r="AD115" s="2">
        <f t="shared" si="97"/>
        <v>4.9386232899462978</v>
      </c>
      <c r="AE115" s="2">
        <f t="shared" si="98"/>
        <v>4.6690470119715002</v>
      </c>
      <c r="AF115" s="2">
        <f t="shared" si="99"/>
        <v>0.99498743710661963</v>
      </c>
      <c r="AG115" s="2">
        <f t="shared" si="100"/>
        <v>1.1224972160321822</v>
      </c>
      <c r="AH115" s="2">
        <f t="shared" si="101"/>
        <v>0.8246211251235317</v>
      </c>
      <c r="AI115" s="2">
        <f t="shared" si="102"/>
        <v>2.1931712199461311</v>
      </c>
      <c r="AJ115" s="2">
        <f t="shared" si="103"/>
        <v>1.0677078252031311</v>
      </c>
      <c r="AK115" s="2">
        <f t="shared" si="104"/>
        <v>1.7</v>
      </c>
      <c r="AL115" s="2">
        <f t="shared" si="105"/>
        <v>1.0246950765959597</v>
      </c>
      <c r="AM115" s="2">
        <f t="shared" si="106"/>
        <v>3.0692018506445611</v>
      </c>
      <c r="AN115" s="2">
        <f t="shared" si="107"/>
        <v>1.1747340124470731</v>
      </c>
      <c r="AO115" s="2">
        <f t="shared" si="108"/>
        <v>2.3021728866442674</v>
      </c>
      <c r="AP115" s="2">
        <f t="shared" si="109"/>
        <v>1.1180339887498953</v>
      </c>
      <c r="AQ115" s="2">
        <f t="shared" si="110"/>
        <v>1.2369316876852985</v>
      </c>
      <c r="AR115" s="2">
        <f t="shared" si="111"/>
        <v>0.85440037453175355</v>
      </c>
      <c r="AS115" s="2">
        <f t="shared" si="112"/>
        <v>0.9486832980505141</v>
      </c>
      <c r="AT115" s="2">
        <f t="shared" si="113"/>
        <v>0.81853527718724528</v>
      </c>
      <c r="AU115" s="2">
        <f t="shared" si="114"/>
        <v>1.6703293088490063</v>
      </c>
      <c r="AV115" s="2">
        <f t="shared" si="115"/>
        <v>2.2538855339169288</v>
      </c>
      <c r="AW115" s="2">
        <f t="shared" si="116"/>
        <v>1.374772708486752</v>
      </c>
      <c r="AX115" s="2">
        <f t="shared" si="117"/>
        <v>1.0677078252031311</v>
      </c>
      <c r="AY115" s="2">
        <f t="shared" si="118"/>
        <v>1.1747340124470731</v>
      </c>
    </row>
    <row r="116" spans="1:51" ht="15.6" x14ac:dyDescent="0.3">
      <c r="A116" s="2">
        <v>113</v>
      </c>
      <c r="B116" s="2">
        <v>6.8</v>
      </c>
      <c r="C116" s="2">
        <v>3</v>
      </c>
      <c r="D116" s="2">
        <v>5.5</v>
      </c>
      <c r="E116" s="2">
        <v>2.1</v>
      </c>
      <c r="F116" s="2" t="s">
        <v>0</v>
      </c>
      <c r="G116" s="3"/>
      <c r="H116" s="3"/>
      <c r="I116" s="3"/>
      <c r="J116" s="3"/>
      <c r="K116" s="3"/>
      <c r="L116" s="3"/>
      <c r="M116" s="3"/>
      <c r="N116" s="3"/>
      <c r="O116" s="34">
        <v>113</v>
      </c>
      <c r="P116" s="37">
        <v>5.8</v>
      </c>
      <c r="Q116" s="37">
        <v>2.7</v>
      </c>
      <c r="R116" s="37">
        <v>5.0999999999999996</v>
      </c>
      <c r="S116" s="37">
        <v>1.9</v>
      </c>
      <c r="T116" s="37" t="s">
        <v>0</v>
      </c>
      <c r="U116" s="37">
        <v>3</v>
      </c>
      <c r="V116" s="2">
        <f t="shared" si="90"/>
        <v>4.2083250825001626</v>
      </c>
      <c r="W116" s="2">
        <f t="shared" si="91"/>
        <v>4.1809089920733742</v>
      </c>
      <c r="X116" s="2">
        <f t="shared" si="92"/>
        <v>4.3347433603386483</v>
      </c>
      <c r="Y116" s="2">
        <f t="shared" si="93"/>
        <v>4.1773197148410839</v>
      </c>
      <c r="Z116" s="2">
        <f t="shared" si="119"/>
        <v>4.2461747491124289</v>
      </c>
      <c r="AA116" s="2">
        <f t="shared" si="94"/>
        <v>4.3508619835614182</v>
      </c>
      <c r="AB116" s="2">
        <f t="shared" si="95"/>
        <v>4.2638011210655682</v>
      </c>
      <c r="AC116" s="2">
        <f t="shared" si="96"/>
        <v>4.1206795556073024</v>
      </c>
      <c r="AD116" s="2">
        <f t="shared" si="97"/>
        <v>4.3104524124504602</v>
      </c>
      <c r="AE116" s="2">
        <f t="shared" si="98"/>
        <v>4.1436698710201316</v>
      </c>
      <c r="AF116" s="2">
        <f t="shared" si="99"/>
        <v>1.4491376746189439</v>
      </c>
      <c r="AG116" s="2">
        <f t="shared" si="100"/>
        <v>1.063014581273465</v>
      </c>
      <c r="AH116" s="2">
        <f t="shared" si="101"/>
        <v>1.2529964086141672</v>
      </c>
      <c r="AI116" s="2">
        <f t="shared" si="102"/>
        <v>1.349073756323204</v>
      </c>
      <c r="AJ116" s="2">
        <f t="shared" si="103"/>
        <v>0.95393920141694577</v>
      </c>
      <c r="AK116" s="2">
        <f t="shared" si="104"/>
        <v>0.86023252670426231</v>
      </c>
      <c r="AL116" s="2">
        <f t="shared" si="105"/>
        <v>0.92736184954956991</v>
      </c>
      <c r="AM116" s="2">
        <f t="shared" si="106"/>
        <v>2.2248595461286986</v>
      </c>
      <c r="AN116" s="2">
        <f t="shared" si="107"/>
        <v>1.1357816691600544</v>
      </c>
      <c r="AO116" s="2">
        <f t="shared" si="108"/>
        <v>1.431782106327635</v>
      </c>
      <c r="AP116" s="2">
        <f t="shared" si="109"/>
        <v>1.3341664064126335</v>
      </c>
      <c r="AQ116" s="2">
        <f t="shared" si="110"/>
        <v>0</v>
      </c>
      <c r="AR116" s="2">
        <f t="shared" si="111"/>
        <v>1.5684387141358123</v>
      </c>
      <c r="AS116" s="2">
        <f t="shared" si="112"/>
        <v>0.74161984870956621</v>
      </c>
      <c r="AT116" s="2">
        <f t="shared" si="113"/>
        <v>1.077032961426901</v>
      </c>
      <c r="AU116" s="2">
        <f t="shared" si="114"/>
        <v>2.3706539182259396</v>
      </c>
      <c r="AV116" s="2">
        <f t="shared" si="115"/>
        <v>1.1180339887498942</v>
      </c>
      <c r="AW116" s="2">
        <f t="shared" si="116"/>
        <v>1.9339079605813716</v>
      </c>
      <c r="AX116" s="2">
        <f t="shared" si="117"/>
        <v>1.1618950038622256</v>
      </c>
      <c r="AY116" s="2">
        <f t="shared" si="118"/>
        <v>2.0322401432901578</v>
      </c>
    </row>
    <row r="117" spans="1:51" ht="15.6" x14ac:dyDescent="0.3">
      <c r="A117" s="2">
        <v>114</v>
      </c>
      <c r="B117" s="2">
        <v>5.7</v>
      </c>
      <c r="C117" s="2">
        <v>2.5</v>
      </c>
      <c r="D117" s="2">
        <v>5</v>
      </c>
      <c r="E117" s="2">
        <v>2</v>
      </c>
      <c r="F117" s="2" t="s">
        <v>0</v>
      </c>
      <c r="G117" s="3"/>
      <c r="H117" s="3"/>
      <c r="I117" s="3"/>
      <c r="J117" s="3"/>
      <c r="K117" s="3"/>
      <c r="L117" s="3"/>
      <c r="M117" s="3"/>
      <c r="N117" s="3"/>
      <c r="O117" s="34">
        <v>114</v>
      </c>
      <c r="P117" s="37">
        <v>6.8</v>
      </c>
      <c r="Q117" s="37">
        <v>3.2</v>
      </c>
      <c r="R117" s="37">
        <v>5.9</v>
      </c>
      <c r="S117" s="37">
        <v>2.2999999999999998</v>
      </c>
      <c r="T117" s="37" t="s">
        <v>0</v>
      </c>
      <c r="U117" s="37">
        <v>3</v>
      </c>
      <c r="V117" s="2">
        <f t="shared" si="90"/>
        <v>5.2573757712379665</v>
      </c>
      <c r="W117" s="2">
        <f t="shared" si="91"/>
        <v>5.3207142377692112</v>
      </c>
      <c r="X117" s="2">
        <f t="shared" si="92"/>
        <v>5.4753995288015282</v>
      </c>
      <c r="Y117" s="2">
        <f t="shared" si="93"/>
        <v>5.3497663500381032</v>
      </c>
      <c r="Z117" s="2">
        <f t="shared" si="119"/>
        <v>5.2971690552596105</v>
      </c>
      <c r="AA117" s="2">
        <f t="shared" si="94"/>
        <v>5.2933921071464187</v>
      </c>
      <c r="AB117" s="2">
        <f t="shared" si="95"/>
        <v>5.3972215074054537</v>
      </c>
      <c r="AC117" s="2">
        <f t="shared" si="96"/>
        <v>5.2009614495783367</v>
      </c>
      <c r="AD117" s="2">
        <f t="shared" si="97"/>
        <v>5.5235857918565907</v>
      </c>
      <c r="AE117" s="2">
        <f t="shared" si="98"/>
        <v>5.2744667976962374</v>
      </c>
      <c r="AF117" s="2">
        <f t="shared" si="99"/>
        <v>1.5132745950421556</v>
      </c>
      <c r="AG117" s="2">
        <f t="shared" si="100"/>
        <v>1.6613247725836151</v>
      </c>
      <c r="AH117" s="2">
        <f t="shared" si="101"/>
        <v>1.2884098726725124</v>
      </c>
      <c r="AI117" s="2">
        <f t="shared" si="102"/>
        <v>2.666458325194677</v>
      </c>
      <c r="AJ117" s="2">
        <f t="shared" si="103"/>
        <v>1.6062378404209017</v>
      </c>
      <c r="AK117" s="2">
        <f t="shared" si="104"/>
        <v>2.080865204668481</v>
      </c>
      <c r="AL117" s="2">
        <f t="shared" si="105"/>
        <v>1.4798648586948742</v>
      </c>
      <c r="AM117" s="2">
        <f t="shared" si="106"/>
        <v>3.5637059362410923</v>
      </c>
      <c r="AN117" s="2">
        <f t="shared" si="107"/>
        <v>1.679285562374667</v>
      </c>
      <c r="AO117" s="2">
        <f t="shared" si="108"/>
        <v>2.7604347483684522</v>
      </c>
      <c r="AP117" s="2">
        <f t="shared" si="109"/>
        <v>0.55677643628300222</v>
      </c>
      <c r="AQ117" s="2">
        <f t="shared" si="110"/>
        <v>1.4317821063276355</v>
      </c>
      <c r="AR117" s="2">
        <f t="shared" si="111"/>
        <v>0.4123105625617659</v>
      </c>
      <c r="AS117" s="2">
        <f t="shared" si="112"/>
        <v>0.82462112512353236</v>
      </c>
      <c r="AT117" s="2">
        <f t="shared" si="113"/>
        <v>0.3872983346207417</v>
      </c>
      <c r="AU117" s="2">
        <f t="shared" si="114"/>
        <v>1.0999999999999992</v>
      </c>
      <c r="AV117" s="2">
        <f t="shared" si="115"/>
        <v>2.5337718918639851</v>
      </c>
      <c r="AW117" s="2">
        <f t="shared" si="116"/>
        <v>0.86602540378443837</v>
      </c>
      <c r="AX117" s="2">
        <f t="shared" si="117"/>
        <v>0.87177978870813477</v>
      </c>
      <c r="AY117" s="2">
        <f t="shared" si="118"/>
        <v>0.63245553203367588</v>
      </c>
    </row>
    <row r="118" spans="1:51" ht="15.6" x14ac:dyDescent="0.3">
      <c r="A118" s="2">
        <v>115</v>
      </c>
      <c r="B118" s="2">
        <v>5.8</v>
      </c>
      <c r="C118" s="2">
        <v>2.8</v>
      </c>
      <c r="D118" s="2">
        <v>5.0999999999999996</v>
      </c>
      <c r="E118" s="2">
        <v>2.4</v>
      </c>
      <c r="F118" s="2" t="s">
        <v>0</v>
      </c>
      <c r="G118" s="3"/>
      <c r="H118" s="3"/>
      <c r="I118" s="3"/>
      <c r="J118" s="3"/>
      <c r="K118" s="3"/>
      <c r="L118" s="3"/>
      <c r="M118" s="3"/>
      <c r="N118" s="3"/>
      <c r="O118" s="34">
        <v>115</v>
      </c>
      <c r="P118" s="37">
        <v>6.7</v>
      </c>
      <c r="Q118" s="37">
        <v>3.3</v>
      </c>
      <c r="R118" s="37">
        <v>5.7</v>
      </c>
      <c r="S118" s="37">
        <v>2.5</v>
      </c>
      <c r="T118" s="37" t="s">
        <v>0</v>
      </c>
      <c r="U118" s="37">
        <v>3</v>
      </c>
      <c r="V118" s="2">
        <f t="shared" si="90"/>
        <v>5.1361464153585032</v>
      </c>
      <c r="W118" s="2">
        <f t="shared" si="91"/>
        <v>5.2067264187779259</v>
      </c>
      <c r="X118" s="2">
        <f t="shared" si="92"/>
        <v>5.3535035257296695</v>
      </c>
      <c r="Y118" s="2">
        <f t="shared" si="93"/>
        <v>5.232590180780452</v>
      </c>
      <c r="Z118" s="2">
        <f t="shared" si="119"/>
        <v>5.1730068625510253</v>
      </c>
      <c r="AA118" s="2">
        <f t="shared" si="94"/>
        <v>5.1672042731055257</v>
      </c>
      <c r="AB118" s="2">
        <f t="shared" si="95"/>
        <v>5.26782687642637</v>
      </c>
      <c r="AC118" s="2">
        <f t="shared" si="96"/>
        <v>5.0823223038292253</v>
      </c>
      <c r="AD118" s="2">
        <f t="shared" si="97"/>
        <v>5.4064775963653089</v>
      </c>
      <c r="AE118" s="2">
        <f t="shared" si="98"/>
        <v>5.1652686280579836</v>
      </c>
      <c r="AF118" s="2">
        <f t="shared" si="99"/>
        <v>1.5198684153570663</v>
      </c>
      <c r="AG118" s="2">
        <f t="shared" si="100"/>
        <v>1.5937377450509227</v>
      </c>
      <c r="AH118" s="2">
        <f t="shared" si="101"/>
        <v>1.3114877048604001</v>
      </c>
      <c r="AI118" s="2">
        <f t="shared" si="102"/>
        <v>2.6019223662515376</v>
      </c>
      <c r="AJ118" s="2">
        <f t="shared" si="103"/>
        <v>1.58113883008419</v>
      </c>
      <c r="AK118" s="2">
        <f t="shared" si="104"/>
        <v>2.0322401432901578</v>
      </c>
      <c r="AL118" s="2">
        <f t="shared" si="105"/>
        <v>1.4035668847618201</v>
      </c>
      <c r="AM118" s="2">
        <f t="shared" si="106"/>
        <v>3.4727510708370679</v>
      </c>
      <c r="AN118" s="2">
        <f t="shared" si="107"/>
        <v>1.679285562374667</v>
      </c>
      <c r="AO118" s="2">
        <f t="shared" si="108"/>
        <v>2.6570660511172846</v>
      </c>
      <c r="AP118" s="2">
        <f t="shared" si="109"/>
        <v>0.50000000000000011</v>
      </c>
      <c r="AQ118" s="2">
        <f t="shared" si="110"/>
        <v>1.3747727084867523</v>
      </c>
      <c r="AR118" s="2">
        <f t="shared" si="111"/>
        <v>0.67082039324993659</v>
      </c>
      <c r="AS118" s="2">
        <f t="shared" si="112"/>
        <v>0.90553851381374184</v>
      </c>
      <c r="AT118" s="2">
        <f t="shared" si="113"/>
        <v>0.47958315233127174</v>
      </c>
      <c r="AU118" s="2">
        <f t="shared" si="114"/>
        <v>1.3674794331177336</v>
      </c>
      <c r="AV118" s="2">
        <f t="shared" si="115"/>
        <v>2.4413111231467406</v>
      </c>
      <c r="AW118" s="2">
        <f t="shared" si="116"/>
        <v>1.1704699910719623</v>
      </c>
      <c r="AX118" s="2">
        <f t="shared" si="117"/>
        <v>1.0677078252031309</v>
      </c>
      <c r="AY118" s="2">
        <f t="shared" si="118"/>
        <v>0.70710678118654735</v>
      </c>
    </row>
    <row r="119" spans="1:51" ht="15.6" x14ac:dyDescent="0.3">
      <c r="A119" s="2">
        <v>116</v>
      </c>
      <c r="B119" s="2">
        <v>6.4</v>
      </c>
      <c r="C119" s="2">
        <v>3.2</v>
      </c>
      <c r="D119" s="2">
        <v>5.3</v>
      </c>
      <c r="E119" s="2">
        <v>2.2999999999999998</v>
      </c>
      <c r="F119" s="2" t="s">
        <v>0</v>
      </c>
      <c r="G119" s="3"/>
      <c r="H119" s="3"/>
      <c r="I119" s="3"/>
      <c r="J119" s="3"/>
      <c r="K119" s="3"/>
      <c r="L119" s="3"/>
      <c r="M119" s="3"/>
      <c r="N119" s="3"/>
      <c r="O119" s="34">
        <v>116</v>
      </c>
      <c r="P119" s="37">
        <v>6.7</v>
      </c>
      <c r="Q119" s="37">
        <v>3</v>
      </c>
      <c r="R119" s="37">
        <v>5.2</v>
      </c>
      <c r="S119" s="37">
        <v>2.2999999999999998</v>
      </c>
      <c r="T119" s="37" t="s">
        <v>0</v>
      </c>
      <c r="U119" s="37">
        <v>3</v>
      </c>
      <c r="V119" s="2">
        <f t="shared" si="90"/>
        <v>4.6540305112880391</v>
      </c>
      <c r="W119" s="2">
        <f t="shared" si="91"/>
        <v>4.6999999999999993</v>
      </c>
      <c r="X119" s="2">
        <f t="shared" si="92"/>
        <v>4.8641546028061242</v>
      </c>
      <c r="Y119" s="2">
        <f t="shared" si="93"/>
        <v>4.7455242070818695</v>
      </c>
      <c r="Z119" s="2">
        <f t="shared" si="119"/>
        <v>4.7010637094172631</v>
      </c>
      <c r="AA119" s="2">
        <f t="shared" si="94"/>
        <v>4.7031904065219381</v>
      </c>
      <c r="AB119" s="2">
        <f t="shared" si="95"/>
        <v>4.7968739820845832</v>
      </c>
      <c r="AC119" s="2">
        <f t="shared" si="96"/>
        <v>4.5989129150267676</v>
      </c>
      <c r="AD119" s="2">
        <f t="shared" si="97"/>
        <v>4.914264950122246</v>
      </c>
      <c r="AE119" s="2">
        <f t="shared" si="98"/>
        <v>4.6669047558312142</v>
      </c>
      <c r="AF119" s="2">
        <f t="shared" si="99"/>
        <v>1.0908712114635715</v>
      </c>
      <c r="AG119" s="2">
        <f t="shared" si="100"/>
        <v>1.1224972160321822</v>
      </c>
      <c r="AH119" s="2">
        <f t="shared" si="101"/>
        <v>0.88317608663278446</v>
      </c>
      <c r="AI119" s="2">
        <f t="shared" si="102"/>
        <v>2.0904544960366875</v>
      </c>
      <c r="AJ119" s="2">
        <f t="shared" si="103"/>
        <v>1.0392304845413267</v>
      </c>
      <c r="AK119" s="2">
        <f t="shared" si="104"/>
        <v>1.5905973720586866</v>
      </c>
      <c r="AL119" s="2">
        <f t="shared" si="105"/>
        <v>0.99498743710661985</v>
      </c>
      <c r="AM119" s="2">
        <f t="shared" si="106"/>
        <v>2.9832867780352594</v>
      </c>
      <c r="AN119" s="2">
        <f t="shared" si="107"/>
        <v>1.1747340124470731</v>
      </c>
      <c r="AO119" s="2">
        <f t="shared" si="108"/>
        <v>2.2000000000000002</v>
      </c>
      <c r="AP119" s="2">
        <f t="shared" si="109"/>
        <v>0.96436507609929545</v>
      </c>
      <c r="AQ119" s="2">
        <f t="shared" si="110"/>
        <v>1.0344080432788603</v>
      </c>
      <c r="AR119" s="2">
        <f t="shared" si="111"/>
        <v>0.83066238629180733</v>
      </c>
      <c r="AS119" s="2">
        <f t="shared" si="112"/>
        <v>0.76157731058639055</v>
      </c>
      <c r="AT119" s="2">
        <f t="shared" si="113"/>
        <v>0.64031242374328456</v>
      </c>
      <c r="AU119" s="2">
        <f t="shared" si="114"/>
        <v>1.6763054614240203</v>
      </c>
      <c r="AV119" s="2">
        <f t="shared" si="115"/>
        <v>2.0832666655999654</v>
      </c>
      <c r="AW119" s="2">
        <f t="shared" si="116"/>
        <v>1.3527749258468678</v>
      </c>
      <c r="AX119" s="2">
        <f t="shared" si="117"/>
        <v>0.92736184954957002</v>
      </c>
      <c r="AY119" s="2">
        <f t="shared" si="118"/>
        <v>1.2083045973594568</v>
      </c>
    </row>
    <row r="120" spans="1:51" ht="15.6" x14ac:dyDescent="0.3">
      <c r="A120" s="2">
        <v>117</v>
      </c>
      <c r="B120" s="2">
        <v>6.5</v>
      </c>
      <c r="C120" s="2">
        <v>3</v>
      </c>
      <c r="D120" s="2">
        <v>5.5</v>
      </c>
      <c r="E120" s="2">
        <v>1.8</v>
      </c>
      <c r="F120" s="2" t="s">
        <v>0</v>
      </c>
      <c r="G120" s="3"/>
      <c r="H120" s="3"/>
      <c r="I120" s="3"/>
      <c r="J120" s="3"/>
      <c r="K120" s="3"/>
      <c r="L120" s="3"/>
      <c r="M120" s="3"/>
      <c r="N120" s="3"/>
      <c r="O120" s="34">
        <v>117</v>
      </c>
      <c r="P120" s="37">
        <v>6.3</v>
      </c>
      <c r="Q120" s="37">
        <v>2.5</v>
      </c>
      <c r="R120" s="37">
        <v>5</v>
      </c>
      <c r="S120" s="37">
        <v>1.9</v>
      </c>
      <c r="T120" s="37" t="s">
        <v>0</v>
      </c>
      <c r="U120" s="37">
        <v>3</v>
      </c>
      <c r="V120" s="2">
        <f t="shared" si="90"/>
        <v>4.2766809560686196</v>
      </c>
      <c r="W120" s="2">
        <f t="shared" si="91"/>
        <v>4.2497058721751557</v>
      </c>
      <c r="X120" s="2">
        <f t="shared" si="92"/>
        <v>4.4305755833751448</v>
      </c>
      <c r="Y120" s="2">
        <f t="shared" si="93"/>
        <v>4.2883563284783133</v>
      </c>
      <c r="Z120" s="2">
        <f t="shared" si="119"/>
        <v>4.3301270189221936</v>
      </c>
      <c r="AA120" s="2">
        <f t="shared" si="94"/>
        <v>4.3988634895845546</v>
      </c>
      <c r="AB120" s="2">
        <f t="shared" si="95"/>
        <v>4.3840620433565949</v>
      </c>
      <c r="AC120" s="2">
        <f t="shared" si="96"/>
        <v>4.2</v>
      </c>
      <c r="AD120" s="2">
        <f t="shared" si="97"/>
        <v>4.4294469180700196</v>
      </c>
      <c r="AE120" s="2">
        <f t="shared" si="98"/>
        <v>4.2201895692018381</v>
      </c>
      <c r="AF120" s="2">
        <f t="shared" si="99"/>
        <v>1.1489125293076059</v>
      </c>
      <c r="AG120" s="2">
        <f t="shared" si="100"/>
        <v>0.95393920141694577</v>
      </c>
      <c r="AH120" s="2">
        <f t="shared" si="101"/>
        <v>0.94339811320566069</v>
      </c>
      <c r="AI120" s="2">
        <f t="shared" si="102"/>
        <v>1.42828568570857</v>
      </c>
      <c r="AJ120" s="2">
        <f t="shared" si="103"/>
        <v>0.67082039324993703</v>
      </c>
      <c r="AK120" s="2">
        <f t="shared" si="104"/>
        <v>1.0295630140986998</v>
      </c>
      <c r="AL120" s="2">
        <f t="shared" si="105"/>
        <v>0.90553851381374129</v>
      </c>
      <c r="AM120" s="2">
        <f t="shared" si="106"/>
        <v>2.3811761799581315</v>
      </c>
      <c r="AN120" s="2">
        <f t="shared" si="107"/>
        <v>0.87749643873921224</v>
      </c>
      <c r="AO120" s="2">
        <f t="shared" si="108"/>
        <v>1.6462077633154326</v>
      </c>
      <c r="AP120" s="2">
        <f t="shared" si="109"/>
        <v>1.4142135623730949</v>
      </c>
      <c r="AQ120" s="2">
        <f t="shared" si="110"/>
        <v>0.54772255750516619</v>
      </c>
      <c r="AR120" s="2">
        <f t="shared" si="111"/>
        <v>1.319090595827292</v>
      </c>
      <c r="AS120" s="2">
        <f t="shared" si="112"/>
        <v>0.72801098892805149</v>
      </c>
      <c r="AT120" s="2">
        <f t="shared" si="113"/>
        <v>1.0099504938362076</v>
      </c>
      <c r="AU120" s="2">
        <f t="shared" si="114"/>
        <v>2.1307275752662513</v>
      </c>
      <c r="AV120" s="2">
        <f t="shared" si="115"/>
        <v>1.4999999999999993</v>
      </c>
      <c r="AW120" s="2">
        <f t="shared" si="116"/>
        <v>1.6911534525287761</v>
      </c>
      <c r="AX120" s="2">
        <f t="shared" si="117"/>
        <v>0.9</v>
      </c>
      <c r="AY120" s="2">
        <f t="shared" si="118"/>
        <v>1.8947295321496418</v>
      </c>
    </row>
    <row r="121" spans="1:51" ht="15.6" x14ac:dyDescent="0.3">
      <c r="A121" s="2">
        <v>118</v>
      </c>
      <c r="B121" s="2">
        <v>7.7</v>
      </c>
      <c r="C121" s="2">
        <v>3.8</v>
      </c>
      <c r="D121" s="2">
        <v>6.7</v>
      </c>
      <c r="E121" s="2">
        <v>2.2000000000000002</v>
      </c>
      <c r="F121" s="2" t="s">
        <v>0</v>
      </c>
      <c r="G121" s="3"/>
      <c r="H121" s="3"/>
      <c r="I121" s="3"/>
      <c r="J121" s="3"/>
      <c r="K121" s="3"/>
      <c r="L121" s="3"/>
      <c r="M121" s="3"/>
      <c r="N121" s="3"/>
      <c r="O121" s="34">
        <v>118</v>
      </c>
      <c r="P121" s="37">
        <v>6.5</v>
      </c>
      <c r="Q121" s="37">
        <v>3</v>
      </c>
      <c r="R121" s="37">
        <v>5.2</v>
      </c>
      <c r="S121" s="37">
        <v>2</v>
      </c>
      <c r="T121" s="37" t="s">
        <v>0</v>
      </c>
      <c r="U121" s="37">
        <v>3</v>
      </c>
      <c r="V121" s="2">
        <f t="shared" si="90"/>
        <v>4.4598206241955518</v>
      </c>
      <c r="W121" s="2">
        <f t="shared" si="91"/>
        <v>4.4988887516807976</v>
      </c>
      <c r="X121" s="2">
        <f t="shared" si="92"/>
        <v>4.6615448083226667</v>
      </c>
      <c r="Y121" s="2">
        <f t="shared" si="93"/>
        <v>4.533210782657255</v>
      </c>
      <c r="Z121" s="2">
        <f t="shared" si="119"/>
        <v>4.5044422518220832</v>
      </c>
      <c r="AA121" s="2">
        <f t="shared" si="94"/>
        <v>4.5243784103454479</v>
      </c>
      <c r="AB121" s="2">
        <f t="shared" si="95"/>
        <v>4.5934736311423405</v>
      </c>
      <c r="AC121" s="2">
        <f t="shared" si="96"/>
        <v>4.3977266854592045</v>
      </c>
      <c r="AD121" s="2">
        <f t="shared" si="97"/>
        <v>4.7010637094172631</v>
      </c>
      <c r="AE121" s="2">
        <f t="shared" si="98"/>
        <v>4.457577817604534</v>
      </c>
      <c r="AF121" s="2">
        <f t="shared" si="99"/>
        <v>0.94868329805051388</v>
      </c>
      <c r="AG121" s="2">
        <f t="shared" si="100"/>
        <v>0.88881944173155902</v>
      </c>
      <c r="AH121" s="2">
        <f t="shared" si="101"/>
        <v>0.7141428428542852</v>
      </c>
      <c r="AI121" s="2">
        <f t="shared" si="102"/>
        <v>1.8493242008906929</v>
      </c>
      <c r="AJ121" s="2">
        <f t="shared" si="103"/>
        <v>0.80622577482985547</v>
      </c>
      <c r="AK121" s="2">
        <f t="shared" si="104"/>
        <v>1.2884098726725126</v>
      </c>
      <c r="AL121" s="2">
        <f t="shared" si="105"/>
        <v>0.73484692283495334</v>
      </c>
      <c r="AM121" s="2">
        <f t="shared" si="106"/>
        <v>2.7440845468024486</v>
      </c>
      <c r="AN121" s="2">
        <f t="shared" si="107"/>
        <v>0.93273790530888179</v>
      </c>
      <c r="AO121" s="2">
        <f t="shared" si="108"/>
        <v>1.9570385790780926</v>
      </c>
      <c r="AP121" s="2">
        <f t="shared" si="109"/>
        <v>1.0099504938362076</v>
      </c>
      <c r="AQ121" s="2">
        <f t="shared" si="110"/>
        <v>0.77459666924148363</v>
      </c>
      <c r="AR121" s="2">
        <f t="shared" si="111"/>
        <v>0.92736184954957035</v>
      </c>
      <c r="AS121" s="2">
        <f t="shared" si="112"/>
        <v>0.49999999999999967</v>
      </c>
      <c r="AT121" s="2">
        <f t="shared" si="113"/>
        <v>0.63245553203367566</v>
      </c>
      <c r="AU121" s="2">
        <f t="shared" si="114"/>
        <v>1.7832554500127002</v>
      </c>
      <c r="AV121" s="2">
        <f t="shared" si="115"/>
        <v>1.8411952639521965</v>
      </c>
      <c r="AW121" s="2">
        <f t="shared" si="116"/>
        <v>1.3784048752090219</v>
      </c>
      <c r="AX121" s="2">
        <f t="shared" si="117"/>
        <v>0.83066238629180733</v>
      </c>
      <c r="AY121" s="2">
        <f t="shared" si="118"/>
        <v>1.382027496108525</v>
      </c>
    </row>
    <row r="122" spans="1:51" ht="15.6" x14ac:dyDescent="0.3">
      <c r="A122" s="2">
        <v>119</v>
      </c>
      <c r="B122" s="2">
        <v>7.7</v>
      </c>
      <c r="C122" s="2">
        <v>2.6</v>
      </c>
      <c r="D122" s="2">
        <v>6.9</v>
      </c>
      <c r="E122" s="2">
        <v>2.2999999999999998</v>
      </c>
      <c r="F122" s="2" t="s">
        <v>0</v>
      </c>
      <c r="G122" s="3"/>
      <c r="H122" s="3"/>
      <c r="I122" s="3"/>
      <c r="J122" s="3"/>
      <c r="K122" s="3"/>
      <c r="L122" s="3"/>
      <c r="M122" s="3"/>
      <c r="N122" s="3"/>
      <c r="O122" s="34">
        <v>119</v>
      </c>
      <c r="P122" s="37">
        <v>6.2</v>
      </c>
      <c r="Q122" s="37">
        <v>3.4</v>
      </c>
      <c r="R122" s="37">
        <v>5.4</v>
      </c>
      <c r="S122" s="37">
        <v>2.2999999999999998</v>
      </c>
      <c r="T122" s="37" t="s">
        <v>0</v>
      </c>
      <c r="U122" s="37">
        <v>3</v>
      </c>
      <c r="V122" s="2">
        <f t="shared" si="90"/>
        <v>4.6508063816933944</v>
      </c>
      <c r="W122" s="2">
        <f t="shared" si="91"/>
        <v>4.7180504448341791</v>
      </c>
      <c r="X122" s="2">
        <f t="shared" si="92"/>
        <v>4.8487111689602633</v>
      </c>
      <c r="Y122" s="2">
        <f t="shared" si="93"/>
        <v>4.7191100855987669</v>
      </c>
      <c r="Z122" s="2">
        <f t="shared" si="119"/>
        <v>4.6786750261158341</v>
      </c>
      <c r="AA122" s="2">
        <f t="shared" si="94"/>
        <v>4.7021271782034999</v>
      </c>
      <c r="AB122" s="2">
        <f t="shared" si="95"/>
        <v>4.7497368348151667</v>
      </c>
      <c r="AC122" s="2">
        <f t="shared" si="96"/>
        <v>4.5891175622335068</v>
      </c>
      <c r="AD122" s="2">
        <f t="shared" si="97"/>
        <v>4.8887626246321263</v>
      </c>
      <c r="AE122" s="2">
        <f t="shared" si="98"/>
        <v>4.672258554489467</v>
      </c>
      <c r="AF122" s="2">
        <f t="shared" si="99"/>
        <v>1.4071247279470287</v>
      </c>
      <c r="AG122" s="2">
        <f t="shared" si="100"/>
        <v>1.2369316876852983</v>
      </c>
      <c r="AH122" s="2">
        <f t="shared" si="101"/>
        <v>1.2124355652982139</v>
      </c>
      <c r="AI122" s="2">
        <f t="shared" si="102"/>
        <v>2.1587033144922905</v>
      </c>
      <c r="AJ122" s="2">
        <f t="shared" si="103"/>
        <v>1.3152946437965909</v>
      </c>
      <c r="AK122" s="2">
        <f t="shared" si="104"/>
        <v>1.5556349186104046</v>
      </c>
      <c r="AL122" s="2">
        <f t="shared" si="105"/>
        <v>0.99999999999999989</v>
      </c>
      <c r="AM122" s="2">
        <f t="shared" si="106"/>
        <v>2.9647934160747189</v>
      </c>
      <c r="AN122" s="2">
        <f t="shared" si="107"/>
        <v>1.4317821063276355</v>
      </c>
      <c r="AO122" s="2">
        <f t="shared" si="108"/>
        <v>2.1330729007701543</v>
      </c>
      <c r="AP122" s="2">
        <f t="shared" si="109"/>
        <v>0.64807406984078575</v>
      </c>
      <c r="AQ122" s="2">
        <f t="shared" si="110"/>
        <v>0.94868329805051388</v>
      </c>
      <c r="AR122" s="2">
        <f t="shared" si="111"/>
        <v>1.1224972160321818</v>
      </c>
      <c r="AS122" s="2">
        <f t="shared" si="112"/>
        <v>0.74161984870956588</v>
      </c>
      <c r="AT122" s="2">
        <f t="shared" si="113"/>
        <v>0.64807406984078553</v>
      </c>
      <c r="AU122" s="2">
        <f t="shared" si="114"/>
        <v>1.8973665961010269</v>
      </c>
      <c r="AV122" s="2">
        <f t="shared" si="115"/>
        <v>1.9157244060668015</v>
      </c>
      <c r="AW122" s="2">
        <f t="shared" si="116"/>
        <v>1.5874507866387537</v>
      </c>
      <c r="AX122" s="2">
        <f t="shared" si="117"/>
        <v>1.2124355652982137</v>
      </c>
      <c r="AY122" s="2">
        <f t="shared" si="118"/>
        <v>1.2529964086141663</v>
      </c>
    </row>
    <row r="123" spans="1:51" ht="15.6" x14ac:dyDescent="0.3">
      <c r="A123" s="2">
        <v>120</v>
      </c>
      <c r="B123" s="2">
        <v>6</v>
      </c>
      <c r="C123" s="2">
        <v>2.2000000000000002</v>
      </c>
      <c r="D123" s="2">
        <v>5</v>
      </c>
      <c r="E123" s="2">
        <v>1.5</v>
      </c>
      <c r="F123" s="2" t="s">
        <v>0</v>
      </c>
      <c r="G123" s="3"/>
      <c r="H123" s="3"/>
      <c r="I123" s="3"/>
      <c r="J123" s="3"/>
      <c r="K123" s="3"/>
      <c r="L123" s="3"/>
      <c r="M123" s="3"/>
      <c r="N123" s="3"/>
      <c r="O123" s="34">
        <v>120</v>
      </c>
      <c r="P123" s="37">
        <v>5.9</v>
      </c>
      <c r="Q123" s="37">
        <v>3</v>
      </c>
      <c r="R123" s="37">
        <v>5.0999999999999996</v>
      </c>
      <c r="S123" s="37">
        <v>1.8</v>
      </c>
      <c r="T123" s="37" t="s">
        <v>0</v>
      </c>
      <c r="U123" s="37">
        <v>3</v>
      </c>
      <c r="V123" s="2">
        <f t="shared" si="90"/>
        <v>4.1400483088968905</v>
      </c>
      <c r="W123" s="2">
        <f t="shared" si="91"/>
        <v>4.1533119314590374</v>
      </c>
      <c r="X123" s="2">
        <f t="shared" si="92"/>
        <v>4.2988370520409358</v>
      </c>
      <c r="Y123" s="2">
        <f t="shared" si="93"/>
        <v>4.1496987842492858</v>
      </c>
      <c r="Z123" s="2">
        <f t="shared" si="119"/>
        <v>4.1737273509418413</v>
      </c>
      <c r="AA123" s="2">
        <f t="shared" si="94"/>
        <v>4.2497058721751557</v>
      </c>
      <c r="AB123" s="2">
        <f t="shared" si="95"/>
        <v>4.2178193417926284</v>
      </c>
      <c r="AC123" s="2">
        <f t="shared" si="96"/>
        <v>4.0607881008493907</v>
      </c>
      <c r="AD123" s="2">
        <f t="shared" si="97"/>
        <v>4.3023249528597907</v>
      </c>
      <c r="AE123" s="2">
        <f t="shared" si="98"/>
        <v>4.1060930335295618</v>
      </c>
      <c r="AF123" s="2">
        <f t="shared" si="99"/>
        <v>1.2529964086141663</v>
      </c>
      <c r="AG123" s="2">
        <f t="shared" si="100"/>
        <v>0.86023252670426253</v>
      </c>
      <c r="AH123" s="2">
        <f t="shared" si="101"/>
        <v>1.0677078252031311</v>
      </c>
      <c r="AI123" s="2">
        <f t="shared" si="102"/>
        <v>1.452583904633395</v>
      </c>
      <c r="AJ123" s="2">
        <f t="shared" si="103"/>
        <v>0.86023252670426253</v>
      </c>
      <c r="AK123" s="2">
        <f t="shared" si="104"/>
        <v>0.83066238629180733</v>
      </c>
      <c r="AL123" s="2">
        <f t="shared" si="105"/>
        <v>0.67082039324993625</v>
      </c>
      <c r="AM123" s="2">
        <f t="shared" si="106"/>
        <v>2.2891046284519194</v>
      </c>
      <c r="AN123" s="2">
        <f t="shared" si="107"/>
        <v>0.99999999999999944</v>
      </c>
      <c r="AO123" s="2">
        <f t="shared" si="108"/>
        <v>1.4764823060233399</v>
      </c>
      <c r="AP123" s="2">
        <f t="shared" si="109"/>
        <v>1.2449899597988732</v>
      </c>
      <c r="AQ123" s="2">
        <f t="shared" si="110"/>
        <v>0.33166247903553997</v>
      </c>
      <c r="AR123" s="2">
        <f t="shared" si="111"/>
        <v>1.4730919862656233</v>
      </c>
      <c r="AS123" s="2">
        <f t="shared" si="112"/>
        <v>0.64807406984078575</v>
      </c>
      <c r="AT123" s="2">
        <f t="shared" si="113"/>
        <v>1.004987562112089</v>
      </c>
      <c r="AU123" s="2">
        <f t="shared" si="114"/>
        <v>2.2869193252058535</v>
      </c>
      <c r="AV123" s="2">
        <f t="shared" si="115"/>
        <v>1.2727922061357855</v>
      </c>
      <c r="AW123" s="2">
        <f t="shared" si="116"/>
        <v>1.8466185312619385</v>
      </c>
      <c r="AX123" s="2">
        <f t="shared" si="117"/>
        <v>1.1747340124470731</v>
      </c>
      <c r="AY123" s="2">
        <f t="shared" si="118"/>
        <v>1.8814887722226779</v>
      </c>
    </row>
    <row r="124" spans="1:51" x14ac:dyDescent="0.3">
      <c r="A124" s="2">
        <v>121</v>
      </c>
      <c r="B124" s="2">
        <v>6.9</v>
      </c>
      <c r="C124" s="2">
        <v>3.2</v>
      </c>
      <c r="D124" s="2">
        <v>5.7</v>
      </c>
      <c r="E124" s="2">
        <v>2.2999999999999998</v>
      </c>
      <c r="F124" s="2" t="s">
        <v>0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x14ac:dyDescent="0.3">
      <c r="A125" s="2">
        <v>122</v>
      </c>
      <c r="B125" s="2">
        <v>5.6</v>
      </c>
      <c r="C125" s="2">
        <v>2.8</v>
      </c>
      <c r="D125" s="2">
        <v>4.9000000000000004</v>
      </c>
      <c r="E125" s="2">
        <v>2</v>
      </c>
      <c r="F125" s="2" t="s">
        <v>0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x14ac:dyDescent="0.3">
      <c r="A126" s="2">
        <v>123</v>
      </c>
      <c r="B126" s="2">
        <v>7.7</v>
      </c>
      <c r="C126" s="2">
        <v>2.8</v>
      </c>
      <c r="D126" s="2">
        <v>6.7</v>
      </c>
      <c r="E126" s="2">
        <v>2</v>
      </c>
      <c r="F126" s="2" t="s">
        <v>0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47" t="s">
        <v>11</v>
      </c>
      <c r="V126" s="47"/>
      <c r="W126" s="3"/>
      <c r="X126" s="3"/>
      <c r="Y126" s="3"/>
      <c r="Z126" s="3"/>
      <c r="AA126" s="3"/>
      <c r="AB126" s="3"/>
      <c r="AC126" s="3"/>
      <c r="AD126" s="3"/>
      <c r="AE126" s="3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</row>
    <row r="127" spans="1:51" x14ac:dyDescent="0.3">
      <c r="A127" s="2">
        <v>124</v>
      </c>
      <c r="B127" s="2">
        <v>6.3</v>
      </c>
      <c r="C127" s="2">
        <v>2.7</v>
      </c>
      <c r="D127" s="2">
        <v>4.9000000000000004</v>
      </c>
      <c r="E127" s="2">
        <v>1.8</v>
      </c>
      <c r="F127" s="2" t="s">
        <v>0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5" t="s">
        <v>10</v>
      </c>
      <c r="V127" s="5">
        <v>1</v>
      </c>
      <c r="W127" s="5">
        <v>2</v>
      </c>
      <c r="X127" s="5">
        <v>3</v>
      </c>
      <c r="Y127" s="5">
        <v>4</v>
      </c>
      <c r="Z127" s="5">
        <v>5</v>
      </c>
      <c r="AA127" s="5">
        <v>6</v>
      </c>
      <c r="AB127" s="5">
        <v>7</v>
      </c>
      <c r="AC127" s="5">
        <v>8</v>
      </c>
      <c r="AD127" s="5">
        <v>9</v>
      </c>
      <c r="AE127" s="5">
        <v>10</v>
      </c>
      <c r="AF127" s="5">
        <v>11</v>
      </c>
      <c r="AG127" s="5">
        <v>12</v>
      </c>
      <c r="AH127" s="5">
        <v>13</v>
      </c>
      <c r="AI127" s="5">
        <v>14</v>
      </c>
      <c r="AJ127" s="5">
        <v>15</v>
      </c>
      <c r="AK127" s="5">
        <v>16</v>
      </c>
      <c r="AL127" s="5">
        <v>17</v>
      </c>
      <c r="AM127" s="5">
        <v>18</v>
      </c>
      <c r="AN127" s="5">
        <v>19</v>
      </c>
      <c r="AO127" s="5">
        <v>20</v>
      </c>
      <c r="AP127" s="5">
        <v>21</v>
      </c>
      <c r="AQ127" s="5">
        <v>22</v>
      </c>
      <c r="AR127" s="5">
        <v>23</v>
      </c>
      <c r="AS127" s="5">
        <v>24</v>
      </c>
      <c r="AT127" s="5">
        <v>25</v>
      </c>
      <c r="AU127" s="5">
        <v>26</v>
      </c>
      <c r="AV127" s="5">
        <v>27</v>
      </c>
      <c r="AW127" s="5">
        <v>28</v>
      </c>
      <c r="AX127" s="5">
        <v>29</v>
      </c>
      <c r="AY127" s="5">
        <v>30</v>
      </c>
    </row>
    <row r="128" spans="1:51" x14ac:dyDescent="0.3">
      <c r="A128" s="2">
        <v>125</v>
      </c>
      <c r="B128" s="2">
        <v>6.7</v>
      </c>
      <c r="C128" s="2">
        <v>3.3</v>
      </c>
      <c r="D128" s="2">
        <v>5.7</v>
      </c>
      <c r="E128" s="2">
        <v>2.1</v>
      </c>
      <c r="F128" s="2" t="s">
        <v>0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2">
        <v>1</v>
      </c>
      <c r="V128" s="2">
        <f>SMALL(V4:V123,1)</f>
        <v>9.9999999999999978E-2</v>
      </c>
      <c r="W128" s="2">
        <f>SMALL(W4:W123, 1)</f>
        <v>0.14142135623730986</v>
      </c>
      <c r="X128" s="2">
        <f t="shared" ref="X128:AG128" si="120">SMALL(X4:X123,1)</f>
        <v>0.14142135623730978</v>
      </c>
      <c r="Y128" s="2">
        <f t="shared" si="120"/>
        <v>0.14142135623730964</v>
      </c>
      <c r="Z128" s="2">
        <f t="shared" si="120"/>
        <v>0.17320508075688756</v>
      </c>
      <c r="AA128" s="2">
        <f t="shared" si="120"/>
        <v>0.2</v>
      </c>
      <c r="AB128" s="2">
        <f t="shared" si="120"/>
        <v>0.22360679774997871</v>
      </c>
      <c r="AC128" s="2">
        <f t="shared" si="120"/>
        <v>9.9999999999999645E-2</v>
      </c>
      <c r="AD128" s="2">
        <f t="shared" si="120"/>
        <v>0.14142135623730948</v>
      </c>
      <c r="AE128" s="2">
        <f t="shared" si="120"/>
        <v>0</v>
      </c>
      <c r="AF128" s="2">
        <f t="shared" si="120"/>
        <v>0.33166247903553991</v>
      </c>
      <c r="AG128" s="2">
        <f t="shared" si="120"/>
        <v>0.31622776601683755</v>
      </c>
      <c r="AH128" s="2">
        <f t="array" ref="AH128">SMALL(AH4:AH123,1)</f>
        <v>0.28284271247461928</v>
      </c>
      <c r="AI128" s="2">
        <f t="shared" ref="AI128:AY128" si="121">SMALL(AI4:AI123,1)</f>
        <v>0.20000000000000018</v>
      </c>
      <c r="AJ128" s="2">
        <f t="shared" si="121"/>
        <v>0.31622776601683755</v>
      </c>
      <c r="AK128" s="2">
        <f t="shared" si="121"/>
        <v>0.30000000000000027</v>
      </c>
      <c r="AL128" s="2">
        <f t="shared" si="121"/>
        <v>0.37416573867739411</v>
      </c>
      <c r="AM128" s="2">
        <f t="shared" si="121"/>
        <v>0.14142135623730931</v>
      </c>
      <c r="AN128" s="2">
        <f t="shared" si="121"/>
        <v>0.24494897427831722</v>
      </c>
      <c r="AO128" s="2">
        <f t="shared" si="121"/>
        <v>0.38729833462074165</v>
      </c>
      <c r="AP128" s="2">
        <f t="shared" si="121"/>
        <v>0.42426406871192884</v>
      </c>
      <c r="AQ128" s="2">
        <f t="shared" si="121"/>
        <v>0</v>
      </c>
      <c r="AR128" s="2">
        <f t="shared" si="121"/>
        <v>0.38729833462074187</v>
      </c>
      <c r="AS128" s="2">
        <f t="shared" si="121"/>
        <v>0.24494897427831783</v>
      </c>
      <c r="AT128" s="2">
        <f t="shared" si="121"/>
        <v>0.30000000000000016</v>
      </c>
      <c r="AU128" s="2">
        <f t="shared" si="121"/>
        <v>0.26457513110645964</v>
      </c>
      <c r="AV128" s="2">
        <f t="shared" si="121"/>
        <v>0.73484692283495345</v>
      </c>
      <c r="AW128" s="2">
        <f t="shared" si="121"/>
        <v>0.26457513110645936</v>
      </c>
      <c r="AX128" s="2">
        <f t="shared" si="121"/>
        <v>0.55677643628300211</v>
      </c>
      <c r="AY128" s="2">
        <f t="shared" si="121"/>
        <v>0.63245553203367588</v>
      </c>
    </row>
    <row r="129" spans="1:51" x14ac:dyDescent="0.3">
      <c r="A129" s="2">
        <v>126</v>
      </c>
      <c r="B129" s="2">
        <v>7.2</v>
      </c>
      <c r="C129" s="2">
        <v>3.2</v>
      </c>
      <c r="D129" s="2">
        <v>6</v>
      </c>
      <c r="E129" s="2">
        <v>1.8</v>
      </c>
      <c r="F129" s="2" t="s">
        <v>0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2">
        <v>2</v>
      </c>
      <c r="V129" s="2">
        <f>SMALL(V4:V123,2)</f>
        <v>0.14142135623730964</v>
      </c>
      <c r="W129" s="2">
        <f>SMALL(W4:W123, 2)</f>
        <v>0.14142135623730989</v>
      </c>
      <c r="X129" s="2">
        <f>SMALL(X4:X123,2)</f>
        <v>0.26457513110645903</v>
      </c>
      <c r="Y129" s="2">
        <f t="array" ref="Y129">SMALL(Y4:Y123,2)</f>
        <v>0.17320508075688812</v>
      </c>
      <c r="Z129" s="2">
        <f t="array" ref="Z129">SMALL(Z4:Z123,2)</f>
        <v>0.17320508075688767</v>
      </c>
      <c r="AA129" s="2">
        <f>SMALL(AA4:AA123,2)</f>
        <v>0.28284271247461878</v>
      </c>
      <c r="AB129" s="2">
        <f>SMALL(AB4:AB123,2)</f>
        <v>0.30000000000000021</v>
      </c>
      <c r="AC129" s="2">
        <f t="array" ref="AC129">SMALL(AC4:AC123,2)</f>
        <v>0.14142135623730964</v>
      </c>
      <c r="AD129" s="2">
        <f>SMALL(AD4:AD123,2)</f>
        <v>0.31622776601683816</v>
      </c>
      <c r="AE129" s="2">
        <f>SMALL(AE4:AE123,2)</f>
        <v>0</v>
      </c>
      <c r="AF129" s="2">
        <f>SMALL(AF4:AF123,2)</f>
        <v>0.43588989435406716</v>
      </c>
      <c r="AG129" s="2">
        <f>SMALL(AG4:AG123,2)</f>
        <v>0.34641016151377529</v>
      </c>
      <c r="AH129" s="2">
        <f>SMALL(AH4:AH123,2)</f>
        <v>0.31622776601683794</v>
      </c>
      <c r="AI129" s="2">
        <f t="array" ref="AI129">SMALL(AI4:AI123,2)</f>
        <v>0.3000000000000001</v>
      </c>
      <c r="AJ129" s="2">
        <f t="shared" ref="AJ129:AY129" si="122">SMALL(AJ4:AJ123,2)</f>
        <v>0.37416573867739411</v>
      </c>
      <c r="AK129" s="2">
        <f t="shared" si="122"/>
        <v>0.31622776601683777</v>
      </c>
      <c r="AL129" s="2">
        <f t="shared" si="122"/>
        <v>0.42426406871192868</v>
      </c>
      <c r="AM129" s="2">
        <f t="shared" si="122"/>
        <v>0.3872983346207412</v>
      </c>
      <c r="AN129" s="2">
        <f t="shared" si="122"/>
        <v>0.31622776601683772</v>
      </c>
      <c r="AO129" s="2">
        <f t="shared" si="122"/>
        <v>0.50990195135927818</v>
      </c>
      <c r="AP129" s="2">
        <f t="shared" si="122"/>
        <v>0.50000000000000011</v>
      </c>
      <c r="AQ129" s="2">
        <f t="shared" si="122"/>
        <v>0.26457513110645897</v>
      </c>
      <c r="AR129" s="2">
        <f t="shared" si="122"/>
        <v>0.39999999999999969</v>
      </c>
      <c r="AS129" s="2">
        <f t="shared" si="122"/>
        <v>0.24494897427831802</v>
      </c>
      <c r="AT129" s="2">
        <f t="shared" si="122"/>
        <v>0.31622776601683811</v>
      </c>
      <c r="AU129" s="2">
        <f t="shared" si="122"/>
        <v>0.54772255750516619</v>
      </c>
      <c r="AV129" s="2">
        <f t="shared" si="122"/>
        <v>0.79372539331937686</v>
      </c>
      <c r="AW129" s="2">
        <f t="shared" si="122"/>
        <v>0.43588989435406733</v>
      </c>
      <c r="AX129" s="2">
        <f t="shared" si="122"/>
        <v>0.61644140029689765</v>
      </c>
      <c r="AY129" s="2">
        <f t="shared" si="122"/>
        <v>0.67082039324993659</v>
      </c>
    </row>
    <row r="130" spans="1:51" x14ac:dyDescent="0.3">
      <c r="A130" s="2">
        <v>127</v>
      </c>
      <c r="B130" s="2">
        <v>6.2</v>
      </c>
      <c r="C130" s="2">
        <v>2.8</v>
      </c>
      <c r="D130" s="2">
        <v>4.8</v>
      </c>
      <c r="E130" s="2">
        <v>1.8</v>
      </c>
      <c r="F130" s="2" t="s">
        <v>0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2">
        <v>3</v>
      </c>
      <c r="V130" s="2">
        <f>SMALL(V4:V123,3)</f>
        <v>0.14142135623730995</v>
      </c>
      <c r="W130" s="2">
        <f>SMALL(W4:W123, 3)</f>
        <v>0.17320508075688784</v>
      </c>
      <c r="X130" s="2">
        <f>SMALL(X4:X123,3)</f>
        <v>0.26457513110645903</v>
      </c>
      <c r="Y130" s="2">
        <f t="array" ref="Y130">SMALL(Y4:Y123,3)</f>
        <v>0.22360679774997916</v>
      </c>
      <c r="Z130" s="2">
        <f t="array" ref="Z130">SMALL(Z4:Z123,3)</f>
        <v>0.24494897427831785</v>
      </c>
      <c r="AA130" s="2">
        <f t="shared" ref="AA130:AY130" si="123">SMALL(AA4:AA123,3)</f>
        <v>0.3</v>
      </c>
      <c r="AB130" s="2">
        <f t="shared" si="123"/>
        <v>0.31622776601683728</v>
      </c>
      <c r="AC130" s="2">
        <f t="shared" si="123"/>
        <v>0.1999999999999999</v>
      </c>
      <c r="AD130" s="2">
        <f t="shared" si="123"/>
        <v>0.34641016151377552</v>
      </c>
      <c r="AE130" s="2">
        <f t="shared" si="123"/>
        <v>0.17320508075688809</v>
      </c>
      <c r="AF130" s="2">
        <f t="shared" si="123"/>
        <v>0.45825756949558427</v>
      </c>
      <c r="AG130" s="2">
        <f t="shared" si="123"/>
        <v>0.37416573867739411</v>
      </c>
      <c r="AH130" s="2">
        <f t="shared" si="123"/>
        <v>0.34641016151377602</v>
      </c>
      <c r="AI130" s="2">
        <f t="shared" si="123"/>
        <v>0.31622776601683794</v>
      </c>
      <c r="AJ130" s="2">
        <f t="shared" si="123"/>
        <v>0.37416573867739461</v>
      </c>
      <c r="AK130" s="2">
        <f t="shared" si="123"/>
        <v>0.31622776601683783</v>
      </c>
      <c r="AL130" s="2">
        <f t="shared" si="123"/>
        <v>0.45825756949558405</v>
      </c>
      <c r="AM130" s="2">
        <f t="shared" si="123"/>
        <v>0.45825756949558388</v>
      </c>
      <c r="AN130" s="2">
        <f t="shared" si="123"/>
        <v>0.31622776601683816</v>
      </c>
      <c r="AO130" s="2">
        <f t="shared" si="123"/>
        <v>0.52915026221291805</v>
      </c>
      <c r="AP130" s="2">
        <f t="shared" si="123"/>
        <v>0.55677643628300222</v>
      </c>
      <c r="AQ130" s="2">
        <f t="shared" si="123"/>
        <v>0.31622776601683755</v>
      </c>
      <c r="AR130" s="2">
        <f t="shared" si="123"/>
        <v>0.4123105625617659</v>
      </c>
      <c r="AS130" s="2">
        <f t="shared" si="123"/>
        <v>0.33166247903554019</v>
      </c>
      <c r="AT130" s="2">
        <f t="shared" si="123"/>
        <v>0.36055512754639901</v>
      </c>
      <c r="AU130" s="2">
        <f t="shared" si="123"/>
        <v>0.54772255750516641</v>
      </c>
      <c r="AV130" s="2">
        <f t="shared" si="123"/>
        <v>0.87749643873921201</v>
      </c>
      <c r="AW130" s="2">
        <f t="shared" si="123"/>
        <v>0.55677643628300211</v>
      </c>
      <c r="AX130" s="2">
        <f t="shared" si="123"/>
        <v>0.61644140029689765</v>
      </c>
      <c r="AY130" s="2">
        <f t="shared" si="123"/>
        <v>0.70710678118654735</v>
      </c>
    </row>
    <row r="131" spans="1:51" x14ac:dyDescent="0.3">
      <c r="A131" s="2">
        <v>128</v>
      </c>
      <c r="B131" s="2">
        <v>6.1</v>
      </c>
      <c r="C131" s="2">
        <v>3</v>
      </c>
      <c r="D131" s="2">
        <v>4.9000000000000004</v>
      </c>
      <c r="E131" s="2">
        <v>1.8</v>
      </c>
      <c r="F131" s="2" t="s">
        <v>0</v>
      </c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2">
        <v>4</v>
      </c>
      <c r="V131" s="2">
        <f>SMALL(V4:V123,4)</f>
        <v>0.14142135623730995</v>
      </c>
      <c r="W131" s="2">
        <f>SMALL(W4:W123, 4)</f>
        <v>0.17320508075688784</v>
      </c>
      <c r="X131" s="2">
        <f>SMALL(X4:X123,4)</f>
        <v>0.29999999999999982</v>
      </c>
      <c r="Y131" s="2">
        <f t="array" ref="Y131">SMALL(Y4:Y123,4)</f>
        <v>0.26457513110645925</v>
      </c>
      <c r="Z131" s="2">
        <f t="array" ref="Z131">SMALL(Z4:Z123,4)</f>
        <v>0.24494897427831802</v>
      </c>
      <c r="AA131" s="2">
        <f t="shared" ref="AA131:AY131" si="124">SMALL(AA4:AA123,4)</f>
        <v>0.33166247903554008</v>
      </c>
      <c r="AB131" s="2">
        <f t="shared" si="124"/>
        <v>0.31622776601683805</v>
      </c>
      <c r="AC131" s="2">
        <f t="shared" si="124"/>
        <v>0.22360679774997902</v>
      </c>
      <c r="AD131" s="2">
        <f t="shared" si="124"/>
        <v>0.36055512754639879</v>
      </c>
      <c r="AE131" s="2">
        <f t="shared" si="124"/>
        <v>0.17320508075688812</v>
      </c>
      <c r="AF131" s="2">
        <f t="shared" si="124"/>
        <v>0.5385164807134506</v>
      </c>
      <c r="AG131" s="2">
        <f t="shared" si="124"/>
        <v>0.38729833462074226</v>
      </c>
      <c r="AH131" s="2">
        <f t="shared" si="124"/>
        <v>0.54772255750516619</v>
      </c>
      <c r="AI131" s="2">
        <f t="shared" si="124"/>
        <v>0.43588989435406728</v>
      </c>
      <c r="AJ131" s="2">
        <f t="shared" si="124"/>
        <v>0.38729833462074148</v>
      </c>
      <c r="AK131" s="2">
        <f t="shared" si="124"/>
        <v>0.33166247903553986</v>
      </c>
      <c r="AL131" s="2">
        <f t="shared" si="124"/>
        <v>0.45825756949558422</v>
      </c>
      <c r="AM131" s="2">
        <f t="shared" si="124"/>
        <v>0.7211102550927978</v>
      </c>
      <c r="AN131" s="2">
        <f t="shared" si="124"/>
        <v>0.31622776601683833</v>
      </c>
      <c r="AO131" s="2">
        <f t="shared" si="124"/>
        <v>0.53851648071344993</v>
      </c>
      <c r="AP131" s="2">
        <f t="shared" si="124"/>
        <v>0.60827625302982236</v>
      </c>
      <c r="AQ131" s="2">
        <f t="shared" si="124"/>
        <v>0.33166247903553997</v>
      </c>
      <c r="AR131" s="2">
        <f t="shared" si="124"/>
        <v>0.45825756949558427</v>
      </c>
      <c r="AS131" s="2">
        <f t="shared" si="124"/>
        <v>0.38729833462074154</v>
      </c>
      <c r="AT131" s="2">
        <f t="shared" si="124"/>
        <v>0.38729833462074159</v>
      </c>
      <c r="AU131" s="2">
        <f t="shared" si="124"/>
        <v>0.60827625302982191</v>
      </c>
      <c r="AV131" s="2">
        <f t="shared" si="124"/>
        <v>0.88317608663278402</v>
      </c>
      <c r="AW131" s="2">
        <f t="shared" si="124"/>
        <v>0.60827625302982247</v>
      </c>
      <c r="AX131" s="2">
        <f t="shared" si="124"/>
        <v>0.62449979983983983</v>
      </c>
      <c r="AY131" s="2">
        <f t="shared" si="124"/>
        <v>0.80622577482985502</v>
      </c>
    </row>
    <row r="132" spans="1:51" x14ac:dyDescent="0.3">
      <c r="A132" s="2">
        <v>129</v>
      </c>
      <c r="B132" s="2">
        <v>6.4</v>
      </c>
      <c r="C132" s="2">
        <v>2.8</v>
      </c>
      <c r="D132" s="2">
        <v>5.6</v>
      </c>
      <c r="E132" s="2">
        <v>2.1</v>
      </c>
      <c r="F132" s="2" t="s">
        <v>0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2">
        <v>5</v>
      </c>
      <c r="V132" s="2">
        <f>SMALL(V4:V123,5)</f>
        <v>0.17320508075688743</v>
      </c>
      <c r="W132" s="2">
        <f>SMALL(W4:W123, 5)</f>
        <v>0.22360679774997896</v>
      </c>
      <c r="X132" s="2">
        <f>SMALL(X4:X123,5)</f>
        <v>0.30000000000000004</v>
      </c>
      <c r="Y132" s="2">
        <f t="array" ref="Y132">SMALL(Y4:Y123,5)</f>
        <v>0.26457513110645925</v>
      </c>
      <c r="Z132" s="2">
        <f t="array" ref="Z132">SMALL(Z4:Z123,5)</f>
        <v>0.26457513110645875</v>
      </c>
      <c r="AA132" s="2">
        <f t="shared" ref="AA132:AY132" si="125">SMALL(AA4:AA123,5)</f>
        <v>0.36055512754639885</v>
      </c>
      <c r="AB132" s="2">
        <f t="shared" si="125"/>
        <v>0.42426406871192857</v>
      </c>
      <c r="AC132" s="2">
        <f t="shared" si="125"/>
        <v>0.22360679774997916</v>
      </c>
      <c r="AD132" s="2">
        <f t="shared" si="125"/>
        <v>0.42426406871192807</v>
      </c>
      <c r="AE132" s="2">
        <f t="shared" si="125"/>
        <v>0.19999999999999993</v>
      </c>
      <c r="AF132" s="2">
        <f t="shared" si="125"/>
        <v>0.55677643628300211</v>
      </c>
      <c r="AG132" s="2">
        <f t="shared" si="125"/>
        <v>0.41231056256176629</v>
      </c>
      <c r="AH132" s="2">
        <f t="shared" si="125"/>
        <v>0.60000000000000031</v>
      </c>
      <c r="AI132" s="2">
        <f t="shared" si="125"/>
        <v>0.43588989435406744</v>
      </c>
      <c r="AJ132" s="2">
        <f t="shared" si="125"/>
        <v>0.42426406871192845</v>
      </c>
      <c r="AK132" s="2">
        <f t="shared" si="125"/>
        <v>0.374165738677394</v>
      </c>
      <c r="AL132" s="2">
        <f t="shared" si="125"/>
        <v>0.46904157598234236</v>
      </c>
      <c r="AM132" s="2">
        <f t="shared" si="125"/>
        <v>0.78740078740118091</v>
      </c>
      <c r="AN132" s="2">
        <f t="shared" si="125"/>
        <v>0.3605551275463984</v>
      </c>
      <c r="AO132" s="2">
        <f t="shared" si="125"/>
        <v>0.54772255750516552</v>
      </c>
      <c r="AP132" s="2">
        <f t="shared" si="125"/>
        <v>0.6403124237432849</v>
      </c>
      <c r="AQ132" s="2">
        <f t="shared" si="125"/>
        <v>0.3605551275463989</v>
      </c>
      <c r="AR132" s="2">
        <f t="shared" si="125"/>
        <v>0.50000000000000011</v>
      </c>
      <c r="AS132" s="2">
        <f t="shared" si="125"/>
        <v>0.42426406871192879</v>
      </c>
      <c r="AT132" s="2">
        <f t="shared" si="125"/>
        <v>0.3872983346207417</v>
      </c>
      <c r="AU132" s="2">
        <f t="shared" si="125"/>
        <v>0.80622577482985447</v>
      </c>
      <c r="AV132" s="2">
        <f t="shared" si="125"/>
        <v>0.88317608663278402</v>
      </c>
      <c r="AW132" s="2">
        <f t="shared" si="125"/>
        <v>0.67823299831252692</v>
      </c>
      <c r="AX132" s="2">
        <f t="shared" si="125"/>
        <v>0.66332495807107994</v>
      </c>
      <c r="AY132" s="2">
        <f t="shared" si="125"/>
        <v>0.81240384046359582</v>
      </c>
    </row>
    <row r="133" spans="1:51" x14ac:dyDescent="0.3">
      <c r="A133" s="2">
        <v>130</v>
      </c>
      <c r="B133" s="2">
        <v>7.2</v>
      </c>
      <c r="C133" s="2">
        <v>3</v>
      </c>
      <c r="D133" s="2">
        <v>5.8</v>
      </c>
      <c r="E133" s="2">
        <v>1.6</v>
      </c>
      <c r="F133" s="2" t="s">
        <v>0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</row>
    <row r="134" spans="1:51" x14ac:dyDescent="0.3">
      <c r="A134" s="2">
        <v>131</v>
      </c>
      <c r="B134" s="2">
        <v>7.4</v>
      </c>
      <c r="C134" s="2">
        <v>2.8</v>
      </c>
      <c r="D134" s="2">
        <v>6.1</v>
      </c>
      <c r="E134" s="2">
        <v>1.9</v>
      </c>
      <c r="F134" s="2" t="s">
        <v>0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</row>
    <row r="135" spans="1:51" x14ac:dyDescent="0.3">
      <c r="A135" s="2">
        <v>132</v>
      </c>
      <c r="B135" s="2">
        <v>7.9</v>
      </c>
      <c r="C135" s="2">
        <v>3.8</v>
      </c>
      <c r="D135" s="2">
        <v>6.4</v>
      </c>
      <c r="E135" s="2">
        <v>2</v>
      </c>
      <c r="F135" s="2" t="s">
        <v>0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47" t="s">
        <v>9</v>
      </c>
      <c r="V135" s="47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</row>
    <row r="136" spans="1:51" x14ac:dyDescent="0.3">
      <c r="A136" s="2">
        <v>133</v>
      </c>
      <c r="B136" s="2">
        <v>6.4</v>
      </c>
      <c r="C136" s="2">
        <v>2.8</v>
      </c>
      <c r="D136" s="2">
        <v>5.6</v>
      </c>
      <c r="E136" s="2">
        <v>2.2000000000000002</v>
      </c>
      <c r="F136" s="2" t="s">
        <v>0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5" t="s">
        <v>8</v>
      </c>
      <c r="V136" s="5">
        <v>1</v>
      </c>
      <c r="W136" s="5">
        <v>2</v>
      </c>
      <c r="X136" s="5">
        <v>3</v>
      </c>
      <c r="Y136" s="5">
        <v>4</v>
      </c>
      <c r="Z136" s="5">
        <v>5</v>
      </c>
      <c r="AA136" s="5">
        <v>6</v>
      </c>
      <c r="AB136" s="5">
        <v>7</v>
      </c>
      <c r="AC136" s="5">
        <v>8</v>
      </c>
      <c r="AD136" s="5">
        <v>9</v>
      </c>
      <c r="AE136" s="5">
        <v>10</v>
      </c>
      <c r="AF136" s="5">
        <v>11</v>
      </c>
      <c r="AG136" s="5">
        <v>12</v>
      </c>
      <c r="AH136" s="5">
        <v>13</v>
      </c>
      <c r="AI136" s="5">
        <v>14</v>
      </c>
      <c r="AJ136" s="5">
        <v>15</v>
      </c>
      <c r="AK136" s="5">
        <v>16</v>
      </c>
      <c r="AL136" s="5">
        <v>17</v>
      </c>
      <c r="AM136" s="5">
        <v>18</v>
      </c>
      <c r="AN136" s="5">
        <v>19</v>
      </c>
      <c r="AO136" s="5">
        <v>20</v>
      </c>
      <c r="AP136" s="5">
        <v>21</v>
      </c>
      <c r="AQ136" s="5">
        <v>22</v>
      </c>
      <c r="AR136" s="5">
        <v>23</v>
      </c>
      <c r="AS136" s="5">
        <v>24</v>
      </c>
      <c r="AT136" s="5">
        <v>25</v>
      </c>
      <c r="AU136" s="5">
        <v>26</v>
      </c>
      <c r="AV136" s="5">
        <v>27</v>
      </c>
      <c r="AW136" s="5">
        <v>28</v>
      </c>
      <c r="AX136" s="5">
        <v>29</v>
      </c>
      <c r="AY136" s="5">
        <v>30</v>
      </c>
    </row>
    <row r="137" spans="1:51" x14ac:dyDescent="0.3">
      <c r="A137" s="2">
        <v>134</v>
      </c>
      <c r="B137" s="2">
        <v>6.3</v>
      </c>
      <c r="C137" s="2">
        <v>2.8</v>
      </c>
      <c r="D137" s="2">
        <v>5.0999999999999996</v>
      </c>
      <c r="E137" s="2">
        <v>1.5</v>
      </c>
      <c r="F137" s="2" t="s">
        <v>0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2">
        <v>1</v>
      </c>
      <c r="V137" s="2">
        <f t="shared" ref="V137:AY137" si="126">INDEX($U$4:$U$123,MATCH(V128,V4:V123,0))</f>
        <v>1</v>
      </c>
      <c r="W137" s="2">
        <f t="shared" si="126"/>
        <v>1</v>
      </c>
      <c r="X137" s="2">
        <f t="shared" si="126"/>
        <v>1</v>
      </c>
      <c r="Y137" s="2">
        <f t="shared" si="126"/>
        <v>1</v>
      </c>
      <c r="Z137" s="2">
        <f t="shared" si="126"/>
        <v>1</v>
      </c>
      <c r="AA137" s="2">
        <f t="shared" si="126"/>
        <v>1</v>
      </c>
      <c r="AB137" s="2">
        <f t="shared" si="126"/>
        <v>1</v>
      </c>
      <c r="AC137" s="2">
        <f t="shared" si="126"/>
        <v>1</v>
      </c>
      <c r="AD137" s="2">
        <f t="shared" si="126"/>
        <v>1</v>
      </c>
      <c r="AE137" s="2">
        <f t="shared" si="126"/>
        <v>1</v>
      </c>
      <c r="AF137" s="2">
        <f t="shared" si="126"/>
        <v>2</v>
      </c>
      <c r="AG137" s="2">
        <f t="shared" si="126"/>
        <v>2</v>
      </c>
      <c r="AH137" s="2">
        <f t="shared" si="126"/>
        <v>2</v>
      </c>
      <c r="AI137" s="2">
        <f t="shared" si="126"/>
        <v>2</v>
      </c>
      <c r="AJ137" s="2">
        <f t="shared" si="126"/>
        <v>2</v>
      </c>
      <c r="AK137" s="2">
        <f t="shared" si="126"/>
        <v>2</v>
      </c>
      <c r="AL137" s="2">
        <f t="shared" si="126"/>
        <v>2</v>
      </c>
      <c r="AM137" s="2">
        <f t="shared" si="126"/>
        <v>2</v>
      </c>
      <c r="AN137" s="2">
        <f t="shared" si="126"/>
        <v>2</v>
      </c>
      <c r="AO137" s="2">
        <f t="shared" si="126"/>
        <v>2</v>
      </c>
      <c r="AP137" s="2">
        <f t="shared" si="126"/>
        <v>3</v>
      </c>
      <c r="AQ137" s="2">
        <f t="shared" si="126"/>
        <v>3</v>
      </c>
      <c r="AR137" s="2">
        <f t="shared" si="126"/>
        <v>3</v>
      </c>
      <c r="AS137" s="2">
        <f t="shared" si="126"/>
        <v>3</v>
      </c>
      <c r="AT137" s="2">
        <f t="shared" si="126"/>
        <v>3</v>
      </c>
      <c r="AU137" s="2">
        <f t="shared" si="126"/>
        <v>3</v>
      </c>
      <c r="AV137" s="2">
        <f t="shared" si="126"/>
        <v>2</v>
      </c>
      <c r="AW137" s="2">
        <f t="shared" si="126"/>
        <v>3</v>
      </c>
      <c r="AX137" s="2">
        <f t="shared" si="126"/>
        <v>3</v>
      </c>
      <c r="AY137" s="2">
        <f t="shared" si="126"/>
        <v>3</v>
      </c>
    </row>
    <row r="138" spans="1:51" x14ac:dyDescent="0.3">
      <c r="A138" s="2">
        <v>135</v>
      </c>
      <c r="B138" s="2">
        <v>6.1</v>
      </c>
      <c r="C138" s="2">
        <v>2.6</v>
      </c>
      <c r="D138" s="2">
        <v>5.6</v>
      </c>
      <c r="E138" s="2">
        <v>1.4</v>
      </c>
      <c r="F138" s="2" t="s">
        <v>0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2">
        <v>2</v>
      </c>
      <c r="V138" s="2">
        <f t="shared" ref="V138:AY138" si="127">INDEX($U$4:$U$123,MATCH(V129,V4:V123,0))</f>
        <v>1</v>
      </c>
      <c r="W138" s="2">
        <f t="shared" si="127"/>
        <v>1</v>
      </c>
      <c r="X138" s="2">
        <f t="shared" si="127"/>
        <v>1</v>
      </c>
      <c r="Y138" s="2">
        <f t="shared" si="127"/>
        <v>1</v>
      </c>
      <c r="Z138" s="2">
        <f t="shared" si="127"/>
        <v>1</v>
      </c>
      <c r="AA138" s="2">
        <f t="shared" si="127"/>
        <v>1</v>
      </c>
      <c r="AB138" s="2">
        <f t="shared" si="127"/>
        <v>1</v>
      </c>
      <c r="AC138" s="2">
        <f t="shared" si="127"/>
        <v>1</v>
      </c>
      <c r="AD138" s="2">
        <f t="shared" si="127"/>
        <v>1</v>
      </c>
      <c r="AE138" s="2">
        <f t="shared" si="127"/>
        <v>1</v>
      </c>
      <c r="AF138" s="2">
        <f t="shared" si="127"/>
        <v>2</v>
      </c>
      <c r="AG138" s="2">
        <f t="shared" si="127"/>
        <v>2</v>
      </c>
      <c r="AH138" s="2">
        <f t="shared" si="127"/>
        <v>2</v>
      </c>
      <c r="AI138" s="2">
        <f t="shared" si="127"/>
        <v>2</v>
      </c>
      <c r="AJ138" s="2">
        <f t="shared" si="127"/>
        <v>2</v>
      </c>
      <c r="AK138" s="2">
        <f t="shared" si="127"/>
        <v>2</v>
      </c>
      <c r="AL138" s="2">
        <f t="shared" si="127"/>
        <v>2</v>
      </c>
      <c r="AM138" s="2">
        <f t="shared" si="127"/>
        <v>2</v>
      </c>
      <c r="AN138" s="2">
        <f t="shared" si="127"/>
        <v>2</v>
      </c>
      <c r="AO138" s="2">
        <f t="shared" si="127"/>
        <v>2</v>
      </c>
      <c r="AP138" s="2">
        <f t="shared" si="127"/>
        <v>3</v>
      </c>
      <c r="AQ138" s="2">
        <f t="shared" si="127"/>
        <v>3</v>
      </c>
      <c r="AR138" s="2">
        <f t="shared" si="127"/>
        <v>3</v>
      </c>
      <c r="AS138" s="2">
        <f t="shared" si="127"/>
        <v>3</v>
      </c>
      <c r="AT138" s="2">
        <f t="shared" si="127"/>
        <v>3</v>
      </c>
      <c r="AU138" s="2">
        <f t="shared" si="127"/>
        <v>3</v>
      </c>
      <c r="AV138" s="2">
        <f t="shared" si="127"/>
        <v>2</v>
      </c>
      <c r="AW138" s="2">
        <f t="shared" si="127"/>
        <v>3</v>
      </c>
      <c r="AX138" s="2">
        <f t="shared" si="127"/>
        <v>3</v>
      </c>
      <c r="AY138" s="2">
        <f t="shared" si="127"/>
        <v>3</v>
      </c>
    </row>
    <row r="139" spans="1:51" x14ac:dyDescent="0.3">
      <c r="A139" s="2">
        <v>136</v>
      </c>
      <c r="B139" s="2">
        <v>7.7</v>
      </c>
      <c r="C139" s="2">
        <v>3</v>
      </c>
      <c r="D139" s="2">
        <v>6.1</v>
      </c>
      <c r="E139" s="2">
        <v>2.2999999999999998</v>
      </c>
      <c r="F139" s="2" t="s">
        <v>0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2">
        <v>3</v>
      </c>
      <c r="V139" s="2">
        <f t="shared" ref="V139:AY139" si="128">INDEX($U$4:$U$123,MATCH(V130,V4:V123,0))</f>
        <v>1</v>
      </c>
      <c r="W139" s="2">
        <f t="shared" si="128"/>
        <v>1</v>
      </c>
      <c r="X139" s="2">
        <f t="shared" si="128"/>
        <v>1</v>
      </c>
      <c r="Y139" s="2">
        <f t="shared" si="128"/>
        <v>1</v>
      </c>
      <c r="Z139" s="2">
        <f t="shared" si="128"/>
        <v>1</v>
      </c>
      <c r="AA139" s="2">
        <f t="shared" si="128"/>
        <v>1</v>
      </c>
      <c r="AB139" s="2">
        <f t="shared" si="128"/>
        <v>1</v>
      </c>
      <c r="AC139" s="2">
        <f t="shared" si="128"/>
        <v>1</v>
      </c>
      <c r="AD139" s="2">
        <f t="shared" si="128"/>
        <v>1</v>
      </c>
      <c r="AE139" s="2">
        <f t="shared" si="128"/>
        <v>1</v>
      </c>
      <c r="AF139" s="2">
        <f t="shared" si="128"/>
        <v>2</v>
      </c>
      <c r="AG139" s="2">
        <f t="shared" si="128"/>
        <v>2</v>
      </c>
      <c r="AH139" s="2">
        <f t="shared" si="128"/>
        <v>2</v>
      </c>
      <c r="AI139" s="2">
        <f t="shared" si="128"/>
        <v>2</v>
      </c>
      <c r="AJ139" s="2">
        <f t="shared" si="128"/>
        <v>2</v>
      </c>
      <c r="AK139" s="2">
        <f t="shared" si="128"/>
        <v>2</v>
      </c>
      <c r="AL139" s="2">
        <f t="shared" si="128"/>
        <v>3</v>
      </c>
      <c r="AM139" s="2">
        <f t="shared" si="128"/>
        <v>2</v>
      </c>
      <c r="AN139" s="2">
        <f t="shared" si="128"/>
        <v>2</v>
      </c>
      <c r="AO139" s="2">
        <f t="shared" si="128"/>
        <v>2</v>
      </c>
      <c r="AP139" s="2">
        <f t="shared" si="128"/>
        <v>3</v>
      </c>
      <c r="AQ139" s="2">
        <f t="shared" si="128"/>
        <v>3</v>
      </c>
      <c r="AR139" s="2">
        <f t="shared" si="128"/>
        <v>3</v>
      </c>
      <c r="AS139" s="2">
        <f t="shared" si="128"/>
        <v>3</v>
      </c>
      <c r="AT139" s="2">
        <f t="shared" si="128"/>
        <v>3</v>
      </c>
      <c r="AU139" s="2">
        <f t="shared" si="128"/>
        <v>3</v>
      </c>
      <c r="AV139" s="2">
        <f t="shared" si="128"/>
        <v>2</v>
      </c>
      <c r="AW139" s="2">
        <f t="shared" si="128"/>
        <v>3</v>
      </c>
      <c r="AX139" s="2">
        <f t="shared" si="128"/>
        <v>3</v>
      </c>
      <c r="AY139" s="2">
        <f t="shared" si="128"/>
        <v>3</v>
      </c>
    </row>
    <row r="140" spans="1:51" x14ac:dyDescent="0.3">
      <c r="A140" s="2">
        <v>137</v>
      </c>
      <c r="B140" s="2">
        <v>6.3</v>
      </c>
      <c r="C140" s="2">
        <v>3.4</v>
      </c>
      <c r="D140" s="2">
        <v>5.6</v>
      </c>
      <c r="E140" s="2">
        <v>2.4</v>
      </c>
      <c r="F140" s="2" t="s">
        <v>0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2">
        <v>4</v>
      </c>
      <c r="V140" s="2">
        <f t="shared" ref="V140:AY140" si="129">INDEX($U$4:$U$123,MATCH(V131,V4:V123,0))</f>
        <v>1</v>
      </c>
      <c r="W140" s="2">
        <f t="shared" si="129"/>
        <v>1</v>
      </c>
      <c r="X140" s="2">
        <f t="shared" si="129"/>
        <v>1</v>
      </c>
      <c r="Y140" s="2">
        <f t="shared" si="129"/>
        <v>1</v>
      </c>
      <c r="Z140" s="2">
        <f t="shared" si="129"/>
        <v>1</v>
      </c>
      <c r="AA140" s="2">
        <f t="shared" si="129"/>
        <v>1</v>
      </c>
      <c r="AB140" s="2">
        <f t="shared" si="129"/>
        <v>1</v>
      </c>
      <c r="AC140" s="2">
        <f t="shared" si="129"/>
        <v>1</v>
      </c>
      <c r="AD140" s="2">
        <f t="shared" si="129"/>
        <v>1</v>
      </c>
      <c r="AE140" s="2">
        <f t="shared" si="129"/>
        <v>1</v>
      </c>
      <c r="AF140" s="2">
        <f t="shared" si="129"/>
        <v>2</v>
      </c>
      <c r="AG140" s="2">
        <f t="shared" si="129"/>
        <v>2</v>
      </c>
      <c r="AH140" s="2">
        <f t="shared" si="129"/>
        <v>2</v>
      </c>
      <c r="AI140" s="2">
        <f t="shared" si="129"/>
        <v>2</v>
      </c>
      <c r="AJ140" s="2">
        <f t="shared" si="129"/>
        <v>2</v>
      </c>
      <c r="AK140" s="2">
        <f t="shared" si="129"/>
        <v>2</v>
      </c>
      <c r="AL140" s="2">
        <f t="shared" si="129"/>
        <v>2</v>
      </c>
      <c r="AM140" s="2">
        <f t="shared" si="129"/>
        <v>2</v>
      </c>
      <c r="AN140" s="2">
        <f t="shared" si="129"/>
        <v>2</v>
      </c>
      <c r="AO140" s="2">
        <f t="shared" si="129"/>
        <v>2</v>
      </c>
      <c r="AP140" s="2">
        <f t="shared" si="129"/>
        <v>3</v>
      </c>
      <c r="AQ140" s="2">
        <f t="shared" si="129"/>
        <v>3</v>
      </c>
      <c r="AR140" s="2">
        <f t="shared" si="129"/>
        <v>3</v>
      </c>
      <c r="AS140" s="2">
        <f t="shared" si="129"/>
        <v>3</v>
      </c>
      <c r="AT140" s="2">
        <f t="shared" si="129"/>
        <v>3</v>
      </c>
      <c r="AU140" s="2">
        <f t="shared" si="129"/>
        <v>3</v>
      </c>
      <c r="AV140" s="2">
        <f t="shared" si="129"/>
        <v>2</v>
      </c>
      <c r="AW140" s="2">
        <f t="shared" si="129"/>
        <v>3</v>
      </c>
      <c r="AX140" s="2">
        <f t="shared" si="129"/>
        <v>3</v>
      </c>
      <c r="AY140" s="2">
        <f t="shared" si="129"/>
        <v>3</v>
      </c>
    </row>
    <row r="141" spans="1:51" x14ac:dyDescent="0.3">
      <c r="A141" s="2">
        <v>138</v>
      </c>
      <c r="B141" s="2">
        <v>6.4</v>
      </c>
      <c r="C141" s="2">
        <v>3.1</v>
      </c>
      <c r="D141" s="2">
        <v>5.5</v>
      </c>
      <c r="E141" s="2">
        <v>1.8</v>
      </c>
      <c r="F141" s="2" t="s">
        <v>0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2">
        <v>5</v>
      </c>
      <c r="V141" s="2">
        <f t="shared" ref="V141:AY141" si="130">INDEX($U$4:$U$123,MATCH(V132,V4:V123,0))</f>
        <v>1</v>
      </c>
      <c r="W141" s="2">
        <f t="shared" si="130"/>
        <v>1</v>
      </c>
      <c r="X141" s="2">
        <f t="shared" si="130"/>
        <v>1</v>
      </c>
      <c r="Y141" s="2">
        <f t="shared" si="130"/>
        <v>1</v>
      </c>
      <c r="Z141" s="2">
        <f t="shared" si="130"/>
        <v>1</v>
      </c>
      <c r="AA141" s="2">
        <f t="shared" si="130"/>
        <v>1</v>
      </c>
      <c r="AB141" s="2">
        <f t="shared" si="130"/>
        <v>1</v>
      </c>
      <c r="AC141" s="2">
        <f t="shared" si="130"/>
        <v>1</v>
      </c>
      <c r="AD141" s="2">
        <f t="shared" si="130"/>
        <v>1</v>
      </c>
      <c r="AE141" s="2">
        <f t="shared" si="130"/>
        <v>1</v>
      </c>
      <c r="AF141" s="2">
        <f t="shared" si="130"/>
        <v>2</v>
      </c>
      <c r="AG141" s="2">
        <f t="shared" si="130"/>
        <v>2</v>
      </c>
      <c r="AH141" s="2">
        <f t="shared" si="130"/>
        <v>2</v>
      </c>
      <c r="AI141" s="2">
        <f t="shared" si="130"/>
        <v>2</v>
      </c>
      <c r="AJ141" s="2">
        <f t="shared" si="130"/>
        <v>2</v>
      </c>
      <c r="AK141" s="2">
        <f t="shared" si="130"/>
        <v>2</v>
      </c>
      <c r="AL141" s="2">
        <f t="shared" si="130"/>
        <v>2</v>
      </c>
      <c r="AM141" s="2">
        <f t="shared" si="130"/>
        <v>2</v>
      </c>
      <c r="AN141" s="2">
        <f t="shared" si="130"/>
        <v>2</v>
      </c>
      <c r="AO141" s="2">
        <f t="shared" si="130"/>
        <v>2</v>
      </c>
      <c r="AP141" s="2">
        <f t="shared" si="130"/>
        <v>3</v>
      </c>
      <c r="AQ141" s="2">
        <f t="shared" si="130"/>
        <v>2</v>
      </c>
      <c r="AR141" s="2">
        <f t="shared" si="130"/>
        <v>3</v>
      </c>
      <c r="AS141" s="2">
        <f t="shared" si="130"/>
        <v>3</v>
      </c>
      <c r="AT141" s="2">
        <f t="shared" si="130"/>
        <v>3</v>
      </c>
      <c r="AU141" s="2">
        <f t="shared" si="130"/>
        <v>3</v>
      </c>
      <c r="AV141" s="2">
        <f t="shared" si="130"/>
        <v>2</v>
      </c>
      <c r="AW141" s="2">
        <f t="shared" si="130"/>
        <v>3</v>
      </c>
      <c r="AX141" s="2">
        <f t="shared" si="130"/>
        <v>3</v>
      </c>
      <c r="AY141" s="2">
        <f t="shared" si="130"/>
        <v>3</v>
      </c>
    </row>
    <row r="142" spans="1:51" x14ac:dyDescent="0.3">
      <c r="A142" s="2">
        <v>139</v>
      </c>
      <c r="B142" s="2">
        <v>6</v>
      </c>
      <c r="C142" s="2">
        <v>3</v>
      </c>
      <c r="D142" s="2">
        <v>4.8</v>
      </c>
      <c r="E142" s="2">
        <v>1.8</v>
      </c>
      <c r="F142" s="2" t="s">
        <v>0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5" t="s">
        <v>7</v>
      </c>
      <c r="V142" s="2">
        <f>MODE(V137:V141)</f>
        <v>1</v>
      </c>
      <c r="W142" s="2">
        <f t="array" ref="W142">MODE(W137:W141)</f>
        <v>1</v>
      </c>
      <c r="X142" s="2">
        <f t="array" ref="X142">MODE(X137:X141)</f>
        <v>1</v>
      </c>
      <c r="Y142" s="2">
        <f t="array" ref="Y142">MODE(Y137:Y141)</f>
        <v>1</v>
      </c>
      <c r="Z142" s="2">
        <f t="array" ref="Z142">MODE(Z137:Z141)</f>
        <v>1</v>
      </c>
      <c r="AA142" s="2">
        <f t="array" ref="AA142">MODE(AA137:AA141)</f>
        <v>1</v>
      </c>
      <c r="AB142" s="2">
        <f t="array" ref="AB142">MODE(AB137:AB141)</f>
        <v>1</v>
      </c>
      <c r="AC142" s="2">
        <f t="shared" ref="AC142:AY142" si="131">MODE(AC137:AC141)</f>
        <v>1</v>
      </c>
      <c r="AD142" s="2">
        <f t="shared" si="131"/>
        <v>1</v>
      </c>
      <c r="AE142" s="2">
        <f t="shared" si="131"/>
        <v>1</v>
      </c>
      <c r="AF142" s="2">
        <f t="shared" si="131"/>
        <v>2</v>
      </c>
      <c r="AG142" s="2">
        <f t="shared" si="131"/>
        <v>2</v>
      </c>
      <c r="AH142" s="2">
        <f t="shared" si="131"/>
        <v>2</v>
      </c>
      <c r="AI142" s="2">
        <f t="shared" si="131"/>
        <v>2</v>
      </c>
      <c r="AJ142" s="2">
        <f t="shared" si="131"/>
        <v>2</v>
      </c>
      <c r="AK142" s="2">
        <f t="shared" si="131"/>
        <v>2</v>
      </c>
      <c r="AL142" s="2">
        <f t="shared" si="131"/>
        <v>2</v>
      </c>
      <c r="AM142" s="2">
        <f t="shared" si="131"/>
        <v>2</v>
      </c>
      <c r="AN142" s="2">
        <f t="shared" si="131"/>
        <v>2</v>
      </c>
      <c r="AO142" s="2">
        <f t="shared" si="131"/>
        <v>2</v>
      </c>
      <c r="AP142" s="2">
        <f t="shared" si="131"/>
        <v>3</v>
      </c>
      <c r="AQ142" s="2">
        <f t="shared" si="131"/>
        <v>3</v>
      </c>
      <c r="AR142" s="2">
        <f t="shared" si="131"/>
        <v>3</v>
      </c>
      <c r="AS142" s="2">
        <f t="shared" si="131"/>
        <v>3</v>
      </c>
      <c r="AT142" s="2">
        <f t="shared" si="131"/>
        <v>3</v>
      </c>
      <c r="AU142" s="2">
        <f t="shared" si="131"/>
        <v>3</v>
      </c>
      <c r="AV142" s="17">
        <f t="shared" si="131"/>
        <v>2</v>
      </c>
      <c r="AW142" s="2">
        <f t="shared" si="131"/>
        <v>3</v>
      </c>
      <c r="AX142" s="2">
        <f t="shared" si="131"/>
        <v>3</v>
      </c>
      <c r="AY142" s="2">
        <f t="shared" si="131"/>
        <v>3</v>
      </c>
    </row>
    <row r="143" spans="1:51" x14ac:dyDescent="0.3">
      <c r="A143" s="2">
        <v>140</v>
      </c>
      <c r="B143" s="2">
        <v>6.9</v>
      </c>
      <c r="C143" s="2">
        <v>3.1</v>
      </c>
      <c r="D143" s="2">
        <v>5.4</v>
      </c>
      <c r="E143" s="2">
        <v>2.1</v>
      </c>
      <c r="F143" s="2" t="s">
        <v>0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5" t="s">
        <v>6</v>
      </c>
      <c r="V143" s="2">
        <v>1</v>
      </c>
      <c r="W143" s="2">
        <v>1</v>
      </c>
      <c r="X143" s="2">
        <v>1</v>
      </c>
      <c r="Y143" s="2">
        <v>1</v>
      </c>
      <c r="Z143" s="2">
        <v>1</v>
      </c>
      <c r="AA143" s="2">
        <v>1</v>
      </c>
      <c r="AB143" s="2">
        <v>1</v>
      </c>
      <c r="AC143" s="2">
        <v>1</v>
      </c>
      <c r="AD143" s="2">
        <v>1</v>
      </c>
      <c r="AE143" s="2">
        <v>1</v>
      </c>
      <c r="AF143" s="2">
        <v>2</v>
      </c>
      <c r="AG143" s="2">
        <v>2</v>
      </c>
      <c r="AH143" s="2">
        <v>2</v>
      </c>
      <c r="AI143" s="2">
        <v>2</v>
      </c>
      <c r="AJ143" s="2">
        <v>2</v>
      </c>
      <c r="AK143" s="2">
        <v>2</v>
      </c>
      <c r="AL143" s="2">
        <v>2</v>
      </c>
      <c r="AM143" s="2">
        <v>2</v>
      </c>
      <c r="AN143" s="2">
        <v>2</v>
      </c>
      <c r="AO143" s="2">
        <v>2</v>
      </c>
      <c r="AP143" s="2">
        <v>3</v>
      </c>
      <c r="AQ143" s="2">
        <v>3</v>
      </c>
      <c r="AR143" s="2">
        <v>3</v>
      </c>
      <c r="AS143" s="2">
        <v>3</v>
      </c>
      <c r="AT143" s="2">
        <v>3</v>
      </c>
      <c r="AU143" s="2">
        <v>3</v>
      </c>
      <c r="AV143" s="17">
        <v>3</v>
      </c>
      <c r="AW143" s="2">
        <v>3</v>
      </c>
      <c r="AX143" s="2">
        <v>3</v>
      </c>
      <c r="AY143" s="2">
        <v>3</v>
      </c>
    </row>
    <row r="144" spans="1:51" x14ac:dyDescent="0.3">
      <c r="A144" s="2">
        <v>141</v>
      </c>
      <c r="B144" s="2">
        <v>6.7</v>
      </c>
      <c r="C144" s="2">
        <v>3.1</v>
      </c>
      <c r="D144" s="2">
        <v>5.6</v>
      </c>
      <c r="E144" s="2">
        <v>2.4</v>
      </c>
      <c r="F144" s="2" t="s">
        <v>0</v>
      </c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</row>
    <row r="145" spans="1:51" x14ac:dyDescent="0.3">
      <c r="A145" s="2">
        <v>142</v>
      </c>
      <c r="B145" s="2">
        <v>6.9</v>
      </c>
      <c r="C145" s="2">
        <v>3.1</v>
      </c>
      <c r="D145" s="2">
        <v>5.0999999999999996</v>
      </c>
      <c r="E145" s="2">
        <v>2.2999999999999998</v>
      </c>
      <c r="F145" s="2" t="s">
        <v>0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</row>
    <row r="146" spans="1:51" x14ac:dyDescent="0.3">
      <c r="A146" s="2">
        <v>143</v>
      </c>
      <c r="B146" s="2">
        <v>5.8</v>
      </c>
      <c r="C146" s="2">
        <v>2.7</v>
      </c>
      <c r="D146" s="2">
        <v>5.0999999999999996</v>
      </c>
      <c r="E146" s="2">
        <v>1.9</v>
      </c>
      <c r="F146" s="2" t="s">
        <v>0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46" t="s">
        <v>5</v>
      </c>
      <c r="V146" s="46"/>
      <c r="W146" s="3"/>
      <c r="X146" s="3"/>
      <c r="Y146" s="3"/>
      <c r="Z146" s="3"/>
      <c r="AA146" s="3"/>
      <c r="AB146" s="3"/>
      <c r="AC146" s="3"/>
      <c r="AD146" s="3"/>
      <c r="AE146" s="3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</row>
    <row r="147" spans="1:51" x14ac:dyDescent="0.3">
      <c r="A147" s="2">
        <v>144</v>
      </c>
      <c r="B147" s="2">
        <v>6.8</v>
      </c>
      <c r="C147" s="2">
        <v>3.2</v>
      </c>
      <c r="D147" s="2">
        <v>5.9</v>
      </c>
      <c r="E147" s="2">
        <v>2.2999999999999998</v>
      </c>
      <c r="F147" s="2" t="s">
        <v>0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16" t="s">
        <v>4</v>
      </c>
      <c r="V147" s="2">
        <v>1</v>
      </c>
      <c r="W147" s="3"/>
      <c r="X147" s="3"/>
      <c r="Y147" s="3"/>
      <c r="Z147" s="3"/>
      <c r="AA147" s="3"/>
      <c r="AB147" s="3"/>
      <c r="AC147" s="3"/>
      <c r="AD147" s="3"/>
      <c r="AE147" s="3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</row>
    <row r="148" spans="1:51" x14ac:dyDescent="0.3">
      <c r="A148" s="2">
        <v>145</v>
      </c>
      <c r="B148" s="2">
        <v>6.7</v>
      </c>
      <c r="C148" s="2">
        <v>3.3</v>
      </c>
      <c r="D148" s="2">
        <v>5.7</v>
      </c>
      <c r="E148" s="2">
        <v>2.5</v>
      </c>
      <c r="F148" s="2" t="s">
        <v>0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16" t="s">
        <v>3</v>
      </c>
      <c r="V148" s="2">
        <v>150</v>
      </c>
      <c r="W148" s="3"/>
      <c r="X148" s="3"/>
      <c r="Y148" s="3"/>
      <c r="Z148" s="3"/>
      <c r="AA148" s="3"/>
      <c r="AB148" s="3"/>
      <c r="AC148" s="3"/>
      <c r="AD148" s="3"/>
      <c r="AE148" s="3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</row>
    <row r="149" spans="1:51" x14ac:dyDescent="0.3">
      <c r="A149" s="2">
        <v>146</v>
      </c>
      <c r="B149" s="2">
        <v>6.7</v>
      </c>
      <c r="C149" s="2">
        <v>3</v>
      </c>
      <c r="D149" s="2">
        <v>5.2</v>
      </c>
      <c r="E149" s="2">
        <v>2.2999999999999998</v>
      </c>
      <c r="F149" s="2" t="s">
        <v>0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16" t="s">
        <v>2</v>
      </c>
      <c r="V149" s="2">
        <f t="array" ref="V149">V147/V148</f>
        <v>6.6666666666666671E-3</v>
      </c>
      <c r="W149" s="3"/>
      <c r="X149" s="3"/>
      <c r="Y149" s="3"/>
      <c r="Z149" s="3"/>
      <c r="AA149" s="3"/>
      <c r="AB149" s="3"/>
      <c r="AC149" s="3"/>
      <c r="AD149" s="3"/>
      <c r="AE149" s="3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</row>
    <row r="150" spans="1:51" x14ac:dyDescent="0.3">
      <c r="A150" s="2">
        <v>147</v>
      </c>
      <c r="B150" s="2">
        <v>6.3</v>
      </c>
      <c r="C150" s="2">
        <v>2.5</v>
      </c>
      <c r="D150" s="2">
        <v>5</v>
      </c>
      <c r="E150" s="2">
        <v>1.9</v>
      </c>
      <c r="F150" s="2" t="s">
        <v>0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15" t="s">
        <v>1</v>
      </c>
      <c r="V150" s="14">
        <f t="array" ref="V150">V149</f>
        <v>6.6666666666666671E-3</v>
      </c>
      <c r="W150" s="3"/>
      <c r="X150" s="3"/>
      <c r="Y150" s="3"/>
      <c r="Z150" s="3"/>
      <c r="AA150" s="3"/>
      <c r="AB150" s="3"/>
      <c r="AC150" s="3"/>
      <c r="AD150" s="3"/>
      <c r="AE150" s="3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</row>
    <row r="151" spans="1:51" x14ac:dyDescent="0.3">
      <c r="A151" s="2">
        <v>148</v>
      </c>
      <c r="B151" s="2">
        <v>6.5</v>
      </c>
      <c r="C151" s="2">
        <v>3</v>
      </c>
      <c r="D151" s="2">
        <v>5.2</v>
      </c>
      <c r="E151" s="2">
        <v>2</v>
      </c>
      <c r="F151" s="2" t="s">
        <v>0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50" t="s">
        <v>57</v>
      </c>
      <c r="V151" s="50"/>
      <c r="W151" s="50"/>
      <c r="X151" s="50"/>
      <c r="Y151" s="50"/>
      <c r="Z151" s="50"/>
      <c r="AA151" s="1"/>
      <c r="AB151" s="3"/>
      <c r="AC151" s="3"/>
      <c r="AD151" s="3"/>
      <c r="AE151" s="3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</row>
    <row r="152" spans="1:51" x14ac:dyDescent="0.3">
      <c r="A152" s="2">
        <v>149</v>
      </c>
      <c r="B152" s="2">
        <v>6.2</v>
      </c>
      <c r="C152" s="2">
        <v>3.4</v>
      </c>
      <c r="D152" s="2">
        <v>5.4</v>
      </c>
      <c r="E152" s="2">
        <v>2.2999999999999998</v>
      </c>
      <c r="F152" s="2" t="s">
        <v>0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</row>
    <row r="153" spans="1:51" x14ac:dyDescent="0.3">
      <c r="A153" s="2">
        <v>150</v>
      </c>
      <c r="B153" s="2">
        <v>5.9</v>
      </c>
      <c r="C153" s="2">
        <v>3</v>
      </c>
      <c r="D153" s="2">
        <v>5.0999999999999996</v>
      </c>
      <c r="E153" s="2">
        <v>1.8</v>
      </c>
      <c r="F153" s="2" t="s">
        <v>0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</row>
  </sheetData>
  <mergeCells count="8">
    <mergeCell ref="U146:V146"/>
    <mergeCell ref="U151:Z151"/>
    <mergeCell ref="A2:F2"/>
    <mergeCell ref="H2:N2"/>
    <mergeCell ref="P2:T2"/>
    <mergeCell ref="U2:AY2"/>
    <mergeCell ref="U126:V126"/>
    <mergeCell ref="U135:V13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27B6E-A82D-B345-B6D5-7FA91F084BB3}">
  <dimension ref="A2:AY153"/>
  <sheetViews>
    <sheetView topLeftCell="A124" workbookViewId="0">
      <selection activeCell="AH146" sqref="AH146"/>
    </sheetView>
  </sheetViews>
  <sheetFormatPr defaultColWidth="8.796875" defaultRowHeight="14.4" x14ac:dyDescent="0.3"/>
  <cols>
    <col min="1" max="5" width="8.796875" style="32"/>
    <col min="6" max="6" width="12.19921875" style="32" bestFit="1" customWidth="1"/>
    <col min="7" max="12" width="8.796875" style="32"/>
    <col min="13" max="13" width="12.19921875" style="32" bestFit="1" customWidth="1"/>
    <col min="14" max="14" width="11.296875" style="32" bestFit="1" customWidth="1"/>
    <col min="15" max="15" width="8.796875" style="32" bestFit="1" customWidth="1"/>
    <col min="16" max="19" width="8.796875" style="32"/>
    <col min="20" max="20" width="13.19921875" style="32" bestFit="1" customWidth="1"/>
    <col min="21" max="21" width="14.19921875" style="32" bestFit="1" customWidth="1"/>
    <col min="22" max="16384" width="8.796875" style="32"/>
  </cols>
  <sheetData>
    <row r="2" spans="1:51" x14ac:dyDescent="0.3">
      <c r="A2" s="51" t="s">
        <v>56</v>
      </c>
      <c r="B2" s="46"/>
      <c r="C2" s="46"/>
      <c r="D2" s="46"/>
      <c r="E2" s="46"/>
      <c r="F2" s="46"/>
      <c r="G2" s="3"/>
      <c r="H2" s="51" t="s">
        <v>55</v>
      </c>
      <c r="I2" s="46"/>
      <c r="J2" s="46"/>
      <c r="K2" s="46"/>
      <c r="L2" s="46"/>
      <c r="M2" s="46"/>
      <c r="N2" s="46"/>
      <c r="O2" s="12"/>
      <c r="P2" s="51" t="s">
        <v>54</v>
      </c>
      <c r="Q2" s="51"/>
      <c r="R2" s="51"/>
      <c r="S2" s="51"/>
      <c r="T2" s="51"/>
      <c r="U2" s="51" t="s">
        <v>53</v>
      </c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</row>
    <row r="3" spans="1:51" x14ac:dyDescent="0.3">
      <c r="A3" s="10" t="s">
        <v>52</v>
      </c>
      <c r="B3" s="10" t="s">
        <v>49</v>
      </c>
      <c r="C3" s="10" t="s">
        <v>48</v>
      </c>
      <c r="D3" s="10" t="s">
        <v>47</v>
      </c>
      <c r="E3" s="10" t="s">
        <v>46</v>
      </c>
      <c r="F3" s="10" t="s">
        <v>45</v>
      </c>
      <c r="G3" s="3"/>
      <c r="H3" s="10" t="s">
        <v>52</v>
      </c>
      <c r="I3" s="10" t="s">
        <v>49</v>
      </c>
      <c r="J3" s="10" t="s">
        <v>48</v>
      </c>
      <c r="K3" s="10" t="s">
        <v>47</v>
      </c>
      <c r="L3" s="10" t="s">
        <v>46</v>
      </c>
      <c r="M3" s="10" t="s">
        <v>45</v>
      </c>
      <c r="N3" s="11" t="s">
        <v>6</v>
      </c>
      <c r="O3" s="36" t="s">
        <v>58</v>
      </c>
      <c r="P3" s="36" t="s">
        <v>49</v>
      </c>
      <c r="Q3" s="36" t="s">
        <v>48</v>
      </c>
      <c r="R3" s="36" t="s">
        <v>47</v>
      </c>
      <c r="S3" s="36" t="s">
        <v>46</v>
      </c>
      <c r="T3" s="36" t="s">
        <v>45</v>
      </c>
      <c r="U3" s="36" t="s">
        <v>6</v>
      </c>
      <c r="V3" s="9" t="s">
        <v>43</v>
      </c>
      <c r="W3" s="9" t="s">
        <v>42</v>
      </c>
      <c r="X3" s="9" t="s">
        <v>41</v>
      </c>
      <c r="Y3" s="9" t="s">
        <v>40</v>
      </c>
      <c r="Z3" s="9" t="s">
        <v>39</v>
      </c>
      <c r="AA3" s="9" t="s">
        <v>38</v>
      </c>
      <c r="AB3" s="9" t="s">
        <v>37</v>
      </c>
      <c r="AC3" s="9" t="s">
        <v>36</v>
      </c>
      <c r="AD3" s="9" t="s">
        <v>35</v>
      </c>
      <c r="AE3" s="9" t="s">
        <v>34</v>
      </c>
      <c r="AF3" s="9" t="s">
        <v>33</v>
      </c>
      <c r="AG3" s="9" t="s">
        <v>32</v>
      </c>
      <c r="AH3" s="9" t="s">
        <v>31</v>
      </c>
      <c r="AI3" s="9" t="s">
        <v>30</v>
      </c>
      <c r="AJ3" s="9" t="s">
        <v>29</v>
      </c>
      <c r="AK3" s="9" t="s">
        <v>28</v>
      </c>
      <c r="AL3" s="9" t="s">
        <v>27</v>
      </c>
      <c r="AM3" s="9" t="s">
        <v>26</v>
      </c>
      <c r="AN3" s="9" t="s">
        <v>25</v>
      </c>
      <c r="AO3" s="9" t="s">
        <v>24</v>
      </c>
      <c r="AP3" s="9" t="s">
        <v>23</v>
      </c>
      <c r="AQ3" s="9" t="s">
        <v>22</v>
      </c>
      <c r="AR3" s="9" t="s">
        <v>21</v>
      </c>
      <c r="AS3" s="9" t="s">
        <v>20</v>
      </c>
      <c r="AT3" s="9" t="s">
        <v>19</v>
      </c>
      <c r="AU3" s="9" t="s">
        <v>18</v>
      </c>
      <c r="AV3" s="9" t="s">
        <v>17</v>
      </c>
      <c r="AW3" s="9" t="s">
        <v>16</v>
      </c>
      <c r="AX3" s="9" t="s">
        <v>15</v>
      </c>
      <c r="AY3" s="9" t="s">
        <v>14</v>
      </c>
    </row>
    <row r="4" spans="1:51" x14ac:dyDescent="0.3">
      <c r="A4" s="2">
        <v>1</v>
      </c>
      <c r="B4" s="2">
        <v>5.0999999999999996</v>
      </c>
      <c r="C4" s="2">
        <v>3.5</v>
      </c>
      <c r="D4" s="2">
        <v>1.4</v>
      </c>
      <c r="E4" s="2">
        <v>0.2</v>
      </c>
      <c r="F4" s="2" t="s">
        <v>13</v>
      </c>
      <c r="G4" s="3"/>
      <c r="H4" s="33">
        <v>1</v>
      </c>
      <c r="I4" s="33">
        <v>5.4</v>
      </c>
      <c r="J4" s="33">
        <v>3.7</v>
      </c>
      <c r="K4" s="33">
        <v>1.5</v>
      </c>
      <c r="L4" s="33">
        <v>0.2</v>
      </c>
      <c r="M4" s="33" t="s">
        <v>13</v>
      </c>
      <c r="N4" s="35">
        <v>1</v>
      </c>
      <c r="O4" s="33">
        <v>1</v>
      </c>
      <c r="P4" s="33">
        <v>5.0999999999999996</v>
      </c>
      <c r="Q4" s="33">
        <v>3.5</v>
      </c>
      <c r="R4" s="33">
        <v>1.4</v>
      </c>
      <c r="S4" s="33">
        <v>0.2</v>
      </c>
      <c r="T4" s="33" t="s">
        <v>13</v>
      </c>
      <c r="U4" s="33">
        <v>1</v>
      </c>
      <c r="V4" s="2">
        <f t="shared" ref="V4:V35" si="0">SQRT(($I$4-P4)^2+($J$4-Q4)^2+($K$4-R4)^2+($L$4-S4)^2)</f>
        <v>0.37416573867739483</v>
      </c>
      <c r="W4" s="2">
        <f t="shared" ref="W4:W35" si="1">SQRT(($I$5-P4)^2+($J$5-Q4)^2+($K$5-R4)^2+($L$5-S4)^2)</f>
        <v>0.37416573867739411</v>
      </c>
      <c r="X4" s="2">
        <f t="shared" ref="X4:X35" si="2">SQRT(($I$6-P4)^2+($J$6-Q4)^2+($K$6-R4)^2+($L$6-S4)^2)</f>
        <v>0.59160797830996159</v>
      </c>
      <c r="Y4" s="2">
        <f t="shared" ref="Y4:Y35" si="3">SQRT(($I$7-P4)^2+($J$7-Q4)^2+($K$7-R4)^2+($L$7-S4)^2)</f>
        <v>0.99498743710661974</v>
      </c>
      <c r="Z4" s="2">
        <f>SQRT(($I$9-P4)^2+($J$9-Q4)^2+($K$9-R4)^2+($L$9-S4)^2)</f>
        <v>1.1045361017187267</v>
      </c>
      <c r="AA4" s="2">
        <f t="shared" ref="AA4:AA35" si="4">SQRT(($I$9-P4)^2+($J$9-Q4)^2+($K$6-R4)^2+($L$6-S4)^2)</f>
        <v>1.0862780491200221</v>
      </c>
      <c r="AB4" s="2">
        <f t="shared" ref="AB4:AB35" si="5">SQRT(($I$10-P4)^2+($J$10-Q4)^2+($K$10-R4)^2+($L$10-S4)^2)</f>
        <v>0.54772255750516641</v>
      </c>
      <c r="AC4" s="2">
        <f t="shared" ref="AC4:AC35" si="6">SQRT(($I$11-P4)^2+($J$11-Q4)^2+($K$11-R4)^2+($L$11-S4)^2)</f>
        <v>9.9999999999999978E-2</v>
      </c>
      <c r="AD4" s="2">
        <f t="shared" ref="AD4:AD35" si="7">SQRT(($I$12-P4)^2+($J$12-Q4)^2+($K$12-R4)^2+($L$12-S4)^2)</f>
        <v>0.74161984870956665</v>
      </c>
      <c r="AE4" s="2">
        <f t="shared" ref="AE4:AE35" si="8">SQRT(($I$13-P4)^2+($J$13-Q4)^2+($K$13-R4)^2+($L$13-S4)^2)</f>
        <v>0.33166247903553986</v>
      </c>
      <c r="AF4" s="2">
        <f t="shared" ref="AF4:AF35" si="9">SQRT(($I$14-P4)^2+($J$14-Q4)^2+($K$14-R4)^2+($L$14-S4)^2)</f>
        <v>2.7037011669191551</v>
      </c>
      <c r="AG4" s="2">
        <f t="shared" ref="AG4:AG35" si="10">SQRT(($I$15-P4)^2+($J$15-Q4)^2+($K$15-R4)^2+($L$15-S4)^2)</f>
        <v>3.2280024783137948</v>
      </c>
      <c r="AH4" s="2">
        <f t="shared" ref="AH4:AH35" si="11">SQRT(($I$16-P4)^2+($J$16-Q4)^2+($K$16-R4)^2+($L$16-S4)^2)</f>
        <v>3.1464265445104549</v>
      </c>
      <c r="AI4" s="2">
        <f t="shared" ref="AI4:AI35" si="12">SQRT(($I$17-P4)^2+($J$17-Q4)^2+($K$17-R4)^2+($L$17-S4)^2)</f>
        <v>3.7</v>
      </c>
      <c r="AJ4" s="2">
        <f t="shared" ref="AJ4:AJ35" si="13">SQRT(($I$18-P4)^2+($J$18-Q4)^2+($K$18-R4)^2+($L$18-S4)^2)</f>
        <v>2.5806975801127883</v>
      </c>
      <c r="AK4" s="2">
        <f t="shared" ref="AK4:AK35" si="14">SQRT(($I$19-P4)^2+($J$19-Q4)^2+($K$19-R4)^2+($L$19-S4)^2)</f>
        <v>3.6276714294434118</v>
      </c>
      <c r="AL4" s="2">
        <f t="shared" ref="AL4:AL35" si="15">SQRT(($I$20-P4)^2+($J$20-Q4)^2+($K$20-R4)^2+($L$20-S4)^2)</f>
        <v>3.4351128074635335</v>
      </c>
      <c r="AM4" s="2">
        <f t="shared" ref="AM4:AM35" si="16">SQRT(($I$21-P4)^2+($J$21-Q4)^2+($K$21-R4)^2+($L$21-S4)^2)</f>
        <v>3.0099833886584819</v>
      </c>
      <c r="AN4" s="2">
        <f t="shared" ref="AN4:AN35" si="17">SQRT(($I$22-P4)^2+($J$22-Q4)^2+($K$22-R4)^2+($L$22-S4)^2)</f>
        <v>3.7682887362833544</v>
      </c>
      <c r="AO4" s="2">
        <f t="shared" ref="AO4:AO35" si="18">SQRT(($I$23-P4)^2+($J$23-Q4)^2+($K$23-R4)^2+($L$23-S4)^2)</f>
        <v>2.8827070610799148</v>
      </c>
      <c r="AP4" s="2">
        <f t="shared" ref="AP4:AP35" si="19">SQRT(($I$24-P4)^2+($J$24-Q4)^2+($K$24-R4)^2+($L$24-S4)^2)</f>
        <v>4.3566041821583923</v>
      </c>
      <c r="AQ4" s="2">
        <f t="shared" ref="AQ4:AQ35" si="20">SQRT(($I$25-P4)^2+($J$25-Q4)^2+($K$25-R4)^2+($L$25-S4)^2)</f>
        <v>4.5199557519958091</v>
      </c>
      <c r="AR4" s="2">
        <f t="shared" ref="AR4:AR35" si="21">SQRT(($I$26-P4)^2+($J$26-Q4)^2+($K$26-R4)^2+($L$26-S4)^2)</f>
        <v>4.8538644398046387</v>
      </c>
      <c r="AS4" s="2">
        <f t="shared" ref="AS4:AS35" si="22">SQRT(($I$27-P4)^2+($J$27-Q4)^2+($K$27-R4)^2+($L$27-S4)^2)</f>
        <v>4.1904653679513926</v>
      </c>
      <c r="AT4" s="2">
        <f t="shared" ref="AT4:AT35" si="23">SQRT(($I$28-P4)^2+($J$28-Q4)^2+($K$28-R4)^2+($L$28-S4)^2)</f>
        <v>4.4170125650715546</v>
      </c>
      <c r="AU4" s="2">
        <f t="shared" ref="AU4:AU35" si="24">SQRT(($I$29-P4)^2+($J$29-Q4)^2+($K$29-R4)^2+($L$29-S4)^2)</f>
        <v>4.6260134024881507</v>
      </c>
      <c r="AV4" s="2">
        <f t="shared" ref="AV4:AV35" si="25">SQRT(($I$30-P4)^2+($J$30-Q4)^2+($K$30-R4)^2+($L$30-S4)^2)</f>
        <v>4.6454278597347738</v>
      </c>
      <c r="AW4" s="2">
        <f t="shared" ref="AW4:AW35" si="26">SQRT(($I$31-P4)^2+($J$31-Q4)^2+($K$31-R4)^2+($L$31-S4)^2)</f>
        <v>6.2401923047290788</v>
      </c>
      <c r="AX4" s="2">
        <f t="shared" ref="AX4:AX35" si="27">SQRT(($I$32-P4)^2+($J$32-Q4)^2+($K$32-R4)^2+($L$32-S4)^2)</f>
        <v>6.4984613563519789</v>
      </c>
      <c r="AY4" s="2">
        <f t="shared" ref="AY4:AY35" si="28">SQRT(($I$33-P4)^2+($J$33-Q4)^2+($K$33-R4)^2+($L$33-S4)^2)</f>
        <v>4.1412558481697319</v>
      </c>
    </row>
    <row r="5" spans="1:51" x14ac:dyDescent="0.3">
      <c r="A5" s="2">
        <v>2</v>
      </c>
      <c r="B5" s="2">
        <v>4.9000000000000004</v>
      </c>
      <c r="C5" s="2">
        <v>3</v>
      </c>
      <c r="D5" s="2">
        <v>1.4</v>
      </c>
      <c r="E5" s="2">
        <v>0.2</v>
      </c>
      <c r="F5" s="2" t="s">
        <v>13</v>
      </c>
      <c r="G5" s="3"/>
      <c r="H5" s="33">
        <v>2</v>
      </c>
      <c r="I5" s="33">
        <v>4.8</v>
      </c>
      <c r="J5" s="33">
        <v>3.4</v>
      </c>
      <c r="K5" s="33">
        <v>1.6</v>
      </c>
      <c r="L5" s="33">
        <v>0.2</v>
      </c>
      <c r="M5" s="33" t="s">
        <v>13</v>
      </c>
      <c r="N5" s="35">
        <v>1</v>
      </c>
      <c r="O5" s="33">
        <v>2</v>
      </c>
      <c r="P5" s="33">
        <v>4.9000000000000004</v>
      </c>
      <c r="Q5" s="33">
        <v>3</v>
      </c>
      <c r="R5" s="33">
        <v>1.4</v>
      </c>
      <c r="S5" s="33">
        <v>0.2</v>
      </c>
      <c r="T5" s="33" t="s">
        <v>13</v>
      </c>
      <c r="U5" s="33">
        <v>1</v>
      </c>
      <c r="V5" s="2">
        <f t="shared" si="0"/>
        <v>0.86602540378443882</v>
      </c>
      <c r="W5" s="2">
        <f t="shared" si="1"/>
        <v>0.45825756949558411</v>
      </c>
      <c r="X5" s="2">
        <f t="shared" si="2"/>
        <v>0.14142135623730989</v>
      </c>
      <c r="Y5" s="2">
        <f t="shared" si="3"/>
        <v>0.67823299831252726</v>
      </c>
      <c r="Z5" s="2">
        <f t="shared" ref="Z5:Z36" si="29">SQRT(($I$8-P5)^2+($J$8-Q5)^2+($K$8-R5)^2+($L$8-S5)^2)</f>
        <v>1.360147050873544</v>
      </c>
      <c r="AA5" s="2">
        <f t="shared" si="4"/>
        <v>1.6155494421403513</v>
      </c>
      <c r="AB5" s="2">
        <f t="shared" si="5"/>
        <v>1.0535653752852738</v>
      </c>
      <c r="AC5" s="2">
        <f t="shared" si="6"/>
        <v>0.54772255750516585</v>
      </c>
      <c r="AD5" s="2">
        <f t="shared" si="7"/>
        <v>1.1747340124470729</v>
      </c>
      <c r="AE5" s="2">
        <f t="shared" si="8"/>
        <v>0.83666002653407523</v>
      </c>
      <c r="AF5" s="2">
        <f t="shared" si="9"/>
        <v>2.4617067250182343</v>
      </c>
      <c r="AG5" s="2">
        <f t="shared" si="10"/>
        <v>3.2449961479175906</v>
      </c>
      <c r="AH5" s="2">
        <f t="shared" si="11"/>
        <v>3.0413812651491097</v>
      </c>
      <c r="AI5" s="2">
        <f t="shared" si="12"/>
        <v>3.712142238654117</v>
      </c>
      <c r="AJ5" s="2">
        <f t="shared" si="13"/>
        <v>2.5592967784139455</v>
      </c>
      <c r="AK5" s="2">
        <f t="shared" si="14"/>
        <v>3.7000000000000006</v>
      </c>
      <c r="AL5" s="2">
        <f t="shared" si="15"/>
        <v>3.4336569426778789</v>
      </c>
      <c r="AM5" s="2">
        <f t="shared" si="16"/>
        <v>2.971531591620725</v>
      </c>
      <c r="AN5" s="2">
        <f t="shared" si="17"/>
        <v>3.6918829883949464</v>
      </c>
      <c r="AO5" s="2">
        <f t="shared" si="18"/>
        <v>2.7928480087537881</v>
      </c>
      <c r="AP5" s="2">
        <f t="shared" si="19"/>
        <v>4.4192759587968702</v>
      </c>
      <c r="AQ5" s="2">
        <f t="shared" si="20"/>
        <v>4.5210618221829257</v>
      </c>
      <c r="AR5" s="2">
        <f t="shared" si="21"/>
        <v>4.9020403915104573</v>
      </c>
      <c r="AS5" s="2">
        <f t="shared" si="22"/>
        <v>4.1340053217188784</v>
      </c>
      <c r="AT5" s="2">
        <f t="shared" si="23"/>
        <v>4.4022721406110268</v>
      </c>
      <c r="AU5" s="2">
        <f t="shared" si="24"/>
        <v>4.6808118953873796</v>
      </c>
      <c r="AV5" s="2">
        <f t="shared" si="25"/>
        <v>4.6829477895872378</v>
      </c>
      <c r="AW5" s="2">
        <f t="shared" si="26"/>
        <v>6.3694583757176719</v>
      </c>
      <c r="AX5" s="2">
        <f t="shared" si="27"/>
        <v>6.5314623171231725</v>
      </c>
      <c r="AY5" s="2">
        <f t="shared" si="28"/>
        <v>4.0620192023179804</v>
      </c>
    </row>
    <row r="6" spans="1:51" x14ac:dyDescent="0.3">
      <c r="A6" s="2">
        <v>3</v>
      </c>
      <c r="B6" s="2">
        <v>4.7</v>
      </c>
      <c r="C6" s="2">
        <v>3.2</v>
      </c>
      <c r="D6" s="2">
        <v>1.3</v>
      </c>
      <c r="E6" s="2">
        <v>0.2</v>
      </c>
      <c r="F6" s="2" t="s">
        <v>13</v>
      </c>
      <c r="G6" s="3"/>
      <c r="H6" s="33">
        <v>3</v>
      </c>
      <c r="I6" s="33">
        <v>4.8</v>
      </c>
      <c r="J6" s="33">
        <v>3</v>
      </c>
      <c r="K6" s="33">
        <v>1.4</v>
      </c>
      <c r="L6" s="33">
        <v>0.1</v>
      </c>
      <c r="M6" s="33" t="s">
        <v>13</v>
      </c>
      <c r="N6" s="35">
        <v>1</v>
      </c>
      <c r="O6" s="33">
        <v>3</v>
      </c>
      <c r="P6" s="33">
        <v>4.7</v>
      </c>
      <c r="Q6" s="33">
        <v>3.2</v>
      </c>
      <c r="R6" s="33">
        <v>1.3</v>
      </c>
      <c r="S6" s="33">
        <v>0.2</v>
      </c>
      <c r="T6" s="33" t="s">
        <v>13</v>
      </c>
      <c r="U6" s="33">
        <v>1</v>
      </c>
      <c r="V6" s="2">
        <f t="shared" si="0"/>
        <v>0.8831760866327848</v>
      </c>
      <c r="W6" s="2">
        <f t="shared" si="1"/>
        <v>0.37416573867739394</v>
      </c>
      <c r="X6" s="2">
        <f t="shared" si="2"/>
        <v>0.26457513110645903</v>
      </c>
      <c r="Y6" s="2">
        <f t="shared" si="3"/>
        <v>0.50000000000000033</v>
      </c>
      <c r="Z6" s="2">
        <f t="shared" si="29"/>
        <v>1.3638181696985852</v>
      </c>
      <c r="AA6" s="2">
        <f t="shared" si="4"/>
        <v>1.5684387141358123</v>
      </c>
      <c r="AB6" s="2">
        <f t="shared" si="5"/>
        <v>1.0099504938362076</v>
      </c>
      <c r="AC6" s="2">
        <f t="shared" si="6"/>
        <v>0.51961524227066269</v>
      </c>
      <c r="AD6" s="2">
        <f t="shared" si="7"/>
        <v>1.236931687685298</v>
      </c>
      <c r="AE6" s="2">
        <f t="shared" si="8"/>
        <v>0.75498344352707447</v>
      </c>
      <c r="AF6" s="2">
        <f t="shared" si="9"/>
        <v>2.6476404589747458</v>
      </c>
      <c r="AG6" s="2">
        <f t="shared" si="10"/>
        <v>3.4029399054347111</v>
      </c>
      <c r="AH6" s="2">
        <f t="shared" si="11"/>
        <v>3.2588341473600648</v>
      </c>
      <c r="AI6" s="2">
        <f t="shared" si="12"/>
        <v>3.8794329482541645</v>
      </c>
      <c r="AJ6" s="2">
        <f t="shared" si="13"/>
        <v>2.7202941017470885</v>
      </c>
      <c r="AK6" s="2">
        <f t="shared" si="14"/>
        <v>3.8807215823864514</v>
      </c>
      <c r="AL6" s="2">
        <f t="shared" si="15"/>
        <v>3.5749125863438955</v>
      </c>
      <c r="AM6" s="2">
        <f t="shared" si="16"/>
        <v>3.1527765540868891</v>
      </c>
      <c r="AN6" s="2">
        <f t="shared" si="17"/>
        <v>3.8961519477556315</v>
      </c>
      <c r="AO6" s="2">
        <f t="shared" si="18"/>
        <v>2.9782545223670858</v>
      </c>
      <c r="AP6" s="2">
        <f t="shared" si="19"/>
        <v>4.5738386504117088</v>
      </c>
      <c r="AQ6" s="2">
        <f t="shared" si="20"/>
        <v>4.6936126810805341</v>
      </c>
      <c r="AR6" s="2">
        <f t="shared" si="21"/>
        <v>5.0695167422546303</v>
      </c>
      <c r="AS6" s="2">
        <f t="shared" si="22"/>
        <v>4.2918527467749872</v>
      </c>
      <c r="AT6" s="2">
        <f t="shared" si="23"/>
        <v>4.5442271070007054</v>
      </c>
      <c r="AU6" s="2">
        <f t="shared" si="24"/>
        <v>4.8270073544588676</v>
      </c>
      <c r="AV6" s="2">
        <f t="shared" si="25"/>
        <v>4.8456165758342875</v>
      </c>
      <c r="AW6" s="2">
        <f t="shared" si="26"/>
        <v>6.520736154760443</v>
      </c>
      <c r="AX6" s="2">
        <f t="shared" si="27"/>
        <v>6.7178865724273731</v>
      </c>
      <c r="AY6" s="2">
        <f t="shared" si="28"/>
        <v>4.2508822613664572</v>
      </c>
    </row>
    <row r="7" spans="1:51" x14ac:dyDescent="0.3">
      <c r="A7" s="2">
        <v>4</v>
      </c>
      <c r="B7" s="2">
        <v>4.5999999999999996</v>
      </c>
      <c r="C7" s="2">
        <v>3.1</v>
      </c>
      <c r="D7" s="2">
        <v>1.5</v>
      </c>
      <c r="E7" s="2">
        <v>0.2</v>
      </c>
      <c r="F7" s="2" t="s">
        <v>13</v>
      </c>
      <c r="G7" s="3"/>
      <c r="H7" s="33">
        <v>4</v>
      </c>
      <c r="I7" s="33">
        <v>4.3</v>
      </c>
      <c r="J7" s="33">
        <v>3</v>
      </c>
      <c r="K7" s="33">
        <v>1.1000000000000001</v>
      </c>
      <c r="L7" s="33">
        <v>0.1</v>
      </c>
      <c r="M7" s="33" t="s">
        <v>13</v>
      </c>
      <c r="N7" s="35">
        <v>1</v>
      </c>
      <c r="O7" s="33">
        <v>4</v>
      </c>
      <c r="P7" s="33">
        <v>4.5999999999999996</v>
      </c>
      <c r="Q7" s="33">
        <v>3.1</v>
      </c>
      <c r="R7" s="33">
        <v>1.5</v>
      </c>
      <c r="S7" s="33">
        <v>0.2</v>
      </c>
      <c r="T7" s="33" t="s">
        <v>13</v>
      </c>
      <c r="U7" s="33">
        <v>1</v>
      </c>
      <c r="V7" s="2">
        <f t="shared" si="0"/>
        <v>1.0000000000000007</v>
      </c>
      <c r="W7" s="2">
        <f t="shared" si="1"/>
        <v>0.37416573867739411</v>
      </c>
      <c r="X7" s="2">
        <f t="shared" si="2"/>
        <v>0.26457513110645925</v>
      </c>
      <c r="Y7" s="2">
        <f t="shared" si="3"/>
        <v>0.51961524227066302</v>
      </c>
      <c r="Z7" s="2">
        <f t="shared" si="29"/>
        <v>1.5297058540778354</v>
      </c>
      <c r="AA7" s="2">
        <f t="shared" si="4"/>
        <v>1.7088007490635067</v>
      </c>
      <c r="AB7" s="2">
        <f t="shared" si="5"/>
        <v>1.1661903789690604</v>
      </c>
      <c r="AC7" s="2">
        <f t="shared" si="6"/>
        <v>0.65574385243020006</v>
      </c>
      <c r="AD7" s="2">
        <f t="shared" si="7"/>
        <v>1.3228756555322956</v>
      </c>
      <c r="AE7" s="2">
        <f t="shared" si="8"/>
        <v>0.86602540378443837</v>
      </c>
      <c r="AF7" s="2">
        <f t="shared" si="9"/>
        <v>2.4515301344262528</v>
      </c>
      <c r="AG7" s="2">
        <f t="shared" si="10"/>
        <v>3.2680269276736387</v>
      </c>
      <c r="AH7" s="2">
        <f t="shared" si="11"/>
        <v>3.1080540535840111</v>
      </c>
      <c r="AI7" s="2">
        <f t="shared" si="12"/>
        <v>3.7376463182061515</v>
      </c>
      <c r="AJ7" s="2">
        <f t="shared" si="13"/>
        <v>2.5806975801127883</v>
      </c>
      <c r="AK7" s="2">
        <f t="shared" si="14"/>
        <v>3.7762415176998418</v>
      </c>
      <c r="AL7" s="2">
        <f t="shared" si="15"/>
        <v>3.4205262752974139</v>
      </c>
      <c r="AM7" s="2">
        <f t="shared" si="16"/>
        <v>2.9999999999999996</v>
      </c>
      <c r="AN7" s="2">
        <f t="shared" si="17"/>
        <v>3.7496666518505348</v>
      </c>
      <c r="AO7" s="2">
        <f t="shared" si="18"/>
        <v>2.8160255680657449</v>
      </c>
      <c r="AP7" s="2">
        <f t="shared" si="19"/>
        <v>4.4519658579104133</v>
      </c>
      <c r="AQ7" s="2">
        <f t="shared" si="20"/>
        <v>4.5530209751328847</v>
      </c>
      <c r="AR7" s="2">
        <f t="shared" si="21"/>
        <v>4.9457052075512955</v>
      </c>
      <c r="AS7" s="2">
        <f t="shared" si="22"/>
        <v>4.1303752856126765</v>
      </c>
      <c r="AT7" s="2">
        <f t="shared" si="23"/>
        <v>4.3965895873961216</v>
      </c>
      <c r="AU7" s="2">
        <f t="shared" si="24"/>
        <v>4.7010637094172631</v>
      </c>
      <c r="AV7" s="2">
        <f t="shared" si="25"/>
        <v>4.709564735726647</v>
      </c>
      <c r="AW7" s="2">
        <f t="shared" si="26"/>
        <v>6.4140470843298312</v>
      </c>
      <c r="AX7" s="2">
        <f t="shared" si="27"/>
        <v>6.5901441562381624</v>
      </c>
      <c r="AY7" s="2">
        <f t="shared" si="28"/>
        <v>4.0877866871939394</v>
      </c>
    </row>
    <row r="8" spans="1:51" x14ac:dyDescent="0.3">
      <c r="A8" s="2">
        <v>5</v>
      </c>
      <c r="B8" s="2">
        <v>5</v>
      </c>
      <c r="C8" s="2">
        <v>3.6</v>
      </c>
      <c r="D8" s="2">
        <v>1.4</v>
      </c>
      <c r="E8" s="2">
        <v>0.2</v>
      </c>
      <c r="F8" s="2" t="s">
        <v>13</v>
      </c>
      <c r="G8" s="3"/>
      <c r="H8" s="33">
        <v>5</v>
      </c>
      <c r="I8" s="33">
        <v>5.8</v>
      </c>
      <c r="J8" s="33">
        <v>4</v>
      </c>
      <c r="K8" s="33">
        <v>1.2</v>
      </c>
      <c r="L8" s="33">
        <v>0.2</v>
      </c>
      <c r="M8" s="33" t="s">
        <v>13</v>
      </c>
      <c r="N8" s="35">
        <v>1</v>
      </c>
      <c r="O8" s="33">
        <v>5</v>
      </c>
      <c r="P8" s="33">
        <v>5</v>
      </c>
      <c r="Q8" s="33">
        <v>3.6</v>
      </c>
      <c r="R8" s="33">
        <v>1.4</v>
      </c>
      <c r="S8" s="33">
        <v>0.2</v>
      </c>
      <c r="T8" s="33" t="s">
        <v>13</v>
      </c>
      <c r="U8" s="33">
        <v>1</v>
      </c>
      <c r="V8" s="2">
        <f t="shared" si="0"/>
        <v>0.42426406871192884</v>
      </c>
      <c r="W8" s="2">
        <f t="shared" si="1"/>
        <v>0.34641016151377579</v>
      </c>
      <c r="X8" s="2">
        <f t="shared" si="2"/>
        <v>0.64031242374328501</v>
      </c>
      <c r="Y8" s="2">
        <f t="shared" si="3"/>
        <v>0.97467943448089644</v>
      </c>
      <c r="Z8" s="2">
        <f t="shared" si="29"/>
        <v>0.91651513899116777</v>
      </c>
      <c r="AA8" s="2">
        <f t="shared" si="4"/>
        <v>1.0677078252031316</v>
      </c>
      <c r="AB8" s="2">
        <f t="shared" si="5"/>
        <v>0.5477225575051663</v>
      </c>
      <c r="AC8" s="2">
        <f t="shared" si="6"/>
        <v>0.17320508075688756</v>
      </c>
      <c r="AD8" s="2">
        <f t="shared" si="7"/>
        <v>0.7937253933193773</v>
      </c>
      <c r="AE8" s="2">
        <f t="shared" si="8"/>
        <v>0.26457513110645875</v>
      </c>
      <c r="AF8" s="2">
        <f t="shared" si="9"/>
        <v>2.7586228448267445</v>
      </c>
      <c r="AG8" s="2">
        <f t="shared" si="10"/>
        <v>3.2710854467592254</v>
      </c>
      <c r="AH8" s="2">
        <f t="shared" si="11"/>
        <v>3.2186953878862163</v>
      </c>
      <c r="AI8" s="2">
        <f t="shared" si="12"/>
        <v>3.7456641600656084</v>
      </c>
      <c r="AJ8" s="2">
        <f t="shared" si="13"/>
        <v>2.6267851073127395</v>
      </c>
      <c r="AK8" s="2">
        <f t="shared" si="14"/>
        <v>3.6851051545376561</v>
      </c>
      <c r="AL8" s="2">
        <f t="shared" si="15"/>
        <v>3.4669871646719432</v>
      </c>
      <c r="AM8" s="2">
        <f t="shared" si="16"/>
        <v>3.0626785662227105</v>
      </c>
      <c r="AN8" s="2">
        <f t="shared" si="17"/>
        <v>3.8340579025361627</v>
      </c>
      <c r="AO8" s="2">
        <f t="shared" si="18"/>
        <v>2.9376861643136762</v>
      </c>
      <c r="AP8" s="2">
        <f t="shared" si="19"/>
        <v>4.3977266854592036</v>
      </c>
      <c r="AQ8" s="2">
        <f t="shared" si="20"/>
        <v>4.5683695122001682</v>
      </c>
      <c r="AR8" s="2">
        <f t="shared" si="21"/>
        <v>4.9010203019371383</v>
      </c>
      <c r="AS8" s="2">
        <f t="shared" si="22"/>
        <v>4.2308391602612359</v>
      </c>
      <c r="AT8" s="2">
        <f t="shared" si="23"/>
        <v>4.4508426168535768</v>
      </c>
      <c r="AU8" s="2">
        <f t="shared" si="24"/>
        <v>4.6626172907499059</v>
      </c>
      <c r="AV8" s="2">
        <f t="shared" si="25"/>
        <v>4.6882832678924169</v>
      </c>
      <c r="AW8" s="2">
        <f t="shared" si="26"/>
        <v>6.2785348609369054</v>
      </c>
      <c r="AX8" s="2">
        <f t="shared" si="27"/>
        <v>6.5536249511243776</v>
      </c>
      <c r="AY8" s="2">
        <f t="shared" si="28"/>
        <v>4.1964270516714572</v>
      </c>
    </row>
    <row r="9" spans="1:51" x14ac:dyDescent="0.3">
      <c r="A9" s="2">
        <v>6</v>
      </c>
      <c r="B9" s="2">
        <v>5.4</v>
      </c>
      <c r="C9" s="2">
        <v>3.9</v>
      </c>
      <c r="D9" s="2">
        <v>1.7</v>
      </c>
      <c r="E9" s="2">
        <v>0.4</v>
      </c>
      <c r="F9" s="2" t="s">
        <v>13</v>
      </c>
      <c r="G9" s="3"/>
      <c r="H9" s="33">
        <v>6</v>
      </c>
      <c r="I9" s="33">
        <v>5.7</v>
      </c>
      <c r="J9" s="33">
        <v>4.4000000000000004</v>
      </c>
      <c r="K9" s="33">
        <v>1.5</v>
      </c>
      <c r="L9" s="33">
        <v>0.4</v>
      </c>
      <c r="M9" s="33" t="s">
        <v>13</v>
      </c>
      <c r="N9" s="35">
        <v>1</v>
      </c>
      <c r="O9" s="33">
        <v>6</v>
      </c>
      <c r="P9" s="33">
        <v>5.4</v>
      </c>
      <c r="Q9" s="33">
        <v>3.9</v>
      </c>
      <c r="R9" s="33">
        <v>1.7</v>
      </c>
      <c r="S9" s="33">
        <v>0.4</v>
      </c>
      <c r="T9" s="33" t="s">
        <v>13</v>
      </c>
      <c r="U9" s="33">
        <v>1</v>
      </c>
      <c r="V9" s="2">
        <f t="shared" si="0"/>
        <v>0.34641016151377529</v>
      </c>
      <c r="W9" s="2">
        <f t="shared" si="1"/>
        <v>0.81240384046359648</v>
      </c>
      <c r="X9" s="2">
        <f t="shared" si="2"/>
        <v>1.1618950038622253</v>
      </c>
      <c r="Y9" s="2">
        <f t="shared" si="3"/>
        <v>1.5716233645501714</v>
      </c>
      <c r="Z9" s="2">
        <f t="shared" si="29"/>
        <v>0.67823299831252659</v>
      </c>
      <c r="AA9" s="2">
        <f t="shared" si="4"/>
        <v>0.72111025509279814</v>
      </c>
      <c r="AB9" s="2">
        <f t="shared" si="5"/>
        <v>0.39999999999999991</v>
      </c>
      <c r="AC9" s="2">
        <f t="shared" si="6"/>
        <v>0.59160797830996192</v>
      </c>
      <c r="AD9" s="2">
        <f t="shared" si="7"/>
        <v>0.33166247903553986</v>
      </c>
      <c r="AE9" s="2">
        <f t="shared" si="8"/>
        <v>0.38729833462074226</v>
      </c>
      <c r="AF9" s="2">
        <f t="shared" si="9"/>
        <v>2.7147743920996454</v>
      </c>
      <c r="AG9" s="2">
        <f t="shared" si="10"/>
        <v>2.9189039038652846</v>
      </c>
      <c r="AH9" s="2">
        <f t="shared" si="11"/>
        <v>2.983286778035259</v>
      </c>
      <c r="AI9" s="2">
        <f t="shared" si="12"/>
        <v>3.3896902513356584</v>
      </c>
      <c r="AJ9" s="2">
        <f t="shared" si="13"/>
        <v>2.3366642891095846</v>
      </c>
      <c r="AK9" s="2">
        <f t="shared" si="14"/>
        <v>3.2588341473600648</v>
      </c>
      <c r="AL9" s="2">
        <f t="shared" si="15"/>
        <v>3.1464265445104544</v>
      </c>
      <c r="AM9" s="2">
        <f t="shared" si="16"/>
        <v>2.7784887978899602</v>
      </c>
      <c r="AN9" s="2">
        <f t="shared" si="17"/>
        <v>3.5468295701936396</v>
      </c>
      <c r="AO9" s="2">
        <f t="shared" si="18"/>
        <v>2.7073972741361767</v>
      </c>
      <c r="AP9" s="2">
        <f t="shared" si="19"/>
        <v>3.9774363602702678</v>
      </c>
      <c r="AQ9" s="2">
        <f t="shared" si="20"/>
        <v>4.201190307520001</v>
      </c>
      <c r="AR9" s="2">
        <f t="shared" si="21"/>
        <v>4.483302354291979</v>
      </c>
      <c r="AS9" s="2">
        <f t="shared" si="22"/>
        <v>3.9370039370059051</v>
      </c>
      <c r="AT9" s="2">
        <f t="shared" si="23"/>
        <v>4.1146081222881961</v>
      </c>
      <c r="AU9" s="2">
        <f t="shared" si="24"/>
        <v>4.2497058721751557</v>
      </c>
      <c r="AV9" s="2">
        <f t="shared" si="25"/>
        <v>4.2918527467749863</v>
      </c>
      <c r="AW9" s="2">
        <f t="shared" si="26"/>
        <v>5.7913728942281031</v>
      </c>
      <c r="AX9" s="2">
        <f t="shared" si="27"/>
        <v>6.1343296292260003</v>
      </c>
      <c r="AY9" s="2">
        <f t="shared" si="28"/>
        <v>3.9179076048319463</v>
      </c>
    </row>
    <row r="10" spans="1:51" x14ac:dyDescent="0.3">
      <c r="A10" s="2">
        <v>7</v>
      </c>
      <c r="B10" s="2">
        <v>4.5999999999999996</v>
      </c>
      <c r="C10" s="2">
        <v>3.4</v>
      </c>
      <c r="D10" s="2">
        <v>1.4</v>
      </c>
      <c r="E10" s="2">
        <v>0.3</v>
      </c>
      <c r="F10" s="2" t="s">
        <v>13</v>
      </c>
      <c r="G10" s="3"/>
      <c r="H10" s="33">
        <v>7</v>
      </c>
      <c r="I10" s="33">
        <v>5.4</v>
      </c>
      <c r="J10" s="33">
        <v>3.9</v>
      </c>
      <c r="K10" s="33">
        <v>1.3</v>
      </c>
      <c r="L10" s="33">
        <v>0.4</v>
      </c>
      <c r="M10" s="33" t="s">
        <v>13</v>
      </c>
      <c r="N10" s="35">
        <v>1</v>
      </c>
      <c r="O10" s="33">
        <v>7</v>
      </c>
      <c r="P10" s="33">
        <v>4.5999999999999996</v>
      </c>
      <c r="Q10" s="33">
        <v>3.4</v>
      </c>
      <c r="R10" s="33">
        <v>1.4</v>
      </c>
      <c r="S10" s="33">
        <v>0.3</v>
      </c>
      <c r="T10" s="33" t="s">
        <v>13</v>
      </c>
      <c r="U10" s="33">
        <v>1</v>
      </c>
      <c r="V10" s="2">
        <f t="shared" si="0"/>
        <v>0.86602540378443937</v>
      </c>
      <c r="W10" s="2">
        <f t="shared" si="1"/>
        <v>0.30000000000000021</v>
      </c>
      <c r="X10" s="2">
        <f t="shared" si="2"/>
        <v>0.4898979485566356</v>
      </c>
      <c r="Y10" s="2">
        <f t="shared" si="3"/>
        <v>0.61644140029689742</v>
      </c>
      <c r="Z10" s="2">
        <f t="shared" si="29"/>
        <v>1.3601470508735445</v>
      </c>
      <c r="AA10" s="2">
        <f t="shared" si="4"/>
        <v>1.5000000000000007</v>
      </c>
      <c r="AB10" s="2">
        <f t="shared" si="5"/>
        <v>0.95393920141694621</v>
      </c>
      <c r="AC10" s="2">
        <f t="shared" si="6"/>
        <v>0.50990195135927852</v>
      </c>
      <c r="AD10" s="2">
        <f t="shared" si="7"/>
        <v>1.2083045973594577</v>
      </c>
      <c r="AE10" s="2">
        <f t="shared" si="8"/>
        <v>0.64807406984078597</v>
      </c>
      <c r="AF10" s="2">
        <f t="shared" si="9"/>
        <v>2.6495282598983541</v>
      </c>
      <c r="AG10" s="2">
        <f t="shared" si="10"/>
        <v>3.3361654635224558</v>
      </c>
      <c r="AH10" s="2">
        <f t="shared" si="11"/>
        <v>3.2634337744161441</v>
      </c>
      <c r="AI10" s="2">
        <f t="shared" si="12"/>
        <v>3.8209946349085602</v>
      </c>
      <c r="AJ10" s="2">
        <f t="shared" si="13"/>
        <v>2.6627053911388696</v>
      </c>
      <c r="AK10" s="2">
        <f t="shared" si="14"/>
        <v>3.8353617821530217</v>
      </c>
      <c r="AL10" s="2">
        <f t="shared" si="15"/>
        <v>3.4942810419312296</v>
      </c>
      <c r="AM10" s="2">
        <f t="shared" si="16"/>
        <v>3.1160872901765764</v>
      </c>
      <c r="AN10" s="2">
        <f t="shared" si="17"/>
        <v>3.879432948254165</v>
      </c>
      <c r="AO10" s="2">
        <f t="shared" si="18"/>
        <v>2.9495762407505253</v>
      </c>
      <c r="AP10" s="2">
        <f t="shared" si="19"/>
        <v>4.4977772288098041</v>
      </c>
      <c r="AQ10" s="2">
        <f t="shared" si="20"/>
        <v>4.636809247747852</v>
      </c>
      <c r="AR10" s="2">
        <f t="shared" si="21"/>
        <v>5.0049975024968791</v>
      </c>
      <c r="AS10" s="2">
        <f t="shared" si="22"/>
        <v>4.2272922775696502</v>
      </c>
      <c r="AT10" s="2">
        <f t="shared" si="23"/>
        <v>4.4609416046390926</v>
      </c>
      <c r="AU10" s="2">
        <f t="shared" si="24"/>
        <v>4.7423622805517507</v>
      </c>
      <c r="AV10" s="2">
        <f t="shared" si="25"/>
        <v>4.7780749261601159</v>
      </c>
      <c r="AW10" s="2">
        <f t="shared" si="26"/>
        <v>6.4397204908287762</v>
      </c>
      <c r="AX10" s="2">
        <f t="shared" si="27"/>
        <v>6.6708320320631671</v>
      </c>
      <c r="AY10" s="2">
        <f t="shared" si="28"/>
        <v>4.2190046219457971</v>
      </c>
    </row>
    <row r="11" spans="1:51" x14ac:dyDescent="0.3">
      <c r="A11" s="2">
        <v>8</v>
      </c>
      <c r="B11" s="2">
        <v>5</v>
      </c>
      <c r="C11" s="2">
        <v>3.4</v>
      </c>
      <c r="D11" s="2">
        <v>1.5</v>
      </c>
      <c r="E11" s="2">
        <v>0.2</v>
      </c>
      <c r="F11" s="2" t="s">
        <v>13</v>
      </c>
      <c r="G11" s="3"/>
      <c r="H11" s="33">
        <v>8</v>
      </c>
      <c r="I11" s="33">
        <v>5.0999999999999996</v>
      </c>
      <c r="J11" s="33">
        <v>3.5</v>
      </c>
      <c r="K11" s="33">
        <v>1.4</v>
      </c>
      <c r="L11" s="33">
        <v>0.3</v>
      </c>
      <c r="M11" s="33" t="s">
        <v>13</v>
      </c>
      <c r="N11" s="35">
        <v>1</v>
      </c>
      <c r="O11" s="33">
        <v>8</v>
      </c>
      <c r="P11" s="33">
        <v>5</v>
      </c>
      <c r="Q11" s="33">
        <v>3.4</v>
      </c>
      <c r="R11" s="33">
        <v>1.5</v>
      </c>
      <c r="S11" s="33">
        <v>0.2</v>
      </c>
      <c r="T11" s="33" t="s">
        <v>13</v>
      </c>
      <c r="U11" s="33">
        <v>1</v>
      </c>
      <c r="V11" s="2">
        <f t="shared" si="0"/>
        <v>0.50000000000000044</v>
      </c>
      <c r="W11" s="2">
        <f t="shared" si="1"/>
        <v>0.22360679774997916</v>
      </c>
      <c r="X11" s="2">
        <f t="shared" si="2"/>
        <v>0.46904157598234297</v>
      </c>
      <c r="Y11" s="2">
        <f t="shared" si="3"/>
        <v>0.90553851381374173</v>
      </c>
      <c r="Z11" s="2">
        <f t="shared" si="29"/>
        <v>1.0440306508910548</v>
      </c>
      <c r="AA11" s="2">
        <f t="shared" si="4"/>
        <v>1.2288205727444512</v>
      </c>
      <c r="AB11" s="2">
        <f t="shared" si="5"/>
        <v>0.70000000000000018</v>
      </c>
      <c r="AC11" s="2">
        <f t="shared" si="6"/>
        <v>0.1999999999999999</v>
      </c>
      <c r="AD11" s="2">
        <f t="shared" si="7"/>
        <v>0.83666002653407567</v>
      </c>
      <c r="AE11" s="2">
        <f t="shared" si="8"/>
        <v>0.42426406871192829</v>
      </c>
      <c r="AF11" s="2">
        <f t="shared" si="9"/>
        <v>2.5690465157330258</v>
      </c>
      <c r="AG11" s="2">
        <f t="shared" si="10"/>
        <v>3.154362059117501</v>
      </c>
      <c r="AH11" s="2">
        <f t="shared" si="11"/>
        <v>3.0545048698602528</v>
      </c>
      <c r="AI11" s="2">
        <f t="shared" si="12"/>
        <v>3.6249137920783716</v>
      </c>
      <c r="AJ11" s="2">
        <f t="shared" si="13"/>
        <v>2.495996794869737</v>
      </c>
      <c r="AK11" s="2">
        <f t="shared" si="14"/>
        <v>3.5818989377144637</v>
      </c>
      <c r="AL11" s="2">
        <f t="shared" si="15"/>
        <v>3.348133808556641</v>
      </c>
      <c r="AM11" s="2">
        <f t="shared" si="16"/>
        <v>2.920616373302046</v>
      </c>
      <c r="AN11" s="2">
        <f t="shared" si="17"/>
        <v>3.6837480912787726</v>
      </c>
      <c r="AO11" s="2">
        <f t="shared" si="18"/>
        <v>2.7820855486487113</v>
      </c>
      <c r="AP11" s="2">
        <f t="shared" si="19"/>
        <v>4.3</v>
      </c>
      <c r="AQ11" s="2">
        <f t="shared" si="20"/>
        <v>4.4474711915874172</v>
      </c>
      <c r="AR11" s="2">
        <f t="shared" si="21"/>
        <v>4.7968739820845823</v>
      </c>
      <c r="AS11" s="2">
        <f t="shared" si="22"/>
        <v>4.0975602497095753</v>
      </c>
      <c r="AT11" s="2">
        <f t="shared" si="23"/>
        <v>4.3358966777357599</v>
      </c>
      <c r="AU11" s="2">
        <f t="shared" si="24"/>
        <v>4.5661800227323495</v>
      </c>
      <c r="AV11" s="2">
        <f t="shared" si="25"/>
        <v>4.5793012567421245</v>
      </c>
      <c r="AW11" s="2">
        <f t="shared" si="26"/>
        <v>6.2040309476984401</v>
      </c>
      <c r="AX11" s="2">
        <f t="shared" si="27"/>
        <v>6.4420493633625631</v>
      </c>
      <c r="AY11" s="2">
        <f t="shared" si="28"/>
        <v>4.0472212689696123</v>
      </c>
    </row>
    <row r="12" spans="1:51" x14ac:dyDescent="0.3">
      <c r="A12" s="2">
        <v>9</v>
      </c>
      <c r="B12" s="2">
        <v>4.4000000000000004</v>
      </c>
      <c r="C12" s="2">
        <v>2.9</v>
      </c>
      <c r="D12" s="2">
        <v>1.4</v>
      </c>
      <c r="E12" s="2">
        <v>0.2</v>
      </c>
      <c r="F12" s="2" t="s">
        <v>13</v>
      </c>
      <c r="G12" s="3"/>
      <c r="H12" s="33">
        <v>9</v>
      </c>
      <c r="I12" s="33">
        <v>5.7</v>
      </c>
      <c r="J12" s="33">
        <v>3.8</v>
      </c>
      <c r="K12" s="33">
        <v>1.7</v>
      </c>
      <c r="L12" s="33">
        <v>0.3</v>
      </c>
      <c r="M12" s="33" t="s">
        <v>13</v>
      </c>
      <c r="N12" s="35">
        <v>1</v>
      </c>
      <c r="O12" s="33">
        <v>9</v>
      </c>
      <c r="P12" s="33">
        <v>4.4000000000000004</v>
      </c>
      <c r="Q12" s="33">
        <v>2.9</v>
      </c>
      <c r="R12" s="33">
        <v>1.4</v>
      </c>
      <c r="S12" s="33">
        <v>0.2</v>
      </c>
      <c r="T12" s="33" t="s">
        <v>13</v>
      </c>
      <c r="U12" s="33">
        <v>1</v>
      </c>
      <c r="V12" s="2">
        <f t="shared" si="0"/>
        <v>1.2845232578665131</v>
      </c>
      <c r="W12" s="2">
        <f t="shared" si="1"/>
        <v>0.6708203932499367</v>
      </c>
      <c r="X12" s="2">
        <f t="shared" si="2"/>
        <v>0.42426406871192807</v>
      </c>
      <c r="Y12" s="2">
        <f t="shared" si="3"/>
        <v>0.34641016151377552</v>
      </c>
      <c r="Z12" s="2">
        <f t="shared" si="29"/>
        <v>1.7916472867168913</v>
      </c>
      <c r="AA12" s="2">
        <f t="shared" si="4"/>
        <v>1.9874606914351791</v>
      </c>
      <c r="AB12" s="2">
        <f t="shared" si="5"/>
        <v>1.4317821063276353</v>
      </c>
      <c r="AC12" s="2">
        <f t="shared" si="6"/>
        <v>0.92736184954956991</v>
      </c>
      <c r="AD12" s="2">
        <f t="shared" si="7"/>
        <v>1.6124515496597096</v>
      </c>
      <c r="AE12" s="2">
        <f t="shared" si="8"/>
        <v>1.1489125293076052</v>
      </c>
      <c r="AF12" s="2">
        <f t="shared" si="9"/>
        <v>2.4939927826679855</v>
      </c>
      <c r="AG12" s="2">
        <f t="shared" si="10"/>
        <v>3.4336569426778794</v>
      </c>
      <c r="AH12" s="2">
        <f t="shared" si="11"/>
        <v>3.2326459750489227</v>
      </c>
      <c r="AI12" s="2">
        <f t="shared" si="12"/>
        <v>3.9012818406262317</v>
      </c>
      <c r="AJ12" s="2">
        <f t="shared" si="13"/>
        <v>2.7367864366808017</v>
      </c>
      <c r="AK12" s="2">
        <f t="shared" si="14"/>
        <v>3.9711459303329564</v>
      </c>
      <c r="AL12" s="2">
        <f t="shared" si="15"/>
        <v>3.5707142142714248</v>
      </c>
      <c r="AM12" s="2">
        <f t="shared" si="16"/>
        <v>3.1511902513177454</v>
      </c>
      <c r="AN12" s="2">
        <f t="shared" si="17"/>
        <v>3.8768543949960255</v>
      </c>
      <c r="AO12" s="2">
        <f t="shared" si="18"/>
        <v>2.9427877939124318</v>
      </c>
      <c r="AP12" s="2">
        <f t="shared" si="19"/>
        <v>4.6292547996410827</v>
      </c>
      <c r="AQ12" s="2">
        <f t="shared" si="20"/>
        <v>4.7053161424074368</v>
      </c>
      <c r="AR12" s="2">
        <f t="shared" si="21"/>
        <v>5.117616632769594</v>
      </c>
      <c r="AS12" s="2">
        <f t="shared" si="22"/>
        <v>4.2485291572496005</v>
      </c>
      <c r="AT12" s="2">
        <f t="shared" si="23"/>
        <v>4.5276925690687078</v>
      </c>
      <c r="AU12" s="2">
        <f t="shared" si="24"/>
        <v>4.86929152957594</v>
      </c>
      <c r="AV12" s="2">
        <f t="shared" si="25"/>
        <v>4.8774993593028793</v>
      </c>
      <c r="AW12" s="2">
        <f t="shared" si="26"/>
        <v>6.6174013026262815</v>
      </c>
      <c r="AX12" s="2">
        <f t="shared" si="27"/>
        <v>6.7557383016218138</v>
      </c>
      <c r="AY12" s="2">
        <f t="shared" si="28"/>
        <v>4.2071367935925261</v>
      </c>
    </row>
    <row r="13" spans="1:51" x14ac:dyDescent="0.3">
      <c r="A13" s="2">
        <v>10</v>
      </c>
      <c r="B13" s="2">
        <v>4.9000000000000004</v>
      </c>
      <c r="C13" s="2">
        <v>3.1</v>
      </c>
      <c r="D13" s="2">
        <v>1.5</v>
      </c>
      <c r="E13" s="2">
        <v>0.1</v>
      </c>
      <c r="F13" s="2" t="s">
        <v>13</v>
      </c>
      <c r="G13" s="3"/>
      <c r="H13" s="33">
        <v>10</v>
      </c>
      <c r="I13" s="33">
        <v>5.0999999999999996</v>
      </c>
      <c r="J13" s="33">
        <v>3.8</v>
      </c>
      <c r="K13" s="33">
        <v>1.5</v>
      </c>
      <c r="L13" s="33">
        <v>0.3</v>
      </c>
      <c r="M13" s="33" t="s">
        <v>13</v>
      </c>
      <c r="N13" s="35">
        <v>1</v>
      </c>
      <c r="O13" s="33">
        <v>10</v>
      </c>
      <c r="P13" s="33">
        <v>4.9000000000000004</v>
      </c>
      <c r="Q13" s="33">
        <v>3.1</v>
      </c>
      <c r="R13" s="33">
        <v>1.5</v>
      </c>
      <c r="S13" s="33">
        <v>0.1</v>
      </c>
      <c r="T13" s="33" t="s">
        <v>13</v>
      </c>
      <c r="U13" s="33">
        <v>1</v>
      </c>
      <c r="V13" s="2">
        <f t="shared" si="0"/>
        <v>0.78740078740118113</v>
      </c>
      <c r="W13" s="2">
        <f t="shared" si="1"/>
        <v>0.34641016151377552</v>
      </c>
      <c r="X13" s="2">
        <f t="shared" si="2"/>
        <v>0.17320508075688812</v>
      </c>
      <c r="Y13" s="2">
        <f t="shared" si="3"/>
        <v>0.72801098892805227</v>
      </c>
      <c r="Z13" s="2">
        <f t="shared" si="29"/>
        <v>1.3114877048603997</v>
      </c>
      <c r="AA13" s="2">
        <f t="shared" si="4"/>
        <v>1.5297058540778357</v>
      </c>
      <c r="AB13" s="2">
        <f t="shared" si="5"/>
        <v>1.0099504938362076</v>
      </c>
      <c r="AC13" s="2">
        <f t="shared" si="6"/>
        <v>0.49999999999999961</v>
      </c>
      <c r="AD13" s="2">
        <f t="shared" si="7"/>
        <v>1.0999999999999996</v>
      </c>
      <c r="AE13" s="2">
        <f t="shared" si="8"/>
        <v>0.75498344352707458</v>
      </c>
      <c r="AF13" s="2">
        <f t="shared" si="9"/>
        <v>2.4556058315617353</v>
      </c>
      <c r="AG13" s="2">
        <f t="shared" si="10"/>
        <v>3.2031234756093934</v>
      </c>
      <c r="AH13" s="2">
        <f t="shared" si="11"/>
        <v>3.0133038346638727</v>
      </c>
      <c r="AI13" s="2">
        <f t="shared" si="12"/>
        <v>3.6619666847201109</v>
      </c>
      <c r="AJ13" s="2">
        <f t="shared" si="13"/>
        <v>2.5258661880630173</v>
      </c>
      <c r="AK13" s="2">
        <f t="shared" si="14"/>
        <v>3.6523964735499352</v>
      </c>
      <c r="AL13" s="2">
        <f t="shared" si="15"/>
        <v>3.3852621759621511</v>
      </c>
      <c r="AM13" s="2">
        <f t="shared" si="16"/>
        <v>2.922327839240491</v>
      </c>
      <c r="AN13" s="2">
        <f t="shared" si="17"/>
        <v>3.6687872655688283</v>
      </c>
      <c r="AO13" s="2">
        <f t="shared" si="18"/>
        <v>2.758622844826744</v>
      </c>
      <c r="AP13" s="2">
        <f t="shared" si="19"/>
        <v>4.374928570845471</v>
      </c>
      <c r="AQ13" s="2">
        <f t="shared" si="20"/>
        <v>4.4821869662029945</v>
      </c>
      <c r="AR13" s="2">
        <f t="shared" si="21"/>
        <v>4.8600411520891464</v>
      </c>
      <c r="AS13" s="2">
        <f t="shared" si="22"/>
        <v>4.1060930335295618</v>
      </c>
      <c r="AT13" s="2">
        <f t="shared" si="23"/>
        <v>4.3760712974082123</v>
      </c>
      <c r="AU13" s="2">
        <f t="shared" si="24"/>
        <v>4.6411205543489169</v>
      </c>
      <c r="AV13" s="2">
        <f t="shared" si="25"/>
        <v>4.6324939287601881</v>
      </c>
      <c r="AW13" s="2">
        <f t="shared" si="26"/>
        <v>6.3071388124885912</v>
      </c>
      <c r="AX13" s="2">
        <f t="shared" si="27"/>
        <v>6.4876806333234374</v>
      </c>
      <c r="AY13" s="2">
        <f t="shared" si="28"/>
        <v>4.0286474156967378</v>
      </c>
    </row>
    <row r="14" spans="1:51" x14ac:dyDescent="0.3">
      <c r="A14" s="2">
        <v>11</v>
      </c>
      <c r="B14" s="6">
        <v>5.4</v>
      </c>
      <c r="C14" s="6">
        <v>3.7</v>
      </c>
      <c r="D14" s="6">
        <v>1.5</v>
      </c>
      <c r="E14" s="6">
        <v>0.2</v>
      </c>
      <c r="F14" s="6" t="s">
        <v>13</v>
      </c>
      <c r="G14" s="3"/>
      <c r="H14" s="33">
        <v>11</v>
      </c>
      <c r="I14" s="33">
        <v>5</v>
      </c>
      <c r="J14" s="33">
        <v>2</v>
      </c>
      <c r="K14" s="33">
        <v>3.5</v>
      </c>
      <c r="L14" s="33">
        <v>1</v>
      </c>
      <c r="M14" s="33" t="s">
        <v>12</v>
      </c>
      <c r="N14" s="35">
        <v>2</v>
      </c>
      <c r="O14" s="33">
        <v>11</v>
      </c>
      <c r="P14" s="33">
        <v>5.4</v>
      </c>
      <c r="Q14" s="33">
        <v>3.4</v>
      </c>
      <c r="R14" s="33">
        <v>1.7</v>
      </c>
      <c r="S14" s="33">
        <v>0.2</v>
      </c>
      <c r="T14" s="33" t="s">
        <v>13</v>
      </c>
      <c r="U14" s="33">
        <v>1</v>
      </c>
      <c r="V14" s="2">
        <f t="shared" si="0"/>
        <v>0.36055512754639912</v>
      </c>
      <c r="W14" s="2">
        <f t="shared" si="1"/>
        <v>0.60827625302982247</v>
      </c>
      <c r="X14" s="2">
        <f t="shared" si="2"/>
        <v>0.78740078740118147</v>
      </c>
      <c r="Y14" s="2">
        <f t="shared" si="3"/>
        <v>1.3190905958272923</v>
      </c>
      <c r="Z14" s="2">
        <f t="shared" si="29"/>
        <v>0.87749643873921201</v>
      </c>
      <c r="AA14" s="2">
        <f t="shared" si="4"/>
        <v>1.0908712114635719</v>
      </c>
      <c r="AB14" s="2">
        <f t="shared" si="5"/>
        <v>0.67082039324993692</v>
      </c>
      <c r="AC14" s="2">
        <f t="shared" si="6"/>
        <v>0.44721359549995843</v>
      </c>
      <c r="AD14" s="2">
        <f t="shared" si="7"/>
        <v>0.50990195135927829</v>
      </c>
      <c r="AE14" s="2">
        <f t="shared" si="8"/>
        <v>0.54772255750516641</v>
      </c>
      <c r="AF14" s="2">
        <f t="shared" si="9"/>
        <v>2.4494897427831779</v>
      </c>
      <c r="AG14" s="2">
        <f t="shared" si="10"/>
        <v>2.8896366553599777</v>
      </c>
      <c r="AH14" s="2">
        <f t="shared" si="11"/>
        <v>2.7802877548915683</v>
      </c>
      <c r="AI14" s="2">
        <f t="shared" si="12"/>
        <v>3.3436506994600972</v>
      </c>
      <c r="AJ14" s="2">
        <f t="shared" si="13"/>
        <v>2.2605309110914633</v>
      </c>
      <c r="AK14" s="2">
        <f t="shared" si="14"/>
        <v>3.2419130154894655</v>
      </c>
      <c r="AL14" s="2">
        <f t="shared" si="15"/>
        <v>3.119294792096444</v>
      </c>
      <c r="AM14" s="2">
        <f t="shared" si="16"/>
        <v>2.6551836094703503</v>
      </c>
      <c r="AN14" s="2">
        <f t="shared" si="17"/>
        <v>3.4073450074801639</v>
      </c>
      <c r="AO14" s="2">
        <f t="shared" si="18"/>
        <v>2.5495097567963927</v>
      </c>
      <c r="AP14" s="2">
        <f t="shared" si="19"/>
        <v>4.0062451248020254</v>
      </c>
      <c r="AQ14" s="2">
        <f t="shared" si="20"/>
        <v>4.1641325627314023</v>
      </c>
      <c r="AR14" s="2">
        <f t="shared" si="21"/>
        <v>4.4911023145771241</v>
      </c>
      <c r="AS14" s="2">
        <f t="shared" si="22"/>
        <v>3.8768543949960255</v>
      </c>
      <c r="AT14" s="2">
        <f t="shared" si="23"/>
        <v>4.1133927602406262</v>
      </c>
      <c r="AU14" s="2">
        <f t="shared" si="24"/>
        <v>4.2906875905849864</v>
      </c>
      <c r="AV14" s="2">
        <f t="shared" si="25"/>
        <v>4.2860237983473679</v>
      </c>
      <c r="AW14" s="2">
        <f t="shared" si="26"/>
        <v>5.8694122363316756</v>
      </c>
      <c r="AX14" s="2">
        <f t="shared" si="27"/>
        <v>6.1139185470531086</v>
      </c>
      <c r="AY14" s="2">
        <f t="shared" si="28"/>
        <v>3.7920970451717078</v>
      </c>
    </row>
    <row r="15" spans="1:51" x14ac:dyDescent="0.3">
      <c r="A15" s="2">
        <v>12</v>
      </c>
      <c r="B15" s="6">
        <v>4.8</v>
      </c>
      <c r="C15" s="6">
        <v>3.4</v>
      </c>
      <c r="D15" s="6">
        <v>1.6</v>
      </c>
      <c r="E15" s="6">
        <v>0.2</v>
      </c>
      <c r="F15" s="6" t="s">
        <v>13</v>
      </c>
      <c r="G15" s="3"/>
      <c r="H15" s="33">
        <v>12</v>
      </c>
      <c r="I15" s="33">
        <v>5.9</v>
      </c>
      <c r="J15" s="33">
        <v>3</v>
      </c>
      <c r="K15" s="33">
        <v>4.2</v>
      </c>
      <c r="L15" s="33">
        <v>1.5</v>
      </c>
      <c r="M15" s="33" t="s">
        <v>12</v>
      </c>
      <c r="N15" s="35">
        <v>2</v>
      </c>
      <c r="O15" s="33">
        <v>12</v>
      </c>
      <c r="P15" s="33">
        <v>5.0999999999999996</v>
      </c>
      <c r="Q15" s="33">
        <v>3.7</v>
      </c>
      <c r="R15" s="33">
        <v>1.5</v>
      </c>
      <c r="S15" s="33">
        <v>0.4</v>
      </c>
      <c r="T15" s="33" t="s">
        <v>13</v>
      </c>
      <c r="U15" s="33">
        <v>1</v>
      </c>
      <c r="V15" s="2">
        <f t="shared" si="0"/>
        <v>0.36055512754639957</v>
      </c>
      <c r="W15" s="2">
        <f t="shared" si="1"/>
        <v>0.47958315233127202</v>
      </c>
      <c r="X15" s="2">
        <f t="shared" si="2"/>
        <v>0.82462112512353225</v>
      </c>
      <c r="Y15" s="2">
        <f t="shared" si="3"/>
        <v>1.1747340124470731</v>
      </c>
      <c r="Z15" s="2">
        <f t="shared" si="29"/>
        <v>0.84261497731763602</v>
      </c>
      <c r="AA15" s="2">
        <f t="shared" si="4"/>
        <v>0.97467943448089689</v>
      </c>
      <c r="AB15" s="2">
        <f t="shared" si="5"/>
        <v>0.41231056256176646</v>
      </c>
      <c r="AC15" s="2">
        <f t="shared" si="6"/>
        <v>0.24494897427831799</v>
      </c>
      <c r="AD15" s="2">
        <f t="shared" si="7"/>
        <v>0.64807406984078653</v>
      </c>
      <c r="AE15" s="2">
        <f t="shared" si="8"/>
        <v>0.14142135623730928</v>
      </c>
      <c r="AF15" s="2">
        <f t="shared" si="9"/>
        <v>2.6944387170614958</v>
      </c>
      <c r="AG15" s="2">
        <f t="shared" si="10"/>
        <v>3.1032241298365806</v>
      </c>
      <c r="AH15" s="2">
        <f t="shared" si="11"/>
        <v>3.1096623610932426</v>
      </c>
      <c r="AI15" s="2">
        <f t="shared" si="12"/>
        <v>3.5888716889852725</v>
      </c>
      <c r="AJ15" s="2">
        <f t="shared" si="13"/>
        <v>2.4718414188616551</v>
      </c>
      <c r="AK15" s="2">
        <f t="shared" si="14"/>
        <v>3.5114099732158879</v>
      </c>
      <c r="AL15" s="2">
        <f t="shared" si="15"/>
        <v>3.3090784215548594</v>
      </c>
      <c r="AM15" s="2">
        <f t="shared" si="16"/>
        <v>2.9342801502242417</v>
      </c>
      <c r="AN15" s="2">
        <f t="shared" si="17"/>
        <v>3.6972963094672302</v>
      </c>
      <c r="AO15" s="2">
        <f t="shared" si="18"/>
        <v>2.8178005607210741</v>
      </c>
      <c r="AP15" s="2">
        <f t="shared" si="19"/>
        <v>4.2107006542854597</v>
      </c>
      <c r="AQ15" s="2">
        <f t="shared" si="20"/>
        <v>4.4022721406110277</v>
      </c>
      <c r="AR15" s="2">
        <f t="shared" si="21"/>
        <v>4.7191100855987669</v>
      </c>
      <c r="AS15" s="2">
        <f t="shared" si="22"/>
        <v>4.0755367744629662</v>
      </c>
      <c r="AT15" s="2">
        <f t="shared" si="23"/>
        <v>4.273172123844299</v>
      </c>
      <c r="AU15" s="2">
        <f t="shared" si="24"/>
        <v>4.4710177812216321</v>
      </c>
      <c r="AV15" s="2">
        <f t="shared" si="25"/>
        <v>4.5177427992306072</v>
      </c>
      <c r="AW15" s="2">
        <f t="shared" si="26"/>
        <v>6.0868711174132812</v>
      </c>
      <c r="AX15" s="2">
        <f t="shared" si="27"/>
        <v>6.3827893588931799</v>
      </c>
      <c r="AY15" s="2">
        <f t="shared" si="28"/>
        <v>4.0644802865803147</v>
      </c>
    </row>
    <row r="16" spans="1:51" x14ac:dyDescent="0.3">
      <c r="A16" s="2">
        <v>13</v>
      </c>
      <c r="B16" s="6">
        <v>4.8</v>
      </c>
      <c r="C16" s="6">
        <v>3</v>
      </c>
      <c r="D16" s="6">
        <v>1.4</v>
      </c>
      <c r="E16" s="6">
        <v>0.1</v>
      </c>
      <c r="F16" s="6" t="s">
        <v>13</v>
      </c>
      <c r="G16" s="3"/>
      <c r="H16" s="33">
        <v>13</v>
      </c>
      <c r="I16" s="33">
        <v>6</v>
      </c>
      <c r="J16" s="33">
        <v>2.2000000000000002</v>
      </c>
      <c r="K16" s="33">
        <v>4</v>
      </c>
      <c r="L16" s="33">
        <v>1</v>
      </c>
      <c r="M16" s="33" t="s">
        <v>12</v>
      </c>
      <c r="N16" s="35">
        <v>2</v>
      </c>
      <c r="O16" s="33">
        <v>13</v>
      </c>
      <c r="P16" s="33">
        <v>4.5999999999999996</v>
      </c>
      <c r="Q16" s="33">
        <v>3.6</v>
      </c>
      <c r="R16" s="33">
        <v>1</v>
      </c>
      <c r="S16" s="33">
        <v>0.2</v>
      </c>
      <c r="T16" s="33" t="s">
        <v>13</v>
      </c>
      <c r="U16" s="33">
        <v>1</v>
      </c>
      <c r="V16" s="2">
        <f t="shared" si="0"/>
        <v>0.94868329805051443</v>
      </c>
      <c r="W16" s="2">
        <f t="shared" si="1"/>
        <v>0.66332495807108016</v>
      </c>
      <c r="X16" s="2">
        <f t="shared" si="2"/>
        <v>0.75498344352707503</v>
      </c>
      <c r="Y16" s="2">
        <f t="shared" si="3"/>
        <v>0.68556546004010444</v>
      </c>
      <c r="Z16" s="2">
        <f t="shared" si="29"/>
        <v>1.2806248474865698</v>
      </c>
      <c r="AA16" s="2">
        <f t="shared" si="4"/>
        <v>1.4212670403551899</v>
      </c>
      <c r="AB16" s="2">
        <f t="shared" si="5"/>
        <v>0.9273618495495709</v>
      </c>
      <c r="AC16" s="2">
        <f t="shared" si="6"/>
        <v>0.65574385243020006</v>
      </c>
      <c r="AD16" s="2">
        <f t="shared" si="7"/>
        <v>1.3228756555322956</v>
      </c>
      <c r="AE16" s="2">
        <f t="shared" si="8"/>
        <v>0.74161984870956621</v>
      </c>
      <c r="AF16" s="2">
        <f t="shared" si="9"/>
        <v>3.1</v>
      </c>
      <c r="AG16" s="2">
        <f t="shared" si="10"/>
        <v>3.7389838191679838</v>
      </c>
      <c r="AH16" s="2">
        <f t="shared" si="11"/>
        <v>3.6823905279043943</v>
      </c>
      <c r="AI16" s="2">
        <f t="shared" si="12"/>
        <v>4.2272922775696502</v>
      </c>
      <c r="AJ16" s="2">
        <f t="shared" si="13"/>
        <v>3.0757112998459397</v>
      </c>
      <c r="AK16" s="2">
        <f t="shared" si="14"/>
        <v>4.20238027789014</v>
      </c>
      <c r="AL16" s="2">
        <f t="shared" si="15"/>
        <v>3.9115214431215892</v>
      </c>
      <c r="AM16" s="2">
        <f t="shared" si="16"/>
        <v>3.5355339059327373</v>
      </c>
      <c r="AN16" s="2">
        <f t="shared" si="17"/>
        <v>4.2965102117881679</v>
      </c>
      <c r="AO16" s="2">
        <f t="shared" si="18"/>
        <v>3.3808283008753937</v>
      </c>
      <c r="AP16" s="2">
        <f t="shared" si="19"/>
        <v>4.8805737367649717</v>
      </c>
      <c r="AQ16" s="2">
        <f t="shared" si="20"/>
        <v>5.0428166732491873</v>
      </c>
      <c r="AR16" s="2">
        <f t="shared" si="21"/>
        <v>5.3907327887774219</v>
      </c>
      <c r="AS16" s="2">
        <f t="shared" si="22"/>
        <v>4.6540305112880391</v>
      </c>
      <c r="AT16" s="2">
        <f t="shared" si="23"/>
        <v>4.8713447835274399</v>
      </c>
      <c r="AU16" s="2">
        <f t="shared" si="24"/>
        <v>5.1283525619832337</v>
      </c>
      <c r="AV16" s="2">
        <f t="shared" si="25"/>
        <v>5.1749396131742449</v>
      </c>
      <c r="AW16" s="2">
        <f t="shared" si="26"/>
        <v>6.7926430790966785</v>
      </c>
      <c r="AX16" s="2">
        <f t="shared" si="27"/>
        <v>7.0590367614852383</v>
      </c>
      <c r="AY16" s="2">
        <f t="shared" si="28"/>
        <v>4.6486557196677838</v>
      </c>
    </row>
    <row r="17" spans="1:51" x14ac:dyDescent="0.3">
      <c r="A17" s="2">
        <v>14</v>
      </c>
      <c r="B17" s="6">
        <v>4.3</v>
      </c>
      <c r="C17" s="6">
        <v>3</v>
      </c>
      <c r="D17" s="6">
        <v>1.1000000000000001</v>
      </c>
      <c r="E17" s="6">
        <v>0.1</v>
      </c>
      <c r="F17" s="6" t="s">
        <v>13</v>
      </c>
      <c r="G17" s="3"/>
      <c r="H17" s="33">
        <v>14</v>
      </c>
      <c r="I17" s="33">
        <v>6.1</v>
      </c>
      <c r="J17" s="33">
        <v>2.9</v>
      </c>
      <c r="K17" s="33">
        <v>4.7</v>
      </c>
      <c r="L17" s="33">
        <v>1.4</v>
      </c>
      <c r="M17" s="33" t="s">
        <v>12</v>
      </c>
      <c r="N17" s="35">
        <v>2</v>
      </c>
      <c r="O17" s="33">
        <v>14</v>
      </c>
      <c r="P17" s="33">
        <v>5.0999999999999996</v>
      </c>
      <c r="Q17" s="33">
        <v>3.3</v>
      </c>
      <c r="R17" s="33">
        <v>1.7</v>
      </c>
      <c r="S17" s="33">
        <v>0.5</v>
      </c>
      <c r="T17" s="33" t="s">
        <v>13</v>
      </c>
      <c r="U17" s="33">
        <v>1</v>
      </c>
      <c r="V17" s="2">
        <f t="shared" si="0"/>
        <v>0.6164414002968982</v>
      </c>
      <c r="W17" s="2">
        <f t="shared" si="1"/>
        <v>0.44721359549995782</v>
      </c>
      <c r="X17" s="2">
        <f t="shared" si="2"/>
        <v>0.65574385243019995</v>
      </c>
      <c r="Y17" s="2">
        <f t="shared" si="3"/>
        <v>1.1180339887498947</v>
      </c>
      <c r="Z17" s="2">
        <f t="shared" si="29"/>
        <v>1.1489125293076059</v>
      </c>
      <c r="AA17" s="2">
        <f t="shared" si="4"/>
        <v>1.3490737563232047</v>
      </c>
      <c r="AB17" s="2">
        <f t="shared" si="5"/>
        <v>0.78740078740118136</v>
      </c>
      <c r="AC17" s="2">
        <f t="shared" si="6"/>
        <v>0.41231056256176618</v>
      </c>
      <c r="AD17" s="2">
        <f t="shared" si="7"/>
        <v>0.80622577482985536</v>
      </c>
      <c r="AE17" s="2">
        <f t="shared" si="8"/>
        <v>0.57445626465380284</v>
      </c>
      <c r="AF17" s="2">
        <f t="shared" si="9"/>
        <v>2.2781571499789033</v>
      </c>
      <c r="AG17" s="2">
        <f t="shared" si="10"/>
        <v>2.824889378365107</v>
      </c>
      <c r="AH17" s="2">
        <f t="shared" si="11"/>
        <v>2.7495454169735036</v>
      </c>
      <c r="AI17" s="2">
        <f t="shared" si="12"/>
        <v>3.3120990323358388</v>
      </c>
      <c r="AJ17" s="2">
        <f t="shared" si="13"/>
        <v>2.1587033144922905</v>
      </c>
      <c r="AK17" s="2">
        <f t="shared" si="14"/>
        <v>3.2710854467592259</v>
      </c>
      <c r="AL17" s="2">
        <f t="shared" si="15"/>
        <v>3.0298514815086235</v>
      </c>
      <c r="AM17" s="2">
        <f t="shared" si="16"/>
        <v>2.6191601707417584</v>
      </c>
      <c r="AN17" s="2">
        <f t="shared" si="17"/>
        <v>3.3555923471125033</v>
      </c>
      <c r="AO17" s="2">
        <f t="shared" si="18"/>
        <v>2.4677925358506134</v>
      </c>
      <c r="AP17" s="2">
        <f t="shared" si="19"/>
        <v>3.9724048132082408</v>
      </c>
      <c r="AQ17" s="2">
        <f t="shared" si="20"/>
        <v>4.1194659848091959</v>
      </c>
      <c r="AR17" s="2">
        <f t="shared" si="21"/>
        <v>4.4698993277254022</v>
      </c>
      <c r="AS17" s="2">
        <f t="shared" si="22"/>
        <v>3.7603191353926331</v>
      </c>
      <c r="AT17" s="2">
        <f t="shared" si="23"/>
        <v>3.9887341350358256</v>
      </c>
      <c r="AU17" s="2">
        <f t="shared" si="24"/>
        <v>4.2308391602612359</v>
      </c>
      <c r="AV17" s="2">
        <f t="shared" si="25"/>
        <v>4.2638011210655691</v>
      </c>
      <c r="AW17" s="2">
        <f t="shared" si="26"/>
        <v>5.9076221950967724</v>
      </c>
      <c r="AX17" s="2">
        <f t="shared" si="27"/>
        <v>6.1261733569986419</v>
      </c>
      <c r="AY17" s="2">
        <f t="shared" si="28"/>
        <v>3.7296112397943029</v>
      </c>
    </row>
    <row r="18" spans="1:51" x14ac:dyDescent="0.3">
      <c r="A18" s="2">
        <v>15</v>
      </c>
      <c r="B18" s="6">
        <v>5.8</v>
      </c>
      <c r="C18" s="6">
        <v>4</v>
      </c>
      <c r="D18" s="6">
        <v>1.2</v>
      </c>
      <c r="E18" s="6">
        <v>0.2</v>
      </c>
      <c r="F18" s="6" t="s">
        <v>13</v>
      </c>
      <c r="G18" s="3"/>
      <c r="H18" s="33">
        <v>15</v>
      </c>
      <c r="I18" s="33">
        <v>5.6</v>
      </c>
      <c r="J18" s="33">
        <v>2.9</v>
      </c>
      <c r="K18" s="33">
        <v>3.6</v>
      </c>
      <c r="L18" s="33">
        <v>1.3</v>
      </c>
      <c r="M18" s="33" t="s">
        <v>12</v>
      </c>
      <c r="N18" s="35">
        <v>2</v>
      </c>
      <c r="O18" s="33">
        <v>15</v>
      </c>
      <c r="P18" s="33">
        <v>4.8</v>
      </c>
      <c r="Q18" s="33">
        <v>3.4</v>
      </c>
      <c r="R18" s="33">
        <v>1.9</v>
      </c>
      <c r="S18" s="33">
        <v>0.2</v>
      </c>
      <c r="T18" s="33" t="s">
        <v>13</v>
      </c>
      <c r="U18" s="33">
        <v>1</v>
      </c>
      <c r="V18" s="2">
        <f t="shared" si="0"/>
        <v>0.78102496759066597</v>
      </c>
      <c r="W18" s="2">
        <f t="shared" si="1"/>
        <v>0.29999999999999982</v>
      </c>
      <c r="X18" s="2">
        <f t="shared" si="2"/>
        <v>0.64807406984078597</v>
      </c>
      <c r="Y18" s="2">
        <f t="shared" si="3"/>
        <v>1.0295630140986998</v>
      </c>
      <c r="Z18" s="2">
        <f t="shared" si="29"/>
        <v>1.3601470508735443</v>
      </c>
      <c r="AA18" s="2">
        <f t="shared" si="4"/>
        <v>1.4387494569938162</v>
      </c>
      <c r="AB18" s="2">
        <f t="shared" si="5"/>
        <v>1.0049875621120892</v>
      </c>
      <c r="AC18" s="2">
        <f t="shared" si="6"/>
        <v>0.6</v>
      </c>
      <c r="AD18" s="2">
        <f t="shared" si="7"/>
        <v>1.0099504938362081</v>
      </c>
      <c r="AE18" s="2">
        <f t="shared" si="8"/>
        <v>0.64807406984078586</v>
      </c>
      <c r="AF18" s="2">
        <f t="shared" si="9"/>
        <v>2.2803508501982761</v>
      </c>
      <c r="AG18" s="2">
        <f t="shared" si="10"/>
        <v>2.8896366553599782</v>
      </c>
      <c r="AH18" s="2">
        <f t="shared" si="11"/>
        <v>2.8160255680657444</v>
      </c>
      <c r="AI18" s="2">
        <f t="shared" si="12"/>
        <v>3.3496268448888453</v>
      </c>
      <c r="AJ18" s="2">
        <f t="shared" si="13"/>
        <v>2.2338307903688679</v>
      </c>
      <c r="AK18" s="2">
        <f t="shared" si="14"/>
        <v>3.3749074061372415</v>
      </c>
      <c r="AL18" s="2">
        <f t="shared" si="15"/>
        <v>3.0413812651491097</v>
      </c>
      <c r="AM18" s="2">
        <f t="shared" si="16"/>
        <v>2.6400757564888169</v>
      </c>
      <c r="AN18" s="2">
        <f t="shared" si="17"/>
        <v>3.4423828956117011</v>
      </c>
      <c r="AO18" s="2">
        <f t="shared" si="18"/>
        <v>2.5019992006393608</v>
      </c>
      <c r="AP18" s="2">
        <f t="shared" si="19"/>
        <v>4.0509258201058183</v>
      </c>
      <c r="AQ18" s="2">
        <f t="shared" si="20"/>
        <v>4.1833001326703778</v>
      </c>
      <c r="AR18" s="2">
        <f t="shared" si="21"/>
        <v>4.5530209751328838</v>
      </c>
      <c r="AS18" s="2">
        <f t="shared" si="22"/>
        <v>3.8039453203220472</v>
      </c>
      <c r="AT18" s="2">
        <f t="shared" si="23"/>
        <v>4.0546269865426581</v>
      </c>
      <c r="AU18" s="2">
        <f t="shared" si="24"/>
        <v>4.3092922852830489</v>
      </c>
      <c r="AV18" s="2">
        <f t="shared" si="25"/>
        <v>4.3092922852830489</v>
      </c>
      <c r="AW18" s="2">
        <f t="shared" si="26"/>
        <v>5.9674114991342773</v>
      </c>
      <c r="AX18" s="2">
        <f t="shared" si="27"/>
        <v>6.201612693485461</v>
      </c>
      <c r="AY18" s="2">
        <f t="shared" si="28"/>
        <v>3.7656340767525465</v>
      </c>
    </row>
    <row r="19" spans="1:51" x14ac:dyDescent="0.3">
      <c r="A19" s="2">
        <v>16</v>
      </c>
      <c r="B19" s="6">
        <v>5.7</v>
      </c>
      <c r="C19" s="6">
        <v>4.4000000000000004</v>
      </c>
      <c r="D19" s="6">
        <v>1.5</v>
      </c>
      <c r="E19" s="6">
        <v>0.4</v>
      </c>
      <c r="F19" s="6" t="s">
        <v>13</v>
      </c>
      <c r="G19" s="3"/>
      <c r="H19" s="33">
        <v>16</v>
      </c>
      <c r="I19" s="33">
        <v>6.7</v>
      </c>
      <c r="J19" s="33">
        <v>3.1</v>
      </c>
      <c r="K19" s="33">
        <v>4.4000000000000004</v>
      </c>
      <c r="L19" s="33">
        <v>1.4</v>
      </c>
      <c r="M19" s="33" t="s">
        <v>12</v>
      </c>
      <c r="N19" s="35">
        <v>2</v>
      </c>
      <c r="O19" s="33">
        <v>16</v>
      </c>
      <c r="P19" s="33">
        <v>5</v>
      </c>
      <c r="Q19" s="33">
        <v>3</v>
      </c>
      <c r="R19" s="33">
        <v>1.6</v>
      </c>
      <c r="S19" s="33">
        <v>0.2</v>
      </c>
      <c r="T19" s="33" t="s">
        <v>13</v>
      </c>
      <c r="U19" s="33">
        <v>1</v>
      </c>
      <c r="V19" s="2">
        <f t="shared" si="0"/>
        <v>0.81240384046359637</v>
      </c>
      <c r="W19" s="2">
        <f t="shared" si="1"/>
        <v>0.44721359549995793</v>
      </c>
      <c r="X19" s="2">
        <f t="shared" si="2"/>
        <v>0.30000000000000021</v>
      </c>
      <c r="Y19" s="2">
        <f t="shared" si="3"/>
        <v>0.86602540378443882</v>
      </c>
      <c r="Z19" s="2">
        <f t="shared" si="29"/>
        <v>1.3416407864998738</v>
      </c>
      <c r="AA19" s="2">
        <f t="shared" si="4"/>
        <v>1.58113883008419</v>
      </c>
      <c r="AB19" s="2">
        <f t="shared" si="5"/>
        <v>1.0488088481701516</v>
      </c>
      <c r="AC19" s="2">
        <f t="shared" si="6"/>
        <v>0.55677643628300222</v>
      </c>
      <c r="AD19" s="2">
        <f t="shared" si="7"/>
        <v>1.0723805294763609</v>
      </c>
      <c r="AE19" s="2">
        <f t="shared" si="8"/>
        <v>0.81853527718724473</v>
      </c>
      <c r="AF19" s="2">
        <f t="shared" si="9"/>
        <v>2.2912878474779199</v>
      </c>
      <c r="AG19" s="2">
        <f t="shared" si="10"/>
        <v>3.043024810940588</v>
      </c>
      <c r="AH19" s="2">
        <f t="shared" si="11"/>
        <v>2.8354893757515649</v>
      </c>
      <c r="AI19" s="2">
        <f t="shared" si="12"/>
        <v>3.5028559776273989</v>
      </c>
      <c r="AJ19" s="2">
        <f t="shared" si="13"/>
        <v>2.3622023622035431</v>
      </c>
      <c r="AK19" s="2">
        <f t="shared" si="14"/>
        <v>3.4899856733230297</v>
      </c>
      <c r="AL19" s="2">
        <f t="shared" si="15"/>
        <v>3.2341923257592455</v>
      </c>
      <c r="AM19" s="2">
        <f t="shared" si="16"/>
        <v>2.7604347483684517</v>
      </c>
      <c r="AN19" s="2">
        <f t="shared" si="17"/>
        <v>3.4899856733230297</v>
      </c>
      <c r="AO19" s="2">
        <f t="shared" si="18"/>
        <v>2.5903667693977237</v>
      </c>
      <c r="AP19" s="2">
        <f t="shared" si="19"/>
        <v>4.216633728461602</v>
      </c>
      <c r="AQ19" s="2">
        <f t="shared" si="20"/>
        <v>4.3162483709814472</v>
      </c>
      <c r="AR19" s="2">
        <f t="shared" si="21"/>
        <v>4.6968074263269513</v>
      </c>
      <c r="AS19" s="2">
        <f t="shared" si="22"/>
        <v>3.9420806688854046</v>
      </c>
      <c r="AT19" s="2">
        <f t="shared" si="23"/>
        <v>4.2154477816715978</v>
      </c>
      <c r="AU19" s="2">
        <f t="shared" si="24"/>
        <v>4.483302354291979</v>
      </c>
      <c r="AV19" s="2">
        <f t="shared" si="25"/>
        <v>4.474371464239419</v>
      </c>
      <c r="AW19" s="2">
        <f t="shared" si="26"/>
        <v>6.1595454377737973</v>
      </c>
      <c r="AX19" s="2">
        <f t="shared" si="27"/>
        <v>6.3206012372241931</v>
      </c>
      <c r="AY19" s="2">
        <f t="shared" si="28"/>
        <v>3.8587562763149474</v>
      </c>
    </row>
    <row r="20" spans="1:51" x14ac:dyDescent="0.3">
      <c r="A20" s="2">
        <v>17</v>
      </c>
      <c r="B20" s="6">
        <v>5.4</v>
      </c>
      <c r="C20" s="6">
        <v>3.9</v>
      </c>
      <c r="D20" s="6">
        <v>1.3</v>
      </c>
      <c r="E20" s="6">
        <v>0.4</v>
      </c>
      <c r="F20" s="6" t="s">
        <v>13</v>
      </c>
      <c r="G20" s="3"/>
      <c r="H20" s="33">
        <v>17</v>
      </c>
      <c r="I20" s="33">
        <v>5.6</v>
      </c>
      <c r="J20" s="33">
        <v>3</v>
      </c>
      <c r="K20" s="33">
        <v>4.5</v>
      </c>
      <c r="L20" s="33">
        <v>1.5</v>
      </c>
      <c r="M20" s="33" t="s">
        <v>12</v>
      </c>
      <c r="N20" s="35">
        <v>2</v>
      </c>
      <c r="O20" s="33">
        <v>17</v>
      </c>
      <c r="P20" s="33">
        <v>5</v>
      </c>
      <c r="Q20" s="33">
        <v>3.4</v>
      </c>
      <c r="R20" s="33">
        <v>1.6</v>
      </c>
      <c r="S20" s="33">
        <v>0.4</v>
      </c>
      <c r="T20" s="33" t="s">
        <v>13</v>
      </c>
      <c r="U20" s="33">
        <v>1</v>
      </c>
      <c r="V20" s="2">
        <f t="shared" si="0"/>
        <v>0.54772255750516652</v>
      </c>
      <c r="W20" s="2">
        <f t="shared" si="1"/>
        <v>0.28284271247461912</v>
      </c>
      <c r="X20" s="2">
        <f t="shared" si="2"/>
        <v>0.57445626465380295</v>
      </c>
      <c r="Y20" s="2">
        <f t="shared" si="3"/>
        <v>0.99498743710662008</v>
      </c>
      <c r="Z20" s="2">
        <f t="shared" si="29"/>
        <v>1.0954451150103321</v>
      </c>
      <c r="AA20" s="2">
        <f t="shared" si="4"/>
        <v>1.2727922061357859</v>
      </c>
      <c r="AB20" s="2">
        <f t="shared" si="5"/>
        <v>0.70710678118654768</v>
      </c>
      <c r="AC20" s="2">
        <f t="shared" si="6"/>
        <v>0.26457513110645908</v>
      </c>
      <c r="AD20" s="2">
        <f t="shared" si="7"/>
        <v>0.81853527718724506</v>
      </c>
      <c r="AE20" s="2">
        <f t="shared" si="8"/>
        <v>0.43588989435406722</v>
      </c>
      <c r="AF20" s="2">
        <f t="shared" si="9"/>
        <v>2.435159132377184</v>
      </c>
      <c r="AG20" s="2">
        <f t="shared" si="10"/>
        <v>2.9899832775452109</v>
      </c>
      <c r="AH20" s="2">
        <f t="shared" si="11"/>
        <v>2.9257477676655586</v>
      </c>
      <c r="AI20" s="2">
        <f t="shared" si="12"/>
        <v>3.4741905532080417</v>
      </c>
      <c r="AJ20" s="2">
        <f t="shared" si="13"/>
        <v>2.328089345364563</v>
      </c>
      <c r="AK20" s="2">
        <f t="shared" si="14"/>
        <v>3.4380226875342172</v>
      </c>
      <c r="AL20" s="2">
        <f t="shared" si="15"/>
        <v>3.1843366656181318</v>
      </c>
      <c r="AM20" s="2">
        <f t="shared" si="16"/>
        <v>2.7820855486487108</v>
      </c>
      <c r="AN20" s="2">
        <f t="shared" si="17"/>
        <v>3.5355339059327378</v>
      </c>
      <c r="AO20" s="2">
        <f t="shared" si="18"/>
        <v>2.6362852652928135</v>
      </c>
      <c r="AP20" s="2">
        <f t="shared" si="19"/>
        <v>4.1352146256270661</v>
      </c>
      <c r="AQ20" s="2">
        <f t="shared" si="20"/>
        <v>4.2883563284783133</v>
      </c>
      <c r="AR20" s="2">
        <f t="shared" si="21"/>
        <v>4.636809247747852</v>
      </c>
      <c r="AS20" s="2">
        <f t="shared" si="22"/>
        <v>3.9268307832143723</v>
      </c>
      <c r="AT20" s="2">
        <f t="shared" si="23"/>
        <v>4.1533119314590374</v>
      </c>
      <c r="AU20" s="2">
        <f t="shared" si="24"/>
        <v>4.3931765272977588</v>
      </c>
      <c r="AV20" s="2">
        <f t="shared" si="25"/>
        <v>4.4249293779675174</v>
      </c>
      <c r="AW20" s="2">
        <f t="shared" si="26"/>
        <v>6.0580524923443839</v>
      </c>
      <c r="AX20" s="2">
        <f t="shared" si="27"/>
        <v>6.295236294214857</v>
      </c>
      <c r="AY20" s="2">
        <f t="shared" si="28"/>
        <v>3.9</v>
      </c>
    </row>
    <row r="21" spans="1:51" x14ac:dyDescent="0.3">
      <c r="A21" s="2">
        <v>18</v>
      </c>
      <c r="B21" s="6">
        <v>5.0999999999999996</v>
      </c>
      <c r="C21" s="6">
        <v>3.5</v>
      </c>
      <c r="D21" s="6">
        <v>1.4</v>
      </c>
      <c r="E21" s="6">
        <v>0.3</v>
      </c>
      <c r="F21" s="6" t="s">
        <v>13</v>
      </c>
      <c r="G21" s="3"/>
      <c r="H21" s="33">
        <v>18</v>
      </c>
      <c r="I21" s="33">
        <v>5.8</v>
      </c>
      <c r="J21" s="33">
        <v>2.7</v>
      </c>
      <c r="K21" s="33">
        <v>4.0999999999999996</v>
      </c>
      <c r="L21" s="33">
        <v>1</v>
      </c>
      <c r="M21" s="33" t="s">
        <v>12</v>
      </c>
      <c r="N21" s="35">
        <v>2</v>
      </c>
      <c r="O21" s="33">
        <v>18</v>
      </c>
      <c r="P21" s="33">
        <v>5.2</v>
      </c>
      <c r="Q21" s="33">
        <v>3.5</v>
      </c>
      <c r="R21" s="33">
        <v>1.5</v>
      </c>
      <c r="S21" s="33">
        <v>0.2</v>
      </c>
      <c r="T21" s="33" t="s">
        <v>13</v>
      </c>
      <c r="U21" s="33">
        <v>1</v>
      </c>
      <c r="V21" s="2">
        <f t="shared" si="0"/>
        <v>0.28284271247461928</v>
      </c>
      <c r="W21" s="2">
        <f t="shared" si="1"/>
        <v>0.42426406871192884</v>
      </c>
      <c r="X21" s="2">
        <f t="shared" si="2"/>
        <v>0.65574385243020028</v>
      </c>
      <c r="Y21" s="2">
        <f t="shared" si="3"/>
        <v>1.1090536506409419</v>
      </c>
      <c r="Z21" s="2">
        <f t="shared" si="29"/>
        <v>0.83666002653407534</v>
      </c>
      <c r="AA21" s="2">
        <f t="shared" si="4"/>
        <v>1.0392304845413267</v>
      </c>
      <c r="AB21" s="2">
        <f t="shared" si="5"/>
        <v>0.52915026221291805</v>
      </c>
      <c r="AC21" s="2">
        <f t="shared" si="6"/>
        <v>0.17320508075688806</v>
      </c>
      <c r="AD21" s="2">
        <f t="shared" si="7"/>
        <v>0.62449979983983972</v>
      </c>
      <c r="AE21" s="2">
        <f t="shared" si="8"/>
        <v>0.33166247903553997</v>
      </c>
      <c r="AF21" s="2">
        <f t="shared" si="9"/>
        <v>2.6324893162176366</v>
      </c>
      <c r="AG21" s="2">
        <f t="shared" si="10"/>
        <v>3.117691453623979</v>
      </c>
      <c r="AH21" s="2">
        <f t="shared" si="11"/>
        <v>3.0364452901377952</v>
      </c>
      <c r="AI21" s="2">
        <f t="shared" si="12"/>
        <v>3.5846896657869842</v>
      </c>
      <c r="AJ21" s="2">
        <f t="shared" si="13"/>
        <v>2.4779023386727732</v>
      </c>
      <c r="AK21" s="2">
        <f t="shared" si="14"/>
        <v>3.5014282800023193</v>
      </c>
      <c r="AL21" s="2">
        <f t="shared" si="15"/>
        <v>3.3316662497915361</v>
      </c>
      <c r="AM21" s="2">
        <f t="shared" si="16"/>
        <v>2.898275349237887</v>
      </c>
      <c r="AN21" s="2">
        <f t="shared" si="17"/>
        <v>3.6578682316343762</v>
      </c>
      <c r="AO21" s="2">
        <f t="shared" si="18"/>
        <v>2.7802877548915688</v>
      </c>
      <c r="AP21" s="2">
        <f t="shared" si="19"/>
        <v>4.2402830094228374</v>
      </c>
      <c r="AQ21" s="2">
        <f t="shared" si="20"/>
        <v>4.4056781543821382</v>
      </c>
      <c r="AR21" s="2">
        <f t="shared" si="21"/>
        <v>4.7349762407006857</v>
      </c>
      <c r="AS21" s="2">
        <f t="shared" si="22"/>
        <v>4.0914545090957573</v>
      </c>
      <c r="AT21" s="2">
        <f t="shared" si="23"/>
        <v>4.3185645763378364</v>
      </c>
      <c r="AU21" s="2">
        <f t="shared" si="24"/>
        <v>4.5144213361182839</v>
      </c>
      <c r="AV21" s="2">
        <f t="shared" si="25"/>
        <v>4.5276925690687087</v>
      </c>
      <c r="AW21" s="2">
        <f t="shared" si="26"/>
        <v>6.1139185470531094</v>
      </c>
      <c r="AX21" s="2">
        <f t="shared" si="27"/>
        <v>6.3741666121933154</v>
      </c>
      <c r="AY21" s="2">
        <f t="shared" si="28"/>
        <v>4.0336088060197408</v>
      </c>
    </row>
    <row r="22" spans="1:51" x14ac:dyDescent="0.3">
      <c r="A22" s="2">
        <v>19</v>
      </c>
      <c r="B22" s="6">
        <v>5.7</v>
      </c>
      <c r="C22" s="6">
        <v>3.8</v>
      </c>
      <c r="D22" s="6">
        <v>1.7</v>
      </c>
      <c r="E22" s="6">
        <v>0.3</v>
      </c>
      <c r="F22" s="6" t="s">
        <v>13</v>
      </c>
      <c r="G22" s="3"/>
      <c r="H22" s="33">
        <v>19</v>
      </c>
      <c r="I22" s="33">
        <v>6.2</v>
      </c>
      <c r="J22" s="33">
        <v>2.2000000000000002</v>
      </c>
      <c r="K22" s="33">
        <v>4.5</v>
      </c>
      <c r="L22" s="33">
        <v>1.5</v>
      </c>
      <c r="M22" s="33" t="s">
        <v>12</v>
      </c>
      <c r="N22" s="35">
        <v>2</v>
      </c>
      <c r="O22" s="33">
        <v>19</v>
      </c>
      <c r="P22" s="33">
        <v>5.2</v>
      </c>
      <c r="Q22" s="33">
        <v>3.4</v>
      </c>
      <c r="R22" s="33">
        <v>1.4</v>
      </c>
      <c r="S22" s="33">
        <v>0.2</v>
      </c>
      <c r="T22" s="33" t="s">
        <v>13</v>
      </c>
      <c r="U22" s="33">
        <v>1</v>
      </c>
      <c r="V22" s="2">
        <f t="shared" si="0"/>
        <v>0.37416573867739444</v>
      </c>
      <c r="W22" s="2">
        <f t="shared" si="1"/>
        <v>0.44721359549995832</v>
      </c>
      <c r="X22" s="2">
        <f t="shared" si="2"/>
        <v>0.57445626465380306</v>
      </c>
      <c r="Y22" s="2">
        <f t="shared" si="3"/>
        <v>1.0344080432788603</v>
      </c>
      <c r="Z22" s="2">
        <f t="shared" si="29"/>
        <v>0.87177978870813455</v>
      </c>
      <c r="AA22" s="2">
        <f t="shared" si="4"/>
        <v>1.1224972160321829</v>
      </c>
      <c r="AB22" s="2">
        <f t="shared" si="5"/>
        <v>0.5830951894845301</v>
      </c>
      <c r="AC22" s="2">
        <f t="shared" si="6"/>
        <v>0.17320508075688806</v>
      </c>
      <c r="AD22" s="2">
        <f t="shared" si="7"/>
        <v>0.71414284285428498</v>
      </c>
      <c r="AE22" s="2">
        <f t="shared" si="8"/>
        <v>0.43588989435406744</v>
      </c>
      <c r="AF22" s="2">
        <f t="shared" si="9"/>
        <v>2.6551836094703507</v>
      </c>
      <c r="AG22" s="2">
        <f t="shared" si="10"/>
        <v>3.1906112267087638</v>
      </c>
      <c r="AH22" s="2">
        <f t="shared" si="11"/>
        <v>3.0789608636681307</v>
      </c>
      <c r="AI22" s="2">
        <f t="shared" si="12"/>
        <v>3.6592348927063973</v>
      </c>
      <c r="AJ22" s="2">
        <f t="shared" si="13"/>
        <v>2.5416530054277668</v>
      </c>
      <c r="AK22" s="2">
        <f t="shared" si="14"/>
        <v>3.574912586343896</v>
      </c>
      <c r="AL22" s="2">
        <f t="shared" si="15"/>
        <v>3.4088121098118624</v>
      </c>
      <c r="AM22" s="2">
        <f t="shared" si="16"/>
        <v>2.9631064780058103</v>
      </c>
      <c r="AN22" s="2">
        <f t="shared" si="17"/>
        <v>3.7067505985701277</v>
      </c>
      <c r="AO22" s="2">
        <f t="shared" si="18"/>
        <v>2.8337254630609507</v>
      </c>
      <c r="AP22" s="2">
        <f t="shared" si="19"/>
        <v>4.3197222132910351</v>
      </c>
      <c r="AQ22" s="2">
        <f t="shared" si="20"/>
        <v>4.4754888001200497</v>
      </c>
      <c r="AR22" s="2">
        <f t="shared" si="21"/>
        <v>4.8104053883222768</v>
      </c>
      <c r="AS22" s="2">
        <f t="shared" si="22"/>
        <v>4.1545156155681982</v>
      </c>
      <c r="AT22" s="2">
        <f t="shared" si="23"/>
        <v>4.3874821936960604</v>
      </c>
      <c r="AU22" s="2">
        <f t="shared" si="24"/>
        <v>4.5934736311423396</v>
      </c>
      <c r="AV22" s="2">
        <f t="shared" si="25"/>
        <v>4.6065171225124084</v>
      </c>
      <c r="AW22" s="2">
        <f t="shared" si="26"/>
        <v>6.2048368229954285</v>
      </c>
      <c r="AX22" s="2">
        <f t="shared" si="27"/>
        <v>6.4459289477933277</v>
      </c>
      <c r="AY22" s="2">
        <f t="shared" si="28"/>
        <v>4.0902322672435121</v>
      </c>
    </row>
    <row r="23" spans="1:51" x14ac:dyDescent="0.3">
      <c r="A23" s="2">
        <v>20</v>
      </c>
      <c r="B23" s="6">
        <v>5.0999999999999996</v>
      </c>
      <c r="C23" s="6">
        <v>3.8</v>
      </c>
      <c r="D23" s="6">
        <v>1.5</v>
      </c>
      <c r="E23" s="6">
        <v>0.3</v>
      </c>
      <c r="F23" s="6" t="s">
        <v>13</v>
      </c>
      <c r="G23" s="3"/>
      <c r="H23" s="33">
        <v>20</v>
      </c>
      <c r="I23" s="33">
        <v>5.6</v>
      </c>
      <c r="J23" s="33">
        <v>2.5</v>
      </c>
      <c r="K23" s="33">
        <v>3.9</v>
      </c>
      <c r="L23" s="33">
        <v>1.1000000000000001</v>
      </c>
      <c r="M23" s="33" t="s">
        <v>12</v>
      </c>
      <c r="N23" s="35">
        <v>2</v>
      </c>
      <c r="O23" s="33">
        <v>20</v>
      </c>
      <c r="P23" s="33">
        <v>4.7</v>
      </c>
      <c r="Q23" s="33">
        <v>3.2</v>
      </c>
      <c r="R23" s="33">
        <v>1.6</v>
      </c>
      <c r="S23" s="33">
        <v>0.2</v>
      </c>
      <c r="T23" s="33" t="s">
        <v>13</v>
      </c>
      <c r="U23" s="33">
        <v>1</v>
      </c>
      <c r="V23" s="2">
        <f t="shared" si="0"/>
        <v>0.86602540378443882</v>
      </c>
      <c r="W23" s="2">
        <f t="shared" si="1"/>
        <v>0.22360679774997858</v>
      </c>
      <c r="X23" s="2">
        <f t="shared" si="2"/>
        <v>0.31622776601683805</v>
      </c>
      <c r="Y23" s="2">
        <f t="shared" si="3"/>
        <v>0.67823299831252704</v>
      </c>
      <c r="Z23" s="2">
        <f t="shared" si="29"/>
        <v>1.4177446878757822</v>
      </c>
      <c r="AA23" s="2">
        <f t="shared" si="4"/>
        <v>1.57797338380595</v>
      </c>
      <c r="AB23" s="2">
        <f t="shared" si="5"/>
        <v>1.0535653752852738</v>
      </c>
      <c r="AC23" s="2">
        <f t="shared" si="6"/>
        <v>0.54772255750516574</v>
      </c>
      <c r="AD23" s="2">
        <f t="shared" si="7"/>
        <v>1.1747340124470729</v>
      </c>
      <c r="AE23" s="2">
        <f t="shared" si="8"/>
        <v>0.7348469228349529</v>
      </c>
      <c r="AF23" s="2">
        <f t="shared" si="9"/>
        <v>2.4041630560342617</v>
      </c>
      <c r="AG23" s="2">
        <f t="shared" si="10"/>
        <v>3.1511902513177463</v>
      </c>
      <c r="AH23" s="2">
        <f t="shared" si="11"/>
        <v>3.0149626863362671</v>
      </c>
      <c r="AI23" s="2">
        <f t="shared" si="12"/>
        <v>3.6193922141707713</v>
      </c>
      <c r="AJ23" s="2">
        <f t="shared" si="13"/>
        <v>2.4718414188616551</v>
      </c>
      <c r="AK23" s="2">
        <f t="shared" si="14"/>
        <v>3.6455452267116368</v>
      </c>
      <c r="AL23" s="2">
        <f t="shared" si="15"/>
        <v>3.3090784215548594</v>
      </c>
      <c r="AM23" s="2">
        <f t="shared" si="16"/>
        <v>2.8896366553599777</v>
      </c>
      <c r="AN23" s="2">
        <f t="shared" si="17"/>
        <v>3.6537651812890219</v>
      </c>
      <c r="AO23" s="2">
        <f t="shared" si="18"/>
        <v>2.7202941017470885</v>
      </c>
      <c r="AP23" s="2">
        <f t="shared" si="19"/>
        <v>4.3278170016764799</v>
      </c>
      <c r="AQ23" s="2">
        <f t="shared" si="20"/>
        <v>4.4407206622349031</v>
      </c>
      <c r="AR23" s="2">
        <f t="shared" si="21"/>
        <v>4.8238988380769339</v>
      </c>
      <c r="AS23" s="2">
        <f t="shared" si="22"/>
        <v>4.0360872141221131</v>
      </c>
      <c r="AT23" s="2">
        <f t="shared" si="23"/>
        <v>4.2965102117881662</v>
      </c>
      <c r="AU23" s="2">
        <f t="shared" si="24"/>
        <v>4.5814844755821227</v>
      </c>
      <c r="AV23" s="2">
        <f t="shared" si="25"/>
        <v>4.5880278987817844</v>
      </c>
      <c r="AW23" s="2">
        <f t="shared" si="26"/>
        <v>6.2745517768203971</v>
      </c>
      <c r="AX23" s="2">
        <f t="shared" si="27"/>
        <v>6.469930447848725</v>
      </c>
      <c r="AY23" s="2">
        <f t="shared" si="28"/>
        <v>3.9924929555354254</v>
      </c>
    </row>
    <row r="24" spans="1:51" x14ac:dyDescent="0.3">
      <c r="A24" s="2">
        <v>21</v>
      </c>
      <c r="B24" s="2">
        <v>5.4</v>
      </c>
      <c r="C24" s="2">
        <v>3.4</v>
      </c>
      <c r="D24" s="2">
        <v>1.7</v>
      </c>
      <c r="E24" s="2">
        <v>0.2</v>
      </c>
      <c r="F24" s="2" t="s">
        <v>13</v>
      </c>
      <c r="G24" s="3"/>
      <c r="H24" s="33">
        <v>21</v>
      </c>
      <c r="I24" s="33">
        <v>6.5</v>
      </c>
      <c r="J24" s="33">
        <v>3.2</v>
      </c>
      <c r="K24" s="33">
        <v>5.0999999999999996</v>
      </c>
      <c r="L24" s="33">
        <v>2</v>
      </c>
      <c r="M24" s="33" t="s">
        <v>0</v>
      </c>
      <c r="N24" s="35">
        <v>3</v>
      </c>
      <c r="O24" s="33">
        <v>21</v>
      </c>
      <c r="P24" s="33">
        <v>4.8</v>
      </c>
      <c r="Q24" s="33">
        <v>3.1</v>
      </c>
      <c r="R24" s="33">
        <v>1.6</v>
      </c>
      <c r="S24" s="33">
        <v>0.2</v>
      </c>
      <c r="T24" s="33" t="s">
        <v>13</v>
      </c>
      <c r="U24" s="33">
        <v>1</v>
      </c>
      <c r="V24" s="2">
        <f t="shared" si="0"/>
        <v>0.85440037453175355</v>
      </c>
      <c r="W24" s="2">
        <f t="shared" si="1"/>
        <v>0.29999999999999982</v>
      </c>
      <c r="X24" s="2">
        <f t="shared" si="2"/>
        <v>0.24494897427831799</v>
      </c>
      <c r="Y24" s="2">
        <f t="shared" si="3"/>
        <v>0.72111025509279791</v>
      </c>
      <c r="Z24" s="2">
        <f t="shared" si="29"/>
        <v>1.4035668847618199</v>
      </c>
      <c r="AA24" s="2">
        <f t="shared" si="4"/>
        <v>1.5968719422671316</v>
      </c>
      <c r="AB24" s="2">
        <f t="shared" si="5"/>
        <v>1.0630145812734653</v>
      </c>
      <c r="AC24" s="2">
        <f t="shared" si="6"/>
        <v>0.54772255750516607</v>
      </c>
      <c r="AD24" s="2">
        <f t="shared" si="7"/>
        <v>1.1489125293076059</v>
      </c>
      <c r="AE24" s="2">
        <f t="shared" si="8"/>
        <v>0.77459666924148307</v>
      </c>
      <c r="AF24" s="2">
        <f t="shared" si="9"/>
        <v>2.3452078799117149</v>
      </c>
      <c r="AG24" s="2">
        <f t="shared" si="10"/>
        <v>3.109662361093243</v>
      </c>
      <c r="AH24" s="2">
        <f t="shared" si="11"/>
        <v>2.9410882339705484</v>
      </c>
      <c r="AI24" s="2">
        <f t="shared" si="12"/>
        <v>3.5749125863438955</v>
      </c>
      <c r="AJ24" s="2">
        <f t="shared" si="13"/>
        <v>2.4269322199023193</v>
      </c>
      <c r="AK24" s="2">
        <f t="shared" si="14"/>
        <v>3.5902646142032486</v>
      </c>
      <c r="AL24" s="2">
        <f t="shared" si="15"/>
        <v>3.2787192621510002</v>
      </c>
      <c r="AM24" s="2">
        <f t="shared" si="16"/>
        <v>2.8372521918222211</v>
      </c>
      <c r="AN24" s="2">
        <f t="shared" si="17"/>
        <v>3.5874782229304194</v>
      </c>
      <c r="AO24" s="2">
        <f t="shared" si="18"/>
        <v>2.6645825188948455</v>
      </c>
      <c r="AP24" s="2">
        <f t="shared" si="19"/>
        <v>4.2883563284783133</v>
      </c>
      <c r="AQ24" s="2">
        <f t="shared" si="20"/>
        <v>4.3931765272977596</v>
      </c>
      <c r="AR24" s="2">
        <f t="shared" si="21"/>
        <v>4.7780749261601159</v>
      </c>
      <c r="AS24" s="2">
        <f t="shared" si="22"/>
        <v>3.996248240537617</v>
      </c>
      <c r="AT24" s="2">
        <f t="shared" si="23"/>
        <v>4.2638011210655682</v>
      </c>
      <c r="AU24" s="2">
        <f t="shared" si="24"/>
        <v>4.5464271686677211</v>
      </c>
      <c r="AV24" s="2">
        <f t="shared" si="25"/>
        <v>4.546427168667722</v>
      </c>
      <c r="AW24" s="2">
        <f t="shared" si="26"/>
        <v>6.2377880695002776</v>
      </c>
      <c r="AX24" s="2">
        <f t="shared" si="27"/>
        <v>6.4156059729381765</v>
      </c>
      <c r="AY24" s="2">
        <f t="shared" si="28"/>
        <v>3.9370039370059051</v>
      </c>
    </row>
    <row r="25" spans="1:51" x14ac:dyDescent="0.3">
      <c r="A25" s="2">
        <v>22</v>
      </c>
      <c r="B25" s="2">
        <v>5.0999999999999996</v>
      </c>
      <c r="C25" s="2">
        <v>3.7</v>
      </c>
      <c r="D25" s="2">
        <v>1.5</v>
      </c>
      <c r="E25" s="2">
        <v>0.4</v>
      </c>
      <c r="F25" s="2" t="s">
        <v>13</v>
      </c>
      <c r="G25" s="3"/>
      <c r="H25" s="33">
        <v>22</v>
      </c>
      <c r="I25" s="33">
        <v>6.4</v>
      </c>
      <c r="J25" s="33">
        <v>2.7</v>
      </c>
      <c r="K25" s="33">
        <v>5.3</v>
      </c>
      <c r="L25" s="33">
        <v>1.9</v>
      </c>
      <c r="M25" s="33" t="s">
        <v>0</v>
      </c>
      <c r="N25" s="35">
        <v>3</v>
      </c>
      <c r="O25" s="33">
        <v>22</v>
      </c>
      <c r="P25" s="33">
        <v>5.4</v>
      </c>
      <c r="Q25" s="33">
        <v>3.4</v>
      </c>
      <c r="R25" s="33">
        <v>1.5</v>
      </c>
      <c r="S25" s="33">
        <v>0.4</v>
      </c>
      <c r="T25" s="33" t="s">
        <v>13</v>
      </c>
      <c r="U25" s="33">
        <v>1</v>
      </c>
      <c r="V25" s="2">
        <f t="shared" si="0"/>
        <v>0.36055512754639918</v>
      </c>
      <c r="W25" s="2">
        <f t="shared" si="1"/>
        <v>0.64031242374328545</v>
      </c>
      <c r="X25" s="2">
        <f t="shared" si="2"/>
        <v>0.78740078740118147</v>
      </c>
      <c r="Y25" s="2">
        <f t="shared" si="3"/>
        <v>1.2727922061357859</v>
      </c>
      <c r="Z25" s="2">
        <f t="shared" si="29"/>
        <v>0.8062257748298548</v>
      </c>
      <c r="AA25" s="2">
        <f t="shared" si="4"/>
        <v>1.0908712114635719</v>
      </c>
      <c r="AB25" s="2">
        <f t="shared" si="5"/>
        <v>0.53851648071345037</v>
      </c>
      <c r="AC25" s="2">
        <f t="shared" si="6"/>
        <v>0.34641016151377613</v>
      </c>
      <c r="AD25" s="2">
        <f t="shared" si="7"/>
        <v>0.54772255750516596</v>
      </c>
      <c r="AE25" s="2">
        <f t="shared" si="8"/>
        <v>0.50990195135927885</v>
      </c>
      <c r="AF25" s="2">
        <f t="shared" si="9"/>
        <v>2.545584412271571</v>
      </c>
      <c r="AG25" s="2">
        <f t="shared" si="10"/>
        <v>2.98496231131986</v>
      </c>
      <c r="AH25" s="2">
        <f t="shared" si="11"/>
        <v>2.9</v>
      </c>
      <c r="AI25" s="2">
        <f t="shared" si="12"/>
        <v>3.461213659975356</v>
      </c>
      <c r="AJ25" s="2">
        <f t="shared" si="13"/>
        <v>2.3473389188611002</v>
      </c>
      <c r="AK25" s="2">
        <f t="shared" si="14"/>
        <v>3.3451457367355464</v>
      </c>
      <c r="AL25" s="2">
        <f t="shared" si="15"/>
        <v>3.2264531609803355</v>
      </c>
      <c r="AM25" s="2">
        <f t="shared" si="16"/>
        <v>2.7874719729532704</v>
      </c>
      <c r="AN25" s="2">
        <f t="shared" si="17"/>
        <v>3.5057096285916205</v>
      </c>
      <c r="AO25" s="2">
        <f t="shared" si="18"/>
        <v>2.6645825188948455</v>
      </c>
      <c r="AP25" s="2">
        <f t="shared" si="19"/>
        <v>4.0951190458886533</v>
      </c>
      <c r="AQ25" s="2">
        <f t="shared" si="20"/>
        <v>4.2638011210655682</v>
      </c>
      <c r="AR25" s="2">
        <f t="shared" si="21"/>
        <v>4.5836666545463354</v>
      </c>
      <c r="AS25" s="2">
        <f t="shared" si="22"/>
        <v>3.963584236521283</v>
      </c>
      <c r="AT25" s="2">
        <f t="shared" si="23"/>
        <v>4.1809089920733742</v>
      </c>
      <c r="AU25" s="2">
        <f t="shared" si="24"/>
        <v>4.3692104549906956</v>
      </c>
      <c r="AV25" s="2">
        <f t="shared" si="25"/>
        <v>4.3965895873961216</v>
      </c>
      <c r="AW25" s="2">
        <f t="shared" si="26"/>
        <v>5.977457653551383</v>
      </c>
      <c r="AX25" s="2">
        <f t="shared" si="27"/>
        <v>6.2209324059983162</v>
      </c>
      <c r="AY25" s="2">
        <f t="shared" si="28"/>
        <v>3.9064049969249219</v>
      </c>
    </row>
    <row r="26" spans="1:51" x14ac:dyDescent="0.3">
      <c r="A26" s="2">
        <v>23</v>
      </c>
      <c r="B26" s="2">
        <v>4.5999999999999996</v>
      </c>
      <c r="C26" s="2">
        <v>3.6</v>
      </c>
      <c r="D26" s="2">
        <v>1</v>
      </c>
      <c r="E26" s="2">
        <v>0.2</v>
      </c>
      <c r="F26" s="2" t="s">
        <v>13</v>
      </c>
      <c r="G26" s="3"/>
      <c r="H26" s="33">
        <v>23</v>
      </c>
      <c r="I26" s="33">
        <v>6.8</v>
      </c>
      <c r="J26" s="33">
        <v>3</v>
      </c>
      <c r="K26" s="33">
        <v>5.5</v>
      </c>
      <c r="L26" s="33">
        <v>2.1</v>
      </c>
      <c r="M26" s="33" t="s">
        <v>0</v>
      </c>
      <c r="N26" s="35">
        <v>3</v>
      </c>
      <c r="O26" s="33">
        <v>23</v>
      </c>
      <c r="P26" s="33">
        <v>5.2</v>
      </c>
      <c r="Q26" s="33">
        <v>4.0999999999999996</v>
      </c>
      <c r="R26" s="33">
        <v>1.5</v>
      </c>
      <c r="S26" s="33">
        <v>0.1</v>
      </c>
      <c r="T26" s="33" t="s">
        <v>13</v>
      </c>
      <c r="U26" s="33">
        <v>1</v>
      </c>
      <c r="V26" s="2">
        <f t="shared" si="0"/>
        <v>0.45825756949558361</v>
      </c>
      <c r="W26" s="2">
        <f t="shared" si="1"/>
        <v>0.81853527718724495</v>
      </c>
      <c r="X26" s="2">
        <f t="shared" si="2"/>
        <v>1.1747340124470729</v>
      </c>
      <c r="Y26" s="2">
        <f t="shared" si="3"/>
        <v>1.4764823060233399</v>
      </c>
      <c r="Z26" s="2">
        <f t="shared" si="29"/>
        <v>0.6855654600401041</v>
      </c>
      <c r="AA26" s="2">
        <f t="shared" si="4"/>
        <v>0.59160797830996192</v>
      </c>
      <c r="AB26" s="2">
        <f t="shared" si="5"/>
        <v>0.45825756949558394</v>
      </c>
      <c r="AC26" s="2">
        <f t="shared" si="6"/>
        <v>0.64807406984078575</v>
      </c>
      <c r="AD26" s="2">
        <f t="shared" si="7"/>
        <v>0.64807406984078597</v>
      </c>
      <c r="AE26" s="2">
        <f t="shared" si="8"/>
        <v>0.37416573867739417</v>
      </c>
      <c r="AF26" s="2">
        <f t="shared" si="9"/>
        <v>3.043024810940588</v>
      </c>
      <c r="AG26" s="2">
        <f t="shared" si="10"/>
        <v>3.3090784215548594</v>
      </c>
      <c r="AH26" s="2">
        <f t="shared" si="11"/>
        <v>3.363034344160047</v>
      </c>
      <c r="AI26" s="2">
        <f t="shared" si="12"/>
        <v>3.765634076752546</v>
      </c>
      <c r="AJ26" s="2">
        <f t="shared" si="13"/>
        <v>2.7294688127912359</v>
      </c>
      <c r="AK26" s="2">
        <f t="shared" si="14"/>
        <v>3.6537651812890219</v>
      </c>
      <c r="AL26" s="2">
        <f t="shared" si="15"/>
        <v>3.5114099732158874</v>
      </c>
      <c r="AM26" s="2">
        <f t="shared" si="16"/>
        <v>3.1448370387032769</v>
      </c>
      <c r="AN26" s="2">
        <f t="shared" si="17"/>
        <v>3.9458839313897713</v>
      </c>
      <c r="AO26" s="2">
        <f t="shared" si="18"/>
        <v>3.0789608636681303</v>
      </c>
      <c r="AP26" s="2">
        <f t="shared" si="19"/>
        <v>4.3669211121796092</v>
      </c>
      <c r="AQ26" s="2">
        <f t="shared" si="20"/>
        <v>4.591296113299598</v>
      </c>
      <c r="AR26" s="2">
        <f t="shared" si="21"/>
        <v>4.8754486972995617</v>
      </c>
      <c r="AS26" s="2">
        <f t="shared" si="22"/>
        <v>4.3208795400936602</v>
      </c>
      <c r="AT26" s="2">
        <f t="shared" si="23"/>
        <v>4.5055521304275237</v>
      </c>
      <c r="AU26" s="2">
        <f t="shared" si="24"/>
        <v>4.6400431032480718</v>
      </c>
      <c r="AV26" s="2">
        <f t="shared" si="25"/>
        <v>4.6679760067935225</v>
      </c>
      <c r="AW26" s="2">
        <f t="shared" si="26"/>
        <v>6.1473571557214735</v>
      </c>
      <c r="AX26" s="2">
        <f t="shared" si="27"/>
        <v>6.5192024052026492</v>
      </c>
      <c r="AY26" s="2">
        <f t="shared" si="28"/>
        <v>4.2965102117881671</v>
      </c>
    </row>
    <row r="27" spans="1:51" x14ac:dyDescent="0.3">
      <c r="A27" s="2">
        <v>24</v>
      </c>
      <c r="B27" s="2">
        <v>5.0999999999999996</v>
      </c>
      <c r="C27" s="2">
        <v>3.3</v>
      </c>
      <c r="D27" s="2">
        <v>1.7</v>
      </c>
      <c r="E27" s="2">
        <v>0.5</v>
      </c>
      <c r="F27" s="2" t="s">
        <v>13</v>
      </c>
      <c r="G27" s="3"/>
      <c r="H27" s="33">
        <v>24</v>
      </c>
      <c r="I27" s="33">
        <v>5.7</v>
      </c>
      <c r="J27" s="33">
        <v>2.5</v>
      </c>
      <c r="K27" s="33">
        <v>5</v>
      </c>
      <c r="L27" s="33">
        <v>2</v>
      </c>
      <c r="M27" s="33" t="s">
        <v>0</v>
      </c>
      <c r="N27" s="35">
        <v>3</v>
      </c>
      <c r="O27" s="33">
        <v>24</v>
      </c>
      <c r="P27" s="33">
        <v>5.5</v>
      </c>
      <c r="Q27" s="33">
        <v>4.2</v>
      </c>
      <c r="R27" s="33">
        <v>1.4</v>
      </c>
      <c r="S27" s="33">
        <v>0.2</v>
      </c>
      <c r="T27" s="33" t="s">
        <v>13</v>
      </c>
      <c r="U27" s="33">
        <v>1</v>
      </c>
      <c r="V27" s="2">
        <f t="shared" si="0"/>
        <v>0.51961524227066314</v>
      </c>
      <c r="W27" s="2">
        <f t="shared" si="1"/>
        <v>1.0816653826391971</v>
      </c>
      <c r="X27" s="2">
        <f t="shared" si="2"/>
        <v>1.3928388277184121</v>
      </c>
      <c r="Y27" s="2">
        <f t="shared" si="3"/>
        <v>1.726267650163207</v>
      </c>
      <c r="Z27" s="2">
        <f t="shared" si="29"/>
        <v>0.41231056256176601</v>
      </c>
      <c r="AA27" s="2">
        <f t="shared" si="4"/>
        <v>0.30000000000000021</v>
      </c>
      <c r="AB27" s="2">
        <f t="shared" si="5"/>
        <v>0.38729833462074181</v>
      </c>
      <c r="AC27" s="2">
        <f t="shared" si="6"/>
        <v>0.81240384046359637</v>
      </c>
      <c r="AD27" s="2">
        <f t="shared" si="7"/>
        <v>0.54772255750516641</v>
      </c>
      <c r="AE27" s="2">
        <f t="shared" si="8"/>
        <v>0.58309518948453054</v>
      </c>
      <c r="AF27" s="2">
        <f t="shared" si="9"/>
        <v>3.1843366656181318</v>
      </c>
      <c r="AG27" s="2">
        <f t="shared" si="10"/>
        <v>3.3361654635224558</v>
      </c>
      <c r="AH27" s="2">
        <f t="shared" si="11"/>
        <v>3.4132096331752027</v>
      </c>
      <c r="AI27" s="2">
        <f t="shared" si="12"/>
        <v>3.7920970451717086</v>
      </c>
      <c r="AJ27" s="2">
        <f t="shared" si="13"/>
        <v>2.7838821814150112</v>
      </c>
      <c r="AK27" s="2">
        <f t="shared" si="14"/>
        <v>3.6180105030251091</v>
      </c>
      <c r="AL27" s="2">
        <f t="shared" si="15"/>
        <v>3.5707142142714252</v>
      </c>
      <c r="AM27" s="2">
        <f t="shared" si="16"/>
        <v>3.2046840717924128</v>
      </c>
      <c r="AN27" s="2">
        <f t="shared" si="17"/>
        <v>3.9736632972611057</v>
      </c>
      <c r="AO27" s="2">
        <f t="shared" si="18"/>
        <v>3.1559467676119</v>
      </c>
      <c r="AP27" s="2">
        <f t="shared" si="19"/>
        <v>4.3508619835614182</v>
      </c>
      <c r="AQ27" s="2">
        <f t="shared" si="20"/>
        <v>4.5999999999999996</v>
      </c>
      <c r="AR27" s="2">
        <f t="shared" si="21"/>
        <v>4.8528342234203716</v>
      </c>
      <c r="AS27" s="2">
        <f t="shared" si="22"/>
        <v>4.3737855457258075</v>
      </c>
      <c r="AT27" s="2">
        <f t="shared" si="23"/>
        <v>4.5365184888855019</v>
      </c>
      <c r="AU27" s="2">
        <f t="shared" si="24"/>
        <v>4.6292547996410827</v>
      </c>
      <c r="AV27" s="2">
        <f t="shared" si="25"/>
        <v>4.6701177715342475</v>
      </c>
      <c r="AW27" s="2">
        <f t="shared" si="26"/>
        <v>6.0901559914340462</v>
      </c>
      <c r="AX27" s="2">
        <f t="shared" si="27"/>
        <v>6.4853681468363842</v>
      </c>
      <c r="AY27" s="2">
        <f t="shared" si="28"/>
        <v>4.3474130238568316</v>
      </c>
    </row>
    <row r="28" spans="1:51" x14ac:dyDescent="0.3">
      <c r="A28" s="2">
        <v>25</v>
      </c>
      <c r="B28" s="2">
        <v>4.8</v>
      </c>
      <c r="C28" s="2">
        <v>3.4</v>
      </c>
      <c r="D28" s="2">
        <v>1.9</v>
      </c>
      <c r="E28" s="2">
        <v>0.2</v>
      </c>
      <c r="F28" s="2" t="s">
        <v>13</v>
      </c>
      <c r="G28" s="3"/>
      <c r="H28" s="33">
        <v>25</v>
      </c>
      <c r="I28" s="33">
        <v>5.8</v>
      </c>
      <c r="J28" s="33">
        <v>2.8</v>
      </c>
      <c r="K28" s="33">
        <v>5.0999999999999996</v>
      </c>
      <c r="L28" s="33">
        <v>2.4</v>
      </c>
      <c r="M28" s="33" t="s">
        <v>0</v>
      </c>
      <c r="N28" s="35">
        <v>3</v>
      </c>
      <c r="O28" s="33">
        <v>25</v>
      </c>
      <c r="P28" s="33">
        <v>4.9000000000000004</v>
      </c>
      <c r="Q28" s="33">
        <v>3.1</v>
      </c>
      <c r="R28" s="33">
        <v>1.5</v>
      </c>
      <c r="S28" s="33">
        <v>0.1</v>
      </c>
      <c r="T28" s="33" t="s">
        <v>13</v>
      </c>
      <c r="U28" s="33">
        <v>1</v>
      </c>
      <c r="V28" s="2">
        <f t="shared" si="0"/>
        <v>0.78740078740118113</v>
      </c>
      <c r="W28" s="2">
        <f t="shared" si="1"/>
        <v>0.34641016151377552</v>
      </c>
      <c r="X28" s="2">
        <f t="shared" si="2"/>
        <v>0.17320508075688812</v>
      </c>
      <c r="Y28" s="2">
        <f t="shared" si="3"/>
        <v>0.72801098892805227</v>
      </c>
      <c r="Z28" s="2">
        <f t="shared" si="29"/>
        <v>1.3114877048603997</v>
      </c>
      <c r="AA28" s="2">
        <f t="shared" si="4"/>
        <v>1.5297058540778357</v>
      </c>
      <c r="AB28" s="2">
        <f t="shared" si="5"/>
        <v>1.0099504938362076</v>
      </c>
      <c r="AC28" s="2">
        <f t="shared" si="6"/>
        <v>0.49999999999999961</v>
      </c>
      <c r="AD28" s="2">
        <f t="shared" si="7"/>
        <v>1.0999999999999996</v>
      </c>
      <c r="AE28" s="2">
        <f t="shared" si="8"/>
        <v>0.75498344352707458</v>
      </c>
      <c r="AF28" s="2">
        <f t="shared" si="9"/>
        <v>2.4556058315617353</v>
      </c>
      <c r="AG28" s="2">
        <f t="shared" si="10"/>
        <v>3.2031234756093934</v>
      </c>
      <c r="AH28" s="2">
        <f t="shared" si="11"/>
        <v>3.0133038346638727</v>
      </c>
      <c r="AI28" s="2">
        <f t="shared" si="12"/>
        <v>3.6619666847201109</v>
      </c>
      <c r="AJ28" s="2">
        <f t="shared" si="13"/>
        <v>2.5258661880630173</v>
      </c>
      <c r="AK28" s="2">
        <f t="shared" si="14"/>
        <v>3.6523964735499352</v>
      </c>
      <c r="AL28" s="2">
        <f t="shared" si="15"/>
        <v>3.3852621759621511</v>
      </c>
      <c r="AM28" s="2">
        <f t="shared" si="16"/>
        <v>2.922327839240491</v>
      </c>
      <c r="AN28" s="2">
        <f t="shared" si="17"/>
        <v>3.6687872655688283</v>
      </c>
      <c r="AO28" s="2">
        <f t="shared" si="18"/>
        <v>2.758622844826744</v>
      </c>
      <c r="AP28" s="2">
        <f t="shared" si="19"/>
        <v>4.374928570845471</v>
      </c>
      <c r="AQ28" s="2">
        <f t="shared" si="20"/>
        <v>4.4821869662029945</v>
      </c>
      <c r="AR28" s="2">
        <f t="shared" si="21"/>
        <v>4.8600411520891464</v>
      </c>
      <c r="AS28" s="2">
        <f t="shared" si="22"/>
        <v>4.1060930335295618</v>
      </c>
      <c r="AT28" s="2">
        <f t="shared" si="23"/>
        <v>4.3760712974082123</v>
      </c>
      <c r="AU28" s="2">
        <f t="shared" si="24"/>
        <v>4.6411205543489169</v>
      </c>
      <c r="AV28" s="2">
        <f t="shared" si="25"/>
        <v>4.6324939287601881</v>
      </c>
      <c r="AW28" s="2">
        <f t="shared" si="26"/>
        <v>6.3071388124885912</v>
      </c>
      <c r="AX28" s="2">
        <f t="shared" si="27"/>
        <v>6.4876806333234374</v>
      </c>
      <c r="AY28" s="2">
        <f t="shared" si="28"/>
        <v>4.0286474156967378</v>
      </c>
    </row>
    <row r="29" spans="1:51" x14ac:dyDescent="0.3">
      <c r="A29" s="2">
        <v>26</v>
      </c>
      <c r="B29" s="2">
        <v>5</v>
      </c>
      <c r="C29" s="2">
        <v>3</v>
      </c>
      <c r="D29" s="2">
        <v>1.6</v>
      </c>
      <c r="E29" s="2">
        <v>0.2</v>
      </c>
      <c r="F29" s="2" t="s">
        <v>13</v>
      </c>
      <c r="G29" s="3"/>
      <c r="H29" s="33">
        <v>26</v>
      </c>
      <c r="I29" s="33">
        <v>6.4</v>
      </c>
      <c r="J29" s="33">
        <v>3.2</v>
      </c>
      <c r="K29" s="33">
        <v>5.3</v>
      </c>
      <c r="L29" s="33">
        <v>2.2999999999999998</v>
      </c>
      <c r="M29" s="33" t="s">
        <v>0</v>
      </c>
      <c r="N29" s="35">
        <v>3</v>
      </c>
      <c r="O29" s="33">
        <v>26</v>
      </c>
      <c r="P29" s="33">
        <v>5</v>
      </c>
      <c r="Q29" s="33">
        <v>3.2</v>
      </c>
      <c r="R29" s="33">
        <v>1.2</v>
      </c>
      <c r="S29" s="33">
        <v>0.2</v>
      </c>
      <c r="T29" s="33" t="s">
        <v>13</v>
      </c>
      <c r="U29" s="33">
        <v>1</v>
      </c>
      <c r="V29" s="2">
        <f t="shared" si="0"/>
        <v>0.70710678118654768</v>
      </c>
      <c r="W29" s="2">
        <f t="shared" si="1"/>
        <v>0.48989794855663571</v>
      </c>
      <c r="X29" s="2">
        <f t="shared" si="2"/>
        <v>0.36055512754639907</v>
      </c>
      <c r="Y29" s="2">
        <f t="shared" si="3"/>
        <v>0.74161984870956654</v>
      </c>
      <c r="Z29" s="2">
        <f t="shared" si="29"/>
        <v>1.1313708498984758</v>
      </c>
      <c r="AA29" s="2">
        <f t="shared" si="4"/>
        <v>1.4071247279470291</v>
      </c>
      <c r="AB29" s="2">
        <f t="shared" si="5"/>
        <v>0.83666002653407556</v>
      </c>
      <c r="AC29" s="2">
        <f t="shared" si="6"/>
        <v>0.38729833462074142</v>
      </c>
      <c r="AD29" s="2">
        <f t="shared" si="7"/>
        <v>1.0535653752852738</v>
      </c>
      <c r="AE29" s="2">
        <f t="shared" si="8"/>
        <v>0.6855654600401041</v>
      </c>
      <c r="AF29" s="2">
        <f t="shared" si="9"/>
        <v>2.7147743920996454</v>
      </c>
      <c r="AG29" s="2">
        <f t="shared" si="10"/>
        <v>3.3970575502926059</v>
      </c>
      <c r="AH29" s="2">
        <f t="shared" si="11"/>
        <v>3.237282811247729</v>
      </c>
      <c r="AI29" s="2">
        <f t="shared" si="12"/>
        <v>3.8716921365211876</v>
      </c>
      <c r="AJ29" s="2">
        <f t="shared" si="13"/>
        <v>2.7239676943752471</v>
      </c>
      <c r="AK29" s="2">
        <f t="shared" si="14"/>
        <v>3.8183766184073571</v>
      </c>
      <c r="AL29" s="2">
        <f t="shared" si="15"/>
        <v>3.602776706930364</v>
      </c>
      <c r="AM29" s="2">
        <f t="shared" si="16"/>
        <v>3.1527765540868891</v>
      </c>
      <c r="AN29" s="2">
        <f t="shared" si="17"/>
        <v>3.8755644750152198</v>
      </c>
      <c r="AO29" s="2">
        <f t="shared" si="18"/>
        <v>2.9916550603303182</v>
      </c>
      <c r="AP29" s="2">
        <f t="shared" si="19"/>
        <v>4.5497252664309302</v>
      </c>
      <c r="AQ29" s="2">
        <f t="shared" si="20"/>
        <v>4.6808118953873805</v>
      </c>
      <c r="AR29" s="2">
        <f t="shared" si="21"/>
        <v>5.0378566871239991</v>
      </c>
      <c r="AS29" s="2">
        <f t="shared" si="22"/>
        <v>4.3197222132910351</v>
      </c>
      <c r="AT29" s="2">
        <f t="shared" si="23"/>
        <v>4.5661800227323486</v>
      </c>
      <c r="AU29" s="2">
        <f t="shared" si="24"/>
        <v>4.8145612468842893</v>
      </c>
      <c r="AV29" s="2">
        <f t="shared" si="25"/>
        <v>4.8311489316724643</v>
      </c>
      <c r="AW29" s="2">
        <f t="shared" si="26"/>
        <v>6.4730209330729034</v>
      </c>
      <c r="AX29" s="2">
        <f t="shared" si="27"/>
        <v>6.6745786383860963</v>
      </c>
      <c r="AY29" s="2">
        <f t="shared" si="28"/>
        <v>4.2579337712087533</v>
      </c>
    </row>
    <row r="30" spans="1:51" x14ac:dyDescent="0.3">
      <c r="A30" s="2">
        <v>27</v>
      </c>
      <c r="B30" s="2">
        <v>5</v>
      </c>
      <c r="C30" s="2">
        <v>3.4</v>
      </c>
      <c r="D30" s="2">
        <v>1.6</v>
      </c>
      <c r="E30" s="2">
        <v>0.4</v>
      </c>
      <c r="F30" s="2" t="s">
        <v>13</v>
      </c>
      <c r="G30" s="3"/>
      <c r="H30" s="33">
        <v>27</v>
      </c>
      <c r="I30" s="33">
        <v>6.5</v>
      </c>
      <c r="J30" s="33">
        <v>3</v>
      </c>
      <c r="K30" s="33">
        <v>5.5</v>
      </c>
      <c r="L30" s="33">
        <v>1.8</v>
      </c>
      <c r="M30" s="33" t="s">
        <v>0</v>
      </c>
      <c r="N30" s="35">
        <v>3</v>
      </c>
      <c r="O30" s="33">
        <v>27</v>
      </c>
      <c r="P30" s="33">
        <v>5.5</v>
      </c>
      <c r="Q30" s="33">
        <v>3.5</v>
      </c>
      <c r="R30" s="33">
        <v>1.3</v>
      </c>
      <c r="S30" s="33">
        <v>0.2</v>
      </c>
      <c r="T30" s="33" t="s">
        <v>13</v>
      </c>
      <c r="U30" s="33">
        <v>1</v>
      </c>
      <c r="V30" s="2">
        <f t="shared" si="0"/>
        <v>0.3</v>
      </c>
      <c r="W30" s="2">
        <f t="shared" si="1"/>
        <v>0.76811457478686096</v>
      </c>
      <c r="X30" s="2">
        <f t="shared" si="2"/>
        <v>0.87177978870813488</v>
      </c>
      <c r="Y30" s="2">
        <f t="shared" si="3"/>
        <v>1.319090595827292</v>
      </c>
      <c r="Z30" s="2">
        <f t="shared" si="29"/>
        <v>0.59160797830996159</v>
      </c>
      <c r="AA30" s="2">
        <f t="shared" si="4"/>
        <v>0.9327379053088819</v>
      </c>
      <c r="AB30" s="2">
        <f t="shared" si="5"/>
        <v>0.45825756949558383</v>
      </c>
      <c r="AC30" s="2">
        <f t="shared" si="6"/>
        <v>0.42426406871192884</v>
      </c>
      <c r="AD30" s="2">
        <f t="shared" si="7"/>
        <v>0.54772255750516607</v>
      </c>
      <c r="AE30" s="2">
        <f t="shared" si="8"/>
        <v>0.5477225575051663</v>
      </c>
      <c r="AF30" s="2">
        <f t="shared" si="9"/>
        <v>2.824889378365107</v>
      </c>
      <c r="AG30" s="2">
        <f t="shared" si="10"/>
        <v>3.241913015489466</v>
      </c>
      <c r="AH30" s="2">
        <f t="shared" si="11"/>
        <v>3.1416556144810017</v>
      </c>
      <c r="AI30" s="2">
        <f t="shared" si="12"/>
        <v>3.7040518354904268</v>
      </c>
      <c r="AJ30" s="2">
        <f t="shared" si="13"/>
        <v>2.6210684844162313</v>
      </c>
      <c r="AK30" s="2">
        <f t="shared" si="14"/>
        <v>3.5566838487557484</v>
      </c>
      <c r="AL30" s="2">
        <f t="shared" si="15"/>
        <v>3.4914180500192185</v>
      </c>
      <c r="AM30" s="2">
        <f t="shared" si="16"/>
        <v>3.0347981810987035</v>
      </c>
      <c r="AN30" s="2">
        <f t="shared" si="17"/>
        <v>3.7563279941985899</v>
      </c>
      <c r="AO30" s="2">
        <f t="shared" si="18"/>
        <v>2.9291637031753615</v>
      </c>
      <c r="AP30" s="2">
        <f t="shared" si="19"/>
        <v>4.3324358044868942</v>
      </c>
      <c r="AQ30" s="2">
        <f t="shared" si="20"/>
        <v>4.5099889135118723</v>
      </c>
      <c r="AR30" s="2">
        <f t="shared" si="21"/>
        <v>4.8155996511338026</v>
      </c>
      <c r="AS30" s="2">
        <f t="shared" si="22"/>
        <v>4.2391036788453285</v>
      </c>
      <c r="AT30" s="2">
        <f t="shared" si="23"/>
        <v>4.4564559910314383</v>
      </c>
      <c r="AU30" s="2">
        <f t="shared" si="24"/>
        <v>4.6162755550335168</v>
      </c>
      <c r="AV30" s="2">
        <f t="shared" si="25"/>
        <v>4.6314144707637643</v>
      </c>
      <c r="AW30" s="2">
        <f t="shared" si="26"/>
        <v>6.1717096496837893</v>
      </c>
      <c r="AX30" s="2">
        <f t="shared" si="27"/>
        <v>6.4358371638816347</v>
      </c>
      <c r="AY30" s="2">
        <f t="shared" si="28"/>
        <v>4.161730409336962</v>
      </c>
    </row>
    <row r="31" spans="1:51" x14ac:dyDescent="0.3">
      <c r="A31" s="2">
        <v>28</v>
      </c>
      <c r="B31" s="2">
        <v>5.2</v>
      </c>
      <c r="C31" s="2">
        <v>3.5</v>
      </c>
      <c r="D31" s="2">
        <v>1.5</v>
      </c>
      <c r="E31" s="2">
        <v>0.2</v>
      </c>
      <c r="F31" s="2" t="s">
        <v>13</v>
      </c>
      <c r="G31" s="3"/>
      <c r="H31" s="33">
        <v>28</v>
      </c>
      <c r="I31" s="33">
        <v>7.7</v>
      </c>
      <c r="J31" s="33">
        <v>3.8</v>
      </c>
      <c r="K31" s="33">
        <v>6.7</v>
      </c>
      <c r="L31" s="33">
        <v>2.2000000000000002</v>
      </c>
      <c r="M31" s="33" t="s">
        <v>0</v>
      </c>
      <c r="N31" s="35">
        <v>3</v>
      </c>
      <c r="O31" s="33">
        <v>28</v>
      </c>
      <c r="P31" s="33">
        <v>4.9000000000000004</v>
      </c>
      <c r="Q31" s="33">
        <v>3.1</v>
      </c>
      <c r="R31" s="33">
        <v>1.5</v>
      </c>
      <c r="S31" s="33">
        <v>0.1</v>
      </c>
      <c r="T31" s="33" t="s">
        <v>13</v>
      </c>
      <c r="U31" s="33">
        <v>1</v>
      </c>
      <c r="V31" s="2">
        <f t="shared" si="0"/>
        <v>0.78740078740118113</v>
      </c>
      <c r="W31" s="2">
        <f t="shared" si="1"/>
        <v>0.34641016151377552</v>
      </c>
      <c r="X31" s="2">
        <f t="shared" si="2"/>
        <v>0.17320508075688812</v>
      </c>
      <c r="Y31" s="2">
        <f t="shared" si="3"/>
        <v>0.72801098892805227</v>
      </c>
      <c r="Z31" s="2">
        <f t="shared" si="29"/>
        <v>1.3114877048603997</v>
      </c>
      <c r="AA31" s="2">
        <f t="shared" si="4"/>
        <v>1.5297058540778357</v>
      </c>
      <c r="AB31" s="2">
        <f t="shared" si="5"/>
        <v>1.0099504938362076</v>
      </c>
      <c r="AC31" s="2">
        <f t="shared" si="6"/>
        <v>0.49999999999999961</v>
      </c>
      <c r="AD31" s="2">
        <f t="shared" si="7"/>
        <v>1.0999999999999996</v>
      </c>
      <c r="AE31" s="2">
        <f t="shared" si="8"/>
        <v>0.75498344352707458</v>
      </c>
      <c r="AF31" s="2">
        <f t="shared" si="9"/>
        <v>2.4556058315617353</v>
      </c>
      <c r="AG31" s="2">
        <f t="shared" si="10"/>
        <v>3.2031234756093934</v>
      </c>
      <c r="AH31" s="2">
        <f t="shared" si="11"/>
        <v>3.0133038346638727</v>
      </c>
      <c r="AI31" s="2">
        <f t="shared" si="12"/>
        <v>3.6619666847201109</v>
      </c>
      <c r="AJ31" s="2">
        <f t="shared" si="13"/>
        <v>2.5258661880630173</v>
      </c>
      <c r="AK31" s="2">
        <f t="shared" si="14"/>
        <v>3.6523964735499352</v>
      </c>
      <c r="AL31" s="2">
        <f t="shared" si="15"/>
        <v>3.3852621759621511</v>
      </c>
      <c r="AM31" s="2">
        <f t="shared" si="16"/>
        <v>2.922327839240491</v>
      </c>
      <c r="AN31" s="2">
        <f t="shared" si="17"/>
        <v>3.6687872655688283</v>
      </c>
      <c r="AO31" s="2">
        <f t="shared" si="18"/>
        <v>2.758622844826744</v>
      </c>
      <c r="AP31" s="2">
        <f t="shared" si="19"/>
        <v>4.374928570845471</v>
      </c>
      <c r="AQ31" s="2">
        <f t="shared" si="20"/>
        <v>4.4821869662029945</v>
      </c>
      <c r="AR31" s="2">
        <f t="shared" si="21"/>
        <v>4.8600411520891464</v>
      </c>
      <c r="AS31" s="2">
        <f t="shared" si="22"/>
        <v>4.1060930335295618</v>
      </c>
      <c r="AT31" s="2">
        <f t="shared" si="23"/>
        <v>4.3760712974082123</v>
      </c>
      <c r="AU31" s="2">
        <f t="shared" si="24"/>
        <v>4.6411205543489169</v>
      </c>
      <c r="AV31" s="2">
        <f t="shared" si="25"/>
        <v>4.6324939287601881</v>
      </c>
      <c r="AW31" s="2">
        <f t="shared" si="26"/>
        <v>6.3071388124885912</v>
      </c>
      <c r="AX31" s="2">
        <f t="shared" si="27"/>
        <v>6.4876806333234374</v>
      </c>
      <c r="AY31" s="2">
        <f t="shared" si="28"/>
        <v>4.0286474156967378</v>
      </c>
    </row>
    <row r="32" spans="1:51" x14ac:dyDescent="0.3">
      <c r="A32" s="2">
        <v>29</v>
      </c>
      <c r="B32" s="2">
        <v>5.2</v>
      </c>
      <c r="C32" s="2">
        <v>3.4</v>
      </c>
      <c r="D32" s="2">
        <v>1.4</v>
      </c>
      <c r="E32" s="2">
        <v>0.2</v>
      </c>
      <c r="F32" s="2" t="s">
        <v>13</v>
      </c>
      <c r="G32" s="3"/>
      <c r="H32" s="33">
        <v>29</v>
      </c>
      <c r="I32" s="33">
        <v>7.7</v>
      </c>
      <c r="J32" s="33">
        <v>2.6</v>
      </c>
      <c r="K32" s="33">
        <v>6.9</v>
      </c>
      <c r="L32" s="33">
        <v>2.2999999999999998</v>
      </c>
      <c r="M32" s="33" t="s">
        <v>0</v>
      </c>
      <c r="N32" s="35">
        <v>3</v>
      </c>
      <c r="O32" s="33">
        <v>29</v>
      </c>
      <c r="P32" s="33">
        <v>4.4000000000000004</v>
      </c>
      <c r="Q32" s="33">
        <v>3</v>
      </c>
      <c r="R32" s="33">
        <v>1.3</v>
      </c>
      <c r="S32" s="33">
        <v>0.2</v>
      </c>
      <c r="T32" s="33" t="s">
        <v>13</v>
      </c>
      <c r="U32" s="33">
        <v>1</v>
      </c>
      <c r="V32" s="2">
        <f t="shared" si="0"/>
        <v>1.2369316876852983</v>
      </c>
      <c r="W32" s="2">
        <f t="shared" si="1"/>
        <v>0.64031242374328445</v>
      </c>
      <c r="X32" s="2">
        <f t="shared" si="2"/>
        <v>0.42426406871192801</v>
      </c>
      <c r="Y32" s="2">
        <f t="shared" si="3"/>
        <v>0.24494897427831799</v>
      </c>
      <c r="Z32" s="2">
        <f t="shared" si="29"/>
        <v>1.7233687939614082</v>
      </c>
      <c r="AA32" s="2">
        <f t="shared" si="4"/>
        <v>1.9157244060668017</v>
      </c>
      <c r="AB32" s="2">
        <f t="shared" si="5"/>
        <v>1.3601470508735443</v>
      </c>
      <c r="AC32" s="2">
        <f t="shared" si="6"/>
        <v>0.87177978870813411</v>
      </c>
      <c r="AD32" s="2">
        <f t="shared" si="7"/>
        <v>1.5811388300841893</v>
      </c>
      <c r="AE32" s="2">
        <f t="shared" si="8"/>
        <v>1.086278049120021</v>
      </c>
      <c r="AF32" s="2">
        <f t="shared" si="9"/>
        <v>2.6153393661244042</v>
      </c>
      <c r="AG32" s="2">
        <f t="shared" si="10"/>
        <v>3.5142566781611158</v>
      </c>
      <c r="AH32" s="2">
        <f t="shared" si="11"/>
        <v>3.3361654635224554</v>
      </c>
      <c r="AI32" s="2">
        <f t="shared" si="12"/>
        <v>3.9874804074753771</v>
      </c>
      <c r="AJ32" s="2">
        <f t="shared" si="13"/>
        <v>2.8195744359743364</v>
      </c>
      <c r="AK32" s="2">
        <f t="shared" si="14"/>
        <v>4.0435133238311458</v>
      </c>
      <c r="AL32" s="2">
        <f t="shared" si="15"/>
        <v>3.6565010597564442</v>
      </c>
      <c r="AM32" s="2">
        <f t="shared" si="16"/>
        <v>3.2449961479175902</v>
      </c>
      <c r="AN32" s="2">
        <f t="shared" si="17"/>
        <v>3.9761790704142088</v>
      </c>
      <c r="AO32" s="2">
        <f t="shared" si="18"/>
        <v>3.0430248109405871</v>
      </c>
      <c r="AP32" s="2">
        <f t="shared" si="19"/>
        <v>4.7042533945356295</v>
      </c>
      <c r="AQ32" s="2">
        <f t="shared" si="20"/>
        <v>4.7937459256827539</v>
      </c>
      <c r="AR32" s="2">
        <f t="shared" si="21"/>
        <v>5.1971145840745132</v>
      </c>
      <c r="AS32" s="2">
        <f t="shared" si="22"/>
        <v>4.3439613257946945</v>
      </c>
      <c r="AT32" s="2">
        <f t="shared" si="23"/>
        <v>4.6130250378683177</v>
      </c>
      <c r="AU32" s="2">
        <f t="shared" si="24"/>
        <v>4.9446941260304458</v>
      </c>
      <c r="AV32" s="2">
        <f t="shared" si="25"/>
        <v>4.9608467019249849</v>
      </c>
      <c r="AW32" s="2">
        <f t="shared" si="26"/>
        <v>6.6850579653433071</v>
      </c>
      <c r="AX32" s="2">
        <f t="shared" si="27"/>
        <v>6.8425141578224009</v>
      </c>
      <c r="AY32" s="2">
        <f t="shared" si="28"/>
        <v>4.3104524124504611</v>
      </c>
    </row>
    <row r="33" spans="1:51" x14ac:dyDescent="0.3">
      <c r="A33" s="2">
        <v>30</v>
      </c>
      <c r="B33" s="2">
        <v>4.7</v>
      </c>
      <c r="C33" s="2">
        <v>3.2</v>
      </c>
      <c r="D33" s="2">
        <v>1.6</v>
      </c>
      <c r="E33" s="2">
        <v>0.2</v>
      </c>
      <c r="F33" s="2" t="s">
        <v>13</v>
      </c>
      <c r="G33" s="3"/>
      <c r="H33" s="33">
        <v>30</v>
      </c>
      <c r="I33" s="33">
        <v>6</v>
      </c>
      <c r="J33" s="33">
        <v>2.2000000000000002</v>
      </c>
      <c r="K33" s="33">
        <v>5</v>
      </c>
      <c r="L33" s="33">
        <v>1.5</v>
      </c>
      <c r="M33" s="33" t="s">
        <v>0</v>
      </c>
      <c r="N33" s="35">
        <v>3</v>
      </c>
      <c r="O33" s="33">
        <v>30</v>
      </c>
      <c r="P33" s="33">
        <v>5.0999999999999996</v>
      </c>
      <c r="Q33" s="33">
        <v>3.4</v>
      </c>
      <c r="R33" s="33">
        <v>1.5</v>
      </c>
      <c r="S33" s="33">
        <v>0.2</v>
      </c>
      <c r="T33" s="33" t="s">
        <v>13</v>
      </c>
      <c r="U33" s="33">
        <v>1</v>
      </c>
      <c r="V33" s="2">
        <f t="shared" si="0"/>
        <v>0.42426406871192923</v>
      </c>
      <c r="W33" s="2">
        <f t="shared" si="1"/>
        <v>0.31622776601683783</v>
      </c>
      <c r="X33" s="2">
        <f t="shared" si="2"/>
        <v>0.51961524227066302</v>
      </c>
      <c r="Y33" s="2">
        <f t="shared" si="3"/>
        <v>0.98488578017961026</v>
      </c>
      <c r="Z33" s="2">
        <f t="shared" si="29"/>
        <v>0.96953597148326598</v>
      </c>
      <c r="AA33" s="2">
        <f t="shared" si="4"/>
        <v>1.1747340124470738</v>
      </c>
      <c r="AB33" s="2">
        <f t="shared" si="5"/>
        <v>0.6480740698407863</v>
      </c>
      <c r="AC33" s="2">
        <f t="shared" si="6"/>
        <v>0.17320508075688781</v>
      </c>
      <c r="AD33" s="2">
        <f t="shared" si="7"/>
        <v>0.75498344352707536</v>
      </c>
      <c r="AE33" s="2">
        <f t="shared" si="8"/>
        <v>0.41231056256176596</v>
      </c>
      <c r="AF33" s="2">
        <f t="shared" si="9"/>
        <v>2.5709920264364881</v>
      </c>
      <c r="AG33" s="2">
        <f t="shared" si="10"/>
        <v>3.1272991542223783</v>
      </c>
      <c r="AH33" s="2">
        <f t="shared" si="11"/>
        <v>3.0232432915661951</v>
      </c>
      <c r="AI33" s="2">
        <f t="shared" si="12"/>
        <v>3.5958309192730407</v>
      </c>
      <c r="AJ33" s="2">
        <f t="shared" si="13"/>
        <v>2.4738633753705965</v>
      </c>
      <c r="AK33" s="2">
        <f t="shared" si="14"/>
        <v>3.5355339059327382</v>
      </c>
      <c r="AL33" s="2">
        <f t="shared" si="15"/>
        <v>3.3316662497915361</v>
      </c>
      <c r="AM33" s="2">
        <f t="shared" si="16"/>
        <v>2.8948229652260253</v>
      </c>
      <c r="AN33" s="2">
        <f t="shared" si="17"/>
        <v>3.6523964735499348</v>
      </c>
      <c r="AO33" s="2">
        <f t="shared" si="18"/>
        <v>2.7622454633866265</v>
      </c>
      <c r="AP33" s="2">
        <f t="shared" si="19"/>
        <v>4.2661458015403078</v>
      </c>
      <c r="AQ33" s="2">
        <f t="shared" si="20"/>
        <v>4.4170125650715555</v>
      </c>
      <c r="AR33" s="2">
        <f t="shared" si="21"/>
        <v>4.7602520941647617</v>
      </c>
      <c r="AS33" s="2">
        <f t="shared" si="22"/>
        <v>4.0816663263917103</v>
      </c>
      <c r="AT33" s="2">
        <f t="shared" si="23"/>
        <v>4.3185645763378364</v>
      </c>
      <c r="AU33" s="2">
        <f t="shared" si="24"/>
        <v>4.5365184888855019</v>
      </c>
      <c r="AV33" s="2">
        <f t="shared" si="25"/>
        <v>4.5475268003608287</v>
      </c>
      <c r="AW33" s="2">
        <f t="shared" si="26"/>
        <v>6.161168720299746</v>
      </c>
      <c r="AX33" s="2">
        <f t="shared" si="27"/>
        <v>6.4007812023221042</v>
      </c>
      <c r="AY33" s="2">
        <f t="shared" si="28"/>
        <v>4.0236799077461418</v>
      </c>
    </row>
    <row r="34" spans="1:51" x14ac:dyDescent="0.3">
      <c r="A34" s="2">
        <v>31</v>
      </c>
      <c r="B34" s="2">
        <v>4.8</v>
      </c>
      <c r="C34" s="2">
        <v>3.1</v>
      </c>
      <c r="D34" s="2">
        <v>1.6</v>
      </c>
      <c r="E34" s="2">
        <v>0.2</v>
      </c>
      <c r="F34" s="2" t="s">
        <v>13</v>
      </c>
      <c r="G34" s="3"/>
      <c r="H34" s="3"/>
      <c r="I34" s="3"/>
      <c r="J34" s="3"/>
      <c r="K34" s="3"/>
      <c r="L34" s="3"/>
      <c r="M34" s="3"/>
      <c r="N34" s="3"/>
      <c r="O34" s="34">
        <v>31</v>
      </c>
      <c r="P34" s="33">
        <v>5</v>
      </c>
      <c r="Q34" s="33">
        <v>3.5</v>
      </c>
      <c r="R34" s="33">
        <v>1.3</v>
      </c>
      <c r="S34" s="33">
        <v>0.3</v>
      </c>
      <c r="T34" s="33" t="s">
        <v>13</v>
      </c>
      <c r="U34" s="33">
        <v>1</v>
      </c>
      <c r="V34" s="2">
        <f t="shared" si="0"/>
        <v>0.50000000000000033</v>
      </c>
      <c r="W34" s="2">
        <f t="shared" si="1"/>
        <v>0.38729833462074187</v>
      </c>
      <c r="X34" s="2">
        <f t="shared" si="2"/>
        <v>0.5830951894845301</v>
      </c>
      <c r="Y34" s="2">
        <f t="shared" si="3"/>
        <v>0.90553851381374184</v>
      </c>
      <c r="Z34" s="2">
        <f t="shared" si="29"/>
        <v>0.95393920141694544</v>
      </c>
      <c r="AA34" s="2">
        <f t="shared" si="4"/>
        <v>1.1618950038622256</v>
      </c>
      <c r="AB34" s="2">
        <f t="shared" si="5"/>
        <v>0.57445626465380306</v>
      </c>
      <c r="AC34" s="2">
        <f t="shared" si="6"/>
        <v>0.14142135623730917</v>
      </c>
      <c r="AD34" s="2">
        <f t="shared" si="7"/>
        <v>0.86023252670426276</v>
      </c>
      <c r="AE34" s="2">
        <f t="shared" si="8"/>
        <v>0.37416573867739383</v>
      </c>
      <c r="AF34" s="2">
        <f t="shared" si="9"/>
        <v>2.7531799795872409</v>
      </c>
      <c r="AG34" s="2">
        <f t="shared" si="10"/>
        <v>3.3030289129827493</v>
      </c>
      <c r="AH34" s="2">
        <f t="shared" si="11"/>
        <v>3.2357379374726873</v>
      </c>
      <c r="AI34" s="2">
        <f t="shared" si="12"/>
        <v>3.786819245752298</v>
      </c>
      <c r="AJ34" s="2">
        <f t="shared" si="13"/>
        <v>2.6476404589747453</v>
      </c>
      <c r="AK34" s="2">
        <f t="shared" si="14"/>
        <v>3.7242448899072147</v>
      </c>
      <c r="AL34" s="2">
        <f t="shared" si="15"/>
        <v>3.5057096285916209</v>
      </c>
      <c r="AM34" s="2">
        <f t="shared" si="16"/>
        <v>3.0999999999999996</v>
      </c>
      <c r="AN34" s="2">
        <f t="shared" si="17"/>
        <v>3.8483762809787714</v>
      </c>
      <c r="AO34" s="2">
        <f t="shared" si="18"/>
        <v>2.9597297173897479</v>
      </c>
      <c r="AP34" s="2">
        <f t="shared" si="19"/>
        <v>4.4350873723073372</v>
      </c>
      <c r="AQ34" s="2">
        <f t="shared" si="20"/>
        <v>4.5999999999999996</v>
      </c>
      <c r="AR34" s="2">
        <f t="shared" si="21"/>
        <v>4.9365980188789926</v>
      </c>
      <c r="AS34" s="2">
        <f t="shared" si="22"/>
        <v>4.2508822613664563</v>
      </c>
      <c r="AT34" s="2">
        <f t="shared" si="23"/>
        <v>4.4698993277254022</v>
      </c>
      <c r="AU34" s="2">
        <f t="shared" si="24"/>
        <v>4.6957427527495588</v>
      </c>
      <c r="AV34" s="2">
        <f t="shared" si="25"/>
        <v>4.7318072657283921</v>
      </c>
      <c r="AW34" s="2">
        <f t="shared" si="26"/>
        <v>6.3364027649763557</v>
      </c>
      <c r="AX34" s="2">
        <f t="shared" si="27"/>
        <v>6.5924198895398041</v>
      </c>
      <c r="AY34" s="2">
        <f t="shared" si="28"/>
        <v>4.2213741838410872</v>
      </c>
    </row>
    <row r="35" spans="1:51" x14ac:dyDescent="0.3">
      <c r="A35" s="2">
        <v>32</v>
      </c>
      <c r="B35" s="2">
        <v>5.4</v>
      </c>
      <c r="C35" s="2">
        <v>3.4</v>
      </c>
      <c r="D35" s="2">
        <v>1.5</v>
      </c>
      <c r="E35" s="2">
        <v>0.4</v>
      </c>
      <c r="F35" s="2" t="s">
        <v>13</v>
      </c>
      <c r="G35" s="3"/>
      <c r="H35" s="3"/>
      <c r="I35" s="3"/>
      <c r="J35" s="3"/>
      <c r="K35" s="3"/>
      <c r="L35" s="3"/>
      <c r="M35" s="3"/>
      <c r="N35" s="3"/>
      <c r="O35" s="34">
        <v>32</v>
      </c>
      <c r="P35" s="33">
        <v>4.5</v>
      </c>
      <c r="Q35" s="33">
        <v>2.2999999999999998</v>
      </c>
      <c r="R35" s="33">
        <v>1.3</v>
      </c>
      <c r="S35" s="33">
        <v>0.3</v>
      </c>
      <c r="T35" s="33" t="s">
        <v>13</v>
      </c>
      <c r="U35" s="33">
        <v>1</v>
      </c>
      <c r="V35" s="2">
        <f t="shared" si="0"/>
        <v>1.679285562374667</v>
      </c>
      <c r="W35" s="2">
        <f t="shared" si="1"/>
        <v>1.1832159566199232</v>
      </c>
      <c r="X35" s="2">
        <f t="shared" si="2"/>
        <v>0.7937253933193773</v>
      </c>
      <c r="Y35" s="2">
        <f t="shared" si="3"/>
        <v>0.78102496759066564</v>
      </c>
      <c r="Z35" s="2">
        <f t="shared" si="29"/>
        <v>2.1447610589527217</v>
      </c>
      <c r="AA35" s="2">
        <f t="shared" si="4"/>
        <v>2.4289915602982242</v>
      </c>
      <c r="AB35" s="2">
        <f t="shared" si="5"/>
        <v>1.8384776310850237</v>
      </c>
      <c r="AC35" s="2">
        <f t="shared" si="6"/>
        <v>1.3453624047073711</v>
      </c>
      <c r="AD35" s="2">
        <f t="shared" si="7"/>
        <v>1.9621416870348585</v>
      </c>
      <c r="AE35" s="2">
        <f t="shared" si="8"/>
        <v>1.6278820596099706</v>
      </c>
      <c r="AF35" s="2">
        <f t="shared" si="9"/>
        <v>2.3811761799581319</v>
      </c>
      <c r="AG35" s="2">
        <f t="shared" si="10"/>
        <v>3.5071355833500366</v>
      </c>
      <c r="AH35" s="2">
        <f t="shared" si="11"/>
        <v>3.1685959035509721</v>
      </c>
      <c r="AI35" s="2">
        <f t="shared" si="12"/>
        <v>3.9610604640676716</v>
      </c>
      <c r="AJ35" s="2">
        <f t="shared" si="13"/>
        <v>2.803569153775237</v>
      </c>
      <c r="AK35" s="2">
        <f t="shared" si="14"/>
        <v>4.0373258476372706</v>
      </c>
      <c r="AL35" s="2">
        <f t="shared" si="15"/>
        <v>3.6578682316343767</v>
      </c>
      <c r="AM35" s="2">
        <f t="shared" si="16"/>
        <v>3.1906112267087634</v>
      </c>
      <c r="AN35" s="2">
        <f t="shared" si="17"/>
        <v>3.8183766184073571</v>
      </c>
      <c r="AO35" s="2">
        <f t="shared" si="18"/>
        <v>2.9410882339705484</v>
      </c>
      <c r="AP35" s="2">
        <f t="shared" si="19"/>
        <v>4.7053161424074368</v>
      </c>
      <c r="AQ35" s="2">
        <f t="shared" si="20"/>
        <v>4.7254629402842641</v>
      </c>
      <c r="AR35" s="2">
        <f t="shared" si="21"/>
        <v>5.1633322573702349</v>
      </c>
      <c r="AS35" s="2">
        <f t="shared" si="22"/>
        <v>4.2497058721751557</v>
      </c>
      <c r="AT35" s="2">
        <f t="shared" si="23"/>
        <v>4.5596052460711993</v>
      </c>
      <c r="AU35" s="2">
        <f t="shared" si="24"/>
        <v>4.9416596402423352</v>
      </c>
      <c r="AV35" s="2">
        <f t="shared" si="25"/>
        <v>4.9376107582514042</v>
      </c>
      <c r="AW35" s="2">
        <f t="shared" si="26"/>
        <v>6.7275552766216649</v>
      </c>
      <c r="AX35" s="2">
        <f t="shared" si="27"/>
        <v>6.7594378464484759</v>
      </c>
      <c r="AY35" s="2">
        <f t="shared" si="28"/>
        <v>4.1701318923986088</v>
      </c>
    </row>
    <row r="36" spans="1:51" x14ac:dyDescent="0.3">
      <c r="A36" s="2">
        <v>33</v>
      </c>
      <c r="B36" s="2">
        <v>5.2</v>
      </c>
      <c r="C36" s="2">
        <v>4.0999999999999996</v>
      </c>
      <c r="D36" s="2">
        <v>1.5</v>
      </c>
      <c r="E36" s="2">
        <v>0.1</v>
      </c>
      <c r="F36" s="2" t="s">
        <v>13</v>
      </c>
      <c r="G36" s="3"/>
      <c r="H36" s="3"/>
      <c r="I36" s="3"/>
      <c r="J36" s="3"/>
      <c r="K36" s="3"/>
      <c r="L36" s="3"/>
      <c r="M36" s="3"/>
      <c r="N36" s="3"/>
      <c r="O36" s="34">
        <v>33</v>
      </c>
      <c r="P36" s="33">
        <v>4.4000000000000004</v>
      </c>
      <c r="Q36" s="33">
        <v>3.2</v>
      </c>
      <c r="R36" s="33">
        <v>1.3</v>
      </c>
      <c r="S36" s="33">
        <v>0.2</v>
      </c>
      <c r="T36" s="33" t="s">
        <v>13</v>
      </c>
      <c r="U36" s="33">
        <v>1</v>
      </c>
      <c r="V36" s="2">
        <f t="shared" ref="V36:V67" si="30">SQRT(($I$4-P36)^2+($J$4-Q36)^2+($K$4-R36)^2+($L$4-S36)^2)</f>
        <v>1.1357816691600546</v>
      </c>
      <c r="W36" s="2">
        <f t="shared" ref="W36:W67" si="31">SQRT(($I$5-P36)^2+($J$5-Q36)^2+($K$5-R36)^2+($L$5-S36)^2)</f>
        <v>0.53851648071344993</v>
      </c>
      <c r="X36" s="2">
        <f t="shared" ref="X36:X67" si="32">SQRT(($I$6-P36)^2+($J$6-Q36)^2+($K$6-R36)^2+($L$6-S36)^2)</f>
        <v>0.46904157598234258</v>
      </c>
      <c r="Y36" s="2">
        <f t="shared" ref="Y36:Y67" si="33">SQRT(($I$7-P36)^2+($J$7-Q36)^2+($K$7-R36)^2+($L$7-S36)^2)</f>
        <v>0.31622776601683822</v>
      </c>
      <c r="Z36" s="2">
        <f t="shared" si="29"/>
        <v>1.6155494421403507</v>
      </c>
      <c r="AA36" s="2">
        <f t="shared" ref="AA36:AA67" si="34">SQRT(($I$9-P36)^2+($J$9-Q36)^2+($K$6-R36)^2+($L$6-S36)^2)</f>
        <v>1.7748239349298847</v>
      </c>
      <c r="AB36" s="2">
        <f t="shared" ref="AB36:AB67" si="35">SQRT(($I$10-P36)^2+($J$10-Q36)^2+($K$10-R36)^2+($L$10-S36)^2)</f>
        <v>1.236931687685298</v>
      </c>
      <c r="AC36" s="2">
        <f t="shared" ref="AC36:AC67" si="36">SQRT(($I$11-P36)^2+($J$11-Q36)^2+($K$11-R36)^2+($L$11-S36)^2)</f>
        <v>0.77459666924148263</v>
      </c>
      <c r="AD36" s="2">
        <f t="shared" ref="AD36:AD67" si="37">SQRT(($I$12-P36)^2+($J$12-Q36)^2+($K$12-R36)^2+($L$12-S36)^2)</f>
        <v>1.4899664425751336</v>
      </c>
      <c r="AE36" s="2">
        <f t="shared" ref="AE36:AE67" si="38">SQRT(($I$13-P36)^2+($J$13-Q36)^2+($K$13-R36)^2+($L$13-S36)^2)</f>
        <v>0.9486832980505131</v>
      </c>
      <c r="AF36" s="2">
        <f t="shared" ref="AF36:AF67" si="39">SQRT(($I$14-P36)^2+($J$14-Q36)^2+($K$14-R36)^2+($L$14-S36)^2)</f>
        <v>2.6981475126464085</v>
      </c>
      <c r="AG36" s="2">
        <f t="shared" ref="AG36:AG67" si="40">SQRT(($I$15-P36)^2+($J$15-Q36)^2+($K$15-R36)^2+($L$15-S36)^2)</f>
        <v>3.5199431813596087</v>
      </c>
      <c r="AH36" s="2">
        <f t="shared" ref="AH36:AH67" si="41">SQRT(($I$16-P36)^2+($J$16-Q36)^2+($K$16-R36)^2+($L$16-S36)^2)</f>
        <v>3.3896902513356584</v>
      </c>
      <c r="AI36" s="2">
        <f t="shared" ref="AI36:AI67" si="42">SQRT(($I$17-P36)^2+($J$17-Q36)^2+($K$17-R36)^2+($L$17-S36)^2)</f>
        <v>3.9974992182613369</v>
      </c>
      <c r="AJ36" s="2">
        <f t="shared" ref="AJ36:AJ67" si="43">SQRT(($I$18-P36)^2+($J$18-Q36)^2+($K$18-R36)^2+($L$18-S36)^2)</f>
        <v>2.8337254630609503</v>
      </c>
      <c r="AK36" s="2">
        <f t="shared" ref="AK36:AK67" si="44">SQRT(($I$19-P36)^2+($J$19-Q36)^2+($K$19-R36)^2+($L$19-S36)^2)</f>
        <v>4.0435133238311458</v>
      </c>
      <c r="AL36" s="2">
        <f t="shared" ref="AL36:AL67" si="45">SQRT(($I$20-P36)^2+($J$20-Q36)^2+($K$20-R36)^2+($L$20-S36)^2)</f>
        <v>3.6619666847201109</v>
      </c>
      <c r="AM36" s="2">
        <f t="shared" ref="AM36:AM67" si="46">SQRT(($I$21-P36)^2+($J$21-Q36)^2+($K$21-R36)^2+($L$21-S36)^2)</f>
        <v>3.2695565448543626</v>
      </c>
      <c r="AN36" s="2">
        <f t="shared" ref="AN36:AN67" si="47">SQRT(($I$22-P36)^2+($J$22-Q36)^2+($K$22-R36)^2+($L$22-S36)^2)</f>
        <v>4.0211938525766202</v>
      </c>
      <c r="AO36" s="2">
        <f t="shared" ref="AO36:AO67" si="48">SQRT(($I$23-P36)^2+($J$23-Q36)^2+($K$23-R36)^2+($L$23-S36)^2)</f>
        <v>3.0822070014844876</v>
      </c>
      <c r="AP36" s="2">
        <f t="shared" ref="AP36:AP67" si="49">SQRT(($I$24-P36)^2+($J$24-Q36)^2+($K$24-R36)^2+($L$24-S36)^2)</f>
        <v>4.6999999999999993</v>
      </c>
      <c r="AQ36" s="2">
        <f t="shared" ref="AQ36:AQ67" si="50">SQRT(($I$25-P36)^2+($J$25-Q36)^2+($K$25-R36)^2+($L$25-S36)^2)</f>
        <v>4.8104053883222777</v>
      </c>
      <c r="AR36" s="2">
        <f t="shared" ref="AR36:AR67" si="51">SQRT(($I$26-P36)^2+($J$26-Q36)^2+($K$26-R36)^2+($L$26-S36)^2)</f>
        <v>5.2009614495783367</v>
      </c>
      <c r="AS36" s="2">
        <f t="shared" ref="AS36:AS67" si="52">SQRT(($I$27-P36)^2+($J$27-Q36)^2+($K$27-R36)^2+($L$27-S36)^2)</f>
        <v>4.3714985988788788</v>
      </c>
      <c r="AT36" s="2">
        <f t="shared" ref="AT36:AT67" si="53">SQRT(($I$28-P36)^2+($J$28-Q36)^2+($K$28-R36)^2+($L$28-S36)^2)</f>
        <v>4.6260134024881507</v>
      </c>
      <c r="AU36" s="2">
        <f t="shared" ref="AU36:AU67" si="54">SQRT(($I$29-P36)^2+($J$29-Q36)^2+($K$29-R36)^2+($L$29-S36)^2)</f>
        <v>4.9406477308142502</v>
      </c>
      <c r="AV36" s="2">
        <f t="shared" ref="AV36:AV67" si="55">SQRT(($I$30-P36)^2+($J$30-Q36)^2+($K$30-R36)^2+($L$30-S36)^2)</f>
        <v>4.9648766349225637</v>
      </c>
      <c r="AW36" s="2">
        <f t="shared" ref="AW36:AW67" si="56">SQRT(($I$31-P36)^2+($J$31-Q36)^2+($K$31-R36)^2+($L$31-S36)^2)</f>
        <v>6.6640828326184547</v>
      </c>
      <c r="AX36" s="2">
        <f t="shared" ref="AX36:AX67" si="57">SQRT(($I$32-P36)^2+($J$32-Q36)^2+($K$32-R36)^2+($L$32-S36)^2)</f>
        <v>6.8571130951735073</v>
      </c>
      <c r="AY36" s="2">
        <f t="shared" ref="AY36:AY67" si="58">SQRT(($I$33-P36)^2+($J$33-Q36)^2+($K$33-R36)^2+($L$33-S36)^2)</f>
        <v>4.3520110293977892</v>
      </c>
    </row>
    <row r="37" spans="1:51" x14ac:dyDescent="0.3">
      <c r="A37" s="2">
        <v>34</v>
      </c>
      <c r="B37" s="2">
        <v>5.5</v>
      </c>
      <c r="C37" s="2">
        <v>4.2</v>
      </c>
      <c r="D37" s="2">
        <v>1.4</v>
      </c>
      <c r="E37" s="2">
        <v>0.2</v>
      </c>
      <c r="F37" s="2" t="s">
        <v>13</v>
      </c>
      <c r="G37" s="3"/>
      <c r="H37" s="3"/>
      <c r="I37" s="3"/>
      <c r="J37" s="3"/>
      <c r="K37" s="3"/>
      <c r="L37" s="3"/>
      <c r="M37" s="3"/>
      <c r="N37" s="3"/>
      <c r="O37" s="34">
        <v>34</v>
      </c>
      <c r="P37" s="33">
        <v>5</v>
      </c>
      <c r="Q37" s="33">
        <v>3.5</v>
      </c>
      <c r="R37" s="33">
        <v>1.6</v>
      </c>
      <c r="S37" s="33">
        <v>0.6</v>
      </c>
      <c r="T37" s="33" t="s">
        <v>13</v>
      </c>
      <c r="U37" s="33">
        <v>1</v>
      </c>
      <c r="V37" s="2">
        <f t="shared" si="30"/>
        <v>0.60827625302982224</v>
      </c>
      <c r="W37" s="2">
        <f t="shared" si="31"/>
        <v>0.45825756949558411</v>
      </c>
      <c r="X37" s="2">
        <f t="shared" si="32"/>
        <v>0.761577310586391</v>
      </c>
      <c r="Y37" s="2">
        <f t="shared" si="33"/>
        <v>1.1135528725660044</v>
      </c>
      <c r="Z37" s="2">
        <f t="shared" ref="Z37:Z68" si="59">SQRT(($I$8-P37)^2+($J$8-Q37)^2+($K$8-R37)^2+($L$8-S37)^2)</f>
        <v>1.0999999999999999</v>
      </c>
      <c r="AA37" s="2">
        <f t="shared" si="34"/>
        <v>1.2609520212918495</v>
      </c>
      <c r="AB37" s="2">
        <f t="shared" si="35"/>
        <v>0.67082039324993703</v>
      </c>
      <c r="AC37" s="2">
        <f t="shared" si="36"/>
        <v>0.37416573867739417</v>
      </c>
      <c r="AD37" s="2">
        <f t="shared" si="37"/>
        <v>0.82462112512353225</v>
      </c>
      <c r="AE37" s="2">
        <f t="shared" si="38"/>
        <v>0.44721359549995776</v>
      </c>
      <c r="AF37" s="2">
        <f t="shared" si="39"/>
        <v>2.4535688292770592</v>
      </c>
      <c r="AG37" s="2">
        <f t="shared" si="40"/>
        <v>2.9376861643136762</v>
      </c>
      <c r="AH37" s="2">
        <f t="shared" si="41"/>
        <v>2.9342801502242417</v>
      </c>
      <c r="AI37" s="2">
        <f t="shared" si="42"/>
        <v>3.4380226875342168</v>
      </c>
      <c r="AJ37" s="2">
        <f t="shared" si="43"/>
        <v>2.2825424421026654</v>
      </c>
      <c r="AK37" s="2">
        <f t="shared" si="44"/>
        <v>3.3955853692699294</v>
      </c>
      <c r="AL37" s="2">
        <f t="shared" si="45"/>
        <v>3.1352830813181765</v>
      </c>
      <c r="AM37" s="2">
        <f t="shared" si="46"/>
        <v>2.7730849247724092</v>
      </c>
      <c r="AN37" s="2">
        <f t="shared" si="47"/>
        <v>3.5142566781611158</v>
      </c>
      <c r="AO37" s="2">
        <f t="shared" si="48"/>
        <v>2.6267851073127391</v>
      </c>
      <c r="AP37" s="2">
        <f t="shared" si="49"/>
        <v>4.0681691213615983</v>
      </c>
      <c r="AQ37" s="2">
        <f t="shared" si="50"/>
        <v>4.2402830094228374</v>
      </c>
      <c r="AR37" s="2">
        <f t="shared" si="51"/>
        <v>4.5771169965383232</v>
      </c>
      <c r="AS37" s="2">
        <f t="shared" si="52"/>
        <v>3.8742741255621032</v>
      </c>
      <c r="AT37" s="2">
        <f t="shared" si="53"/>
        <v>4.0767634221279012</v>
      </c>
      <c r="AU37" s="2">
        <f t="shared" si="54"/>
        <v>4.3162483709814472</v>
      </c>
      <c r="AV37" s="2">
        <f t="shared" si="55"/>
        <v>4.3760712974082132</v>
      </c>
      <c r="AW37" s="2">
        <f t="shared" si="56"/>
        <v>5.9958318855685073</v>
      </c>
      <c r="AX37" s="2">
        <f t="shared" si="57"/>
        <v>6.2513998432351148</v>
      </c>
      <c r="AY37" s="2">
        <f t="shared" si="58"/>
        <v>3.8807215823864509</v>
      </c>
    </row>
    <row r="38" spans="1:51" x14ac:dyDescent="0.3">
      <c r="A38" s="2">
        <v>35</v>
      </c>
      <c r="B38" s="2">
        <v>4.9000000000000004</v>
      </c>
      <c r="C38" s="2">
        <v>3.1</v>
      </c>
      <c r="D38" s="2">
        <v>1.5</v>
      </c>
      <c r="E38" s="2">
        <v>0.1</v>
      </c>
      <c r="F38" s="2" t="s">
        <v>13</v>
      </c>
      <c r="G38" s="3"/>
      <c r="H38" s="3"/>
      <c r="I38" s="3"/>
      <c r="J38" s="3"/>
      <c r="K38" s="3"/>
      <c r="L38" s="3"/>
      <c r="M38" s="3"/>
      <c r="N38" s="3"/>
      <c r="O38" s="34">
        <v>35</v>
      </c>
      <c r="P38" s="33">
        <v>5.0999999999999996</v>
      </c>
      <c r="Q38" s="33">
        <v>3.8</v>
      </c>
      <c r="R38" s="33">
        <v>1.9</v>
      </c>
      <c r="S38" s="33">
        <v>0.4</v>
      </c>
      <c r="T38" s="33" t="s">
        <v>13</v>
      </c>
      <c r="U38" s="33">
        <v>1</v>
      </c>
      <c r="V38" s="2">
        <f t="shared" si="30"/>
        <v>0.54772255750516641</v>
      </c>
      <c r="W38" s="2">
        <f t="shared" si="31"/>
        <v>0.61644140029689742</v>
      </c>
      <c r="X38" s="2">
        <f t="shared" si="32"/>
        <v>1.0344080432788598</v>
      </c>
      <c r="Y38" s="2">
        <f t="shared" si="33"/>
        <v>1.4177446878757822</v>
      </c>
      <c r="Z38" s="2">
        <f t="shared" si="59"/>
        <v>1.0295630140987002</v>
      </c>
      <c r="AA38" s="2">
        <f t="shared" si="34"/>
        <v>1.0295630140987007</v>
      </c>
      <c r="AB38" s="2">
        <f t="shared" si="35"/>
        <v>0.67823299831252704</v>
      </c>
      <c r="AC38" s="2">
        <f t="shared" si="36"/>
        <v>0.59160797830996159</v>
      </c>
      <c r="AD38" s="2">
        <f t="shared" si="37"/>
        <v>0.64031242374328534</v>
      </c>
      <c r="AE38" s="2">
        <f t="shared" si="38"/>
        <v>0.41231056256176596</v>
      </c>
      <c r="AF38" s="2">
        <f t="shared" si="39"/>
        <v>2.4839484696748442</v>
      </c>
      <c r="AG38" s="2">
        <f t="shared" si="40"/>
        <v>2.789265136196271</v>
      </c>
      <c r="AH38" s="2">
        <f t="shared" si="41"/>
        <v>2.8530685235374209</v>
      </c>
      <c r="AI38" s="2">
        <f t="shared" si="42"/>
        <v>3.2634337744161441</v>
      </c>
      <c r="AJ38" s="2">
        <f t="shared" si="43"/>
        <v>2.1817424229271429</v>
      </c>
      <c r="AK38" s="2">
        <f t="shared" si="44"/>
        <v>3.209361307176243</v>
      </c>
      <c r="AL38" s="2">
        <f t="shared" si="45"/>
        <v>2.9765752132274437</v>
      </c>
      <c r="AM38" s="2">
        <f t="shared" si="46"/>
        <v>2.6267851073127391</v>
      </c>
      <c r="AN38" s="2">
        <f t="shared" si="47"/>
        <v>3.4263683398023632</v>
      </c>
      <c r="AO38" s="2">
        <f t="shared" si="48"/>
        <v>2.535744466621193</v>
      </c>
      <c r="AP38" s="2">
        <f t="shared" si="49"/>
        <v>3.888444419044716</v>
      </c>
      <c r="AQ38" s="2">
        <f t="shared" si="50"/>
        <v>4.0877866871939394</v>
      </c>
      <c r="AR38" s="2">
        <f t="shared" si="51"/>
        <v>4.4022721406110277</v>
      </c>
      <c r="AS38" s="2">
        <f t="shared" si="52"/>
        <v>3.7709415269929609</v>
      </c>
      <c r="AT38" s="2">
        <f t="shared" si="53"/>
        <v>3.9661064030103881</v>
      </c>
      <c r="AU38" s="2">
        <f t="shared" si="54"/>
        <v>4.1496987842492858</v>
      </c>
      <c r="AV38" s="2">
        <f t="shared" si="55"/>
        <v>4.1856899072912706</v>
      </c>
      <c r="AW38" s="2">
        <f t="shared" si="56"/>
        <v>5.7480431452799658</v>
      </c>
      <c r="AX38" s="2">
        <f t="shared" si="57"/>
        <v>6.0671245248470056</v>
      </c>
      <c r="AY38" s="2">
        <f t="shared" si="58"/>
        <v>3.7669616403674726</v>
      </c>
    </row>
    <row r="39" spans="1:51" x14ac:dyDescent="0.3">
      <c r="A39" s="2">
        <v>36</v>
      </c>
      <c r="B39" s="2">
        <v>5</v>
      </c>
      <c r="C39" s="2">
        <v>3.2</v>
      </c>
      <c r="D39" s="2">
        <v>1.2</v>
      </c>
      <c r="E39" s="2">
        <v>0.2</v>
      </c>
      <c r="F39" s="2" t="s">
        <v>13</v>
      </c>
      <c r="G39" s="3"/>
      <c r="H39" s="3"/>
      <c r="I39" s="3"/>
      <c r="J39" s="3"/>
      <c r="K39" s="3"/>
      <c r="L39" s="3"/>
      <c r="M39" s="3"/>
      <c r="N39" s="3"/>
      <c r="O39" s="34">
        <v>36</v>
      </c>
      <c r="P39" s="33">
        <v>4.8</v>
      </c>
      <c r="Q39" s="33">
        <v>3</v>
      </c>
      <c r="R39" s="33">
        <v>1.4</v>
      </c>
      <c r="S39" s="33">
        <v>0.3</v>
      </c>
      <c r="T39" s="33" t="s">
        <v>13</v>
      </c>
      <c r="U39" s="33">
        <v>1</v>
      </c>
      <c r="V39" s="2">
        <f t="shared" si="30"/>
        <v>0.93273790530888201</v>
      </c>
      <c r="W39" s="2">
        <f t="shared" si="31"/>
        <v>0.45825756949558394</v>
      </c>
      <c r="X39" s="2">
        <f t="shared" si="32"/>
        <v>0.19999999999999998</v>
      </c>
      <c r="Y39" s="2">
        <f t="shared" si="33"/>
        <v>0.61644140029689753</v>
      </c>
      <c r="Z39" s="2">
        <f t="shared" si="59"/>
        <v>1.4317821063276353</v>
      </c>
      <c r="AA39" s="2">
        <f t="shared" si="34"/>
        <v>1.6763054614240216</v>
      </c>
      <c r="AB39" s="2">
        <f t="shared" si="35"/>
        <v>1.0908712114635717</v>
      </c>
      <c r="AC39" s="2">
        <f t="shared" si="36"/>
        <v>0.58309518948452999</v>
      </c>
      <c r="AD39" s="2">
        <f t="shared" si="37"/>
        <v>1.2409673645990857</v>
      </c>
      <c r="AE39" s="2">
        <f t="shared" si="38"/>
        <v>0.86023252670426242</v>
      </c>
      <c r="AF39" s="2">
        <f t="shared" si="39"/>
        <v>2.4372115213907883</v>
      </c>
      <c r="AG39" s="2">
        <f t="shared" si="40"/>
        <v>3.2388269481403298</v>
      </c>
      <c r="AH39" s="2">
        <f t="shared" si="41"/>
        <v>3.0545048698602528</v>
      </c>
      <c r="AI39" s="2">
        <f t="shared" si="42"/>
        <v>3.714835124201342</v>
      </c>
      <c r="AJ39" s="2">
        <f t="shared" si="43"/>
        <v>2.5475478405713994</v>
      </c>
      <c r="AK39" s="2">
        <f t="shared" si="44"/>
        <v>3.718870796357411</v>
      </c>
      <c r="AL39" s="2">
        <f t="shared" si="45"/>
        <v>3.4190641994557516</v>
      </c>
      <c r="AM39" s="2">
        <f t="shared" si="46"/>
        <v>2.9782545223670858</v>
      </c>
      <c r="AN39" s="2">
        <f t="shared" si="47"/>
        <v>3.6945906403822333</v>
      </c>
      <c r="AO39" s="2">
        <f t="shared" si="48"/>
        <v>2.7892651361962706</v>
      </c>
      <c r="AP39" s="2">
        <f t="shared" si="49"/>
        <v>4.4170125650715546</v>
      </c>
      <c r="AQ39" s="2">
        <f t="shared" si="50"/>
        <v>4.5188494110780013</v>
      </c>
      <c r="AR39" s="2">
        <f t="shared" si="51"/>
        <v>4.9040799340956909</v>
      </c>
      <c r="AS39" s="2">
        <f t="shared" si="52"/>
        <v>4.112177038990418</v>
      </c>
      <c r="AT39" s="2">
        <f t="shared" si="53"/>
        <v>4.374928570845471</v>
      </c>
      <c r="AU39" s="2">
        <f t="shared" si="54"/>
        <v>4.6701177715342475</v>
      </c>
      <c r="AV39" s="2">
        <f t="shared" si="55"/>
        <v>4.6850827100489916</v>
      </c>
      <c r="AW39" s="2">
        <f t="shared" si="56"/>
        <v>6.3835726674018529</v>
      </c>
      <c r="AX39" s="2">
        <f t="shared" si="57"/>
        <v>6.5436992595931542</v>
      </c>
      <c r="AY39" s="2">
        <f t="shared" si="58"/>
        <v>4.0595566260368878</v>
      </c>
    </row>
    <row r="40" spans="1:51" x14ac:dyDescent="0.3">
      <c r="A40" s="2">
        <v>37</v>
      </c>
      <c r="B40" s="2">
        <v>5.5</v>
      </c>
      <c r="C40" s="2">
        <v>3.5</v>
      </c>
      <c r="D40" s="2">
        <v>1.3</v>
      </c>
      <c r="E40" s="2">
        <v>0.2</v>
      </c>
      <c r="F40" s="2" t="s">
        <v>13</v>
      </c>
      <c r="G40" s="3"/>
      <c r="H40" s="3"/>
      <c r="I40" s="3"/>
      <c r="J40" s="3"/>
      <c r="K40" s="3"/>
      <c r="L40" s="3"/>
      <c r="M40" s="3"/>
      <c r="N40" s="3"/>
      <c r="O40" s="34">
        <v>37</v>
      </c>
      <c r="P40" s="33">
        <v>5.0999999999999996</v>
      </c>
      <c r="Q40" s="33">
        <v>3.8</v>
      </c>
      <c r="R40" s="33">
        <v>1.6</v>
      </c>
      <c r="S40" s="33">
        <v>0.2</v>
      </c>
      <c r="T40" s="33" t="s">
        <v>13</v>
      </c>
      <c r="U40" s="33">
        <v>1</v>
      </c>
      <c r="V40" s="2">
        <f t="shared" si="30"/>
        <v>0.33166247903554053</v>
      </c>
      <c r="W40" s="2">
        <f t="shared" si="31"/>
        <v>0.49999999999999983</v>
      </c>
      <c r="X40" s="2">
        <f t="shared" si="32"/>
        <v>0.88317608663278446</v>
      </c>
      <c r="Y40" s="2">
        <f t="shared" si="33"/>
        <v>1.2409673645990853</v>
      </c>
      <c r="Z40" s="2">
        <f t="shared" si="59"/>
        <v>0.83066238629180777</v>
      </c>
      <c r="AA40" s="2">
        <f t="shared" si="34"/>
        <v>0.87749643873921301</v>
      </c>
      <c r="AB40" s="2">
        <f t="shared" si="35"/>
        <v>0.47958315233127247</v>
      </c>
      <c r="AC40" s="2">
        <f t="shared" si="36"/>
        <v>0.37416573867739406</v>
      </c>
      <c r="AD40" s="2">
        <f t="shared" si="37"/>
        <v>0.61644140029689809</v>
      </c>
      <c r="AE40" s="2">
        <f t="shared" si="38"/>
        <v>0.14142135623730953</v>
      </c>
      <c r="AF40" s="2">
        <f t="shared" si="39"/>
        <v>2.7386127875258306</v>
      </c>
      <c r="AG40" s="2">
        <f t="shared" si="40"/>
        <v>3.1192947920964444</v>
      </c>
      <c r="AH40" s="2">
        <f t="shared" si="41"/>
        <v>3.1256999216175565</v>
      </c>
      <c r="AI40" s="2">
        <f t="shared" si="42"/>
        <v>3.5860842154082215</v>
      </c>
      <c r="AJ40" s="2">
        <f t="shared" si="43"/>
        <v>2.5039968051097827</v>
      </c>
      <c r="AK40" s="2">
        <f t="shared" si="44"/>
        <v>3.5114099732158879</v>
      </c>
      <c r="AL40" s="2">
        <f t="shared" si="45"/>
        <v>3.3151168908501552</v>
      </c>
      <c r="AM40" s="2">
        <f t="shared" si="46"/>
        <v>2.9308701779505686</v>
      </c>
      <c r="AN40" s="2">
        <f t="shared" si="47"/>
        <v>3.7242448899072143</v>
      </c>
      <c r="AO40" s="2">
        <f t="shared" si="48"/>
        <v>2.8354893757515649</v>
      </c>
      <c r="AP40" s="2">
        <f t="shared" si="49"/>
        <v>4.2201895692018381</v>
      </c>
      <c r="AQ40" s="2">
        <f t="shared" si="50"/>
        <v>4.4136152981427825</v>
      </c>
      <c r="AR40" s="2">
        <f t="shared" si="51"/>
        <v>4.7275786614291251</v>
      </c>
      <c r="AS40" s="2">
        <f t="shared" si="52"/>
        <v>4.1048751503547587</v>
      </c>
      <c r="AT40" s="2">
        <f t="shared" si="53"/>
        <v>4.3104524124504602</v>
      </c>
      <c r="AU40" s="2">
        <f t="shared" si="54"/>
        <v>4.4888751374926876</v>
      </c>
      <c r="AV40" s="2">
        <f t="shared" si="55"/>
        <v>4.5133136385587029</v>
      </c>
      <c r="AW40" s="2">
        <f t="shared" si="56"/>
        <v>6.0638271743182131</v>
      </c>
      <c r="AX40" s="2">
        <f t="shared" si="57"/>
        <v>6.3796551630946325</v>
      </c>
      <c r="AY40" s="2">
        <f t="shared" si="58"/>
        <v>4.0767634221279012</v>
      </c>
    </row>
    <row r="41" spans="1:51" x14ac:dyDescent="0.3">
      <c r="A41" s="2">
        <v>38</v>
      </c>
      <c r="B41" s="2">
        <v>4.9000000000000004</v>
      </c>
      <c r="C41" s="2">
        <v>3.1</v>
      </c>
      <c r="D41" s="2">
        <v>1.5</v>
      </c>
      <c r="E41" s="2">
        <v>0.1</v>
      </c>
      <c r="F41" s="2" t="s">
        <v>13</v>
      </c>
      <c r="G41" s="3"/>
      <c r="H41" s="3"/>
      <c r="I41" s="3"/>
      <c r="J41" s="3"/>
      <c r="K41" s="3"/>
      <c r="L41" s="3"/>
      <c r="M41" s="3"/>
      <c r="N41" s="3"/>
      <c r="O41" s="34">
        <v>38</v>
      </c>
      <c r="P41" s="33">
        <v>4.5999999999999996</v>
      </c>
      <c r="Q41" s="33">
        <v>3.2</v>
      </c>
      <c r="R41" s="33">
        <v>1.4</v>
      </c>
      <c r="S41" s="33">
        <v>0.2</v>
      </c>
      <c r="T41" s="33" t="s">
        <v>13</v>
      </c>
      <c r="U41" s="33">
        <v>1</v>
      </c>
      <c r="V41" s="2">
        <f t="shared" si="30"/>
        <v>0.94868329805051443</v>
      </c>
      <c r="W41" s="2">
        <f t="shared" si="31"/>
        <v>0.34641016151377552</v>
      </c>
      <c r="X41" s="2">
        <f t="shared" si="32"/>
        <v>0.30000000000000021</v>
      </c>
      <c r="Y41" s="2">
        <f t="shared" si="33"/>
        <v>0.4795831523312718</v>
      </c>
      <c r="Z41" s="2">
        <f t="shared" si="59"/>
        <v>1.4560219778561037</v>
      </c>
      <c r="AA41" s="2">
        <f t="shared" si="34"/>
        <v>1.6309506430300094</v>
      </c>
      <c r="AB41" s="2">
        <f t="shared" si="35"/>
        <v>1.0862780491200219</v>
      </c>
      <c r="AC41" s="2">
        <f t="shared" si="36"/>
        <v>0.59160797830996159</v>
      </c>
      <c r="AD41" s="2">
        <f t="shared" si="37"/>
        <v>1.2922847983320089</v>
      </c>
      <c r="AE41" s="2">
        <f t="shared" si="38"/>
        <v>0.79372539331937697</v>
      </c>
      <c r="AF41" s="2">
        <f t="shared" si="39"/>
        <v>2.5787593916455256</v>
      </c>
      <c r="AG41" s="2">
        <f t="shared" si="40"/>
        <v>3.3555923471125038</v>
      </c>
      <c r="AH41" s="2">
        <f t="shared" si="41"/>
        <v>3.2186953878862168</v>
      </c>
      <c r="AI41" s="2">
        <f t="shared" si="42"/>
        <v>3.8301436004411116</v>
      </c>
      <c r="AJ41" s="2">
        <f t="shared" si="43"/>
        <v>2.6720778431774774</v>
      </c>
      <c r="AK41" s="2">
        <f t="shared" si="44"/>
        <v>3.8548670534792771</v>
      </c>
      <c r="AL41" s="2">
        <f t="shared" si="45"/>
        <v>3.5128336140500593</v>
      </c>
      <c r="AM41" s="2">
        <f t="shared" si="46"/>
        <v>3.1016124838541645</v>
      </c>
      <c r="AN41" s="2">
        <f t="shared" si="47"/>
        <v>3.8548670534792771</v>
      </c>
      <c r="AO41" s="2">
        <f t="shared" si="48"/>
        <v>2.9240383034426891</v>
      </c>
      <c r="AP41" s="2">
        <f t="shared" si="49"/>
        <v>4.5321076774498641</v>
      </c>
      <c r="AQ41" s="2">
        <f t="shared" si="50"/>
        <v>4.6465040621955778</v>
      </c>
      <c r="AR41" s="2">
        <f t="shared" si="51"/>
        <v>5.0299105359837162</v>
      </c>
      <c r="AS41" s="2">
        <f t="shared" si="52"/>
        <v>4.2308391602612359</v>
      </c>
      <c r="AT41" s="2">
        <f t="shared" si="53"/>
        <v>4.4866468548349108</v>
      </c>
      <c r="AU41" s="2">
        <f t="shared" si="54"/>
        <v>4.7812132351527685</v>
      </c>
      <c r="AV41" s="2">
        <f t="shared" si="55"/>
        <v>4.7979162143580627</v>
      </c>
      <c r="AW41" s="2">
        <f t="shared" si="56"/>
        <v>6.4853681468363851</v>
      </c>
      <c r="AX41" s="2">
        <f t="shared" si="57"/>
        <v>6.680568838055633</v>
      </c>
      <c r="AY41" s="2">
        <f t="shared" si="58"/>
        <v>4.1964270516714572</v>
      </c>
    </row>
    <row r="42" spans="1:51" x14ac:dyDescent="0.3">
      <c r="A42" s="2">
        <v>39</v>
      </c>
      <c r="B42" s="2">
        <v>4.4000000000000004</v>
      </c>
      <c r="C42" s="2">
        <v>3</v>
      </c>
      <c r="D42" s="2">
        <v>1.3</v>
      </c>
      <c r="E42" s="2">
        <v>0.2</v>
      </c>
      <c r="F42" s="2" t="s">
        <v>13</v>
      </c>
      <c r="G42" s="3"/>
      <c r="H42" s="3"/>
      <c r="I42" s="3"/>
      <c r="J42" s="3"/>
      <c r="K42" s="3"/>
      <c r="L42" s="3"/>
      <c r="M42" s="3"/>
      <c r="N42" s="3"/>
      <c r="O42" s="34">
        <v>39</v>
      </c>
      <c r="P42" s="33">
        <v>5.3</v>
      </c>
      <c r="Q42" s="33">
        <v>3.7</v>
      </c>
      <c r="R42" s="33">
        <v>1.5</v>
      </c>
      <c r="S42" s="33">
        <v>0.2</v>
      </c>
      <c r="T42" s="33" t="s">
        <v>13</v>
      </c>
      <c r="U42" s="33">
        <v>1</v>
      </c>
      <c r="V42" s="2">
        <f t="shared" si="30"/>
        <v>0.10000000000000053</v>
      </c>
      <c r="W42" s="2">
        <f t="shared" si="31"/>
        <v>0.59160797830996181</v>
      </c>
      <c r="X42" s="2">
        <f t="shared" si="32"/>
        <v>0.87177978870813488</v>
      </c>
      <c r="Y42" s="2">
        <f t="shared" si="33"/>
        <v>1.2884098726725126</v>
      </c>
      <c r="Z42" s="2">
        <f t="shared" si="59"/>
        <v>0.65574385243020006</v>
      </c>
      <c r="AA42" s="2">
        <f t="shared" si="34"/>
        <v>0.81853527718724539</v>
      </c>
      <c r="AB42" s="2">
        <f t="shared" si="35"/>
        <v>0.36055512754639896</v>
      </c>
      <c r="AC42" s="2">
        <f t="shared" si="36"/>
        <v>0.31622776601683816</v>
      </c>
      <c r="AD42" s="2">
        <f t="shared" si="37"/>
        <v>0.46904157598234314</v>
      </c>
      <c r="AE42" s="2">
        <f t="shared" si="38"/>
        <v>0.2449489742783178</v>
      </c>
      <c r="AF42" s="2">
        <f t="shared" si="39"/>
        <v>2.7604347483684526</v>
      </c>
      <c r="AG42" s="2">
        <f t="shared" si="40"/>
        <v>3.1352830813181769</v>
      </c>
      <c r="AH42" s="2">
        <f t="shared" si="41"/>
        <v>3.1032241298365801</v>
      </c>
      <c r="AI42" s="2">
        <f t="shared" si="42"/>
        <v>3.6000000000000005</v>
      </c>
      <c r="AJ42" s="2">
        <f t="shared" si="43"/>
        <v>2.5199206336708304</v>
      </c>
      <c r="AK42" s="2">
        <f t="shared" si="44"/>
        <v>3.4885527085024819</v>
      </c>
      <c r="AL42" s="2">
        <f t="shared" si="45"/>
        <v>3.3570820663189038</v>
      </c>
      <c r="AM42" s="2">
        <f t="shared" si="46"/>
        <v>2.9410882339705484</v>
      </c>
      <c r="AN42" s="2">
        <f t="shared" si="47"/>
        <v>3.7080992435478315</v>
      </c>
      <c r="AO42" s="2">
        <f t="shared" si="48"/>
        <v>2.8460498941515415</v>
      </c>
      <c r="AP42" s="2">
        <f t="shared" si="49"/>
        <v>4.2296571965113205</v>
      </c>
      <c r="AQ42" s="2">
        <f t="shared" si="50"/>
        <v>4.4204072210600689</v>
      </c>
      <c r="AR42" s="2">
        <f t="shared" si="51"/>
        <v>4.7275786614291251</v>
      </c>
      <c r="AS42" s="2">
        <f t="shared" si="52"/>
        <v>4.1340053217188784</v>
      </c>
      <c r="AT42" s="2">
        <f t="shared" si="53"/>
        <v>4.342810150121692</v>
      </c>
      <c r="AU42" s="2">
        <f t="shared" si="54"/>
        <v>4.5066617356974996</v>
      </c>
      <c r="AV42" s="2">
        <f t="shared" si="55"/>
        <v>4.5265881191025104</v>
      </c>
      <c r="AW42" s="2">
        <f t="shared" si="56"/>
        <v>6.0671245248470056</v>
      </c>
      <c r="AX42" s="2">
        <f t="shared" si="57"/>
        <v>6.3671029518926421</v>
      </c>
      <c r="AY42" s="2">
        <f t="shared" si="58"/>
        <v>4.0841155713324273</v>
      </c>
    </row>
    <row r="43" spans="1:51" x14ac:dyDescent="0.3">
      <c r="A43" s="2">
        <v>40</v>
      </c>
      <c r="B43" s="2">
        <v>5.0999999999999996</v>
      </c>
      <c r="C43" s="2">
        <v>3.4</v>
      </c>
      <c r="D43" s="2">
        <v>1.5</v>
      </c>
      <c r="E43" s="2">
        <v>0.2</v>
      </c>
      <c r="F43" s="2" t="s">
        <v>13</v>
      </c>
      <c r="G43" s="3"/>
      <c r="H43" s="3"/>
      <c r="I43" s="3"/>
      <c r="J43" s="3"/>
      <c r="K43" s="3"/>
      <c r="L43" s="3"/>
      <c r="M43" s="3"/>
      <c r="N43" s="3"/>
      <c r="O43" s="34">
        <v>40</v>
      </c>
      <c r="P43" s="33">
        <v>5</v>
      </c>
      <c r="Q43" s="33">
        <v>3.3</v>
      </c>
      <c r="R43" s="33">
        <v>1.4</v>
      </c>
      <c r="S43" s="33">
        <v>0.2</v>
      </c>
      <c r="T43" s="33" t="s">
        <v>13</v>
      </c>
      <c r="U43" s="33">
        <v>1</v>
      </c>
      <c r="V43" s="2">
        <f t="shared" si="30"/>
        <v>0.57445626465380339</v>
      </c>
      <c r="W43" s="2">
        <f t="shared" si="31"/>
        <v>0.30000000000000027</v>
      </c>
      <c r="X43" s="2">
        <f t="shared" si="32"/>
        <v>0.37416573867739411</v>
      </c>
      <c r="Y43" s="2">
        <f t="shared" si="33"/>
        <v>0.82462112512353214</v>
      </c>
      <c r="Z43" s="2">
        <f t="shared" si="59"/>
        <v>1.0816653826391966</v>
      </c>
      <c r="AA43" s="2">
        <f t="shared" si="34"/>
        <v>1.3076696830622025</v>
      </c>
      <c r="AB43" s="2">
        <f t="shared" si="35"/>
        <v>0.75498344352707525</v>
      </c>
      <c r="AC43" s="2">
        <f t="shared" si="36"/>
        <v>0.2449489742783178</v>
      </c>
      <c r="AD43" s="2">
        <f t="shared" si="37"/>
        <v>0.91651513899116821</v>
      </c>
      <c r="AE43" s="2">
        <f t="shared" si="38"/>
        <v>0.52915026221291805</v>
      </c>
      <c r="AF43" s="2">
        <f t="shared" si="39"/>
        <v>2.5961509971494339</v>
      </c>
      <c r="AG43" s="2">
        <f t="shared" si="40"/>
        <v>3.2295510523910287</v>
      </c>
      <c r="AH43" s="2">
        <f t="shared" si="41"/>
        <v>3.1</v>
      </c>
      <c r="AI43" s="2">
        <f t="shared" si="42"/>
        <v>3.7013511046643495</v>
      </c>
      <c r="AJ43" s="2">
        <f t="shared" si="43"/>
        <v>2.5632011235952592</v>
      </c>
      <c r="AK43" s="2">
        <f t="shared" si="44"/>
        <v>3.6565010597564447</v>
      </c>
      <c r="AL43" s="2">
        <f t="shared" si="45"/>
        <v>3.427827300200522</v>
      </c>
      <c r="AM43" s="2">
        <f t="shared" si="46"/>
        <v>2.9883105594967865</v>
      </c>
      <c r="AN43" s="2">
        <f t="shared" si="47"/>
        <v>3.73496987939662</v>
      </c>
      <c r="AO43" s="2">
        <f t="shared" si="48"/>
        <v>2.8390139133156778</v>
      </c>
      <c r="AP43" s="2">
        <f t="shared" si="49"/>
        <v>4.3806392227619018</v>
      </c>
      <c r="AQ43" s="2">
        <f t="shared" si="50"/>
        <v>4.5188494110780013</v>
      </c>
      <c r="AR43" s="2">
        <f t="shared" si="51"/>
        <v>4.8733971724044816</v>
      </c>
      <c r="AS43" s="2">
        <f t="shared" si="52"/>
        <v>4.162931659299729</v>
      </c>
      <c r="AT43" s="2">
        <f t="shared" si="53"/>
        <v>4.4068129073061408</v>
      </c>
      <c r="AU43" s="2">
        <f t="shared" si="54"/>
        <v>4.6465040621955769</v>
      </c>
      <c r="AV43" s="2">
        <f t="shared" si="55"/>
        <v>4.6593991028886981</v>
      </c>
      <c r="AW43" s="2">
        <f t="shared" si="56"/>
        <v>6.295236294214857</v>
      </c>
      <c r="AX43" s="2">
        <f t="shared" si="57"/>
        <v>6.5145989899609322</v>
      </c>
      <c r="AY43" s="2">
        <f t="shared" si="58"/>
        <v>4.1060930335295618</v>
      </c>
    </row>
    <row r="44" spans="1:51" x14ac:dyDescent="0.3">
      <c r="A44" s="2">
        <v>41</v>
      </c>
      <c r="B44" s="2">
        <v>5</v>
      </c>
      <c r="C44" s="2">
        <v>3.5</v>
      </c>
      <c r="D44" s="2">
        <v>1.3</v>
      </c>
      <c r="E44" s="2">
        <v>0.3</v>
      </c>
      <c r="F44" s="2" t="s">
        <v>13</v>
      </c>
      <c r="G44" s="3"/>
      <c r="H44" s="3"/>
      <c r="I44" s="3"/>
      <c r="J44" s="3"/>
      <c r="K44" s="3"/>
      <c r="L44" s="3"/>
      <c r="M44" s="3"/>
      <c r="N44" s="3"/>
      <c r="O44" s="34">
        <v>41</v>
      </c>
      <c r="P44" s="33">
        <v>7</v>
      </c>
      <c r="Q44" s="33">
        <v>3.2</v>
      </c>
      <c r="R44" s="33">
        <v>4.7</v>
      </c>
      <c r="S44" s="33">
        <v>1.4</v>
      </c>
      <c r="T44" s="33" t="s">
        <v>12</v>
      </c>
      <c r="U44" s="33">
        <v>2</v>
      </c>
      <c r="V44" s="2">
        <f t="shared" si="30"/>
        <v>3.8065732621348563</v>
      </c>
      <c r="W44" s="2">
        <f t="shared" si="31"/>
        <v>3.9912404086950213</v>
      </c>
      <c r="X44" s="2">
        <f t="shared" si="32"/>
        <v>4.1785164831552359</v>
      </c>
      <c r="Y44" s="2">
        <f t="shared" si="33"/>
        <v>4.6882832678924178</v>
      </c>
      <c r="Z44" s="2">
        <f t="shared" si="59"/>
        <v>3.9711459303329559</v>
      </c>
      <c r="AA44" s="2">
        <f t="shared" si="34"/>
        <v>3.963584236521283</v>
      </c>
      <c r="AB44" s="2">
        <f t="shared" si="35"/>
        <v>3.9509492530276824</v>
      </c>
      <c r="AC44" s="2">
        <f t="shared" si="36"/>
        <v>3.9749213828703582</v>
      </c>
      <c r="AD44" s="2">
        <f t="shared" si="37"/>
        <v>3.5014282800023189</v>
      </c>
      <c r="AE44" s="2">
        <f t="shared" si="38"/>
        <v>3.9268307832143723</v>
      </c>
      <c r="AF44" s="2">
        <f t="shared" si="39"/>
        <v>2.6532998322843202</v>
      </c>
      <c r="AG44" s="2">
        <f t="shared" si="40"/>
        <v>1.2288205727444506</v>
      </c>
      <c r="AH44" s="2">
        <f t="shared" si="41"/>
        <v>1.6278820596099708</v>
      </c>
      <c r="AI44" s="2">
        <f t="shared" si="42"/>
        <v>0.94868329805051421</v>
      </c>
      <c r="AJ44" s="2">
        <f t="shared" si="43"/>
        <v>1.8083141320025129</v>
      </c>
      <c r="AK44" s="2">
        <f t="shared" si="44"/>
        <v>0.43588989435406716</v>
      </c>
      <c r="AL44" s="2">
        <f t="shared" si="45"/>
        <v>1.4317821063276359</v>
      </c>
      <c r="AM44" s="2">
        <f t="shared" si="46"/>
        <v>1.4866068747318508</v>
      </c>
      <c r="AN44" s="2">
        <f t="shared" si="47"/>
        <v>1.2999999999999998</v>
      </c>
      <c r="AO44" s="2">
        <f t="shared" si="48"/>
        <v>1.7832554500127014</v>
      </c>
      <c r="AP44" s="2">
        <f t="shared" si="49"/>
        <v>0.87749643873921201</v>
      </c>
      <c r="AQ44" s="2">
        <f t="shared" si="50"/>
        <v>1.1045361017187258</v>
      </c>
      <c r="AR44" s="2">
        <f t="shared" si="51"/>
        <v>1.1000000000000001</v>
      </c>
      <c r="AS44" s="2">
        <f t="shared" si="52"/>
        <v>1.6217274740226855</v>
      </c>
      <c r="AT44" s="2">
        <f t="shared" si="53"/>
        <v>1.6613247725836151</v>
      </c>
      <c r="AU44" s="2">
        <f t="shared" si="54"/>
        <v>1.2369316876852978</v>
      </c>
      <c r="AV44" s="2">
        <f t="shared" si="55"/>
        <v>1.0440306508910548</v>
      </c>
      <c r="AW44" s="2">
        <f t="shared" si="56"/>
        <v>2.3430749027719964</v>
      </c>
      <c r="AX44" s="2">
        <f t="shared" si="57"/>
        <v>2.5495097567963927</v>
      </c>
      <c r="AY44" s="2">
        <f t="shared" si="58"/>
        <v>1.4491376746189439</v>
      </c>
    </row>
    <row r="45" spans="1:51" x14ac:dyDescent="0.3">
      <c r="A45" s="2">
        <v>42</v>
      </c>
      <c r="B45" s="2">
        <v>4.5</v>
      </c>
      <c r="C45" s="2">
        <v>2.2999999999999998</v>
      </c>
      <c r="D45" s="2">
        <v>1.3</v>
      </c>
      <c r="E45" s="2">
        <v>0.3</v>
      </c>
      <c r="F45" s="2" t="s">
        <v>13</v>
      </c>
      <c r="G45" s="3"/>
      <c r="H45" s="3"/>
      <c r="I45" s="3"/>
      <c r="J45" s="3"/>
      <c r="K45" s="3"/>
      <c r="L45" s="3"/>
      <c r="M45" s="3"/>
      <c r="N45" s="3"/>
      <c r="O45" s="34">
        <v>42</v>
      </c>
      <c r="P45" s="33">
        <v>6.4</v>
      </c>
      <c r="Q45" s="33">
        <v>3.2</v>
      </c>
      <c r="R45" s="33">
        <v>4.5</v>
      </c>
      <c r="S45" s="33">
        <v>1.5</v>
      </c>
      <c r="T45" s="33" t="s">
        <v>12</v>
      </c>
      <c r="U45" s="33">
        <v>2</v>
      </c>
      <c r="V45" s="2">
        <f t="shared" si="30"/>
        <v>3.455430508634199</v>
      </c>
      <c r="W45" s="2">
        <f t="shared" si="31"/>
        <v>3.5637059362410923</v>
      </c>
      <c r="X45" s="2">
        <f t="shared" si="32"/>
        <v>3.7643060449437424</v>
      </c>
      <c r="Y45" s="2">
        <f t="shared" si="33"/>
        <v>4.2391036788453293</v>
      </c>
      <c r="Z45" s="2">
        <f t="shared" si="59"/>
        <v>3.6851051545376556</v>
      </c>
      <c r="AA45" s="2">
        <f t="shared" si="34"/>
        <v>3.6742346141747673</v>
      </c>
      <c r="AB45" s="2">
        <f t="shared" si="35"/>
        <v>3.5972211497209901</v>
      </c>
      <c r="AC45" s="2">
        <f t="shared" si="36"/>
        <v>3.5818989377144637</v>
      </c>
      <c r="AD45" s="2">
        <f t="shared" si="37"/>
        <v>3.1827660925679098</v>
      </c>
      <c r="AE45" s="2">
        <f t="shared" si="38"/>
        <v>3.5341194094144583</v>
      </c>
      <c r="AF45" s="2">
        <f t="shared" si="39"/>
        <v>2.1563858652847827</v>
      </c>
      <c r="AG45" s="2">
        <f t="shared" si="40"/>
        <v>0.61644140029689765</v>
      </c>
      <c r="AH45" s="2">
        <f t="shared" si="41"/>
        <v>1.2884098726725126</v>
      </c>
      <c r="AI45" s="2">
        <f t="shared" si="42"/>
        <v>0.47958315233127263</v>
      </c>
      <c r="AJ45" s="2">
        <f t="shared" si="43"/>
        <v>1.256980508997654</v>
      </c>
      <c r="AK45" s="2">
        <f t="shared" si="44"/>
        <v>0.34641016151377529</v>
      </c>
      <c r="AL45" s="2">
        <f t="shared" si="45"/>
        <v>0.82462112512353281</v>
      </c>
      <c r="AM45" s="2">
        <f t="shared" si="46"/>
        <v>1.0099504938362083</v>
      </c>
      <c r="AN45" s="2">
        <f t="shared" si="47"/>
        <v>1.019803902718557</v>
      </c>
      <c r="AO45" s="2">
        <f t="shared" si="48"/>
        <v>1.2845232578665136</v>
      </c>
      <c r="AP45" s="2">
        <f t="shared" si="49"/>
        <v>0.7874007874011808</v>
      </c>
      <c r="AQ45" s="2">
        <f t="shared" si="50"/>
        <v>1.0246950765959597</v>
      </c>
      <c r="AR45" s="2">
        <f t="shared" si="51"/>
        <v>1.2489995996796797</v>
      </c>
      <c r="AS45" s="2">
        <f t="shared" si="52"/>
        <v>1.216552506059644</v>
      </c>
      <c r="AT45" s="2">
        <f t="shared" si="53"/>
        <v>1.3</v>
      </c>
      <c r="AU45" s="2">
        <f t="shared" si="54"/>
        <v>1.1313708498984758</v>
      </c>
      <c r="AV45" s="2">
        <f t="shared" si="55"/>
        <v>1.0677078252031311</v>
      </c>
      <c r="AW45" s="2">
        <f t="shared" si="56"/>
        <v>2.7166155414412252</v>
      </c>
      <c r="AX45" s="2">
        <f t="shared" si="57"/>
        <v>2.9068883707497268</v>
      </c>
      <c r="AY45" s="2">
        <f t="shared" si="58"/>
        <v>1.1874342087037919</v>
      </c>
    </row>
    <row r="46" spans="1:51" x14ac:dyDescent="0.3">
      <c r="A46" s="2">
        <v>43</v>
      </c>
      <c r="B46" s="2">
        <v>4.4000000000000004</v>
      </c>
      <c r="C46" s="2">
        <v>3.2</v>
      </c>
      <c r="D46" s="2">
        <v>1.3</v>
      </c>
      <c r="E46" s="2">
        <v>0.2</v>
      </c>
      <c r="F46" s="2" t="s">
        <v>13</v>
      </c>
      <c r="G46" s="3"/>
      <c r="H46" s="3"/>
      <c r="I46" s="3"/>
      <c r="J46" s="3"/>
      <c r="K46" s="3"/>
      <c r="L46" s="3"/>
      <c r="M46" s="3"/>
      <c r="N46" s="3"/>
      <c r="O46" s="34">
        <v>43</v>
      </c>
      <c r="P46" s="33">
        <v>6.9</v>
      </c>
      <c r="Q46" s="33">
        <v>3.1</v>
      </c>
      <c r="R46" s="33">
        <v>4.9000000000000004</v>
      </c>
      <c r="S46" s="33">
        <v>1.5</v>
      </c>
      <c r="T46" s="33" t="s">
        <v>12</v>
      </c>
      <c r="U46" s="33">
        <v>2</v>
      </c>
      <c r="V46" s="2">
        <f t="shared" si="30"/>
        <v>3.9824615503479754</v>
      </c>
      <c r="W46" s="2">
        <f t="shared" si="31"/>
        <v>4.1327956639543659</v>
      </c>
      <c r="X46" s="2">
        <f t="shared" si="32"/>
        <v>4.3162483709814481</v>
      </c>
      <c r="Y46" s="2">
        <f t="shared" si="33"/>
        <v>4.8135226186234972</v>
      </c>
      <c r="Z46" s="2">
        <f t="shared" si="59"/>
        <v>4.1713307229228427</v>
      </c>
      <c r="AA46" s="2">
        <f t="shared" si="34"/>
        <v>4.1641325627314032</v>
      </c>
      <c r="AB46" s="2">
        <f t="shared" si="35"/>
        <v>4.1303752856126774</v>
      </c>
      <c r="AC46" s="2">
        <f t="shared" si="36"/>
        <v>4.1340053217188784</v>
      </c>
      <c r="AD46" s="2">
        <f t="shared" si="37"/>
        <v>3.6891733491393435</v>
      </c>
      <c r="AE46" s="2">
        <f t="shared" si="38"/>
        <v>4.0902322672435121</v>
      </c>
      <c r="AF46" s="2">
        <f t="shared" si="39"/>
        <v>2.651414716712571</v>
      </c>
      <c r="AG46" s="2">
        <f t="shared" si="40"/>
        <v>1.2247448713915892</v>
      </c>
      <c r="AH46" s="2">
        <f t="shared" si="41"/>
        <v>1.6370705543744903</v>
      </c>
      <c r="AI46" s="2">
        <f t="shared" si="42"/>
        <v>0.85440037453175377</v>
      </c>
      <c r="AJ46" s="2">
        <f t="shared" si="43"/>
        <v>1.860107523773828</v>
      </c>
      <c r="AK46" s="2">
        <f t="shared" si="44"/>
        <v>0.54772255750516619</v>
      </c>
      <c r="AL46" s="2">
        <f t="shared" si="45"/>
        <v>1.3638181696985865</v>
      </c>
      <c r="AM46" s="2">
        <f t="shared" si="46"/>
        <v>1.5033296378372916</v>
      </c>
      <c r="AN46" s="2">
        <f t="shared" si="47"/>
        <v>1.2083045973594573</v>
      </c>
      <c r="AO46" s="2">
        <f t="shared" si="48"/>
        <v>1.7916472867168924</v>
      </c>
      <c r="AP46" s="2">
        <f t="shared" si="49"/>
        <v>0.67823299831252681</v>
      </c>
      <c r="AQ46" s="2">
        <f t="shared" si="50"/>
        <v>0.85440037453175277</v>
      </c>
      <c r="AR46" s="2">
        <f t="shared" si="51"/>
        <v>0.86023252670426253</v>
      </c>
      <c r="AS46" s="2">
        <f t="shared" si="52"/>
        <v>1.4352700094407325</v>
      </c>
      <c r="AT46" s="2">
        <f t="shared" si="53"/>
        <v>1.4662878298615183</v>
      </c>
      <c r="AU46" s="2">
        <f t="shared" si="54"/>
        <v>1.0295630140986995</v>
      </c>
      <c r="AV46" s="2">
        <f t="shared" si="55"/>
        <v>0.78740078740118102</v>
      </c>
      <c r="AW46" s="2">
        <f t="shared" si="56"/>
        <v>2.2045407685048599</v>
      </c>
      <c r="AX46" s="2">
        <f t="shared" si="57"/>
        <v>2.351595203260969</v>
      </c>
      <c r="AY46" s="2">
        <f t="shared" si="58"/>
        <v>1.2767145334803707</v>
      </c>
    </row>
    <row r="47" spans="1:51" x14ac:dyDescent="0.3">
      <c r="A47" s="2">
        <v>44</v>
      </c>
      <c r="B47" s="2">
        <v>5</v>
      </c>
      <c r="C47" s="2">
        <v>3.5</v>
      </c>
      <c r="D47" s="2">
        <v>1.6</v>
      </c>
      <c r="E47" s="2">
        <v>0.6</v>
      </c>
      <c r="F47" s="2" t="s">
        <v>13</v>
      </c>
      <c r="G47" s="3"/>
      <c r="H47" s="3"/>
      <c r="I47" s="3"/>
      <c r="J47" s="3"/>
      <c r="K47" s="3"/>
      <c r="L47" s="3"/>
      <c r="M47" s="3"/>
      <c r="N47" s="3"/>
      <c r="O47" s="34">
        <v>44</v>
      </c>
      <c r="P47" s="33">
        <v>5.5</v>
      </c>
      <c r="Q47" s="33">
        <v>2.2999999999999998</v>
      </c>
      <c r="R47" s="33">
        <v>4</v>
      </c>
      <c r="S47" s="33">
        <v>1.3</v>
      </c>
      <c r="T47" s="33" t="s">
        <v>12</v>
      </c>
      <c r="U47" s="33">
        <v>2</v>
      </c>
      <c r="V47" s="2">
        <f t="shared" si="30"/>
        <v>3.0708305065568178</v>
      </c>
      <c r="W47" s="2">
        <f t="shared" si="31"/>
        <v>2.9444863728670914</v>
      </c>
      <c r="X47" s="2">
        <f t="shared" si="32"/>
        <v>3.0298514815086235</v>
      </c>
      <c r="Y47" s="2">
        <f t="shared" si="33"/>
        <v>3.4322004603461025</v>
      </c>
      <c r="Z47" s="2">
        <f t="shared" si="59"/>
        <v>3.4684290392049251</v>
      </c>
      <c r="AA47" s="2">
        <f t="shared" si="34"/>
        <v>3.5566838487557484</v>
      </c>
      <c r="AB47" s="2">
        <f t="shared" si="35"/>
        <v>3.2664965942122151</v>
      </c>
      <c r="AC47" s="2">
        <f t="shared" si="36"/>
        <v>3.0594117081556713</v>
      </c>
      <c r="AD47" s="2">
        <f t="shared" si="37"/>
        <v>2.9291637031753615</v>
      </c>
      <c r="AE47" s="2">
        <f t="shared" si="38"/>
        <v>3.1080540535840107</v>
      </c>
      <c r="AF47" s="2">
        <f t="shared" si="39"/>
        <v>0.82462112512353203</v>
      </c>
      <c r="AG47" s="2">
        <f t="shared" si="40"/>
        <v>0.85440037453175355</v>
      </c>
      <c r="AH47" s="2">
        <f t="shared" si="41"/>
        <v>0.59160797830996159</v>
      </c>
      <c r="AI47" s="2">
        <f t="shared" si="42"/>
        <v>1.1045361017187261</v>
      </c>
      <c r="AJ47" s="2">
        <f t="shared" si="43"/>
        <v>0.72801098892805183</v>
      </c>
      <c r="AK47" s="2">
        <f t="shared" si="44"/>
        <v>1.5000000000000002</v>
      </c>
      <c r="AL47" s="2">
        <f t="shared" si="45"/>
        <v>0.88881944173155902</v>
      </c>
      <c r="AM47" s="2">
        <f t="shared" si="46"/>
        <v>0.5916079783099617</v>
      </c>
      <c r="AN47" s="2">
        <f t="shared" si="47"/>
        <v>0.88881944173155902</v>
      </c>
      <c r="AO47" s="2">
        <f t="shared" si="48"/>
        <v>0.31622776601683794</v>
      </c>
      <c r="AP47" s="2">
        <f t="shared" si="49"/>
        <v>1.8734993995195193</v>
      </c>
      <c r="AQ47" s="2">
        <f t="shared" si="50"/>
        <v>1.7378147196982767</v>
      </c>
      <c r="AR47" s="2">
        <f t="shared" si="51"/>
        <v>2.2516660498395407</v>
      </c>
      <c r="AS47" s="2">
        <f t="shared" si="52"/>
        <v>1.2529964086141667</v>
      </c>
      <c r="AT47" s="2">
        <f t="shared" si="53"/>
        <v>1.6613247725836147</v>
      </c>
      <c r="AU47" s="2">
        <f t="shared" si="54"/>
        <v>2.0760539492026697</v>
      </c>
      <c r="AV47" s="2">
        <f t="shared" si="55"/>
        <v>1.9974984355438179</v>
      </c>
      <c r="AW47" s="2">
        <f t="shared" si="56"/>
        <v>3.8974350539810159</v>
      </c>
      <c r="AX47" s="2">
        <f t="shared" si="57"/>
        <v>3.786819245752298</v>
      </c>
      <c r="AY47" s="2">
        <f t="shared" si="58"/>
        <v>1.1401754250991381</v>
      </c>
    </row>
    <row r="48" spans="1:51" x14ac:dyDescent="0.3">
      <c r="A48" s="2">
        <v>45</v>
      </c>
      <c r="B48" s="2">
        <v>5.0999999999999996</v>
      </c>
      <c r="C48" s="2">
        <v>3.8</v>
      </c>
      <c r="D48" s="2">
        <v>1.9</v>
      </c>
      <c r="E48" s="2">
        <v>0.4</v>
      </c>
      <c r="F48" s="2" t="s">
        <v>13</v>
      </c>
      <c r="G48" s="3"/>
      <c r="H48" s="3"/>
      <c r="I48" s="3"/>
      <c r="J48" s="3"/>
      <c r="K48" s="3"/>
      <c r="L48" s="3"/>
      <c r="M48" s="3"/>
      <c r="N48" s="3"/>
      <c r="O48" s="34">
        <v>45</v>
      </c>
      <c r="P48" s="33">
        <v>6.5</v>
      </c>
      <c r="Q48" s="33">
        <v>2.8</v>
      </c>
      <c r="R48" s="33">
        <v>4.5999999999999996</v>
      </c>
      <c r="S48" s="33">
        <v>1.5</v>
      </c>
      <c r="T48" s="33" t="s">
        <v>12</v>
      </c>
      <c r="U48" s="33">
        <v>2</v>
      </c>
      <c r="V48" s="2">
        <f t="shared" si="30"/>
        <v>3.6496575181789312</v>
      </c>
      <c r="W48" s="2">
        <f t="shared" si="31"/>
        <v>3.7336309405188937</v>
      </c>
      <c r="X48" s="2">
        <f t="shared" si="32"/>
        <v>3.8897300677553446</v>
      </c>
      <c r="Y48" s="2">
        <f t="shared" si="33"/>
        <v>4.3692104549906947</v>
      </c>
      <c r="Z48" s="2">
        <f t="shared" si="59"/>
        <v>3.896151947755631</v>
      </c>
      <c r="AA48" s="2">
        <f t="shared" si="34"/>
        <v>3.9242833740697165</v>
      </c>
      <c r="AB48" s="2">
        <f t="shared" si="35"/>
        <v>3.8105117766515302</v>
      </c>
      <c r="AC48" s="2">
        <f t="shared" si="36"/>
        <v>3.7589892258425004</v>
      </c>
      <c r="AD48" s="2">
        <f t="shared" si="37"/>
        <v>3.3896902513356579</v>
      </c>
      <c r="AE48" s="2">
        <f t="shared" si="38"/>
        <v>3.7429934544425798</v>
      </c>
      <c r="AF48" s="2">
        <f t="shared" si="39"/>
        <v>2.0856653614614209</v>
      </c>
      <c r="AG48" s="2">
        <f t="shared" si="40"/>
        <v>0.74833147735478778</v>
      </c>
      <c r="AH48" s="2">
        <f t="shared" si="41"/>
        <v>1.1045361017187258</v>
      </c>
      <c r="AI48" s="2">
        <f t="shared" si="42"/>
        <v>0.43588989435406783</v>
      </c>
      <c r="AJ48" s="2">
        <f t="shared" si="43"/>
        <v>1.3638181696985856</v>
      </c>
      <c r="AK48" s="2">
        <f t="shared" si="44"/>
        <v>0.42426406871192845</v>
      </c>
      <c r="AL48" s="2">
        <f t="shared" si="45"/>
        <v>0.92736184954957068</v>
      </c>
      <c r="AM48" s="2">
        <f t="shared" si="46"/>
        <v>1</v>
      </c>
      <c r="AN48" s="2">
        <f t="shared" si="47"/>
        <v>0.67823299831252637</v>
      </c>
      <c r="AO48" s="2">
        <f t="shared" si="48"/>
        <v>1.2449899597988732</v>
      </c>
      <c r="AP48" s="2">
        <f t="shared" si="49"/>
        <v>0.81240384046359615</v>
      </c>
      <c r="AQ48" s="2">
        <f t="shared" si="50"/>
        <v>0.81853527718724506</v>
      </c>
      <c r="AR48" s="2">
        <f t="shared" si="51"/>
        <v>1.1401754250991383</v>
      </c>
      <c r="AS48" s="2">
        <f t="shared" si="52"/>
        <v>1.0677078252031309</v>
      </c>
      <c r="AT48" s="2">
        <f t="shared" si="53"/>
        <v>1.2449899597988732</v>
      </c>
      <c r="AU48" s="2">
        <f t="shared" si="54"/>
        <v>1.1401754250991381</v>
      </c>
      <c r="AV48" s="2">
        <f t="shared" si="55"/>
        <v>0.96953597148326609</v>
      </c>
      <c r="AW48" s="2">
        <f t="shared" si="56"/>
        <v>2.7092434368288139</v>
      </c>
      <c r="AX48" s="2">
        <f t="shared" si="57"/>
        <v>2.7221315177632404</v>
      </c>
      <c r="AY48" s="2">
        <f t="shared" si="58"/>
        <v>0.87749643873921213</v>
      </c>
    </row>
    <row r="49" spans="1:51" x14ac:dyDescent="0.3">
      <c r="A49" s="2">
        <v>46</v>
      </c>
      <c r="B49" s="2">
        <v>4.8</v>
      </c>
      <c r="C49" s="2">
        <v>3</v>
      </c>
      <c r="D49" s="2">
        <v>1.4</v>
      </c>
      <c r="E49" s="2">
        <v>0.3</v>
      </c>
      <c r="F49" s="2" t="s">
        <v>13</v>
      </c>
      <c r="G49" s="3"/>
      <c r="H49" s="3"/>
      <c r="I49" s="3"/>
      <c r="J49" s="3"/>
      <c r="K49" s="3"/>
      <c r="L49" s="3"/>
      <c r="M49" s="3"/>
      <c r="N49" s="3"/>
      <c r="O49" s="34">
        <v>46</v>
      </c>
      <c r="P49" s="33">
        <v>5.7</v>
      </c>
      <c r="Q49" s="33">
        <v>2.8</v>
      </c>
      <c r="R49" s="33">
        <v>4.5</v>
      </c>
      <c r="S49" s="33">
        <v>1.3</v>
      </c>
      <c r="T49" s="33" t="s">
        <v>12</v>
      </c>
      <c r="U49" s="33">
        <v>2</v>
      </c>
      <c r="V49" s="2">
        <f t="shared" si="30"/>
        <v>3.3331666624997918</v>
      </c>
      <c r="W49" s="2">
        <f t="shared" si="31"/>
        <v>3.2848135411313688</v>
      </c>
      <c r="X49" s="2">
        <f t="shared" si="32"/>
        <v>3.4496376621320683</v>
      </c>
      <c r="Y49" s="2">
        <f t="shared" si="33"/>
        <v>3.872983346207417</v>
      </c>
      <c r="Z49" s="2">
        <f t="shared" si="59"/>
        <v>3.6810324638611922</v>
      </c>
      <c r="AA49" s="2">
        <f t="shared" si="34"/>
        <v>3.6891733491393439</v>
      </c>
      <c r="AB49" s="2">
        <f t="shared" si="35"/>
        <v>3.5142566781611162</v>
      </c>
      <c r="AC49" s="2">
        <f t="shared" si="36"/>
        <v>3.385262175962152</v>
      </c>
      <c r="AD49" s="2">
        <f t="shared" si="37"/>
        <v>3.1368774282716245</v>
      </c>
      <c r="AE49" s="2">
        <f t="shared" si="38"/>
        <v>3.3704599092705436</v>
      </c>
      <c r="AF49" s="2">
        <f t="shared" si="39"/>
        <v>1.489966442575134</v>
      </c>
      <c r="AG49" s="2">
        <f t="shared" si="40"/>
        <v>0.45825756949558405</v>
      </c>
      <c r="AH49" s="2">
        <f t="shared" si="41"/>
        <v>0.88881944173155869</v>
      </c>
      <c r="AI49" s="2">
        <f t="shared" si="42"/>
        <v>0.46904157598234258</v>
      </c>
      <c r="AJ49" s="2">
        <f t="shared" si="43"/>
        <v>0.91104335791442992</v>
      </c>
      <c r="AK49" s="2">
        <f t="shared" si="44"/>
        <v>1.0535653752852738</v>
      </c>
      <c r="AL49" s="2">
        <f t="shared" si="45"/>
        <v>0.30000000000000027</v>
      </c>
      <c r="AM49" s="2">
        <f t="shared" si="46"/>
        <v>0.51961524227066336</v>
      </c>
      <c r="AN49" s="2">
        <f t="shared" si="47"/>
        <v>0.8062257748298548</v>
      </c>
      <c r="AO49" s="2">
        <f t="shared" si="48"/>
        <v>0.70710678118654757</v>
      </c>
      <c r="AP49" s="2">
        <f t="shared" si="49"/>
        <v>1.2845232578665127</v>
      </c>
      <c r="AQ49" s="2">
        <f t="shared" si="50"/>
        <v>1.2247448713915889</v>
      </c>
      <c r="AR49" s="2">
        <f t="shared" si="51"/>
        <v>1.6999999999999997</v>
      </c>
      <c r="AS49" s="2">
        <f t="shared" si="52"/>
        <v>0.91104335791442981</v>
      </c>
      <c r="AT49" s="2">
        <f t="shared" si="53"/>
        <v>1.2569805089976531</v>
      </c>
      <c r="AU49" s="2">
        <f t="shared" si="54"/>
        <v>1.5132745950421556</v>
      </c>
      <c r="AV49" s="2">
        <f t="shared" si="55"/>
        <v>1.3892443989449803</v>
      </c>
      <c r="AW49" s="2">
        <f t="shared" si="56"/>
        <v>3.2634337744161441</v>
      </c>
      <c r="AX49" s="2">
        <f t="shared" si="57"/>
        <v>3.2863353450309969</v>
      </c>
      <c r="AY49" s="2">
        <f t="shared" si="58"/>
        <v>0.86023252670426242</v>
      </c>
    </row>
    <row r="50" spans="1:51" x14ac:dyDescent="0.3">
      <c r="A50" s="2">
        <v>47</v>
      </c>
      <c r="B50" s="2">
        <v>5.0999999999999996</v>
      </c>
      <c r="C50" s="2">
        <v>3.8</v>
      </c>
      <c r="D50" s="2">
        <v>1.6</v>
      </c>
      <c r="E50" s="2">
        <v>0.2</v>
      </c>
      <c r="F50" s="2" t="s">
        <v>13</v>
      </c>
      <c r="G50" s="3"/>
      <c r="H50" s="3"/>
      <c r="I50" s="3"/>
      <c r="J50" s="3"/>
      <c r="K50" s="3"/>
      <c r="L50" s="3"/>
      <c r="M50" s="3"/>
      <c r="N50" s="3"/>
      <c r="O50" s="34">
        <v>47</v>
      </c>
      <c r="P50" s="33">
        <v>6.3</v>
      </c>
      <c r="Q50" s="33">
        <v>3.3</v>
      </c>
      <c r="R50" s="33">
        <v>4.7</v>
      </c>
      <c r="S50" s="33">
        <v>1.6</v>
      </c>
      <c r="T50" s="33" t="s">
        <v>12</v>
      </c>
      <c r="U50" s="33">
        <v>2</v>
      </c>
      <c r="V50" s="2">
        <f t="shared" si="30"/>
        <v>3.6290494623248111</v>
      </c>
      <c r="W50" s="2">
        <f t="shared" si="31"/>
        <v>3.7188707963574106</v>
      </c>
      <c r="X50" s="2">
        <f t="shared" si="32"/>
        <v>3.9344631145812006</v>
      </c>
      <c r="Y50" s="2">
        <f t="shared" si="33"/>
        <v>4.3931765272977596</v>
      </c>
      <c r="Z50" s="2">
        <f t="shared" si="59"/>
        <v>3.8665229858362409</v>
      </c>
      <c r="AA50" s="2">
        <f t="shared" si="34"/>
        <v>3.8353617821530217</v>
      </c>
      <c r="AB50" s="2">
        <f t="shared" si="35"/>
        <v>3.7643060449437424</v>
      </c>
      <c r="AC50" s="2">
        <f t="shared" si="36"/>
        <v>3.7496666518505353</v>
      </c>
      <c r="AD50" s="2">
        <f t="shared" si="37"/>
        <v>3.3615472627943221</v>
      </c>
      <c r="AE50" s="2">
        <f t="shared" si="38"/>
        <v>3.6905284174491872</v>
      </c>
      <c r="AF50" s="2">
        <f t="shared" si="39"/>
        <v>2.2759613353482084</v>
      </c>
      <c r="AG50" s="2">
        <f t="shared" si="40"/>
        <v>0.71414284285428464</v>
      </c>
      <c r="AH50" s="2">
        <f t="shared" si="41"/>
        <v>1.4662878298615178</v>
      </c>
      <c r="AI50" s="2">
        <f t="shared" si="42"/>
        <v>0.48989794855663565</v>
      </c>
      <c r="AJ50" s="2">
        <f t="shared" si="43"/>
        <v>1.3964240043768943</v>
      </c>
      <c r="AK50" s="2">
        <f t="shared" si="44"/>
        <v>0.57445626465380306</v>
      </c>
      <c r="AL50" s="2">
        <f t="shared" si="45"/>
        <v>0.7937253933193773</v>
      </c>
      <c r="AM50" s="2">
        <f t="shared" si="46"/>
        <v>1.1532562594670799</v>
      </c>
      <c r="AN50" s="2">
        <f t="shared" si="47"/>
        <v>1.1269427669584642</v>
      </c>
      <c r="AO50" s="2">
        <f t="shared" si="48"/>
        <v>1.4212670403551897</v>
      </c>
      <c r="AP50" s="2">
        <f t="shared" si="49"/>
        <v>0.60827625302982158</v>
      </c>
      <c r="AQ50" s="2">
        <f t="shared" si="50"/>
        <v>0.90553851381374117</v>
      </c>
      <c r="AR50" s="2">
        <f t="shared" si="51"/>
        <v>1.1090536506409414</v>
      </c>
      <c r="AS50" s="2">
        <f t="shared" si="52"/>
        <v>1.1180339887498945</v>
      </c>
      <c r="AT50" s="2">
        <f t="shared" si="53"/>
        <v>1.1401754250991376</v>
      </c>
      <c r="AU50" s="2">
        <f t="shared" si="54"/>
        <v>0.93273790530888112</v>
      </c>
      <c r="AV50" s="2">
        <f t="shared" si="55"/>
        <v>0.8999999999999998</v>
      </c>
      <c r="AW50" s="2">
        <f t="shared" si="56"/>
        <v>2.5632011235952596</v>
      </c>
      <c r="AX50" s="2">
        <f t="shared" si="57"/>
        <v>2.7892651361962706</v>
      </c>
      <c r="AY50" s="2">
        <f t="shared" si="58"/>
        <v>1.1832159566199227</v>
      </c>
    </row>
    <row r="51" spans="1:51" x14ac:dyDescent="0.3">
      <c r="A51" s="2">
        <v>48</v>
      </c>
      <c r="B51" s="2">
        <v>4.5999999999999996</v>
      </c>
      <c r="C51" s="2">
        <v>3.2</v>
      </c>
      <c r="D51" s="2">
        <v>1.4</v>
      </c>
      <c r="E51" s="2">
        <v>0.2</v>
      </c>
      <c r="F51" s="2" t="s">
        <v>13</v>
      </c>
      <c r="G51" s="3"/>
      <c r="H51" s="3"/>
      <c r="I51" s="3"/>
      <c r="J51" s="3"/>
      <c r="K51" s="3"/>
      <c r="L51" s="3"/>
      <c r="M51" s="3"/>
      <c r="N51" s="3"/>
      <c r="O51" s="34">
        <v>48</v>
      </c>
      <c r="P51" s="33">
        <v>4.9000000000000004</v>
      </c>
      <c r="Q51" s="33">
        <v>2.4</v>
      </c>
      <c r="R51" s="33">
        <v>3.3</v>
      </c>
      <c r="S51" s="33">
        <v>1</v>
      </c>
      <c r="T51" s="33" t="s">
        <v>12</v>
      </c>
      <c r="U51" s="33">
        <v>2</v>
      </c>
      <c r="V51" s="2">
        <f t="shared" si="30"/>
        <v>2.4124676163629637</v>
      </c>
      <c r="W51" s="2">
        <f t="shared" si="31"/>
        <v>2.1307275752662513</v>
      </c>
      <c r="X51" s="2">
        <f t="shared" si="32"/>
        <v>2.1886068628239288</v>
      </c>
      <c r="Y51" s="2">
        <f t="shared" si="33"/>
        <v>2.5238858928247923</v>
      </c>
      <c r="Z51" s="2">
        <f t="shared" si="59"/>
        <v>2.9017236257093812</v>
      </c>
      <c r="AA51" s="2">
        <f t="shared" si="34"/>
        <v>3.0099833886584828</v>
      </c>
      <c r="AB51" s="2">
        <f t="shared" si="35"/>
        <v>2.6191601707417589</v>
      </c>
      <c r="AC51" s="2">
        <f t="shared" si="36"/>
        <v>2.3130067012440754</v>
      </c>
      <c r="AD51" s="2">
        <f t="shared" si="37"/>
        <v>2.3769728648009423</v>
      </c>
      <c r="AE51" s="2">
        <f t="shared" si="38"/>
        <v>2.3937418407171642</v>
      </c>
      <c r="AF51" s="2">
        <f t="shared" si="39"/>
        <v>0.45825756949558388</v>
      </c>
      <c r="AG51" s="2">
        <f t="shared" si="40"/>
        <v>1.5556349186104048</v>
      </c>
      <c r="AH51" s="2">
        <f t="shared" si="41"/>
        <v>1.3190905958272916</v>
      </c>
      <c r="AI51" s="2">
        <f t="shared" si="42"/>
        <v>1.9519221295943134</v>
      </c>
      <c r="AJ51" s="2">
        <f t="shared" si="43"/>
        <v>0.95916630466254349</v>
      </c>
      <c r="AK51" s="2">
        <f t="shared" si="44"/>
        <v>2.2583179581272432</v>
      </c>
      <c r="AL51" s="2">
        <f t="shared" si="45"/>
        <v>1.5937377450509227</v>
      </c>
      <c r="AM51" s="2">
        <f t="shared" si="46"/>
        <v>1.2409673645990853</v>
      </c>
      <c r="AN51" s="2">
        <f t="shared" si="47"/>
        <v>1.8493242008906929</v>
      </c>
      <c r="AO51" s="2">
        <f t="shared" si="48"/>
        <v>0.93273790530888101</v>
      </c>
      <c r="AP51" s="2">
        <f t="shared" si="49"/>
        <v>2.7276363393971708</v>
      </c>
      <c r="AQ51" s="2">
        <f t="shared" si="50"/>
        <v>2.6739483914241875</v>
      </c>
      <c r="AR51" s="2">
        <f t="shared" si="51"/>
        <v>3.1654383582688825</v>
      </c>
      <c r="AS51" s="2">
        <f t="shared" si="52"/>
        <v>2.1307275752662518</v>
      </c>
      <c r="AT51" s="2">
        <f t="shared" si="53"/>
        <v>2.4839484696748437</v>
      </c>
      <c r="AU51" s="2">
        <f t="shared" si="54"/>
        <v>2.9291637031753619</v>
      </c>
      <c r="AV51" s="2">
        <f t="shared" si="55"/>
        <v>2.8982753492378879</v>
      </c>
      <c r="AW51" s="2">
        <f t="shared" si="56"/>
        <v>4.7749345545253288</v>
      </c>
      <c r="AX51" s="2">
        <f t="shared" si="57"/>
        <v>4.7465777145223278</v>
      </c>
      <c r="AY51" s="2">
        <f t="shared" si="58"/>
        <v>2.0952326839756963</v>
      </c>
    </row>
    <row r="52" spans="1:51" x14ac:dyDescent="0.3">
      <c r="A52" s="2">
        <v>49</v>
      </c>
      <c r="B52" s="2">
        <v>5.3</v>
      </c>
      <c r="C52" s="2">
        <v>3.7</v>
      </c>
      <c r="D52" s="2">
        <v>1.5</v>
      </c>
      <c r="E52" s="2">
        <v>0.2</v>
      </c>
      <c r="F52" s="2" t="s">
        <v>13</v>
      </c>
      <c r="G52" s="3"/>
      <c r="H52" s="3"/>
      <c r="I52" s="3"/>
      <c r="J52" s="3"/>
      <c r="K52" s="3"/>
      <c r="L52" s="3"/>
      <c r="M52" s="3"/>
      <c r="N52" s="3"/>
      <c r="O52" s="34">
        <v>49</v>
      </c>
      <c r="P52" s="33">
        <v>6.6</v>
      </c>
      <c r="Q52" s="33">
        <v>2.9</v>
      </c>
      <c r="R52" s="33">
        <v>4.5999999999999996</v>
      </c>
      <c r="S52" s="33">
        <v>1.3</v>
      </c>
      <c r="T52" s="33" t="s">
        <v>12</v>
      </c>
      <c r="U52" s="33">
        <v>2</v>
      </c>
      <c r="V52" s="2">
        <f t="shared" si="30"/>
        <v>3.5916569992135936</v>
      </c>
      <c r="W52" s="2">
        <f t="shared" si="31"/>
        <v>3.7013511046643495</v>
      </c>
      <c r="X52" s="2">
        <f t="shared" si="32"/>
        <v>3.8639358172723313</v>
      </c>
      <c r="Y52" s="2">
        <f t="shared" si="33"/>
        <v>4.3577517139001847</v>
      </c>
      <c r="Z52" s="2">
        <f t="shared" si="59"/>
        <v>3.823610858861032</v>
      </c>
      <c r="AA52" s="2">
        <f t="shared" si="34"/>
        <v>3.8392707640904931</v>
      </c>
      <c r="AB52" s="2">
        <f t="shared" si="35"/>
        <v>3.7603191353926331</v>
      </c>
      <c r="AC52" s="2">
        <f t="shared" si="36"/>
        <v>3.7215588131856787</v>
      </c>
      <c r="AD52" s="2">
        <f t="shared" si="37"/>
        <v>3.3211443810831223</v>
      </c>
      <c r="AE52" s="2">
        <f t="shared" si="38"/>
        <v>3.6972963094672298</v>
      </c>
      <c r="AF52" s="2">
        <f t="shared" si="39"/>
        <v>2.1610182784974303</v>
      </c>
      <c r="AG52" s="2">
        <f t="shared" si="40"/>
        <v>0.83666002653407467</v>
      </c>
      <c r="AH52" s="2">
        <f t="shared" si="41"/>
        <v>1.1401754250991376</v>
      </c>
      <c r="AI52" s="2">
        <f t="shared" si="42"/>
        <v>0.51961524227066325</v>
      </c>
      <c r="AJ52" s="2">
        <f t="shared" si="43"/>
        <v>1.4142135623730947</v>
      </c>
      <c r="AK52" s="2">
        <f t="shared" si="44"/>
        <v>0.31622776601683772</v>
      </c>
      <c r="AL52" s="2">
        <f t="shared" si="45"/>
        <v>1.0295630140987</v>
      </c>
      <c r="AM52" s="2">
        <f t="shared" si="46"/>
        <v>1.0099504938362076</v>
      </c>
      <c r="AN52" s="2">
        <f t="shared" si="47"/>
        <v>0.83666002653407501</v>
      </c>
      <c r="AO52" s="2">
        <f t="shared" si="48"/>
        <v>1.2999999999999998</v>
      </c>
      <c r="AP52" s="2">
        <f t="shared" si="49"/>
        <v>0.9165151389911681</v>
      </c>
      <c r="AQ52" s="2">
        <f t="shared" si="50"/>
        <v>0.96436507609929534</v>
      </c>
      <c r="AR52" s="2">
        <f t="shared" si="51"/>
        <v>1.2247448713915894</v>
      </c>
      <c r="AS52" s="2">
        <f t="shared" si="52"/>
        <v>1.2727922061357853</v>
      </c>
      <c r="AT52" s="2">
        <f t="shared" si="53"/>
        <v>1.4525839046333948</v>
      </c>
      <c r="AU52" s="2">
        <f t="shared" si="54"/>
        <v>1.2727922061357855</v>
      </c>
      <c r="AV52" s="2">
        <f t="shared" si="55"/>
        <v>1.0392304845413267</v>
      </c>
      <c r="AW52" s="2">
        <f t="shared" si="56"/>
        <v>2.6907248094147427</v>
      </c>
      <c r="AX52" s="2">
        <f t="shared" si="57"/>
        <v>2.7549954627911828</v>
      </c>
      <c r="AY52" s="2">
        <f t="shared" si="58"/>
        <v>1.0246950765959597</v>
      </c>
    </row>
    <row r="53" spans="1:51" x14ac:dyDescent="0.3">
      <c r="A53" s="2">
        <v>50</v>
      </c>
      <c r="B53" s="2">
        <v>5</v>
      </c>
      <c r="C53" s="2">
        <v>3.3</v>
      </c>
      <c r="D53" s="2">
        <v>1.4</v>
      </c>
      <c r="E53" s="2">
        <v>0.2</v>
      </c>
      <c r="F53" s="2" t="s">
        <v>13</v>
      </c>
      <c r="G53" s="3"/>
      <c r="H53" s="3"/>
      <c r="I53" s="3"/>
      <c r="J53" s="3"/>
      <c r="K53" s="3"/>
      <c r="L53" s="3"/>
      <c r="M53" s="3"/>
      <c r="N53" s="3"/>
      <c r="O53" s="34">
        <v>50</v>
      </c>
      <c r="P53" s="33">
        <v>5.2</v>
      </c>
      <c r="Q53" s="33">
        <v>2.7</v>
      </c>
      <c r="R53" s="33">
        <v>3.9</v>
      </c>
      <c r="S53" s="33">
        <v>1.4</v>
      </c>
      <c r="T53" s="33" t="s">
        <v>12</v>
      </c>
      <c r="U53" s="33">
        <v>2</v>
      </c>
      <c r="V53" s="2">
        <f t="shared" si="30"/>
        <v>2.8705400188814649</v>
      </c>
      <c r="W53" s="2">
        <f t="shared" si="31"/>
        <v>2.7166155414412247</v>
      </c>
      <c r="X53" s="2">
        <f t="shared" si="32"/>
        <v>2.8618176042508368</v>
      </c>
      <c r="Y53" s="2">
        <f t="shared" si="33"/>
        <v>3.2295510523910287</v>
      </c>
      <c r="Z53" s="2">
        <f t="shared" si="59"/>
        <v>3.2832910318764008</v>
      </c>
      <c r="AA53" s="2">
        <f t="shared" si="34"/>
        <v>3.3286633954186478</v>
      </c>
      <c r="AB53" s="2">
        <f t="shared" si="35"/>
        <v>3.0397368307141321</v>
      </c>
      <c r="AC53" s="2">
        <f t="shared" si="36"/>
        <v>2.8478061731796283</v>
      </c>
      <c r="AD53" s="2">
        <f t="shared" si="37"/>
        <v>2.7404379212089442</v>
      </c>
      <c r="AE53" s="2">
        <f t="shared" si="38"/>
        <v>2.8618176042508368</v>
      </c>
      <c r="AF53" s="2">
        <f t="shared" si="39"/>
        <v>0.92195444572928886</v>
      </c>
      <c r="AG53" s="2">
        <f t="shared" si="40"/>
        <v>0.82462112512353236</v>
      </c>
      <c r="AH53" s="2">
        <f t="shared" si="41"/>
        <v>1.0295630140986998</v>
      </c>
      <c r="AI53" s="2">
        <f t="shared" si="42"/>
        <v>1.2206555615733701</v>
      </c>
      <c r="AJ53" s="2">
        <f t="shared" si="43"/>
        <v>0.54772255750516552</v>
      </c>
      <c r="AK53" s="2">
        <f t="shared" si="44"/>
        <v>1.6309506430300091</v>
      </c>
      <c r="AL53" s="2">
        <f t="shared" si="45"/>
        <v>0.78740078740118091</v>
      </c>
      <c r="AM53" s="2">
        <f t="shared" si="46"/>
        <v>0.74833147735478789</v>
      </c>
      <c r="AN53" s="2">
        <f t="shared" si="47"/>
        <v>1.2727922061357855</v>
      </c>
      <c r="AO53" s="2">
        <f t="shared" si="48"/>
        <v>0.53851648071344993</v>
      </c>
      <c r="AP53" s="2">
        <f t="shared" si="49"/>
        <v>1.9339079605813714</v>
      </c>
      <c r="AQ53" s="2">
        <f t="shared" si="50"/>
        <v>1.9104973174542801</v>
      </c>
      <c r="AR53" s="2">
        <f t="shared" si="51"/>
        <v>2.3874672772626644</v>
      </c>
      <c r="AS53" s="2">
        <f t="shared" si="52"/>
        <v>1.3638181696985856</v>
      </c>
      <c r="AT53" s="2">
        <f t="shared" si="53"/>
        <v>1.6763054614240207</v>
      </c>
      <c r="AU53" s="2">
        <f t="shared" si="54"/>
        <v>2.1118712081942874</v>
      </c>
      <c r="AV53" s="2">
        <f t="shared" si="55"/>
        <v>2.1213203435596424</v>
      </c>
      <c r="AW53" s="2">
        <f t="shared" si="56"/>
        <v>3.9924929555354258</v>
      </c>
      <c r="AX53" s="2">
        <f t="shared" si="57"/>
        <v>4.0087404505654893</v>
      </c>
      <c r="AY53" s="2">
        <f t="shared" si="58"/>
        <v>1.452583904633395</v>
      </c>
    </row>
    <row r="54" spans="1:51" x14ac:dyDescent="0.3">
      <c r="A54" s="2">
        <v>51</v>
      </c>
      <c r="B54" s="2">
        <v>7</v>
      </c>
      <c r="C54" s="2">
        <v>3.2</v>
      </c>
      <c r="D54" s="2">
        <v>4.7</v>
      </c>
      <c r="E54" s="2">
        <v>1.4</v>
      </c>
      <c r="F54" s="2" t="s">
        <v>12</v>
      </c>
      <c r="G54" s="3"/>
      <c r="H54" s="3"/>
      <c r="I54" s="3"/>
      <c r="J54" s="3"/>
      <c r="K54" s="3"/>
      <c r="L54" s="3"/>
      <c r="M54" s="3"/>
      <c r="N54" s="3"/>
      <c r="O54" s="34">
        <v>51</v>
      </c>
      <c r="P54" s="33">
        <v>5.9</v>
      </c>
      <c r="Q54" s="33">
        <v>3.2</v>
      </c>
      <c r="R54" s="33">
        <v>4.8</v>
      </c>
      <c r="S54" s="33">
        <v>1.8</v>
      </c>
      <c r="T54" s="33" t="s">
        <v>12</v>
      </c>
      <c r="U54" s="33">
        <v>2</v>
      </c>
      <c r="V54" s="2">
        <f t="shared" si="30"/>
        <v>3.7349698793966195</v>
      </c>
      <c r="W54" s="2">
        <f t="shared" si="31"/>
        <v>3.7483329627982624</v>
      </c>
      <c r="X54" s="2">
        <f t="shared" si="32"/>
        <v>3.9623225512317899</v>
      </c>
      <c r="Y54" s="2">
        <f t="shared" si="33"/>
        <v>4.3794976880916376</v>
      </c>
      <c r="Z54" s="2">
        <f t="shared" si="59"/>
        <v>4.0211938525766202</v>
      </c>
      <c r="AA54" s="2">
        <f t="shared" si="34"/>
        <v>3.9912404086950213</v>
      </c>
      <c r="AB54" s="2">
        <f t="shared" si="35"/>
        <v>3.8665229858362409</v>
      </c>
      <c r="AC54" s="2">
        <f t="shared" si="36"/>
        <v>3.8131351929875237</v>
      </c>
      <c r="AD54" s="2">
        <f t="shared" si="37"/>
        <v>3.5014282800023189</v>
      </c>
      <c r="AE54" s="2">
        <f t="shared" si="38"/>
        <v>3.7603191353926331</v>
      </c>
      <c r="AF54" s="2">
        <f t="shared" si="39"/>
        <v>2.1400934559032696</v>
      </c>
      <c r="AG54" s="2">
        <f t="shared" si="40"/>
        <v>0.69999999999999984</v>
      </c>
      <c r="AH54" s="2">
        <f t="shared" si="41"/>
        <v>1.5132745950421556</v>
      </c>
      <c r="AI54" s="2">
        <f t="shared" si="42"/>
        <v>0.54772255750516607</v>
      </c>
      <c r="AJ54" s="2">
        <f t="shared" si="43"/>
        <v>1.3674794331177342</v>
      </c>
      <c r="AK54" s="2">
        <f t="shared" si="44"/>
        <v>0.98488578017961015</v>
      </c>
      <c r="AL54" s="2">
        <f t="shared" si="45"/>
        <v>0.55677643628300255</v>
      </c>
      <c r="AM54" s="2">
        <f t="shared" si="46"/>
        <v>1.1789826122551599</v>
      </c>
      <c r="AN54" s="2">
        <f t="shared" si="47"/>
        <v>1.1269427669584644</v>
      </c>
      <c r="AO54" s="2">
        <f t="shared" si="48"/>
        <v>1.3711309200802091</v>
      </c>
      <c r="AP54" s="2">
        <f t="shared" si="49"/>
        <v>0.69999999999999962</v>
      </c>
      <c r="AQ54" s="2">
        <f t="shared" si="50"/>
        <v>0.87177978870813466</v>
      </c>
      <c r="AR54" s="2">
        <f t="shared" si="51"/>
        <v>1.1958260743101397</v>
      </c>
      <c r="AS54" s="2">
        <f t="shared" si="52"/>
        <v>0.78102496759066564</v>
      </c>
      <c r="AT54" s="2">
        <f t="shared" si="53"/>
        <v>0.78740078740118113</v>
      </c>
      <c r="AU54" s="2">
        <f t="shared" si="54"/>
        <v>0.86602540378443849</v>
      </c>
      <c r="AV54" s="2">
        <f t="shared" si="55"/>
        <v>0.94339811320566036</v>
      </c>
      <c r="AW54" s="2">
        <f t="shared" si="56"/>
        <v>2.7147743920996454</v>
      </c>
      <c r="AX54" s="2">
        <f t="shared" si="57"/>
        <v>2.8740215726399829</v>
      </c>
      <c r="AY54" s="2">
        <f t="shared" si="58"/>
        <v>1.0677078252031311</v>
      </c>
    </row>
    <row r="55" spans="1:51" x14ac:dyDescent="0.3">
      <c r="A55" s="2">
        <v>52</v>
      </c>
      <c r="B55" s="2">
        <v>6.4</v>
      </c>
      <c r="C55" s="2">
        <v>3.2</v>
      </c>
      <c r="D55" s="2">
        <v>4.5</v>
      </c>
      <c r="E55" s="2">
        <v>1.5</v>
      </c>
      <c r="F55" s="2" t="s">
        <v>12</v>
      </c>
      <c r="G55" s="3"/>
      <c r="H55" s="3"/>
      <c r="I55" s="3"/>
      <c r="J55" s="3"/>
      <c r="K55" s="3"/>
      <c r="L55" s="3"/>
      <c r="M55" s="3"/>
      <c r="N55" s="3"/>
      <c r="O55" s="34">
        <v>52</v>
      </c>
      <c r="P55" s="33">
        <v>6.1</v>
      </c>
      <c r="Q55" s="33">
        <v>2.8</v>
      </c>
      <c r="R55" s="33">
        <v>4</v>
      </c>
      <c r="S55" s="33">
        <v>1.3</v>
      </c>
      <c r="T55" s="33" t="s">
        <v>12</v>
      </c>
      <c r="U55" s="33">
        <v>2</v>
      </c>
      <c r="V55" s="2">
        <f t="shared" si="30"/>
        <v>2.9597297173897483</v>
      </c>
      <c r="W55" s="2">
        <f t="shared" si="31"/>
        <v>3.003331483536241</v>
      </c>
      <c r="X55" s="2">
        <f t="shared" si="32"/>
        <v>3.1511902513177459</v>
      </c>
      <c r="Y55" s="2">
        <f t="shared" si="33"/>
        <v>3.6235341863986874</v>
      </c>
      <c r="Z55" s="2">
        <f t="shared" si="59"/>
        <v>3.2526911934581184</v>
      </c>
      <c r="AA55" s="2">
        <f t="shared" si="34"/>
        <v>3.3045423283716615</v>
      </c>
      <c r="AB55" s="2">
        <f t="shared" si="35"/>
        <v>3.1304951684997055</v>
      </c>
      <c r="AC55" s="2">
        <f t="shared" si="36"/>
        <v>3.0413812651491097</v>
      </c>
      <c r="AD55" s="2">
        <f t="shared" si="37"/>
        <v>2.7294688127912359</v>
      </c>
      <c r="AE55" s="2">
        <f t="shared" si="38"/>
        <v>3.0413812651491097</v>
      </c>
      <c r="AF55" s="2">
        <f t="shared" si="39"/>
        <v>1.4798648586948737</v>
      </c>
      <c r="AG55" s="2">
        <f t="shared" si="40"/>
        <v>0.3999999999999998</v>
      </c>
      <c r="AH55" s="2">
        <f t="shared" si="41"/>
        <v>0.67823299831252648</v>
      </c>
      <c r="AI55" s="2">
        <f t="shared" si="42"/>
        <v>0.7141428428542852</v>
      </c>
      <c r="AJ55" s="2">
        <f t="shared" si="43"/>
        <v>0.64807406984078597</v>
      </c>
      <c r="AK55" s="2">
        <f t="shared" si="44"/>
        <v>0.7874007874011818</v>
      </c>
      <c r="AL55" s="2">
        <f t="shared" si="45"/>
        <v>0.76157731058639089</v>
      </c>
      <c r="AM55" s="2">
        <f t="shared" si="46"/>
        <v>0.44721359549995771</v>
      </c>
      <c r="AN55" s="2">
        <f t="shared" si="47"/>
        <v>0.81240384046359582</v>
      </c>
      <c r="AO55" s="2">
        <f t="shared" si="48"/>
        <v>0.62449979983983972</v>
      </c>
      <c r="AP55" s="2">
        <f t="shared" si="49"/>
        <v>1.4212670403551895</v>
      </c>
      <c r="AQ55" s="2">
        <f t="shared" si="50"/>
        <v>1.4662878298615178</v>
      </c>
      <c r="AR55" s="2">
        <f t="shared" si="51"/>
        <v>1.8493242008906929</v>
      </c>
      <c r="AS55" s="2">
        <f t="shared" si="52"/>
        <v>1.3190905958272918</v>
      </c>
      <c r="AT55" s="2">
        <f t="shared" si="53"/>
        <v>1.5842979517754856</v>
      </c>
      <c r="AU55" s="2">
        <f t="shared" si="54"/>
        <v>1.7146428199482244</v>
      </c>
      <c r="AV55" s="2">
        <f t="shared" si="55"/>
        <v>1.6431676725154984</v>
      </c>
      <c r="AW55" s="2">
        <f t="shared" si="56"/>
        <v>3.414674215792775</v>
      </c>
      <c r="AX55" s="2">
        <f t="shared" si="57"/>
        <v>3.4655446902326918</v>
      </c>
      <c r="AY55" s="2">
        <f t="shared" si="58"/>
        <v>1.1874342087037917</v>
      </c>
    </row>
    <row r="56" spans="1:51" x14ac:dyDescent="0.3">
      <c r="A56" s="2">
        <v>53</v>
      </c>
      <c r="B56" s="2">
        <v>6.9</v>
      </c>
      <c r="C56" s="2">
        <v>3.1</v>
      </c>
      <c r="D56" s="2">
        <v>4.9000000000000004</v>
      </c>
      <c r="E56" s="2">
        <v>1.5</v>
      </c>
      <c r="F56" s="2" t="s">
        <v>12</v>
      </c>
      <c r="G56" s="3"/>
      <c r="H56" s="3"/>
      <c r="I56" s="3"/>
      <c r="J56" s="3"/>
      <c r="K56" s="3"/>
      <c r="L56" s="3"/>
      <c r="M56" s="3"/>
      <c r="N56" s="3"/>
      <c r="O56" s="34">
        <v>53</v>
      </c>
      <c r="P56" s="33">
        <v>6.3</v>
      </c>
      <c r="Q56" s="33">
        <v>2.5</v>
      </c>
      <c r="R56" s="33">
        <v>4.9000000000000004</v>
      </c>
      <c r="S56" s="33">
        <v>1.5</v>
      </c>
      <c r="T56" s="33" t="s">
        <v>12</v>
      </c>
      <c r="U56" s="33">
        <v>2</v>
      </c>
      <c r="V56" s="2">
        <f t="shared" si="30"/>
        <v>3.9370039370059056</v>
      </c>
      <c r="W56" s="2">
        <f t="shared" si="31"/>
        <v>3.954743986657038</v>
      </c>
      <c r="X56" s="2">
        <f t="shared" si="32"/>
        <v>4.0877866871939394</v>
      </c>
      <c r="Y56" s="2">
        <f t="shared" si="33"/>
        <v>4.5442271070007054</v>
      </c>
      <c r="Z56" s="2">
        <f t="shared" si="59"/>
        <v>4.2284749023731951</v>
      </c>
      <c r="AA56" s="2">
        <f t="shared" si="34"/>
        <v>4.2638011210655691</v>
      </c>
      <c r="AB56" s="2">
        <f t="shared" si="35"/>
        <v>4.1158231254513362</v>
      </c>
      <c r="AC56" s="2">
        <f t="shared" si="36"/>
        <v>4.0162171256046415</v>
      </c>
      <c r="AD56" s="2">
        <f t="shared" si="37"/>
        <v>3.7054014627297809</v>
      </c>
      <c r="AE56" s="2">
        <f t="shared" si="38"/>
        <v>4.0162171256046406</v>
      </c>
      <c r="AF56" s="2">
        <f t="shared" si="39"/>
        <v>2.0371548787463363</v>
      </c>
      <c r="AG56" s="2">
        <f t="shared" si="40"/>
        <v>0.94868329805051377</v>
      </c>
      <c r="AH56" s="2">
        <f t="shared" si="41"/>
        <v>1.1135528725660047</v>
      </c>
      <c r="AI56" s="2">
        <f t="shared" si="42"/>
        <v>0.5</v>
      </c>
      <c r="AJ56" s="2">
        <f t="shared" si="43"/>
        <v>1.5427248620541516</v>
      </c>
      <c r="AK56" s="2">
        <f t="shared" si="44"/>
        <v>0.88317608663278491</v>
      </c>
      <c r="AL56" s="2">
        <f t="shared" si="45"/>
        <v>0.94868329805051399</v>
      </c>
      <c r="AM56" s="2">
        <f t="shared" si="46"/>
        <v>1.0862780491200221</v>
      </c>
      <c r="AN56" s="2">
        <f t="shared" si="47"/>
        <v>0.50990195135927863</v>
      </c>
      <c r="AO56" s="2">
        <f t="shared" si="48"/>
        <v>1.2845232578665133</v>
      </c>
      <c r="AP56" s="2">
        <f t="shared" si="49"/>
        <v>0.90553851381374173</v>
      </c>
      <c r="AQ56" s="2">
        <f t="shared" si="50"/>
        <v>0.60827625302982169</v>
      </c>
      <c r="AR56" s="2">
        <f t="shared" si="51"/>
        <v>1.1045361017187261</v>
      </c>
      <c r="AS56" s="2">
        <f t="shared" si="52"/>
        <v>0.7874007874011808</v>
      </c>
      <c r="AT56" s="2">
        <f t="shared" si="53"/>
        <v>1.0908712114635712</v>
      </c>
      <c r="AU56" s="2">
        <f t="shared" si="54"/>
        <v>1.1401754250991378</v>
      </c>
      <c r="AV56" s="2">
        <f t="shared" si="55"/>
        <v>0.86023252670426253</v>
      </c>
      <c r="AW56" s="2">
        <f t="shared" si="56"/>
        <v>2.7166155414412252</v>
      </c>
      <c r="AX56" s="2">
        <f t="shared" si="57"/>
        <v>2.5709920264364881</v>
      </c>
      <c r="AY56" s="2">
        <f t="shared" si="58"/>
        <v>0.43588989435406705</v>
      </c>
    </row>
    <row r="57" spans="1:51" x14ac:dyDescent="0.3">
      <c r="A57" s="2">
        <v>54</v>
      </c>
      <c r="B57" s="2">
        <v>5.5</v>
      </c>
      <c r="C57" s="2">
        <v>2.2999999999999998</v>
      </c>
      <c r="D57" s="2">
        <v>4</v>
      </c>
      <c r="E57" s="2">
        <v>1.3</v>
      </c>
      <c r="F57" s="2" t="s">
        <v>12</v>
      </c>
      <c r="G57" s="3"/>
      <c r="H57" s="3"/>
      <c r="I57" s="3"/>
      <c r="J57" s="3"/>
      <c r="K57" s="3"/>
      <c r="L57" s="3"/>
      <c r="M57" s="3"/>
      <c r="N57" s="3"/>
      <c r="O57" s="34">
        <v>54</v>
      </c>
      <c r="P57" s="33">
        <v>6.1</v>
      </c>
      <c r="Q57" s="33">
        <v>2.8</v>
      </c>
      <c r="R57" s="33">
        <v>4.7</v>
      </c>
      <c r="S57" s="33">
        <v>1.2</v>
      </c>
      <c r="T57" s="33" t="s">
        <v>12</v>
      </c>
      <c r="U57" s="33">
        <v>2</v>
      </c>
      <c r="V57" s="2">
        <f t="shared" si="30"/>
        <v>3.5411862419251547</v>
      </c>
      <c r="W57" s="2">
        <f t="shared" si="31"/>
        <v>3.5580893749314391</v>
      </c>
      <c r="X57" s="2">
        <f t="shared" si="32"/>
        <v>3.7188707963574106</v>
      </c>
      <c r="Y57" s="2">
        <f t="shared" si="33"/>
        <v>4.1773197148410848</v>
      </c>
      <c r="Z57" s="2">
        <f t="shared" si="59"/>
        <v>3.8444765573482171</v>
      </c>
      <c r="AA57" s="2">
        <f t="shared" si="34"/>
        <v>3.8496753109840318</v>
      </c>
      <c r="AB57" s="2">
        <f t="shared" si="35"/>
        <v>3.7282703764614502</v>
      </c>
      <c r="AC57" s="2">
        <f t="shared" si="36"/>
        <v>3.6318039594669758</v>
      </c>
      <c r="AD57" s="2">
        <f t="shared" si="37"/>
        <v>3.3120990323358388</v>
      </c>
      <c r="AE57" s="2">
        <f t="shared" si="38"/>
        <v>3.6124783736376891</v>
      </c>
      <c r="AF57" s="2">
        <f t="shared" si="39"/>
        <v>1.8248287590894656</v>
      </c>
      <c r="AG57" s="2">
        <f t="shared" si="40"/>
        <v>0.64807406984078586</v>
      </c>
      <c r="AH57" s="2">
        <f t="shared" si="41"/>
        <v>0.94868329805051377</v>
      </c>
      <c r="AI57" s="2">
        <f t="shared" si="42"/>
        <v>0.22360679774997896</v>
      </c>
      <c r="AJ57" s="2">
        <f t="shared" si="43"/>
        <v>1.216552506059644</v>
      </c>
      <c r="AK57" s="2">
        <f t="shared" si="44"/>
        <v>0.76157731058639133</v>
      </c>
      <c r="AL57" s="2">
        <f t="shared" si="45"/>
        <v>0.64807406984078619</v>
      </c>
      <c r="AM57" s="2">
        <f t="shared" si="46"/>
        <v>0.70710678118654779</v>
      </c>
      <c r="AN57" s="2">
        <f t="shared" si="47"/>
        <v>0.70710678118654746</v>
      </c>
      <c r="AO57" s="2">
        <f t="shared" si="48"/>
        <v>0.99498743710662019</v>
      </c>
      <c r="AP57" s="2">
        <f t="shared" si="49"/>
        <v>1.0583005244258363</v>
      </c>
      <c r="AQ57" s="2">
        <f t="shared" si="50"/>
        <v>0.97467943448089633</v>
      </c>
      <c r="AR57" s="2">
        <f t="shared" si="51"/>
        <v>1.4071247279470289</v>
      </c>
      <c r="AS57" s="2">
        <f t="shared" si="52"/>
        <v>0.98994949366116625</v>
      </c>
      <c r="AT57" s="2">
        <f t="shared" si="53"/>
        <v>1.2999999999999998</v>
      </c>
      <c r="AU57" s="2">
        <f t="shared" si="54"/>
        <v>1.3490737563232043</v>
      </c>
      <c r="AV57" s="2">
        <f t="shared" si="55"/>
        <v>1.0954451150103324</v>
      </c>
      <c r="AW57" s="2">
        <f t="shared" si="56"/>
        <v>2.925747767665559</v>
      </c>
      <c r="AX57" s="2">
        <f t="shared" si="57"/>
        <v>2.9410882339705489</v>
      </c>
      <c r="AY57" s="2">
        <f t="shared" si="58"/>
        <v>0.74161984870956599</v>
      </c>
    </row>
    <row r="58" spans="1:51" x14ac:dyDescent="0.3">
      <c r="A58" s="2">
        <v>55</v>
      </c>
      <c r="B58" s="2">
        <v>6.5</v>
      </c>
      <c r="C58" s="2">
        <v>2.8</v>
      </c>
      <c r="D58" s="2">
        <v>4.5999999999999996</v>
      </c>
      <c r="E58" s="2">
        <v>1.5</v>
      </c>
      <c r="F58" s="2" t="s">
        <v>12</v>
      </c>
      <c r="G58" s="3"/>
      <c r="H58" s="3"/>
      <c r="I58" s="3"/>
      <c r="J58" s="3"/>
      <c r="K58" s="3"/>
      <c r="L58" s="3"/>
      <c r="M58" s="3"/>
      <c r="N58" s="3"/>
      <c r="O58" s="34">
        <v>55</v>
      </c>
      <c r="P58" s="33">
        <v>6.4</v>
      </c>
      <c r="Q58" s="33">
        <v>2.9</v>
      </c>
      <c r="R58" s="33">
        <v>4.3</v>
      </c>
      <c r="S58" s="33">
        <v>1.3</v>
      </c>
      <c r="T58" s="33" t="s">
        <v>12</v>
      </c>
      <c r="U58" s="33">
        <v>2</v>
      </c>
      <c r="V58" s="2">
        <f t="shared" si="30"/>
        <v>3.2695565448543631</v>
      </c>
      <c r="W58" s="2">
        <f t="shared" si="31"/>
        <v>3.3630343441600474</v>
      </c>
      <c r="X58" s="2">
        <f t="shared" si="32"/>
        <v>3.5242020373412193</v>
      </c>
      <c r="Y58" s="2">
        <f t="shared" si="33"/>
        <v>4.0124805295477763</v>
      </c>
      <c r="Z58" s="2">
        <f t="shared" si="59"/>
        <v>3.5199431813596083</v>
      </c>
      <c r="AA58" s="2">
        <f t="shared" si="34"/>
        <v>3.5482389998420345</v>
      </c>
      <c r="AB58" s="2">
        <f t="shared" si="35"/>
        <v>3.4365680554879168</v>
      </c>
      <c r="AC58" s="2">
        <f t="shared" si="36"/>
        <v>3.385262175962152</v>
      </c>
      <c r="AD58" s="2">
        <f t="shared" si="37"/>
        <v>3.0099833886584819</v>
      </c>
      <c r="AE58" s="2">
        <f t="shared" si="38"/>
        <v>3.3674916480965473</v>
      </c>
      <c r="AF58" s="2">
        <f t="shared" si="39"/>
        <v>1.8708286933869709</v>
      </c>
      <c r="AG58" s="2">
        <f t="shared" si="40"/>
        <v>0.55677643628300211</v>
      </c>
      <c r="AH58" s="2">
        <f t="shared" si="41"/>
        <v>0.91104335791442981</v>
      </c>
      <c r="AI58" s="2">
        <f t="shared" si="42"/>
        <v>0.50990195135927918</v>
      </c>
      <c r="AJ58" s="2">
        <f t="shared" si="43"/>
        <v>1.0630145812734653</v>
      </c>
      <c r="AK58" s="2">
        <f t="shared" si="44"/>
        <v>0.38729833462074176</v>
      </c>
      <c r="AL58" s="2">
        <f t="shared" si="45"/>
        <v>0.85440037453175377</v>
      </c>
      <c r="AM58" s="2">
        <f t="shared" si="46"/>
        <v>0.72801098892805227</v>
      </c>
      <c r="AN58" s="2">
        <f t="shared" si="47"/>
        <v>0.7810249675906652</v>
      </c>
      <c r="AO58" s="2">
        <f t="shared" si="48"/>
        <v>1.0000000000000004</v>
      </c>
      <c r="AP58" s="2">
        <f t="shared" si="49"/>
        <v>1.1090536506409416</v>
      </c>
      <c r="AQ58" s="2">
        <f t="shared" si="50"/>
        <v>1.1832159566199232</v>
      </c>
      <c r="AR58" s="2">
        <f t="shared" si="51"/>
        <v>1.5</v>
      </c>
      <c r="AS58" s="2">
        <f t="shared" si="52"/>
        <v>1.2767145334803707</v>
      </c>
      <c r="AT58" s="2">
        <f t="shared" si="53"/>
        <v>1.489966442575134</v>
      </c>
      <c r="AU58" s="2">
        <f t="shared" si="54"/>
        <v>1.4456832294800961</v>
      </c>
      <c r="AV58" s="2">
        <f t="shared" si="55"/>
        <v>1.3076696830622023</v>
      </c>
      <c r="AW58" s="2">
        <f t="shared" si="56"/>
        <v>3.0116440692751199</v>
      </c>
      <c r="AX58" s="2">
        <f t="shared" si="57"/>
        <v>3.0886890422961004</v>
      </c>
      <c r="AY58" s="2">
        <f t="shared" si="58"/>
        <v>1.0862780491200217</v>
      </c>
    </row>
    <row r="59" spans="1:51" x14ac:dyDescent="0.3">
      <c r="A59" s="2">
        <v>56</v>
      </c>
      <c r="B59" s="2">
        <v>5.7</v>
      </c>
      <c r="C59" s="2">
        <v>2.8</v>
      </c>
      <c r="D59" s="2">
        <v>4.5</v>
      </c>
      <c r="E59" s="2">
        <v>1.3</v>
      </c>
      <c r="F59" s="2" t="s">
        <v>12</v>
      </c>
      <c r="G59" s="3"/>
      <c r="H59" s="3"/>
      <c r="I59" s="3"/>
      <c r="J59" s="3"/>
      <c r="K59" s="3"/>
      <c r="L59" s="3"/>
      <c r="M59" s="3"/>
      <c r="N59" s="3"/>
      <c r="O59" s="34">
        <v>56</v>
      </c>
      <c r="P59" s="33">
        <v>6.6</v>
      </c>
      <c r="Q59" s="33">
        <v>3</v>
      </c>
      <c r="R59" s="33">
        <v>4.4000000000000004</v>
      </c>
      <c r="S59" s="33">
        <v>1.4</v>
      </c>
      <c r="T59" s="33" t="s">
        <v>12</v>
      </c>
      <c r="U59" s="33">
        <v>2</v>
      </c>
      <c r="V59" s="2">
        <f t="shared" si="30"/>
        <v>3.4322004603461025</v>
      </c>
      <c r="W59" s="2">
        <f t="shared" si="31"/>
        <v>3.5608987629529714</v>
      </c>
      <c r="X59" s="2">
        <f t="shared" si="32"/>
        <v>3.7322915213043046</v>
      </c>
      <c r="Y59" s="2">
        <f t="shared" si="33"/>
        <v>4.2272922775696502</v>
      </c>
      <c r="Z59" s="2">
        <f t="shared" si="59"/>
        <v>3.6496575181789321</v>
      </c>
      <c r="AA59" s="2">
        <f t="shared" si="34"/>
        <v>3.6687872655688287</v>
      </c>
      <c r="AB59" s="2">
        <f t="shared" si="35"/>
        <v>3.5860842154082215</v>
      </c>
      <c r="AC59" s="2">
        <f t="shared" si="36"/>
        <v>3.5651086939951777</v>
      </c>
      <c r="AD59" s="2">
        <f t="shared" si="37"/>
        <v>3.1543620591175006</v>
      </c>
      <c r="AE59" s="2">
        <f t="shared" si="38"/>
        <v>3.5369478367654787</v>
      </c>
      <c r="AF59" s="2">
        <f t="shared" si="39"/>
        <v>2.1283796653792759</v>
      </c>
      <c r="AG59" s="2">
        <f t="shared" si="40"/>
        <v>0.73484692283495279</v>
      </c>
      <c r="AH59" s="2">
        <f t="shared" si="41"/>
        <v>1.1489125293076055</v>
      </c>
      <c r="AI59" s="2">
        <f t="shared" si="42"/>
        <v>0.59160797830996159</v>
      </c>
      <c r="AJ59" s="2">
        <f t="shared" si="43"/>
        <v>1.2884098726725126</v>
      </c>
      <c r="AK59" s="2">
        <f t="shared" si="44"/>
        <v>0.14142135623730995</v>
      </c>
      <c r="AL59" s="2">
        <f t="shared" si="45"/>
        <v>1.0099504938362078</v>
      </c>
      <c r="AM59" s="2">
        <f t="shared" si="46"/>
        <v>0.98994949366116647</v>
      </c>
      <c r="AN59" s="2">
        <f t="shared" si="47"/>
        <v>0.90553851381374117</v>
      </c>
      <c r="AO59" s="2">
        <f t="shared" si="48"/>
        <v>1.2609520212918492</v>
      </c>
      <c r="AP59" s="2">
        <f t="shared" si="49"/>
        <v>0.94868329805051332</v>
      </c>
      <c r="AQ59" s="2">
        <f t="shared" si="50"/>
        <v>1.0908712114635708</v>
      </c>
      <c r="AR59" s="2">
        <f t="shared" si="51"/>
        <v>1.3190905958272918</v>
      </c>
      <c r="AS59" s="2">
        <f t="shared" si="52"/>
        <v>1.3341664064126331</v>
      </c>
      <c r="AT59" s="2">
        <f t="shared" si="53"/>
        <v>1.4730919862656231</v>
      </c>
      <c r="AU59" s="2">
        <f t="shared" si="54"/>
        <v>1.3038404810405293</v>
      </c>
      <c r="AV59" s="2">
        <f t="shared" si="55"/>
        <v>1.1747340124470729</v>
      </c>
      <c r="AW59" s="2">
        <f t="shared" si="56"/>
        <v>2.7892651361962706</v>
      </c>
      <c r="AX59" s="2">
        <f t="shared" si="57"/>
        <v>2.9034462281915951</v>
      </c>
      <c r="AY59" s="2">
        <f t="shared" si="58"/>
        <v>1.170469991071962</v>
      </c>
    </row>
    <row r="60" spans="1:51" x14ac:dyDescent="0.3">
      <c r="A60" s="2">
        <v>57</v>
      </c>
      <c r="B60" s="2">
        <v>6.3</v>
      </c>
      <c r="C60" s="2">
        <v>3.3</v>
      </c>
      <c r="D60" s="2">
        <v>4.7</v>
      </c>
      <c r="E60" s="2">
        <v>1.6</v>
      </c>
      <c r="F60" s="2" t="s">
        <v>12</v>
      </c>
      <c r="G60" s="3"/>
      <c r="H60" s="3"/>
      <c r="I60" s="3"/>
      <c r="J60" s="3"/>
      <c r="K60" s="3"/>
      <c r="L60" s="3"/>
      <c r="M60" s="3"/>
      <c r="N60" s="3"/>
      <c r="O60" s="34">
        <v>57</v>
      </c>
      <c r="P60" s="33">
        <v>6.8</v>
      </c>
      <c r="Q60" s="33">
        <v>2.8</v>
      </c>
      <c r="R60" s="33">
        <v>4.8</v>
      </c>
      <c r="S60" s="33">
        <v>1.4</v>
      </c>
      <c r="T60" s="33" t="s">
        <v>12</v>
      </c>
      <c r="U60" s="33">
        <v>2</v>
      </c>
      <c r="V60" s="2">
        <f t="shared" si="30"/>
        <v>3.8858718455450894</v>
      </c>
      <c r="W60" s="2">
        <f t="shared" si="31"/>
        <v>4.0049968789001573</v>
      </c>
      <c r="X60" s="2">
        <f t="shared" si="32"/>
        <v>4.1581245772583584</v>
      </c>
      <c r="Y60" s="2">
        <f t="shared" si="33"/>
        <v>4.6551047249229525</v>
      </c>
      <c r="Z60" s="2">
        <f t="shared" si="59"/>
        <v>4.1036569057366385</v>
      </c>
      <c r="AA60" s="2">
        <f t="shared" si="34"/>
        <v>4.1255302689472533</v>
      </c>
      <c r="AB60" s="2">
        <f t="shared" si="35"/>
        <v>4.052159917870962</v>
      </c>
      <c r="AC60" s="2">
        <f t="shared" si="36"/>
        <v>4.0187062594820233</v>
      </c>
      <c r="AD60" s="2">
        <f t="shared" si="37"/>
        <v>3.6097091295560082</v>
      </c>
      <c r="AE60" s="2">
        <f t="shared" si="38"/>
        <v>3.9987498046264407</v>
      </c>
      <c r="AF60" s="2">
        <f t="shared" si="39"/>
        <v>2.3937418407171642</v>
      </c>
      <c r="AG60" s="2">
        <f t="shared" si="40"/>
        <v>1.1045361017187254</v>
      </c>
      <c r="AH60" s="2">
        <f t="shared" si="41"/>
        <v>1.3416407864998734</v>
      </c>
      <c r="AI60" s="2">
        <f t="shared" si="42"/>
        <v>0.7141428428542852</v>
      </c>
      <c r="AJ60" s="2">
        <f t="shared" si="43"/>
        <v>1.70293863659264</v>
      </c>
      <c r="AK60" s="2">
        <f t="shared" si="44"/>
        <v>0.50990195135927818</v>
      </c>
      <c r="AL60" s="2">
        <f t="shared" si="45"/>
        <v>1.2569805089976536</v>
      </c>
      <c r="AM60" s="2">
        <f t="shared" si="46"/>
        <v>1.2884098726725126</v>
      </c>
      <c r="AN60" s="2">
        <f t="shared" si="47"/>
        <v>0.90553851381374117</v>
      </c>
      <c r="AO60" s="2">
        <f t="shared" si="48"/>
        <v>1.5588457268119895</v>
      </c>
      <c r="AP60" s="2">
        <f t="shared" si="49"/>
        <v>0.83666002653407567</v>
      </c>
      <c r="AQ60" s="2">
        <f t="shared" si="50"/>
        <v>0.81853527718724473</v>
      </c>
      <c r="AR60" s="2">
        <f t="shared" si="51"/>
        <v>1.0099504938362081</v>
      </c>
      <c r="AS60" s="2">
        <f t="shared" si="52"/>
        <v>1.3038404810405295</v>
      </c>
      <c r="AT60" s="2">
        <f t="shared" si="53"/>
        <v>1.4456832294800961</v>
      </c>
      <c r="AU60" s="2">
        <f t="shared" si="54"/>
        <v>1.1747340124470729</v>
      </c>
      <c r="AV60" s="2">
        <f t="shared" si="55"/>
        <v>0.88317608663278491</v>
      </c>
      <c r="AW60" s="2">
        <f t="shared" si="56"/>
        <v>2.4617067250182347</v>
      </c>
      <c r="AX60" s="2">
        <f t="shared" si="57"/>
        <v>2.4637369989509841</v>
      </c>
      <c r="AY60" s="2">
        <f t="shared" si="58"/>
        <v>1.0246950765959595</v>
      </c>
    </row>
    <row r="61" spans="1:51" x14ac:dyDescent="0.3">
      <c r="A61" s="2">
        <v>58</v>
      </c>
      <c r="B61" s="2">
        <v>4.9000000000000004</v>
      </c>
      <c r="C61" s="2">
        <v>2.4</v>
      </c>
      <c r="D61" s="2">
        <v>3.3</v>
      </c>
      <c r="E61" s="2">
        <v>1</v>
      </c>
      <c r="F61" s="2" t="s">
        <v>12</v>
      </c>
      <c r="G61" s="3"/>
      <c r="H61" s="3"/>
      <c r="I61" s="3"/>
      <c r="J61" s="3"/>
      <c r="K61" s="3"/>
      <c r="L61" s="3"/>
      <c r="M61" s="3"/>
      <c r="N61" s="3"/>
      <c r="O61" s="34">
        <v>58</v>
      </c>
      <c r="P61" s="33">
        <v>6.7</v>
      </c>
      <c r="Q61" s="33">
        <v>3</v>
      </c>
      <c r="R61" s="33">
        <v>5</v>
      </c>
      <c r="S61" s="33">
        <v>1.7</v>
      </c>
      <c r="T61" s="33" t="s">
        <v>12</v>
      </c>
      <c r="U61" s="33">
        <v>2</v>
      </c>
      <c r="V61" s="2">
        <f t="shared" si="30"/>
        <v>4.0841155713324273</v>
      </c>
      <c r="W61" s="2">
        <f t="shared" si="31"/>
        <v>4.1928510586473253</v>
      </c>
      <c r="X61" s="2">
        <f t="shared" si="32"/>
        <v>4.3737855457258075</v>
      </c>
      <c r="Y61" s="2">
        <f t="shared" si="33"/>
        <v>4.8507731342539611</v>
      </c>
      <c r="Z61" s="2">
        <f t="shared" si="59"/>
        <v>4.3011626335213133</v>
      </c>
      <c r="AA61" s="2">
        <f t="shared" si="34"/>
        <v>4.2988370520409358</v>
      </c>
      <c r="AB61" s="2">
        <f t="shared" si="35"/>
        <v>4.2284749023731951</v>
      </c>
      <c r="AC61" s="2">
        <f t="shared" si="36"/>
        <v>4.2107006542854606</v>
      </c>
      <c r="AD61" s="2">
        <f t="shared" si="37"/>
        <v>3.8065732621348558</v>
      </c>
      <c r="AE61" s="2">
        <f t="shared" si="38"/>
        <v>4.1725292090050132</v>
      </c>
      <c r="AF61" s="2">
        <f t="shared" si="39"/>
        <v>2.5748786379167465</v>
      </c>
      <c r="AG61" s="2">
        <f t="shared" si="40"/>
        <v>1.1489125293076055</v>
      </c>
      <c r="AH61" s="2">
        <f t="shared" si="41"/>
        <v>1.6186414056238645</v>
      </c>
      <c r="AI61" s="2">
        <f t="shared" si="42"/>
        <v>0.74161984870956665</v>
      </c>
      <c r="AJ61" s="2">
        <f t="shared" si="43"/>
        <v>1.8275666882497068</v>
      </c>
      <c r="AK61" s="2">
        <f t="shared" si="44"/>
        <v>0.67823299831252659</v>
      </c>
      <c r="AL61" s="2">
        <f t="shared" si="45"/>
        <v>1.2247448713915896</v>
      </c>
      <c r="AM61" s="2">
        <f t="shared" si="46"/>
        <v>1.4832396974191329</v>
      </c>
      <c r="AN61" s="2">
        <f t="shared" si="47"/>
        <v>1.0862780491200215</v>
      </c>
      <c r="AO61" s="2">
        <f t="shared" si="48"/>
        <v>1.7406895185529214</v>
      </c>
      <c r="AP61" s="2">
        <f t="shared" si="49"/>
        <v>0.42426406871192862</v>
      </c>
      <c r="AQ61" s="2">
        <f t="shared" si="50"/>
        <v>0.55677643628300189</v>
      </c>
      <c r="AR61" s="2">
        <f t="shared" si="51"/>
        <v>0.64807406984078608</v>
      </c>
      <c r="AS61" s="2">
        <f t="shared" si="52"/>
        <v>1.1575836902790226</v>
      </c>
      <c r="AT61" s="2">
        <f t="shared" si="53"/>
        <v>1.1618950038622253</v>
      </c>
      <c r="AU61" s="2">
        <f t="shared" si="54"/>
        <v>0.76157731058639055</v>
      </c>
      <c r="AV61" s="2">
        <f t="shared" si="55"/>
        <v>0.54772255750516619</v>
      </c>
      <c r="AW61" s="2">
        <f t="shared" si="56"/>
        <v>2.1863211109075449</v>
      </c>
      <c r="AX61" s="2">
        <f t="shared" si="57"/>
        <v>2.2649503305812253</v>
      </c>
      <c r="AY61" s="2">
        <f t="shared" si="58"/>
        <v>1.0816653826391966</v>
      </c>
    </row>
    <row r="62" spans="1:51" x14ac:dyDescent="0.3">
      <c r="A62" s="2">
        <v>59</v>
      </c>
      <c r="B62" s="2">
        <v>6.6</v>
      </c>
      <c r="C62" s="2">
        <v>2.9</v>
      </c>
      <c r="D62" s="2">
        <v>4.5999999999999996</v>
      </c>
      <c r="E62" s="2">
        <v>1.3</v>
      </c>
      <c r="F62" s="2" t="s">
        <v>12</v>
      </c>
      <c r="G62" s="3"/>
      <c r="H62" s="3"/>
      <c r="I62" s="3"/>
      <c r="J62" s="3"/>
      <c r="K62" s="3"/>
      <c r="L62" s="3"/>
      <c r="M62" s="3"/>
      <c r="N62" s="3"/>
      <c r="O62" s="34">
        <v>59</v>
      </c>
      <c r="P62" s="33">
        <v>6</v>
      </c>
      <c r="Q62" s="33">
        <v>2.9</v>
      </c>
      <c r="R62" s="33">
        <v>4.5</v>
      </c>
      <c r="S62" s="33">
        <v>1.5</v>
      </c>
      <c r="T62" s="33" t="s">
        <v>12</v>
      </c>
      <c r="U62" s="33">
        <v>2</v>
      </c>
      <c r="V62" s="2">
        <f t="shared" si="30"/>
        <v>3.4190641994557516</v>
      </c>
      <c r="W62" s="2">
        <f t="shared" si="31"/>
        <v>3.4336569426778794</v>
      </c>
      <c r="X62" s="2">
        <f t="shared" si="32"/>
        <v>3.6083237105337433</v>
      </c>
      <c r="Y62" s="2">
        <f t="shared" si="33"/>
        <v>4.052159917870962</v>
      </c>
      <c r="Z62" s="2">
        <f t="shared" si="59"/>
        <v>3.7188707963574101</v>
      </c>
      <c r="AA62" s="2">
        <f t="shared" si="34"/>
        <v>3.7296112397943038</v>
      </c>
      <c r="AB62" s="2">
        <f t="shared" si="35"/>
        <v>3.5791060336346563</v>
      </c>
      <c r="AC62" s="2">
        <f t="shared" si="36"/>
        <v>3.4957116585897072</v>
      </c>
      <c r="AD62" s="2">
        <f t="shared" si="37"/>
        <v>3.190611226708763</v>
      </c>
      <c r="AE62" s="2">
        <f t="shared" si="38"/>
        <v>3.4727510708370679</v>
      </c>
      <c r="AF62" s="2">
        <f t="shared" si="39"/>
        <v>1.74928556845359</v>
      </c>
      <c r="AG62" s="2">
        <f t="shared" si="40"/>
        <v>0.33166247903553975</v>
      </c>
      <c r="AH62" s="2">
        <f t="shared" si="41"/>
        <v>0.99498743710661974</v>
      </c>
      <c r="AI62" s="2">
        <f t="shared" si="42"/>
        <v>0.24494897427831785</v>
      </c>
      <c r="AJ62" s="2">
        <f t="shared" si="43"/>
        <v>1.004987562112089</v>
      </c>
      <c r="AK62" s="2">
        <f t="shared" si="44"/>
        <v>0.74161984870956643</v>
      </c>
      <c r="AL62" s="2">
        <f t="shared" si="45"/>
        <v>0.4123105625617664</v>
      </c>
      <c r="AM62" s="2">
        <f t="shared" si="46"/>
        <v>0.70000000000000018</v>
      </c>
      <c r="AN62" s="2">
        <f t="shared" si="47"/>
        <v>0.72801098892805161</v>
      </c>
      <c r="AO62" s="2">
        <f t="shared" si="48"/>
        <v>0.9165151389911681</v>
      </c>
      <c r="AP62" s="2">
        <f t="shared" si="49"/>
        <v>0.97467943448089622</v>
      </c>
      <c r="AQ62" s="2">
        <f t="shared" si="50"/>
        <v>0.99999999999999989</v>
      </c>
      <c r="AR62" s="2">
        <f t="shared" si="51"/>
        <v>1.4177446878757824</v>
      </c>
      <c r="AS62" s="2">
        <f t="shared" si="52"/>
        <v>0.86602540378443849</v>
      </c>
      <c r="AT62" s="2">
        <f t="shared" si="53"/>
        <v>1.1045361017187258</v>
      </c>
      <c r="AU62" s="2">
        <f t="shared" si="54"/>
        <v>1.236931687685298</v>
      </c>
      <c r="AV62" s="2">
        <f t="shared" si="55"/>
        <v>1.1618950038622251</v>
      </c>
      <c r="AW62" s="2">
        <f t="shared" si="56"/>
        <v>3.0049958402633439</v>
      </c>
      <c r="AX62" s="2">
        <f t="shared" si="57"/>
        <v>3.0626785662227114</v>
      </c>
      <c r="AY62" s="2">
        <f t="shared" si="58"/>
        <v>0.86023252670426242</v>
      </c>
    </row>
    <row r="63" spans="1:51" x14ac:dyDescent="0.3">
      <c r="A63" s="2">
        <v>60</v>
      </c>
      <c r="B63" s="2">
        <v>5.2</v>
      </c>
      <c r="C63" s="2">
        <v>2.7</v>
      </c>
      <c r="D63" s="2">
        <v>3.9</v>
      </c>
      <c r="E63" s="2">
        <v>1.4</v>
      </c>
      <c r="F63" s="2" t="s">
        <v>12</v>
      </c>
      <c r="G63" s="3"/>
      <c r="H63" s="3"/>
      <c r="I63" s="3"/>
      <c r="J63" s="3"/>
      <c r="K63" s="3"/>
      <c r="L63" s="3"/>
      <c r="M63" s="3"/>
      <c r="N63" s="3"/>
      <c r="O63" s="34">
        <v>60</v>
      </c>
      <c r="P63" s="33">
        <v>5.7</v>
      </c>
      <c r="Q63" s="33">
        <v>2.6</v>
      </c>
      <c r="R63" s="33">
        <v>3.5</v>
      </c>
      <c r="S63" s="33">
        <v>1</v>
      </c>
      <c r="T63" s="33" t="s">
        <v>12</v>
      </c>
      <c r="U63" s="33">
        <v>2</v>
      </c>
      <c r="V63" s="2">
        <f t="shared" si="30"/>
        <v>2.4372115213907879</v>
      </c>
      <c r="W63" s="2">
        <f t="shared" si="31"/>
        <v>2.3874672772626648</v>
      </c>
      <c r="X63" s="2">
        <f t="shared" si="32"/>
        <v>2.4879710609249459</v>
      </c>
      <c r="Y63" s="2">
        <f t="shared" si="33"/>
        <v>2.947880594596735</v>
      </c>
      <c r="Z63" s="2">
        <f t="shared" si="59"/>
        <v>2.8106938645110389</v>
      </c>
      <c r="AA63" s="2">
        <f t="shared" si="34"/>
        <v>2.9086079144497976</v>
      </c>
      <c r="AB63" s="2">
        <f t="shared" si="35"/>
        <v>2.6419689627245813</v>
      </c>
      <c r="AC63" s="2">
        <f t="shared" si="36"/>
        <v>2.4637369989509841</v>
      </c>
      <c r="AD63" s="2">
        <f t="shared" si="37"/>
        <v>2.2737634001804143</v>
      </c>
      <c r="AE63" s="2">
        <f t="shared" si="38"/>
        <v>2.5079872407968904</v>
      </c>
      <c r="AF63" s="2">
        <f t="shared" si="39"/>
        <v>0.92195444572928886</v>
      </c>
      <c r="AG63" s="2">
        <f t="shared" si="40"/>
        <v>0.96953597148326598</v>
      </c>
      <c r="AH63" s="2">
        <f t="shared" si="41"/>
        <v>0.70710678118654746</v>
      </c>
      <c r="AI63" s="2">
        <f t="shared" si="42"/>
        <v>1.3601470508735443</v>
      </c>
      <c r="AJ63" s="2">
        <f t="shared" si="43"/>
        <v>0.44721359549995804</v>
      </c>
      <c r="AK63" s="2">
        <f t="shared" si="44"/>
        <v>1.4899664425751342</v>
      </c>
      <c r="AL63" s="2">
        <f t="shared" si="45"/>
        <v>1.1916375287812984</v>
      </c>
      <c r="AM63" s="2">
        <f t="shared" si="46"/>
        <v>0.61644140029689731</v>
      </c>
      <c r="AN63" s="2">
        <f t="shared" si="47"/>
        <v>1.2884098726725126</v>
      </c>
      <c r="AO63" s="2">
        <f t="shared" si="48"/>
        <v>0.43588989435406744</v>
      </c>
      <c r="AP63" s="2">
        <f t="shared" si="49"/>
        <v>2.1354156504062618</v>
      </c>
      <c r="AQ63" s="2">
        <f t="shared" si="50"/>
        <v>2.1330729007701543</v>
      </c>
      <c r="AR63" s="2">
        <f t="shared" si="51"/>
        <v>2.565151067676132</v>
      </c>
      <c r="AS63" s="2">
        <f t="shared" si="52"/>
        <v>1.8055470085267789</v>
      </c>
      <c r="AT63" s="2">
        <f t="shared" si="53"/>
        <v>2.1377558326431947</v>
      </c>
      <c r="AU63" s="2">
        <f t="shared" si="54"/>
        <v>2.4041630560342613</v>
      </c>
      <c r="AV63" s="2">
        <f t="shared" si="55"/>
        <v>2.3323807579381199</v>
      </c>
      <c r="AW63" s="2">
        <f t="shared" si="56"/>
        <v>4.1376321731154402</v>
      </c>
      <c r="AX63" s="2">
        <f t="shared" si="57"/>
        <v>4.1533119314590374</v>
      </c>
      <c r="AY63" s="2">
        <f t="shared" si="58"/>
        <v>1.6583123951776999</v>
      </c>
    </row>
    <row r="64" spans="1:51" x14ac:dyDescent="0.3">
      <c r="A64" s="2">
        <v>61</v>
      </c>
      <c r="B64" s="6">
        <v>5</v>
      </c>
      <c r="C64" s="6">
        <v>2</v>
      </c>
      <c r="D64" s="6">
        <v>3.5</v>
      </c>
      <c r="E64" s="6">
        <v>1</v>
      </c>
      <c r="F64" s="6" t="s">
        <v>12</v>
      </c>
      <c r="G64" s="3"/>
      <c r="H64" s="3"/>
      <c r="I64" s="3"/>
      <c r="J64" s="3"/>
      <c r="K64" s="3"/>
      <c r="L64" s="3"/>
      <c r="M64" s="3"/>
      <c r="N64" s="3"/>
      <c r="O64" s="34">
        <v>61</v>
      </c>
      <c r="P64" s="33">
        <v>5.5</v>
      </c>
      <c r="Q64" s="33">
        <v>2.4</v>
      </c>
      <c r="R64" s="33">
        <v>3.8</v>
      </c>
      <c r="S64" s="33">
        <v>1.1000000000000001</v>
      </c>
      <c r="T64" s="33" t="s">
        <v>12</v>
      </c>
      <c r="U64" s="33">
        <v>2</v>
      </c>
      <c r="V64" s="2">
        <f t="shared" si="30"/>
        <v>2.7928480087537886</v>
      </c>
      <c r="W64" s="2">
        <f t="shared" si="31"/>
        <v>2.6720778431774774</v>
      </c>
      <c r="X64" s="2">
        <f t="shared" si="32"/>
        <v>2.7586228448267445</v>
      </c>
      <c r="Y64" s="2">
        <f t="shared" si="33"/>
        <v>3.1764760348537178</v>
      </c>
      <c r="Z64" s="2">
        <f t="shared" si="59"/>
        <v>3.1968734726291559</v>
      </c>
      <c r="AA64" s="2">
        <f t="shared" si="34"/>
        <v>3.2863353450309969</v>
      </c>
      <c r="AB64" s="2">
        <f t="shared" si="35"/>
        <v>3</v>
      </c>
      <c r="AC64" s="2">
        <f t="shared" si="36"/>
        <v>2.7874719729532709</v>
      </c>
      <c r="AD64" s="2">
        <f t="shared" si="37"/>
        <v>2.6551836094703507</v>
      </c>
      <c r="AE64" s="2">
        <f t="shared" si="38"/>
        <v>2.8372521918222211</v>
      </c>
      <c r="AF64" s="2">
        <f t="shared" si="39"/>
        <v>0.71414284285428498</v>
      </c>
      <c r="AG64" s="2">
        <f t="shared" si="40"/>
        <v>0.91651513899116832</v>
      </c>
      <c r="AH64" s="2">
        <f t="shared" si="41"/>
        <v>0.5830951894845301</v>
      </c>
      <c r="AI64" s="2">
        <f t="shared" si="42"/>
        <v>1.2288205727444508</v>
      </c>
      <c r="AJ64" s="2">
        <f t="shared" si="43"/>
        <v>0.58309518948452987</v>
      </c>
      <c r="AK64" s="2">
        <f t="shared" si="44"/>
        <v>1.5427248620541516</v>
      </c>
      <c r="AL64" s="2">
        <f t="shared" si="45"/>
        <v>1.0099504938362078</v>
      </c>
      <c r="AM64" s="2">
        <f t="shared" si="46"/>
        <v>0.52915026221291805</v>
      </c>
      <c r="AN64" s="2">
        <f t="shared" si="47"/>
        <v>1.0862780491200217</v>
      </c>
      <c r="AO64" s="2">
        <f t="shared" si="48"/>
        <v>0.17320508075688762</v>
      </c>
      <c r="AP64" s="2">
        <f t="shared" si="49"/>
        <v>2.0346989949375804</v>
      </c>
      <c r="AQ64" s="2">
        <f t="shared" si="50"/>
        <v>1.9467922333931786</v>
      </c>
      <c r="AR64" s="2">
        <f t="shared" si="51"/>
        <v>2.4372115213907883</v>
      </c>
      <c r="AS64" s="2">
        <f t="shared" si="52"/>
        <v>1.5165750888103102</v>
      </c>
      <c r="AT64" s="2">
        <f t="shared" si="53"/>
        <v>1.9052558883257649</v>
      </c>
      <c r="AU64" s="2">
        <f t="shared" si="54"/>
        <v>2.2671568097509267</v>
      </c>
      <c r="AV64" s="2">
        <f t="shared" si="55"/>
        <v>2.1771541057077242</v>
      </c>
      <c r="AW64" s="2">
        <f t="shared" si="56"/>
        <v>4.052159917870962</v>
      </c>
      <c r="AX64" s="2">
        <f t="shared" si="57"/>
        <v>3.9912404086950217</v>
      </c>
      <c r="AY64" s="2">
        <f t="shared" si="58"/>
        <v>1.374772708486752</v>
      </c>
    </row>
    <row r="65" spans="1:51" x14ac:dyDescent="0.3">
      <c r="A65" s="2">
        <v>62</v>
      </c>
      <c r="B65" s="6">
        <v>5.9</v>
      </c>
      <c r="C65" s="6">
        <v>3</v>
      </c>
      <c r="D65" s="6">
        <v>4.2</v>
      </c>
      <c r="E65" s="6">
        <v>1.5</v>
      </c>
      <c r="F65" s="6" t="s">
        <v>12</v>
      </c>
      <c r="G65" s="3"/>
      <c r="H65" s="3"/>
      <c r="I65" s="3"/>
      <c r="J65" s="3"/>
      <c r="K65" s="3"/>
      <c r="L65" s="3"/>
      <c r="M65" s="3"/>
      <c r="N65" s="3"/>
      <c r="O65" s="34">
        <v>62</v>
      </c>
      <c r="P65" s="33">
        <v>5.5</v>
      </c>
      <c r="Q65" s="33">
        <v>2.4</v>
      </c>
      <c r="R65" s="33">
        <v>3.7</v>
      </c>
      <c r="S65" s="33">
        <v>1</v>
      </c>
      <c r="T65" s="33" t="s">
        <v>12</v>
      </c>
      <c r="U65" s="33">
        <v>2</v>
      </c>
      <c r="V65" s="2">
        <f t="shared" si="30"/>
        <v>2.679552201394853</v>
      </c>
      <c r="W65" s="2">
        <f t="shared" si="31"/>
        <v>2.5573423705088847</v>
      </c>
      <c r="X65" s="2">
        <f t="shared" si="32"/>
        <v>2.6362852652928135</v>
      </c>
      <c r="Y65" s="2">
        <f t="shared" si="33"/>
        <v>3.0610455730027937</v>
      </c>
      <c r="Z65" s="2">
        <f t="shared" si="59"/>
        <v>3.0886890422961004</v>
      </c>
      <c r="AA65" s="2">
        <f t="shared" si="34"/>
        <v>3.1843366656181318</v>
      </c>
      <c r="AB65" s="2">
        <f t="shared" si="35"/>
        <v>2.8948229652260258</v>
      </c>
      <c r="AC65" s="2">
        <f t="shared" si="36"/>
        <v>2.6739483914241879</v>
      </c>
      <c r="AD65" s="2">
        <f t="shared" si="37"/>
        <v>2.5475478405713994</v>
      </c>
      <c r="AE65" s="2">
        <f t="shared" si="38"/>
        <v>2.7294688127912363</v>
      </c>
      <c r="AF65" s="2">
        <f t="shared" si="39"/>
        <v>0.67082039324993692</v>
      </c>
      <c r="AG65" s="2">
        <f t="shared" si="40"/>
        <v>1.0099504938362081</v>
      </c>
      <c r="AH65" s="2">
        <f t="shared" si="41"/>
        <v>0.61644140029689753</v>
      </c>
      <c r="AI65" s="2">
        <f t="shared" si="42"/>
        <v>1.3304134695650069</v>
      </c>
      <c r="AJ65" s="2">
        <f t="shared" si="43"/>
        <v>0.6</v>
      </c>
      <c r="AK65" s="2">
        <f t="shared" si="44"/>
        <v>1.6062378404209015</v>
      </c>
      <c r="AL65" s="2">
        <f t="shared" si="45"/>
        <v>1.1224972160321822</v>
      </c>
      <c r="AM65" s="2">
        <f t="shared" si="46"/>
        <v>0.58309518948452976</v>
      </c>
      <c r="AN65" s="2">
        <f t="shared" si="47"/>
        <v>1.1916375287812984</v>
      </c>
      <c r="AO65" s="2">
        <f t="shared" si="48"/>
        <v>0.26457513110645881</v>
      </c>
      <c r="AP65" s="2">
        <f t="shared" si="49"/>
        <v>2.1447610589527213</v>
      </c>
      <c r="AQ65" s="2">
        <f t="shared" si="50"/>
        <v>2.0663978319771825</v>
      </c>
      <c r="AR65" s="2">
        <f t="shared" si="51"/>
        <v>2.5495097567963922</v>
      </c>
      <c r="AS65" s="2">
        <f t="shared" si="52"/>
        <v>1.6552945357246847</v>
      </c>
      <c r="AT65" s="2">
        <f t="shared" si="53"/>
        <v>2.0420577856662132</v>
      </c>
      <c r="AU65" s="2">
        <f t="shared" si="54"/>
        <v>2.3874672772626644</v>
      </c>
      <c r="AV65" s="2">
        <f t="shared" si="55"/>
        <v>2.2891046284519194</v>
      </c>
      <c r="AW65" s="2">
        <f t="shared" si="56"/>
        <v>4.1521078984053394</v>
      </c>
      <c r="AX65" s="2">
        <f t="shared" si="57"/>
        <v>4.1000000000000005</v>
      </c>
      <c r="AY65" s="2">
        <f t="shared" si="58"/>
        <v>1.4933184523068077</v>
      </c>
    </row>
    <row r="66" spans="1:51" x14ac:dyDescent="0.3">
      <c r="A66" s="2">
        <v>63</v>
      </c>
      <c r="B66" s="6">
        <v>6</v>
      </c>
      <c r="C66" s="6">
        <v>2.2000000000000002</v>
      </c>
      <c r="D66" s="6">
        <v>4</v>
      </c>
      <c r="E66" s="6">
        <v>1</v>
      </c>
      <c r="F66" s="6" t="s">
        <v>12</v>
      </c>
      <c r="G66" s="3"/>
      <c r="H66" s="3"/>
      <c r="I66" s="3"/>
      <c r="J66" s="3"/>
      <c r="K66" s="3"/>
      <c r="L66" s="3"/>
      <c r="M66" s="3"/>
      <c r="N66" s="3"/>
      <c r="O66" s="34">
        <v>63</v>
      </c>
      <c r="P66" s="33">
        <v>5.8</v>
      </c>
      <c r="Q66" s="33">
        <v>2.7</v>
      </c>
      <c r="R66" s="33">
        <v>3.9</v>
      </c>
      <c r="S66" s="33">
        <v>1.2</v>
      </c>
      <c r="T66" s="33" t="s">
        <v>12</v>
      </c>
      <c r="U66" s="33">
        <v>2</v>
      </c>
      <c r="V66" s="2">
        <f t="shared" si="30"/>
        <v>2.8142494558940578</v>
      </c>
      <c r="W66" s="2">
        <f t="shared" si="31"/>
        <v>2.7892651361962701</v>
      </c>
      <c r="X66" s="2">
        <f t="shared" si="32"/>
        <v>2.9240383034426891</v>
      </c>
      <c r="Y66" s="2">
        <f t="shared" si="33"/>
        <v>3.3749074061372406</v>
      </c>
      <c r="Z66" s="2">
        <f t="shared" si="59"/>
        <v>3.1591137997862631</v>
      </c>
      <c r="AA66" s="2">
        <f t="shared" si="34"/>
        <v>3.2186953878862163</v>
      </c>
      <c r="AB66" s="2">
        <f t="shared" si="35"/>
        <v>2.9999999999999996</v>
      </c>
      <c r="AC66" s="2">
        <f t="shared" si="36"/>
        <v>2.8618176042508368</v>
      </c>
      <c r="AD66" s="2">
        <f t="shared" si="37"/>
        <v>2.6210684844162313</v>
      </c>
      <c r="AE66" s="2">
        <f t="shared" si="38"/>
        <v>2.8757607689096809</v>
      </c>
      <c r="AF66" s="2">
        <f t="shared" si="39"/>
        <v>1.1532562594670794</v>
      </c>
      <c r="AG66" s="2">
        <f t="shared" si="40"/>
        <v>0.52915026221291828</v>
      </c>
      <c r="AH66" s="2">
        <f t="shared" si="41"/>
        <v>0.5830951894845301</v>
      </c>
      <c r="AI66" s="2">
        <f t="shared" si="42"/>
        <v>0.90000000000000013</v>
      </c>
      <c r="AJ66" s="2">
        <f t="shared" si="43"/>
        <v>0.4242640687119284</v>
      </c>
      <c r="AK66" s="2">
        <f t="shared" si="44"/>
        <v>1.1224972160321829</v>
      </c>
      <c r="AL66" s="2">
        <f t="shared" si="45"/>
        <v>0.76157731058639089</v>
      </c>
      <c r="AM66" s="2">
        <f t="shared" si="46"/>
        <v>0.28284271247461878</v>
      </c>
      <c r="AN66" s="2">
        <f t="shared" si="47"/>
        <v>0.92736184954957057</v>
      </c>
      <c r="AO66" s="2">
        <f t="shared" si="48"/>
        <v>0.30000000000000016</v>
      </c>
      <c r="AP66" s="2">
        <f t="shared" si="49"/>
        <v>1.6792855623746665</v>
      </c>
      <c r="AQ66" s="2">
        <f t="shared" si="50"/>
        <v>1.6763054614240209</v>
      </c>
      <c r="AR66" s="2">
        <f t="shared" si="51"/>
        <v>2.1118712081942879</v>
      </c>
      <c r="AS66" s="2">
        <f t="shared" si="52"/>
        <v>1.3784048752090223</v>
      </c>
      <c r="AT66" s="2">
        <f t="shared" si="53"/>
        <v>1.6999999999999997</v>
      </c>
      <c r="AU66" s="2">
        <f t="shared" si="54"/>
        <v>1.944222209522358</v>
      </c>
      <c r="AV66" s="2">
        <f t="shared" si="55"/>
        <v>1.8708286933869709</v>
      </c>
      <c r="AW66" s="2">
        <f t="shared" si="56"/>
        <v>3.695943722515266</v>
      </c>
      <c r="AX66" s="2">
        <f t="shared" si="57"/>
        <v>3.718870796357411</v>
      </c>
      <c r="AY66" s="2">
        <f t="shared" si="58"/>
        <v>1.2609520212918492</v>
      </c>
    </row>
    <row r="67" spans="1:51" x14ac:dyDescent="0.3">
      <c r="A67" s="2">
        <v>64</v>
      </c>
      <c r="B67" s="6">
        <v>6.1</v>
      </c>
      <c r="C67" s="6">
        <v>2.9</v>
      </c>
      <c r="D67" s="6">
        <v>4.7</v>
      </c>
      <c r="E67" s="6">
        <v>1.4</v>
      </c>
      <c r="F67" s="6" t="s">
        <v>12</v>
      </c>
      <c r="G67" s="3"/>
      <c r="H67" s="3"/>
      <c r="I67" s="3"/>
      <c r="J67" s="3"/>
      <c r="K67" s="3"/>
      <c r="L67" s="3"/>
      <c r="M67" s="3"/>
      <c r="N67" s="3"/>
      <c r="O67" s="34">
        <v>64</v>
      </c>
      <c r="P67" s="33">
        <v>6</v>
      </c>
      <c r="Q67" s="33">
        <v>2.7</v>
      </c>
      <c r="R67" s="33">
        <v>5.0999999999999996</v>
      </c>
      <c r="S67" s="33">
        <v>1.6</v>
      </c>
      <c r="T67" s="33" t="s">
        <v>12</v>
      </c>
      <c r="U67" s="33">
        <v>2</v>
      </c>
      <c r="V67" s="2">
        <f t="shared" si="30"/>
        <v>4.0348482003664028</v>
      </c>
      <c r="W67" s="2">
        <f t="shared" si="31"/>
        <v>4.0174618853201327</v>
      </c>
      <c r="X67" s="2">
        <f t="shared" si="32"/>
        <v>4.1797129088012728</v>
      </c>
      <c r="Y67" s="2">
        <f t="shared" si="33"/>
        <v>4.6076024134033089</v>
      </c>
      <c r="Z67" s="2">
        <f t="shared" si="59"/>
        <v>4.3474130238568307</v>
      </c>
      <c r="AA67" s="2">
        <f t="shared" si="34"/>
        <v>4.349712634186309</v>
      </c>
      <c r="AB67" s="2">
        <f t="shared" si="35"/>
        <v>4.2047592083257275</v>
      </c>
      <c r="AC67" s="2">
        <f t="shared" si="36"/>
        <v>4.1024382993532029</v>
      </c>
      <c r="AD67" s="2">
        <f t="shared" si="37"/>
        <v>3.8144462245521296</v>
      </c>
      <c r="AE67" s="2">
        <f t="shared" si="38"/>
        <v>4.0828911325187205</v>
      </c>
      <c r="AF67" s="2">
        <f t="shared" si="39"/>
        <v>2.0999999999999996</v>
      </c>
      <c r="AG67" s="2">
        <f t="shared" si="40"/>
        <v>0.95916630466254338</v>
      </c>
      <c r="AH67" s="2">
        <f t="shared" si="41"/>
        <v>1.349073756323204</v>
      </c>
      <c r="AI67" s="2">
        <f t="shared" si="42"/>
        <v>0.49999999999999944</v>
      </c>
      <c r="AJ67" s="2">
        <f t="shared" si="43"/>
        <v>1.5937377450509222</v>
      </c>
      <c r="AK67" s="2">
        <f t="shared" si="44"/>
        <v>1.0862780491200212</v>
      </c>
      <c r="AL67" s="2">
        <f t="shared" si="45"/>
        <v>0.78740078740118091</v>
      </c>
      <c r="AM67" s="2">
        <f t="shared" si="46"/>
        <v>1.1832159566199232</v>
      </c>
      <c r="AN67" s="2">
        <f t="shared" si="47"/>
        <v>0.81240384046359582</v>
      </c>
      <c r="AO67" s="2">
        <f t="shared" si="48"/>
        <v>1.3747727084867518</v>
      </c>
      <c r="AP67" s="2">
        <f t="shared" si="49"/>
        <v>0.81240384046359604</v>
      </c>
      <c r="AQ67" s="2">
        <f t="shared" si="50"/>
        <v>0.5385164807134506</v>
      </c>
      <c r="AR67" s="2">
        <f t="shared" si="51"/>
        <v>1.0677078252031309</v>
      </c>
      <c r="AS67" s="2">
        <f t="shared" si="52"/>
        <v>0.54772255750516596</v>
      </c>
      <c r="AT67" s="2">
        <f t="shared" si="53"/>
        <v>0.83066238629180733</v>
      </c>
      <c r="AU67" s="2">
        <f t="shared" si="54"/>
        <v>0.96953597148326576</v>
      </c>
      <c r="AV67" s="2">
        <f t="shared" si="55"/>
        <v>0.73484692283495356</v>
      </c>
      <c r="AW67" s="2">
        <f t="shared" si="56"/>
        <v>2.6495282598983545</v>
      </c>
      <c r="AX67" s="2">
        <f t="shared" si="57"/>
        <v>2.574878637916747</v>
      </c>
      <c r="AY67" s="2">
        <f t="shared" si="58"/>
        <v>0.51961524227066314</v>
      </c>
    </row>
    <row r="68" spans="1:51" x14ac:dyDescent="0.3">
      <c r="A68" s="2">
        <v>65</v>
      </c>
      <c r="B68" s="6">
        <v>5.6</v>
      </c>
      <c r="C68" s="6">
        <v>2.9</v>
      </c>
      <c r="D68" s="6">
        <v>3.6</v>
      </c>
      <c r="E68" s="6">
        <v>1.3</v>
      </c>
      <c r="F68" s="6" t="s">
        <v>12</v>
      </c>
      <c r="G68" s="3"/>
      <c r="H68" s="3"/>
      <c r="I68" s="3"/>
      <c r="J68" s="3"/>
      <c r="K68" s="3"/>
      <c r="L68" s="3"/>
      <c r="M68" s="3"/>
      <c r="N68" s="3"/>
      <c r="O68" s="34">
        <v>65</v>
      </c>
      <c r="P68" s="33">
        <v>5.4</v>
      </c>
      <c r="Q68" s="33">
        <v>3</v>
      </c>
      <c r="R68" s="33">
        <v>4.5</v>
      </c>
      <c r="S68" s="33">
        <v>1.5</v>
      </c>
      <c r="T68" s="33" t="s">
        <v>12</v>
      </c>
      <c r="U68" s="33">
        <v>2</v>
      </c>
      <c r="V68" s="2">
        <f t="shared" ref="V68:V99" si="60">SQRT(($I$4-P68)^2+($J$4-Q68)^2+($K$4-R68)^2+($L$4-S68)^2)</f>
        <v>3.3436506994600976</v>
      </c>
      <c r="W68" s="2">
        <f t="shared" ref="W68:W99" si="61">SQRT(($I$5-P68)^2+($J$5-Q68)^2+($K$5-R68)^2+($L$5-S68)^2)</f>
        <v>3.2588341473600648</v>
      </c>
      <c r="X68" s="2">
        <f t="shared" ref="X68:X99" si="62">SQRT(($I$6-P68)^2+($J$6-Q68)^2+($K$6-R68)^2+($L$6-S68)^2)</f>
        <v>3.4539832078341091</v>
      </c>
      <c r="Y68" s="2">
        <f t="shared" ref="Y68:Y99" si="63">SQRT(($I$7-P68)^2+($J$7-Q68)^2+($K$7-R68)^2+($L$7-S68)^2)</f>
        <v>3.8379682124790975</v>
      </c>
      <c r="Z68" s="2">
        <f t="shared" si="59"/>
        <v>3.7067505985701277</v>
      </c>
      <c r="AA68" s="2">
        <f t="shared" ref="AA68:AA99" si="64">SQRT(($I$9-P68)^2+($J$9-Q68)^2+($K$6-R68)^2+($L$6-S68)^2)</f>
        <v>3.6905284174491872</v>
      </c>
      <c r="AB68" s="2">
        <f t="shared" ref="AB68:AB99" si="65">SQRT(($I$10-P68)^2+($J$10-Q68)^2+($K$10-R68)^2+($L$10-S68)^2)</f>
        <v>3.5014282800023198</v>
      </c>
      <c r="AC68" s="2">
        <f t="shared" ref="AC68:AC99" si="66">SQRT(($I$11-P68)^2+($J$11-Q68)^2+($K$11-R68)^2+($L$11-S68)^2)</f>
        <v>3.3749074061372411</v>
      </c>
      <c r="AD68" s="2">
        <f t="shared" ref="AD68:AD99" si="67">SQRT(($I$12-P68)^2+($J$12-Q68)^2+($K$12-R68)^2+($L$12-S68)^2)</f>
        <v>3.1638584039112745</v>
      </c>
      <c r="AE68" s="2">
        <f t="shared" ref="AE68:AE99" si="68">SQRT(($I$13-P68)^2+($J$13-Q68)^2+($K$13-R68)^2+($L$13-S68)^2)</f>
        <v>3.3421549934136805</v>
      </c>
      <c r="AF68" s="2">
        <f t="shared" ref="AF68:AF99" si="69">SQRT(($I$14-P68)^2+($J$14-Q68)^2+($K$14-R68)^2+($L$14-S68)^2)</f>
        <v>1.5524174696260025</v>
      </c>
      <c r="AG68" s="2">
        <f t="shared" ref="AG68:AG99" si="70">SQRT(($I$15-P68)^2+($J$15-Q68)^2+($K$15-R68)^2+($L$15-S68)^2)</f>
        <v>0.58309518948452999</v>
      </c>
      <c r="AH68" s="2">
        <f t="shared" ref="AH68:AH99" si="71">SQRT(($I$16-P68)^2+($J$16-Q68)^2+($K$16-R68)^2+($L$16-S68)^2)</f>
        <v>1.2247448713915887</v>
      </c>
      <c r="AI68" s="2">
        <f t="shared" ref="AI68:AI99" si="72">SQRT(($I$17-P68)^2+($J$17-Q68)^2+($K$17-R68)^2+($L$17-S68)^2)</f>
        <v>0.74161984870956565</v>
      </c>
      <c r="AJ68" s="2">
        <f t="shared" ref="AJ68:AJ99" si="73">SQRT(($I$18-P68)^2+($J$18-Q68)^2+($K$18-R68)^2+($L$18-S68)^2)</f>
        <v>0.94868329805051355</v>
      </c>
      <c r="AK68" s="2">
        <f t="shared" ref="AK68:AK99" si="74">SQRT(($I$19-P68)^2+($J$19-Q68)^2+($K$19-R68)^2+($L$19-S68)^2)</f>
        <v>1.3114877048603999</v>
      </c>
      <c r="AL68" s="2">
        <f t="shared" ref="AL68:AL99" si="75">SQRT(($I$20-P68)^2+($J$20-Q68)^2+($K$20-R68)^2+($L$20-S68)^2)</f>
        <v>0.19999999999999929</v>
      </c>
      <c r="AM68" s="2">
        <f t="shared" ref="AM68:AM99" si="76">SQRT(($I$21-P68)^2+($J$21-Q68)^2+($K$21-R68)^2+($L$21-S68)^2)</f>
        <v>0.81240384046359593</v>
      </c>
      <c r="AN68" s="2">
        <f t="shared" ref="AN68:AN99" si="77">SQRT(($I$22-P68)^2+($J$22-Q68)^2+($K$22-R68)^2+($L$22-S68)^2)</f>
        <v>1.1313708498984758</v>
      </c>
      <c r="AO68" s="2">
        <f t="shared" ref="AO68:AO99" si="78">SQRT(($I$23-P68)^2+($J$23-Q68)^2+($K$23-R68)^2+($L$23-S68)^2)</f>
        <v>0.8999999999999998</v>
      </c>
      <c r="AP68" s="2">
        <f t="shared" ref="AP68:AP99" si="79">SQRT(($I$24-P68)^2+($J$24-Q68)^2+($K$24-R68)^2+($L$24-S68)^2)</f>
        <v>1.3638181696985852</v>
      </c>
      <c r="AQ68" s="2">
        <f t="shared" ref="AQ68:AQ99" si="80">SQRT(($I$25-P68)^2+($J$25-Q68)^2+($K$25-R68)^2+($L$25-S68)^2)</f>
        <v>1.3747727084867518</v>
      </c>
      <c r="AR68" s="2">
        <f t="shared" ref="AR68:AR99" si="81">SQRT(($I$26-P68)^2+($J$26-Q68)^2+($K$26-R68)^2+($L$26-S68)^2)</f>
        <v>1.8220867158288594</v>
      </c>
      <c r="AS68" s="2">
        <f t="shared" ref="AS68:AS99" si="82">SQRT(($I$27-P68)^2+($J$27-Q68)^2+($K$27-R68)^2+($L$27-S68)^2)</f>
        <v>0.91651513899116788</v>
      </c>
      <c r="AT68" s="2">
        <f t="shared" ref="AT68:AT99" si="83">SQRT(($I$28-P68)^2+($J$28-Q68)^2+($K$28-R68)^2+($L$28-S68)^2)</f>
        <v>1.1704699910719623</v>
      </c>
      <c r="AU68" s="2">
        <f t="shared" ref="AU68:AU99" si="84">SQRT(($I$29-P68)^2+($J$29-Q68)^2+($K$29-R68)^2+($L$29-S68)^2)</f>
        <v>1.5231546211727816</v>
      </c>
      <c r="AV68" s="2">
        <f t="shared" ref="AV68:AV99" si="85">SQRT(($I$30-P68)^2+($J$30-Q68)^2+($K$30-R68)^2+($L$30-S68)^2)</f>
        <v>1.5165750888103098</v>
      </c>
      <c r="AW68" s="2">
        <f t="shared" ref="AW68:AW99" si="86">SQRT(($I$31-P68)^2+($J$31-Q68)^2+($K$31-R68)^2+($L$31-S68)^2)</f>
        <v>3.3555923471125033</v>
      </c>
      <c r="AX68" s="2">
        <f t="shared" ref="AX68:AX99" si="87">SQRT(($I$32-P68)^2+($J$32-Q68)^2+($K$32-R68)^2+($L$32-S68)^2)</f>
        <v>3.4423828956117015</v>
      </c>
      <c r="AY68" s="2">
        <f t="shared" ref="AY68:AY99" si="88">SQRT(($I$33-P68)^2+($J$33-Q68)^2+($K$33-R68)^2+($L$33-S68)^2)</f>
        <v>1.1180339887498945</v>
      </c>
    </row>
    <row r="69" spans="1:51" x14ac:dyDescent="0.3">
      <c r="A69" s="2">
        <v>66</v>
      </c>
      <c r="B69" s="6">
        <v>6.7</v>
      </c>
      <c r="C69" s="6">
        <v>3.1</v>
      </c>
      <c r="D69" s="6">
        <v>4.4000000000000004</v>
      </c>
      <c r="E69" s="6">
        <v>1.4</v>
      </c>
      <c r="F69" s="6" t="s">
        <v>12</v>
      </c>
      <c r="G69" s="3"/>
      <c r="H69" s="3"/>
      <c r="I69" s="3"/>
      <c r="J69" s="3"/>
      <c r="K69" s="3"/>
      <c r="L69" s="3"/>
      <c r="M69" s="3"/>
      <c r="N69" s="3"/>
      <c r="O69" s="34">
        <v>66</v>
      </c>
      <c r="P69" s="33">
        <v>6</v>
      </c>
      <c r="Q69" s="33">
        <v>3.4</v>
      </c>
      <c r="R69" s="33">
        <v>4.5</v>
      </c>
      <c r="S69" s="33">
        <v>1.6</v>
      </c>
      <c r="T69" s="33" t="s">
        <v>12</v>
      </c>
      <c r="U69" s="33">
        <v>2</v>
      </c>
      <c r="V69" s="2">
        <f t="shared" si="60"/>
        <v>3.3778691508109073</v>
      </c>
      <c r="W69" s="2">
        <f t="shared" si="61"/>
        <v>3.4365680554879168</v>
      </c>
      <c r="X69" s="2">
        <f t="shared" si="62"/>
        <v>3.6687872655688283</v>
      </c>
      <c r="Y69" s="2">
        <f t="shared" si="63"/>
        <v>4.1060930335295618</v>
      </c>
      <c r="Z69" s="2">
        <f t="shared" ref="Z69:Z100" si="89">SQRT(($I$8-P69)^2+($J$8-Q69)^2+($K$8-R69)^2+($L$8-S69)^2)</f>
        <v>3.640054944640259</v>
      </c>
      <c r="AA69" s="2">
        <f t="shared" si="64"/>
        <v>3.5986108430893169</v>
      </c>
      <c r="AB69" s="2">
        <f t="shared" si="65"/>
        <v>3.5057096285916214</v>
      </c>
      <c r="AC69" s="2">
        <f t="shared" si="66"/>
        <v>3.4813790371058424</v>
      </c>
      <c r="AD69" s="2">
        <f t="shared" si="67"/>
        <v>3.1272991542223774</v>
      </c>
      <c r="AE69" s="2">
        <f t="shared" si="68"/>
        <v>3.4146742157927745</v>
      </c>
      <c r="AF69" s="2">
        <f t="shared" si="69"/>
        <v>2.078460969082653</v>
      </c>
      <c r="AG69" s="2">
        <f t="shared" si="70"/>
        <v>0.51961524227066291</v>
      </c>
      <c r="AH69" s="2">
        <f t="shared" si="71"/>
        <v>1.431782106327635</v>
      </c>
      <c r="AI69" s="2">
        <f t="shared" si="72"/>
        <v>0.58309518948453021</v>
      </c>
      <c r="AJ69" s="2">
        <f t="shared" si="73"/>
        <v>1.1445523142259599</v>
      </c>
      <c r="AK69" s="2">
        <f t="shared" si="74"/>
        <v>0.7937253933193773</v>
      </c>
      <c r="AL69" s="2">
        <f t="shared" si="75"/>
        <v>0.57445626465380306</v>
      </c>
      <c r="AM69" s="2">
        <f t="shared" si="76"/>
        <v>1.0246950765959599</v>
      </c>
      <c r="AN69" s="2">
        <f t="shared" si="77"/>
        <v>1.2206555615733701</v>
      </c>
      <c r="AO69" s="2">
        <f t="shared" si="78"/>
        <v>1.2569805089976536</v>
      </c>
      <c r="AP69" s="2">
        <f t="shared" si="79"/>
        <v>0.89999999999999969</v>
      </c>
      <c r="AQ69" s="2">
        <f t="shared" si="80"/>
        <v>1.1747340124470729</v>
      </c>
      <c r="AR69" s="2">
        <f t="shared" si="81"/>
        <v>1.4317821063276353</v>
      </c>
      <c r="AS69" s="2">
        <f t="shared" si="82"/>
        <v>1.1445523142259595</v>
      </c>
      <c r="AT69" s="2">
        <f t="shared" si="83"/>
        <v>1.183215956619923</v>
      </c>
      <c r="AU69" s="2">
        <f t="shared" si="84"/>
        <v>1.1532562594670794</v>
      </c>
      <c r="AV69" s="2">
        <f t="shared" si="85"/>
        <v>1.2041594578792296</v>
      </c>
      <c r="AW69" s="2">
        <f t="shared" si="86"/>
        <v>2.8722813232690148</v>
      </c>
      <c r="AX69" s="2">
        <f t="shared" si="87"/>
        <v>3.1272991542223783</v>
      </c>
      <c r="AY69" s="2">
        <f t="shared" si="88"/>
        <v>1.3038404810405295</v>
      </c>
    </row>
    <row r="70" spans="1:51" x14ac:dyDescent="0.3">
      <c r="A70" s="2">
        <v>67</v>
      </c>
      <c r="B70" s="6">
        <v>5.6</v>
      </c>
      <c r="C70" s="6">
        <v>3</v>
      </c>
      <c r="D70" s="6">
        <v>4.5</v>
      </c>
      <c r="E70" s="6">
        <v>1.5</v>
      </c>
      <c r="F70" s="6" t="s">
        <v>12</v>
      </c>
      <c r="G70" s="3"/>
      <c r="H70" s="3"/>
      <c r="I70" s="3"/>
      <c r="J70" s="3"/>
      <c r="K70" s="3"/>
      <c r="L70" s="3"/>
      <c r="M70" s="3"/>
      <c r="N70" s="3"/>
      <c r="O70" s="34">
        <v>67</v>
      </c>
      <c r="P70" s="33">
        <v>6.7</v>
      </c>
      <c r="Q70" s="33">
        <v>3.1</v>
      </c>
      <c r="R70" s="33">
        <v>4.7</v>
      </c>
      <c r="S70" s="33">
        <v>1.5</v>
      </c>
      <c r="T70" s="33" t="s">
        <v>12</v>
      </c>
      <c r="U70" s="33">
        <v>2</v>
      </c>
      <c r="V70" s="2">
        <f t="shared" si="60"/>
        <v>3.7389838191679838</v>
      </c>
      <c r="W70" s="2">
        <f t="shared" si="61"/>
        <v>3.872983346207417</v>
      </c>
      <c r="X70" s="2">
        <f t="shared" si="62"/>
        <v>4.0583247775406051</v>
      </c>
      <c r="Y70" s="2">
        <f t="shared" si="63"/>
        <v>4.5486261662176641</v>
      </c>
      <c r="Z70" s="2">
        <f t="shared" si="89"/>
        <v>3.944616584663204</v>
      </c>
      <c r="AA70" s="2">
        <f t="shared" si="64"/>
        <v>3.9420806688854046</v>
      </c>
      <c r="AB70" s="2">
        <f t="shared" si="65"/>
        <v>3.8858718455450898</v>
      </c>
      <c r="AC70" s="2">
        <f t="shared" si="66"/>
        <v>3.879432948254165</v>
      </c>
      <c r="AD70" s="2">
        <f t="shared" si="67"/>
        <v>3.4539832078341086</v>
      </c>
      <c r="AE70" s="2">
        <f t="shared" si="68"/>
        <v>3.8379682124790979</v>
      </c>
      <c r="AF70" s="2">
        <f t="shared" si="69"/>
        <v>2.4062418831031933</v>
      </c>
      <c r="AG70" s="2">
        <f t="shared" si="70"/>
        <v>0.94868329805051366</v>
      </c>
      <c r="AH70" s="2">
        <f t="shared" si="71"/>
        <v>1.42828568570857</v>
      </c>
      <c r="AI70" s="2">
        <f t="shared" si="72"/>
        <v>0.64031242374328545</v>
      </c>
      <c r="AJ70" s="2">
        <f t="shared" si="73"/>
        <v>1.58113883008419</v>
      </c>
      <c r="AK70" s="2">
        <f t="shared" si="74"/>
        <v>0.31622776601683783</v>
      </c>
      <c r="AL70" s="2">
        <f t="shared" si="75"/>
        <v>1.1224972160321829</v>
      </c>
      <c r="AM70" s="2">
        <f t="shared" si="76"/>
        <v>1.256980508997654</v>
      </c>
      <c r="AN70" s="2">
        <f t="shared" si="77"/>
        <v>1.0488088481701514</v>
      </c>
      <c r="AO70" s="2">
        <f t="shared" si="78"/>
        <v>1.5394804318340658</v>
      </c>
      <c r="AP70" s="2">
        <f t="shared" si="79"/>
        <v>0.67823299831252659</v>
      </c>
      <c r="AQ70" s="2">
        <f t="shared" si="80"/>
        <v>0.87749643873921179</v>
      </c>
      <c r="AR70" s="2">
        <f t="shared" si="81"/>
        <v>1.0099504938362076</v>
      </c>
      <c r="AS70" s="2">
        <f t="shared" si="82"/>
        <v>1.3038404810405297</v>
      </c>
      <c r="AT70" s="2">
        <f t="shared" si="83"/>
        <v>1.3674794331177345</v>
      </c>
      <c r="AU70" s="2">
        <f t="shared" si="84"/>
        <v>1.0488088481701512</v>
      </c>
      <c r="AV70" s="2">
        <f t="shared" si="85"/>
        <v>0.88317608663278457</v>
      </c>
      <c r="AW70" s="2">
        <f t="shared" si="86"/>
        <v>2.4454038521274968</v>
      </c>
      <c r="AX70" s="2">
        <f t="shared" si="87"/>
        <v>2.5942243542145698</v>
      </c>
      <c r="AY70" s="2">
        <f t="shared" si="88"/>
        <v>1.1789826122551597</v>
      </c>
    </row>
    <row r="71" spans="1:51" x14ac:dyDescent="0.3">
      <c r="A71" s="2">
        <v>68</v>
      </c>
      <c r="B71" s="6">
        <v>5.8</v>
      </c>
      <c r="C71" s="6">
        <v>2.7</v>
      </c>
      <c r="D71" s="6">
        <v>4.0999999999999996</v>
      </c>
      <c r="E71" s="6">
        <v>1</v>
      </c>
      <c r="F71" s="6" t="s">
        <v>12</v>
      </c>
      <c r="G71" s="3"/>
      <c r="H71" s="3"/>
      <c r="I71" s="3"/>
      <c r="J71" s="3"/>
      <c r="K71" s="3"/>
      <c r="L71" s="3"/>
      <c r="M71" s="3"/>
      <c r="N71" s="3"/>
      <c r="O71" s="34">
        <v>68</v>
      </c>
      <c r="P71" s="33">
        <v>6.3</v>
      </c>
      <c r="Q71" s="33">
        <v>2.2999999999999998</v>
      </c>
      <c r="R71" s="33">
        <v>4.4000000000000004</v>
      </c>
      <c r="S71" s="33">
        <v>1.3</v>
      </c>
      <c r="T71" s="33" t="s">
        <v>12</v>
      </c>
      <c r="U71" s="33">
        <v>2</v>
      </c>
      <c r="V71" s="2">
        <f t="shared" si="60"/>
        <v>3.5199431813596087</v>
      </c>
      <c r="W71" s="2">
        <f t="shared" si="61"/>
        <v>3.5369478367654792</v>
      </c>
      <c r="X71" s="2">
        <f t="shared" si="62"/>
        <v>3.6304269721342699</v>
      </c>
      <c r="Y71" s="2">
        <f t="shared" si="63"/>
        <v>4.1012193308819764</v>
      </c>
      <c r="Z71" s="2">
        <f t="shared" si="89"/>
        <v>3.8196858509568563</v>
      </c>
      <c r="AA71" s="2">
        <f t="shared" si="64"/>
        <v>3.9000000000000004</v>
      </c>
      <c r="AB71" s="2">
        <f t="shared" si="65"/>
        <v>3.7134889255254286</v>
      </c>
      <c r="AC71" s="2">
        <f t="shared" si="66"/>
        <v>3.5888716889852725</v>
      </c>
      <c r="AD71" s="2">
        <f t="shared" si="67"/>
        <v>3.3015148038438356</v>
      </c>
      <c r="AE71" s="2">
        <f t="shared" si="68"/>
        <v>3.6193922141707717</v>
      </c>
      <c r="AF71" s="2">
        <f t="shared" si="69"/>
        <v>1.6370705543744899</v>
      </c>
      <c r="AG71" s="2">
        <f t="shared" si="70"/>
        <v>0.8544003745317531</v>
      </c>
      <c r="AH71" s="2">
        <f t="shared" si="71"/>
        <v>0.5916079783099617</v>
      </c>
      <c r="AI71" s="2">
        <f t="shared" si="72"/>
        <v>0.70710678118654757</v>
      </c>
      <c r="AJ71" s="2">
        <f t="shared" si="73"/>
        <v>1.2206555615733705</v>
      </c>
      <c r="AK71" s="2">
        <f t="shared" si="74"/>
        <v>0.90000000000000036</v>
      </c>
      <c r="AL71" s="2">
        <f t="shared" si="75"/>
        <v>1.0148891565092222</v>
      </c>
      <c r="AM71" s="2">
        <f t="shared" si="76"/>
        <v>0.76811457478686129</v>
      </c>
      <c r="AN71" s="2">
        <f t="shared" si="77"/>
        <v>0.26457513110645864</v>
      </c>
      <c r="AO71" s="2">
        <f t="shared" si="78"/>
        <v>0.90553851381374206</v>
      </c>
      <c r="AP71" s="2">
        <f t="shared" si="79"/>
        <v>1.3527749258468682</v>
      </c>
      <c r="AQ71" s="2">
        <f t="shared" si="80"/>
        <v>1.1575836902790222</v>
      </c>
      <c r="AR71" s="2">
        <f t="shared" si="81"/>
        <v>1.6093476939431082</v>
      </c>
      <c r="AS71" s="2">
        <f t="shared" si="82"/>
        <v>1.1180339887498945</v>
      </c>
      <c r="AT71" s="2">
        <f t="shared" si="83"/>
        <v>1.4832396974191322</v>
      </c>
      <c r="AU71" s="2">
        <f t="shared" si="84"/>
        <v>1.6217274740226852</v>
      </c>
      <c r="AV71" s="2">
        <f t="shared" si="85"/>
        <v>1.4106735979665883</v>
      </c>
      <c r="AW71" s="2">
        <f t="shared" si="86"/>
        <v>3.2109188716004646</v>
      </c>
      <c r="AX71" s="2">
        <f t="shared" si="87"/>
        <v>3.0495901363953815</v>
      </c>
      <c r="AY71" s="2">
        <f t="shared" si="88"/>
        <v>0.70710678118654713</v>
      </c>
    </row>
    <row r="72" spans="1:51" x14ac:dyDescent="0.3">
      <c r="A72" s="2">
        <v>69</v>
      </c>
      <c r="B72" s="6">
        <v>6.2</v>
      </c>
      <c r="C72" s="6">
        <v>2.2000000000000002</v>
      </c>
      <c r="D72" s="6">
        <v>4.5</v>
      </c>
      <c r="E72" s="6">
        <v>1.5</v>
      </c>
      <c r="F72" s="6" t="s">
        <v>12</v>
      </c>
      <c r="G72" s="3"/>
      <c r="H72" s="3"/>
      <c r="I72" s="3"/>
      <c r="J72" s="3"/>
      <c r="K72" s="3"/>
      <c r="L72" s="3"/>
      <c r="M72" s="3"/>
      <c r="N72" s="3"/>
      <c r="O72" s="34">
        <v>69</v>
      </c>
      <c r="P72" s="33">
        <v>5.6</v>
      </c>
      <c r="Q72" s="33">
        <v>3</v>
      </c>
      <c r="R72" s="33">
        <v>4.0999999999999996</v>
      </c>
      <c r="S72" s="33">
        <v>1.3</v>
      </c>
      <c r="T72" s="33" t="s">
        <v>12</v>
      </c>
      <c r="U72" s="33">
        <v>2</v>
      </c>
      <c r="V72" s="2">
        <f t="shared" si="60"/>
        <v>2.9154759474226499</v>
      </c>
      <c r="W72" s="2">
        <f t="shared" si="61"/>
        <v>2.8740215726399825</v>
      </c>
      <c r="X72" s="2">
        <f t="shared" si="62"/>
        <v>3.0610455730027932</v>
      </c>
      <c r="Y72" s="2">
        <f t="shared" si="63"/>
        <v>3.4828149534535995</v>
      </c>
      <c r="Z72" s="2">
        <f t="shared" si="89"/>
        <v>3.264965543462901</v>
      </c>
      <c r="AA72" s="2">
        <f t="shared" si="64"/>
        <v>3.271085446759225</v>
      </c>
      <c r="AB72" s="2">
        <f t="shared" si="65"/>
        <v>3.082207001484488</v>
      </c>
      <c r="AC72" s="2">
        <f t="shared" si="66"/>
        <v>2.9647934160747185</v>
      </c>
      <c r="AD72" s="2">
        <f t="shared" si="67"/>
        <v>2.7221315177632395</v>
      </c>
      <c r="AE72" s="2">
        <f t="shared" si="68"/>
        <v>2.9410882339705484</v>
      </c>
      <c r="AF72" s="2">
        <f t="shared" si="69"/>
        <v>1.3453624047073709</v>
      </c>
      <c r="AG72" s="2">
        <f t="shared" si="70"/>
        <v>0.37416573867739483</v>
      </c>
      <c r="AH72" s="2">
        <f t="shared" si="71"/>
        <v>0.94868329805051377</v>
      </c>
      <c r="AI72" s="2">
        <f t="shared" si="72"/>
        <v>0.79372539331937764</v>
      </c>
      <c r="AJ72" s="2">
        <f t="shared" si="73"/>
        <v>0.50990195135927807</v>
      </c>
      <c r="AK72" s="2">
        <f t="shared" si="74"/>
        <v>1.1489125293076063</v>
      </c>
      <c r="AL72" s="2">
        <f t="shared" si="75"/>
        <v>0.44721359549995821</v>
      </c>
      <c r="AM72" s="2">
        <f t="shared" si="76"/>
        <v>0.46904157598234297</v>
      </c>
      <c r="AN72" s="2">
        <f t="shared" si="77"/>
        <v>1.0954451150103326</v>
      </c>
      <c r="AO72" s="2">
        <f t="shared" si="78"/>
        <v>0.57445626465380273</v>
      </c>
      <c r="AP72" s="2">
        <f t="shared" si="79"/>
        <v>1.5297058540778357</v>
      </c>
      <c r="AQ72" s="2">
        <f t="shared" si="80"/>
        <v>1.590597372058687</v>
      </c>
      <c r="AR72" s="2">
        <f t="shared" si="81"/>
        <v>2.0099751242241783</v>
      </c>
      <c r="AS72" s="2">
        <f t="shared" si="82"/>
        <v>1.2489995996796799</v>
      </c>
      <c r="AT72" s="2">
        <f t="shared" si="83"/>
        <v>1.5132745950421556</v>
      </c>
      <c r="AU72" s="2">
        <f t="shared" si="84"/>
        <v>1.7663521732655696</v>
      </c>
      <c r="AV72" s="2">
        <f t="shared" si="85"/>
        <v>1.7378147196982772</v>
      </c>
      <c r="AW72" s="2">
        <f t="shared" si="86"/>
        <v>3.5524639336663228</v>
      </c>
      <c r="AX72" s="2">
        <f t="shared" si="87"/>
        <v>3.6619666847201118</v>
      </c>
      <c r="AY72" s="2">
        <f t="shared" si="88"/>
        <v>1.2845232578665131</v>
      </c>
    </row>
    <row r="73" spans="1:51" x14ac:dyDescent="0.3">
      <c r="A73" s="2">
        <v>70</v>
      </c>
      <c r="B73" s="6">
        <v>5.6</v>
      </c>
      <c r="C73" s="6">
        <v>2.5</v>
      </c>
      <c r="D73" s="6">
        <v>3.9</v>
      </c>
      <c r="E73" s="6">
        <v>1.1000000000000001</v>
      </c>
      <c r="F73" s="6" t="s">
        <v>12</v>
      </c>
      <c r="G73" s="3"/>
      <c r="H73" s="3"/>
      <c r="I73" s="3"/>
      <c r="J73" s="3"/>
      <c r="K73" s="3"/>
      <c r="L73" s="3"/>
      <c r="M73" s="3"/>
      <c r="N73" s="3"/>
      <c r="O73" s="34">
        <v>70</v>
      </c>
      <c r="P73" s="33">
        <v>5.5</v>
      </c>
      <c r="Q73" s="33">
        <v>2.5</v>
      </c>
      <c r="R73" s="33">
        <v>4</v>
      </c>
      <c r="S73" s="33">
        <v>1.3</v>
      </c>
      <c r="T73" s="33" t="s">
        <v>12</v>
      </c>
      <c r="U73" s="33">
        <v>2</v>
      </c>
      <c r="V73" s="2">
        <f t="shared" si="60"/>
        <v>2.98496231131986</v>
      </c>
      <c r="W73" s="2">
        <f t="shared" si="61"/>
        <v>2.8757607689096809</v>
      </c>
      <c r="X73" s="2">
        <f t="shared" si="62"/>
        <v>2.9899832775452109</v>
      </c>
      <c r="Y73" s="2">
        <f t="shared" si="63"/>
        <v>3.3970575502926059</v>
      </c>
      <c r="Z73" s="2">
        <f t="shared" si="89"/>
        <v>3.3749074061372411</v>
      </c>
      <c r="AA73" s="2">
        <f t="shared" si="64"/>
        <v>3.4423828956117015</v>
      </c>
      <c r="AB73" s="2">
        <f t="shared" si="65"/>
        <v>3.1733263305244863</v>
      </c>
      <c r="AC73" s="2">
        <f t="shared" si="66"/>
        <v>2.9866369046136159</v>
      </c>
      <c r="AD73" s="2">
        <f t="shared" si="67"/>
        <v>2.8319604517012591</v>
      </c>
      <c r="AE73" s="2">
        <f t="shared" si="68"/>
        <v>3.0166206257996713</v>
      </c>
      <c r="AF73" s="2">
        <f t="shared" si="69"/>
        <v>0.9165151389911681</v>
      </c>
      <c r="AG73" s="2">
        <f t="shared" si="70"/>
        <v>0.70000000000000018</v>
      </c>
      <c r="AH73" s="2">
        <f t="shared" si="71"/>
        <v>0.65574385243020006</v>
      </c>
      <c r="AI73" s="2">
        <f t="shared" si="72"/>
        <v>1.0099504938362076</v>
      </c>
      <c r="AJ73" s="2">
        <f t="shared" si="73"/>
        <v>0.57445626465380262</v>
      </c>
      <c r="AK73" s="2">
        <f t="shared" si="74"/>
        <v>1.4035668847618203</v>
      </c>
      <c r="AL73" s="2">
        <f t="shared" si="75"/>
        <v>0.74161984870956632</v>
      </c>
      <c r="AM73" s="2">
        <f t="shared" si="76"/>
        <v>0.47958315233127186</v>
      </c>
      <c r="AN73" s="2">
        <f t="shared" si="77"/>
        <v>0.93273790530888157</v>
      </c>
      <c r="AO73" s="2">
        <f t="shared" si="78"/>
        <v>0.24494897427831766</v>
      </c>
      <c r="AP73" s="2">
        <f t="shared" si="79"/>
        <v>1.7860571099491749</v>
      </c>
      <c r="AQ73" s="2">
        <f t="shared" si="80"/>
        <v>1.70293863659264</v>
      </c>
      <c r="AR73" s="2">
        <f t="shared" si="81"/>
        <v>2.1977260975835913</v>
      </c>
      <c r="AS73" s="2">
        <f t="shared" si="82"/>
        <v>1.2369316876852983</v>
      </c>
      <c r="AT73" s="2">
        <f t="shared" si="83"/>
        <v>1.6124515496597096</v>
      </c>
      <c r="AU73" s="2">
        <f t="shared" si="84"/>
        <v>1.9974984355438179</v>
      </c>
      <c r="AV73" s="2">
        <f t="shared" si="85"/>
        <v>1.9364916731037085</v>
      </c>
      <c r="AW73" s="2">
        <f t="shared" si="86"/>
        <v>3.8249182997810554</v>
      </c>
      <c r="AX73" s="2">
        <f t="shared" si="87"/>
        <v>3.7762415176998414</v>
      </c>
      <c r="AY73" s="2">
        <f t="shared" si="88"/>
        <v>1.1747340124470731</v>
      </c>
    </row>
    <row r="74" spans="1:51" x14ac:dyDescent="0.3">
      <c r="A74" s="2">
        <v>71</v>
      </c>
      <c r="B74" s="2">
        <v>5.9</v>
      </c>
      <c r="C74" s="2">
        <v>3.2</v>
      </c>
      <c r="D74" s="2">
        <v>4.8</v>
      </c>
      <c r="E74" s="2">
        <v>1.8</v>
      </c>
      <c r="F74" s="2" t="s">
        <v>12</v>
      </c>
      <c r="G74" s="3"/>
      <c r="H74" s="3"/>
      <c r="I74" s="3"/>
      <c r="J74" s="3"/>
      <c r="K74" s="3"/>
      <c r="L74" s="3"/>
      <c r="M74" s="3"/>
      <c r="N74" s="3"/>
      <c r="O74" s="34">
        <v>71</v>
      </c>
      <c r="P74" s="33">
        <v>5.5</v>
      </c>
      <c r="Q74" s="33">
        <v>2.6</v>
      </c>
      <c r="R74" s="33">
        <v>4.4000000000000004</v>
      </c>
      <c r="S74" s="33">
        <v>1.2</v>
      </c>
      <c r="T74" s="33" t="s">
        <v>12</v>
      </c>
      <c r="U74" s="33">
        <v>2</v>
      </c>
      <c r="V74" s="2">
        <f t="shared" si="60"/>
        <v>3.2603680773802215</v>
      </c>
      <c r="W74" s="2">
        <f t="shared" si="61"/>
        <v>3.1575306807693893</v>
      </c>
      <c r="X74" s="2">
        <f t="shared" si="62"/>
        <v>3.2954514106568165</v>
      </c>
      <c r="Y74" s="2">
        <f t="shared" si="63"/>
        <v>3.7013511046643495</v>
      </c>
      <c r="Z74" s="2">
        <f t="shared" si="89"/>
        <v>3.6455452267116373</v>
      </c>
      <c r="AA74" s="2">
        <f t="shared" si="64"/>
        <v>3.6728735344413921</v>
      </c>
      <c r="AB74" s="2">
        <f t="shared" si="65"/>
        <v>3.4568772034887214</v>
      </c>
      <c r="AC74" s="2">
        <f t="shared" si="66"/>
        <v>3.2832910318764013</v>
      </c>
      <c r="AD74" s="2">
        <f t="shared" si="67"/>
        <v>3.0951575081084322</v>
      </c>
      <c r="AE74" s="2">
        <f t="shared" si="68"/>
        <v>3.2893768406797057</v>
      </c>
      <c r="AF74" s="2">
        <f t="shared" si="69"/>
        <v>1.2083045973594575</v>
      </c>
      <c r="AG74" s="2">
        <f t="shared" si="70"/>
        <v>0.67082039324993714</v>
      </c>
      <c r="AH74" s="2">
        <f t="shared" si="71"/>
        <v>0.78102496759066553</v>
      </c>
      <c r="AI74" s="2">
        <f t="shared" si="72"/>
        <v>0.76157731058639044</v>
      </c>
      <c r="AJ74" s="2">
        <f t="shared" si="73"/>
        <v>0.86602540378443882</v>
      </c>
      <c r="AK74" s="2">
        <f t="shared" si="74"/>
        <v>1.3152946437965907</v>
      </c>
      <c r="AL74" s="2">
        <f t="shared" si="75"/>
        <v>0.51961524227066302</v>
      </c>
      <c r="AM74" s="2">
        <f t="shared" si="76"/>
        <v>0.4795831523312723</v>
      </c>
      <c r="AN74" s="2">
        <f t="shared" si="77"/>
        <v>0.8660254037844386</v>
      </c>
      <c r="AO74" s="2">
        <f t="shared" si="78"/>
        <v>0.5291502622129185</v>
      </c>
      <c r="AP74" s="2">
        <f t="shared" si="79"/>
        <v>1.5779733838059498</v>
      </c>
      <c r="AQ74" s="2">
        <f t="shared" si="80"/>
        <v>1.4560219778561034</v>
      </c>
      <c r="AR74" s="2">
        <f t="shared" si="81"/>
        <v>1.9672315572906001</v>
      </c>
      <c r="AS74" s="2">
        <f t="shared" si="82"/>
        <v>1.0246950765959597</v>
      </c>
      <c r="AT74" s="2">
        <f t="shared" si="83"/>
        <v>1.435270009440732</v>
      </c>
      <c r="AU74" s="2">
        <f t="shared" si="84"/>
        <v>1.7860571099491751</v>
      </c>
      <c r="AV74" s="2">
        <f t="shared" si="85"/>
        <v>1.6522711641858305</v>
      </c>
      <c r="AW74" s="2">
        <f t="shared" si="86"/>
        <v>3.5454195802471675</v>
      </c>
      <c r="AX74" s="2">
        <f t="shared" si="87"/>
        <v>3.5071355833500362</v>
      </c>
      <c r="AY74" s="2">
        <f t="shared" si="88"/>
        <v>0.92736184954957024</v>
      </c>
    </row>
    <row r="75" spans="1:51" x14ac:dyDescent="0.3">
      <c r="A75" s="2">
        <v>72</v>
      </c>
      <c r="B75" s="2">
        <v>6.1</v>
      </c>
      <c r="C75" s="2">
        <v>2.8</v>
      </c>
      <c r="D75" s="2">
        <v>4</v>
      </c>
      <c r="E75" s="2">
        <v>1.3</v>
      </c>
      <c r="F75" s="2" t="s">
        <v>12</v>
      </c>
      <c r="G75" s="3"/>
      <c r="H75" s="3"/>
      <c r="I75" s="3"/>
      <c r="J75" s="3"/>
      <c r="K75" s="3"/>
      <c r="L75" s="3"/>
      <c r="M75" s="3"/>
      <c r="N75" s="3"/>
      <c r="O75" s="34">
        <v>72</v>
      </c>
      <c r="P75" s="33">
        <v>6.1</v>
      </c>
      <c r="Q75" s="33">
        <v>3</v>
      </c>
      <c r="R75" s="33">
        <v>4.5999999999999996</v>
      </c>
      <c r="S75" s="33">
        <v>1.4</v>
      </c>
      <c r="T75" s="33" t="s">
        <v>12</v>
      </c>
      <c r="U75" s="33">
        <v>2</v>
      </c>
      <c r="V75" s="2">
        <f t="shared" si="60"/>
        <v>3.4684290392049246</v>
      </c>
      <c r="W75" s="2">
        <f t="shared" si="61"/>
        <v>3.5057096285916205</v>
      </c>
      <c r="X75" s="2">
        <f t="shared" si="62"/>
        <v>3.6905284174491864</v>
      </c>
      <c r="Y75" s="2">
        <f t="shared" si="63"/>
        <v>4.1448763552125403</v>
      </c>
      <c r="Z75" s="2">
        <f t="shared" si="89"/>
        <v>3.7536648758246915</v>
      </c>
      <c r="AA75" s="2">
        <f t="shared" si="64"/>
        <v>3.7483329627982624</v>
      </c>
      <c r="AB75" s="2">
        <f t="shared" si="65"/>
        <v>3.6318039594669753</v>
      </c>
      <c r="AC75" s="2">
        <f t="shared" si="66"/>
        <v>3.5637059362410919</v>
      </c>
      <c r="AD75" s="2">
        <f t="shared" si="67"/>
        <v>3.2280024783137939</v>
      </c>
      <c r="AE75" s="2">
        <f t="shared" si="68"/>
        <v>3.5298725189445577</v>
      </c>
      <c r="AF75" s="2">
        <f t="shared" si="69"/>
        <v>1.8920887928424497</v>
      </c>
      <c r="AG75" s="2">
        <f t="shared" si="70"/>
        <v>0.45825756949558322</v>
      </c>
      <c r="AH75" s="2">
        <f t="shared" si="71"/>
        <v>1.0816653826391964</v>
      </c>
      <c r="AI75" s="2">
        <f t="shared" si="72"/>
        <v>0.14142135623730995</v>
      </c>
      <c r="AJ75" s="2">
        <f t="shared" si="73"/>
        <v>1.1269427669584642</v>
      </c>
      <c r="AK75" s="2">
        <f t="shared" si="74"/>
        <v>0.64031242374328512</v>
      </c>
      <c r="AL75" s="2">
        <f t="shared" si="75"/>
        <v>0.51961524227066314</v>
      </c>
      <c r="AM75" s="2">
        <f t="shared" si="76"/>
        <v>0.76811457478686063</v>
      </c>
      <c r="AN75" s="2">
        <f t="shared" si="77"/>
        <v>0.81853527718724484</v>
      </c>
      <c r="AO75" s="2">
        <f t="shared" si="78"/>
        <v>1.039230484541326</v>
      </c>
      <c r="AP75" s="2">
        <f t="shared" si="79"/>
        <v>0.90000000000000024</v>
      </c>
      <c r="AQ75" s="2">
        <f t="shared" si="80"/>
        <v>0.95916630466254427</v>
      </c>
      <c r="AR75" s="2">
        <f t="shared" si="81"/>
        <v>1.3379088160259656</v>
      </c>
      <c r="AS75" s="2">
        <f t="shared" si="82"/>
        <v>0.96436507609929545</v>
      </c>
      <c r="AT75" s="2">
        <f t="shared" si="83"/>
        <v>1.1747340124470731</v>
      </c>
      <c r="AU75" s="2">
        <f t="shared" si="84"/>
        <v>1.1958260743101401</v>
      </c>
      <c r="AV75" s="2">
        <f t="shared" si="85"/>
        <v>1.0630145812734655</v>
      </c>
      <c r="AW75" s="2">
        <f t="shared" si="86"/>
        <v>2.8722813232690148</v>
      </c>
      <c r="AX75" s="2">
        <f t="shared" si="87"/>
        <v>2.9698484809835004</v>
      </c>
      <c r="AY75" s="2">
        <f t="shared" si="88"/>
        <v>0.90553851381374162</v>
      </c>
    </row>
    <row r="76" spans="1:51" x14ac:dyDescent="0.3">
      <c r="A76" s="2">
        <v>73</v>
      </c>
      <c r="B76" s="2">
        <v>6.3</v>
      </c>
      <c r="C76" s="2">
        <v>2.5</v>
      </c>
      <c r="D76" s="2">
        <v>4.9000000000000004</v>
      </c>
      <c r="E76" s="2">
        <v>1.5</v>
      </c>
      <c r="F76" s="2" t="s">
        <v>12</v>
      </c>
      <c r="G76" s="3"/>
      <c r="H76" s="3"/>
      <c r="I76" s="3"/>
      <c r="J76" s="3"/>
      <c r="K76" s="3"/>
      <c r="L76" s="3"/>
      <c r="M76" s="3"/>
      <c r="N76" s="3"/>
      <c r="O76" s="34">
        <v>73</v>
      </c>
      <c r="P76" s="33">
        <v>5.8</v>
      </c>
      <c r="Q76" s="33">
        <v>2.6</v>
      </c>
      <c r="R76" s="33">
        <v>4</v>
      </c>
      <c r="S76" s="33">
        <v>1.2</v>
      </c>
      <c r="T76" s="33" t="s">
        <v>12</v>
      </c>
      <c r="U76" s="33">
        <v>2</v>
      </c>
      <c r="V76" s="2">
        <f t="shared" si="60"/>
        <v>2.9359836511806394</v>
      </c>
      <c r="W76" s="2">
        <f t="shared" si="61"/>
        <v>2.8982753492378874</v>
      </c>
      <c r="X76" s="2">
        <f t="shared" si="62"/>
        <v>3.0215889859476257</v>
      </c>
      <c r="Y76" s="2">
        <f t="shared" si="63"/>
        <v>3.4684290392049251</v>
      </c>
      <c r="Z76" s="2">
        <f t="shared" si="89"/>
        <v>3.2863353450309964</v>
      </c>
      <c r="AA76" s="2">
        <f t="shared" si="64"/>
        <v>3.3496268448888453</v>
      </c>
      <c r="AB76" s="2">
        <f t="shared" si="65"/>
        <v>3.1272991542223783</v>
      </c>
      <c r="AC76" s="2">
        <f t="shared" si="66"/>
        <v>2.9782545223670862</v>
      </c>
      <c r="AD76" s="2">
        <f t="shared" si="67"/>
        <v>2.7477263328068169</v>
      </c>
      <c r="AE76" s="2">
        <f t="shared" si="68"/>
        <v>2.9983328701129901</v>
      </c>
      <c r="AF76" s="2">
        <f t="shared" si="69"/>
        <v>1.1357816691600546</v>
      </c>
      <c r="AG76" s="2">
        <f t="shared" si="70"/>
        <v>0.5477225575051663</v>
      </c>
      <c r="AH76" s="2">
        <f t="shared" si="71"/>
        <v>0.4898979485566356</v>
      </c>
      <c r="AI76" s="2">
        <f t="shared" si="72"/>
        <v>0.84261497731763579</v>
      </c>
      <c r="AJ76" s="2">
        <f t="shared" si="73"/>
        <v>0.54772255750516607</v>
      </c>
      <c r="AK76" s="2">
        <f t="shared" si="74"/>
        <v>1.1224972160321829</v>
      </c>
      <c r="AL76" s="2">
        <f t="shared" si="75"/>
        <v>0.73484692283495345</v>
      </c>
      <c r="AM76" s="2">
        <f t="shared" si="76"/>
        <v>0.24494897427831766</v>
      </c>
      <c r="AN76" s="2">
        <f t="shared" si="77"/>
        <v>0.81240384046359615</v>
      </c>
      <c r="AO76" s="2">
        <f t="shared" si="78"/>
        <v>0.26457513110645919</v>
      </c>
      <c r="AP76" s="2">
        <f t="shared" si="79"/>
        <v>1.6431676725154982</v>
      </c>
      <c r="AQ76" s="2">
        <f t="shared" si="80"/>
        <v>1.5968719422671311</v>
      </c>
      <c r="AR76" s="2">
        <f t="shared" si="81"/>
        <v>2.0542638584174138</v>
      </c>
      <c r="AS76" s="2">
        <f t="shared" si="82"/>
        <v>1.2884098726725126</v>
      </c>
      <c r="AT76" s="2">
        <f t="shared" si="83"/>
        <v>1.6401219466856722</v>
      </c>
      <c r="AU76" s="2">
        <f t="shared" si="84"/>
        <v>1.9026297590440449</v>
      </c>
      <c r="AV76" s="2">
        <f t="shared" si="85"/>
        <v>1.8055470085267791</v>
      </c>
      <c r="AW76" s="2">
        <f t="shared" si="86"/>
        <v>3.6523964735499352</v>
      </c>
      <c r="AX76" s="2">
        <f t="shared" si="87"/>
        <v>3.6373066958946425</v>
      </c>
      <c r="AY76" s="2">
        <f t="shared" si="88"/>
        <v>1.1357816691600546</v>
      </c>
    </row>
    <row r="77" spans="1:51" x14ac:dyDescent="0.3">
      <c r="A77" s="2">
        <v>74</v>
      </c>
      <c r="B77" s="2">
        <v>6.1</v>
      </c>
      <c r="C77" s="2">
        <v>2.8</v>
      </c>
      <c r="D77" s="2">
        <v>4.7</v>
      </c>
      <c r="E77" s="2">
        <v>1.2</v>
      </c>
      <c r="F77" s="2" t="s">
        <v>12</v>
      </c>
      <c r="G77" s="3"/>
      <c r="H77" s="3"/>
      <c r="I77" s="3"/>
      <c r="J77" s="3"/>
      <c r="K77" s="3"/>
      <c r="L77" s="3"/>
      <c r="M77" s="3"/>
      <c r="N77" s="3"/>
      <c r="O77" s="34">
        <v>74</v>
      </c>
      <c r="P77" s="33">
        <v>5</v>
      </c>
      <c r="Q77" s="33">
        <v>2.2999999999999998</v>
      </c>
      <c r="R77" s="33">
        <v>3.3</v>
      </c>
      <c r="S77" s="33">
        <v>1</v>
      </c>
      <c r="T77" s="33" t="s">
        <v>12</v>
      </c>
      <c r="U77" s="33">
        <v>2</v>
      </c>
      <c r="V77" s="2">
        <f t="shared" si="60"/>
        <v>2.4494897427831783</v>
      </c>
      <c r="W77" s="2">
        <f t="shared" si="61"/>
        <v>2.1863211109075444</v>
      </c>
      <c r="X77" s="2">
        <f t="shared" si="62"/>
        <v>2.2248595461286991</v>
      </c>
      <c r="Y77" s="2">
        <f t="shared" si="63"/>
        <v>2.5748786379167465</v>
      </c>
      <c r="Z77" s="2">
        <f t="shared" si="89"/>
        <v>2.9291637031753615</v>
      </c>
      <c r="AA77" s="2">
        <f t="shared" si="64"/>
        <v>3.05286750449475</v>
      </c>
      <c r="AB77" s="2">
        <f t="shared" si="65"/>
        <v>2.6608269391300143</v>
      </c>
      <c r="AC77" s="2">
        <f t="shared" si="66"/>
        <v>2.3558437978779496</v>
      </c>
      <c r="AD77" s="2">
        <f t="shared" si="67"/>
        <v>2.4062418831031929</v>
      </c>
      <c r="AE77" s="2">
        <f t="shared" si="68"/>
        <v>2.4474476501040834</v>
      </c>
      <c r="AF77" s="2">
        <f t="shared" si="69"/>
        <v>0.3605551275463989</v>
      </c>
      <c r="AG77" s="2">
        <f t="shared" si="70"/>
        <v>1.5362291495737221</v>
      </c>
      <c r="AH77" s="2">
        <f t="shared" si="71"/>
        <v>1.2247448713915892</v>
      </c>
      <c r="AI77" s="2">
        <f t="shared" si="72"/>
        <v>1.9209372712298547</v>
      </c>
      <c r="AJ77" s="2">
        <f t="shared" si="73"/>
        <v>0.94868329805051377</v>
      </c>
      <c r="AK77" s="2">
        <f t="shared" si="74"/>
        <v>2.213594362117866</v>
      </c>
      <c r="AL77" s="2">
        <f t="shared" si="75"/>
        <v>1.5937377450509227</v>
      </c>
      <c r="AM77" s="2">
        <f t="shared" si="76"/>
        <v>1.1999999999999997</v>
      </c>
      <c r="AN77" s="2">
        <f t="shared" si="77"/>
        <v>1.7720045146669352</v>
      </c>
      <c r="AO77" s="2">
        <f t="shared" si="78"/>
        <v>0.87749643873921213</v>
      </c>
      <c r="AP77" s="2">
        <f t="shared" si="79"/>
        <v>2.7018512172212592</v>
      </c>
      <c r="AQ77" s="2">
        <f t="shared" si="80"/>
        <v>2.6324893162176366</v>
      </c>
      <c r="AR77" s="2">
        <f t="shared" si="81"/>
        <v>3.1272991542223783</v>
      </c>
      <c r="AS77" s="2">
        <f t="shared" si="82"/>
        <v>2.1023796041628642</v>
      </c>
      <c r="AT77" s="2">
        <f t="shared" si="83"/>
        <v>2.467792535850613</v>
      </c>
      <c r="AU77" s="2">
        <f t="shared" si="84"/>
        <v>2.9086079144497976</v>
      </c>
      <c r="AV77" s="2">
        <f t="shared" si="85"/>
        <v>2.8670542373662902</v>
      </c>
      <c r="AW77" s="2">
        <f t="shared" si="86"/>
        <v>4.7476309881876881</v>
      </c>
      <c r="AX77" s="2">
        <f t="shared" si="87"/>
        <v>4.6936126810805341</v>
      </c>
      <c r="AY77" s="2">
        <f t="shared" si="88"/>
        <v>2.0371548787463363</v>
      </c>
    </row>
    <row r="78" spans="1:51" x14ac:dyDescent="0.3">
      <c r="A78" s="2">
        <v>75</v>
      </c>
      <c r="B78" s="2">
        <v>6.4</v>
      </c>
      <c r="C78" s="2">
        <v>2.9</v>
      </c>
      <c r="D78" s="2">
        <v>4.3</v>
      </c>
      <c r="E78" s="2">
        <v>1.3</v>
      </c>
      <c r="F78" s="2" t="s">
        <v>12</v>
      </c>
      <c r="G78" s="3"/>
      <c r="H78" s="3"/>
      <c r="I78" s="3"/>
      <c r="J78" s="3"/>
      <c r="K78" s="3"/>
      <c r="L78" s="3"/>
      <c r="M78" s="3"/>
      <c r="N78" s="3"/>
      <c r="O78" s="34">
        <v>75</v>
      </c>
      <c r="P78" s="33">
        <v>5.6</v>
      </c>
      <c r="Q78" s="33">
        <v>2.7</v>
      </c>
      <c r="R78" s="33">
        <v>4.2</v>
      </c>
      <c r="S78" s="33">
        <v>1.3</v>
      </c>
      <c r="T78" s="33" t="s">
        <v>12</v>
      </c>
      <c r="U78" s="33">
        <v>2</v>
      </c>
      <c r="V78" s="2">
        <f t="shared" si="60"/>
        <v>3.0886890422961004</v>
      </c>
      <c r="W78" s="2">
        <f t="shared" si="61"/>
        <v>3.0166206257996713</v>
      </c>
      <c r="X78" s="2">
        <f t="shared" si="62"/>
        <v>3.1638584039112749</v>
      </c>
      <c r="Y78" s="2">
        <f t="shared" si="63"/>
        <v>3.5818989377144632</v>
      </c>
      <c r="Z78" s="2">
        <f t="shared" si="89"/>
        <v>3.4554305086341994</v>
      </c>
      <c r="AA78" s="2">
        <f t="shared" si="64"/>
        <v>3.4899856733230297</v>
      </c>
      <c r="AB78" s="2">
        <f t="shared" si="65"/>
        <v>3.2710854467592254</v>
      </c>
      <c r="AC78" s="2">
        <f t="shared" si="66"/>
        <v>3.1192947920964444</v>
      </c>
      <c r="AD78" s="2">
        <f t="shared" si="67"/>
        <v>2.9103264421710495</v>
      </c>
      <c r="AE78" s="2">
        <f t="shared" si="68"/>
        <v>3.1224989991991992</v>
      </c>
      <c r="AF78" s="2">
        <f t="shared" si="69"/>
        <v>1.1958260743101399</v>
      </c>
      <c r="AG78" s="2">
        <f t="shared" si="70"/>
        <v>0.46904157598234331</v>
      </c>
      <c r="AH78" s="2">
        <f t="shared" si="71"/>
        <v>0.73484692283495368</v>
      </c>
      <c r="AI78" s="2">
        <f t="shared" si="72"/>
        <v>0.74161984870956621</v>
      </c>
      <c r="AJ78" s="2">
        <f t="shared" si="73"/>
        <v>0.63245553203367588</v>
      </c>
      <c r="AK78" s="2">
        <f t="shared" si="74"/>
        <v>1.191637528781299</v>
      </c>
      <c r="AL78" s="2">
        <f t="shared" si="75"/>
        <v>0.4690415759823427</v>
      </c>
      <c r="AM78" s="2">
        <f t="shared" si="76"/>
        <v>0.37416573867739439</v>
      </c>
      <c r="AN78" s="2">
        <f t="shared" si="77"/>
        <v>0.86023252670426298</v>
      </c>
      <c r="AO78" s="2">
        <f t="shared" si="78"/>
        <v>0.41231056256176629</v>
      </c>
      <c r="AP78" s="2">
        <f t="shared" si="79"/>
        <v>1.5362291495737215</v>
      </c>
      <c r="AQ78" s="2">
        <f t="shared" si="80"/>
        <v>1.4866068747318506</v>
      </c>
      <c r="AR78" s="2">
        <f t="shared" si="81"/>
        <v>1.96468827043885</v>
      </c>
      <c r="AS78" s="2">
        <f t="shared" si="82"/>
        <v>1.0862780491200215</v>
      </c>
      <c r="AT78" s="2">
        <f t="shared" si="83"/>
        <v>1.4387494569938155</v>
      </c>
      <c r="AU78" s="2">
        <f t="shared" si="84"/>
        <v>1.7606816861659009</v>
      </c>
      <c r="AV78" s="2">
        <f t="shared" si="85"/>
        <v>1.6852299546352716</v>
      </c>
      <c r="AW78" s="2">
        <f t="shared" si="86"/>
        <v>3.5608987629529714</v>
      </c>
      <c r="AX78" s="2">
        <f t="shared" si="87"/>
        <v>3.5651086939951777</v>
      </c>
      <c r="AY78" s="2">
        <f t="shared" si="88"/>
        <v>1.0440306508910548</v>
      </c>
    </row>
    <row r="79" spans="1:51" x14ac:dyDescent="0.3">
      <c r="A79" s="2">
        <v>76</v>
      </c>
      <c r="B79" s="2">
        <v>6.6</v>
      </c>
      <c r="C79" s="2">
        <v>3</v>
      </c>
      <c r="D79" s="2">
        <v>4.4000000000000004</v>
      </c>
      <c r="E79" s="2">
        <v>1.4</v>
      </c>
      <c r="F79" s="2" t="s">
        <v>12</v>
      </c>
      <c r="G79" s="3"/>
      <c r="H79" s="3"/>
      <c r="I79" s="3"/>
      <c r="J79" s="3"/>
      <c r="K79" s="3"/>
      <c r="L79" s="3"/>
      <c r="M79" s="3"/>
      <c r="N79" s="3"/>
      <c r="O79" s="34">
        <v>76</v>
      </c>
      <c r="P79" s="33">
        <v>5.7</v>
      </c>
      <c r="Q79" s="33">
        <v>3</v>
      </c>
      <c r="R79" s="33">
        <v>4.2</v>
      </c>
      <c r="S79" s="33">
        <v>1.2</v>
      </c>
      <c r="T79" s="33" t="s">
        <v>12</v>
      </c>
      <c r="U79" s="33">
        <v>2</v>
      </c>
      <c r="V79" s="2">
        <f t="shared" si="60"/>
        <v>2.9782545223670862</v>
      </c>
      <c r="W79" s="2">
        <f t="shared" si="61"/>
        <v>2.9546573405388314</v>
      </c>
      <c r="X79" s="2">
        <f t="shared" si="62"/>
        <v>3.1400636936215167</v>
      </c>
      <c r="Y79" s="2">
        <f t="shared" si="63"/>
        <v>3.5749125863438955</v>
      </c>
      <c r="Z79" s="2">
        <f t="shared" si="89"/>
        <v>3.3181320046074116</v>
      </c>
      <c r="AA79" s="2">
        <f t="shared" si="64"/>
        <v>3.3181320046074121</v>
      </c>
      <c r="AB79" s="2">
        <f t="shared" si="65"/>
        <v>3.1543620591175014</v>
      </c>
      <c r="AC79" s="2">
        <f t="shared" si="66"/>
        <v>3.0430248109405884</v>
      </c>
      <c r="AD79" s="2">
        <f t="shared" si="67"/>
        <v>2.7748873851023212</v>
      </c>
      <c r="AE79" s="2">
        <f t="shared" si="68"/>
        <v>3.0166206257996713</v>
      </c>
      <c r="AF79" s="2">
        <f t="shared" si="69"/>
        <v>1.4212670403551897</v>
      </c>
      <c r="AG79" s="2">
        <f t="shared" si="70"/>
        <v>0.36055512754639907</v>
      </c>
      <c r="AH79" s="2">
        <f t="shared" si="71"/>
        <v>0.8999999999999998</v>
      </c>
      <c r="AI79" s="2">
        <f t="shared" si="72"/>
        <v>0.67823299831252648</v>
      </c>
      <c r="AJ79" s="2">
        <f t="shared" si="73"/>
        <v>0.62449979983984005</v>
      </c>
      <c r="AK79" s="2">
        <f t="shared" si="74"/>
        <v>1.0440306508910551</v>
      </c>
      <c r="AL79" s="2">
        <f t="shared" si="75"/>
        <v>0.43588989435406739</v>
      </c>
      <c r="AM79" s="2">
        <f t="shared" si="76"/>
        <v>0.38729833462074159</v>
      </c>
      <c r="AN79" s="2">
        <f t="shared" si="77"/>
        <v>1.0344080432788598</v>
      </c>
      <c r="AO79" s="2">
        <f t="shared" si="78"/>
        <v>0.6000000000000002</v>
      </c>
      <c r="AP79" s="2">
        <f t="shared" si="79"/>
        <v>1.4594519519326421</v>
      </c>
      <c r="AQ79" s="2">
        <f t="shared" si="80"/>
        <v>1.5099668870541498</v>
      </c>
      <c r="AR79" s="2">
        <f t="shared" si="81"/>
        <v>1.926136028425822</v>
      </c>
      <c r="AS79" s="2">
        <f t="shared" si="82"/>
        <v>1.236931687685298</v>
      </c>
      <c r="AT79" s="2">
        <f t="shared" si="83"/>
        <v>1.5165750888103098</v>
      </c>
      <c r="AU79" s="2">
        <f t="shared" si="84"/>
        <v>1.7175564037317665</v>
      </c>
      <c r="AV79" s="2">
        <f t="shared" si="85"/>
        <v>1.6401219466856725</v>
      </c>
      <c r="AW79" s="2">
        <f t="shared" si="86"/>
        <v>3.4481879299133338</v>
      </c>
      <c r="AX79" s="2">
        <f t="shared" si="87"/>
        <v>3.5580893749314391</v>
      </c>
      <c r="AY79" s="2">
        <f t="shared" si="88"/>
        <v>1.2083045973594568</v>
      </c>
    </row>
    <row r="80" spans="1:51" x14ac:dyDescent="0.3">
      <c r="A80" s="2">
        <v>77</v>
      </c>
      <c r="B80" s="2">
        <v>6.8</v>
      </c>
      <c r="C80" s="2">
        <v>2.8</v>
      </c>
      <c r="D80" s="2">
        <v>4.8</v>
      </c>
      <c r="E80" s="2">
        <v>1.4</v>
      </c>
      <c r="F80" s="2" t="s">
        <v>12</v>
      </c>
      <c r="G80" s="3"/>
      <c r="H80" s="3"/>
      <c r="I80" s="3"/>
      <c r="J80" s="3"/>
      <c r="K80" s="3"/>
      <c r="L80" s="3"/>
      <c r="M80" s="3"/>
      <c r="N80" s="3"/>
      <c r="O80" s="34">
        <v>77</v>
      </c>
      <c r="P80" s="33">
        <v>5.7</v>
      </c>
      <c r="Q80" s="33">
        <v>2.9</v>
      </c>
      <c r="R80" s="33">
        <v>4.2</v>
      </c>
      <c r="S80" s="33">
        <v>1.3</v>
      </c>
      <c r="T80" s="33" t="s">
        <v>12</v>
      </c>
      <c r="U80" s="33">
        <v>2</v>
      </c>
      <c r="V80" s="2">
        <f t="shared" si="60"/>
        <v>3.0380915061926625</v>
      </c>
      <c r="W80" s="2">
        <f t="shared" si="61"/>
        <v>3.0049958402633439</v>
      </c>
      <c r="X80" s="2">
        <f t="shared" si="62"/>
        <v>3.178049716414141</v>
      </c>
      <c r="Y80" s="2">
        <f t="shared" si="63"/>
        <v>3.6083237105337433</v>
      </c>
      <c r="Z80" s="2">
        <f t="shared" si="89"/>
        <v>3.3808283008753937</v>
      </c>
      <c r="AA80" s="2">
        <f t="shared" si="64"/>
        <v>3.3955853692699294</v>
      </c>
      <c r="AB80" s="2">
        <f t="shared" si="65"/>
        <v>3.2109188716004646</v>
      </c>
      <c r="AC80" s="2">
        <f t="shared" si="66"/>
        <v>3.0919249667480617</v>
      </c>
      <c r="AD80" s="2">
        <f t="shared" si="67"/>
        <v>2.8390139133156778</v>
      </c>
      <c r="AE80" s="2">
        <f t="shared" si="68"/>
        <v>3.0757112998459397</v>
      </c>
      <c r="AF80" s="2">
        <f t="shared" si="69"/>
        <v>1.3711309200802089</v>
      </c>
      <c r="AG80" s="2">
        <f t="shared" si="70"/>
        <v>0.3000000000000001</v>
      </c>
      <c r="AH80" s="2">
        <f t="shared" si="71"/>
        <v>0.84261497731763557</v>
      </c>
      <c r="AI80" s="2">
        <f t="shared" si="72"/>
        <v>0.64807406984078564</v>
      </c>
      <c r="AJ80" s="2">
        <f t="shared" si="73"/>
        <v>0.60827625302982213</v>
      </c>
      <c r="AK80" s="2">
        <f t="shared" si="74"/>
        <v>1.0440306508910551</v>
      </c>
      <c r="AL80" s="2">
        <f t="shared" si="75"/>
        <v>0.3872983346207417</v>
      </c>
      <c r="AM80" s="2">
        <f t="shared" si="76"/>
        <v>0.38729833462074165</v>
      </c>
      <c r="AN80" s="2">
        <f t="shared" si="77"/>
        <v>0.93273790530888123</v>
      </c>
      <c r="AO80" s="2">
        <f t="shared" si="78"/>
        <v>0.5477225575051663</v>
      </c>
      <c r="AP80" s="2">
        <f t="shared" si="79"/>
        <v>1.4247806848775004</v>
      </c>
      <c r="AQ80" s="2">
        <f t="shared" si="80"/>
        <v>1.4491376746189435</v>
      </c>
      <c r="AR80" s="2">
        <f t="shared" si="81"/>
        <v>1.884144368141677</v>
      </c>
      <c r="AS80" s="2">
        <f t="shared" si="82"/>
        <v>1.1357816691600546</v>
      </c>
      <c r="AT80" s="2">
        <f t="shared" si="83"/>
        <v>1.4282856857085695</v>
      </c>
      <c r="AU80" s="2">
        <f t="shared" si="84"/>
        <v>1.6703293088490063</v>
      </c>
      <c r="AV80" s="2">
        <f t="shared" si="85"/>
        <v>1.6093476939431077</v>
      </c>
      <c r="AW80" s="2">
        <f t="shared" si="86"/>
        <v>3.4452866353904428</v>
      </c>
      <c r="AX80" s="2">
        <f t="shared" si="87"/>
        <v>3.5185224171518361</v>
      </c>
      <c r="AY80" s="2">
        <f t="shared" si="88"/>
        <v>1.1224972160321822</v>
      </c>
    </row>
    <row r="81" spans="1:51" x14ac:dyDescent="0.3">
      <c r="A81" s="2">
        <v>78</v>
      </c>
      <c r="B81" s="2">
        <v>6.7</v>
      </c>
      <c r="C81" s="2">
        <v>3</v>
      </c>
      <c r="D81" s="2">
        <v>5</v>
      </c>
      <c r="E81" s="2">
        <v>1.7</v>
      </c>
      <c r="F81" s="2" t="s">
        <v>12</v>
      </c>
      <c r="G81" s="3"/>
      <c r="H81" s="3"/>
      <c r="I81" s="3"/>
      <c r="J81" s="3"/>
      <c r="K81" s="3"/>
      <c r="L81" s="3"/>
      <c r="M81" s="3"/>
      <c r="N81" s="3"/>
      <c r="O81" s="34">
        <v>78</v>
      </c>
      <c r="P81" s="33">
        <v>6.2</v>
      </c>
      <c r="Q81" s="33">
        <v>2.9</v>
      </c>
      <c r="R81" s="33">
        <v>4.3</v>
      </c>
      <c r="S81" s="33">
        <v>1.3</v>
      </c>
      <c r="T81" s="33" t="s">
        <v>12</v>
      </c>
      <c r="U81" s="33">
        <v>2</v>
      </c>
      <c r="V81" s="2">
        <f t="shared" si="60"/>
        <v>3.2140317359976396</v>
      </c>
      <c r="W81" s="2">
        <f t="shared" si="61"/>
        <v>3.2726136343907144</v>
      </c>
      <c r="X81" s="2">
        <f t="shared" si="62"/>
        <v>3.4380226875342168</v>
      </c>
      <c r="Y81" s="2">
        <f t="shared" si="63"/>
        <v>3.9115214431215892</v>
      </c>
      <c r="Z81" s="2">
        <f t="shared" si="89"/>
        <v>3.491418050019218</v>
      </c>
      <c r="AA81" s="2">
        <f t="shared" si="64"/>
        <v>3.5142566781611158</v>
      </c>
      <c r="AB81" s="2">
        <f t="shared" si="65"/>
        <v>3.3837848631377261</v>
      </c>
      <c r="AC81" s="2">
        <f t="shared" si="66"/>
        <v>3.3136083051561784</v>
      </c>
      <c r="AD81" s="2">
        <f t="shared" si="67"/>
        <v>2.9698484809834991</v>
      </c>
      <c r="AE81" s="2">
        <f t="shared" si="68"/>
        <v>3.295451410656816</v>
      </c>
      <c r="AF81" s="2">
        <f t="shared" si="69"/>
        <v>1.7262676501632068</v>
      </c>
      <c r="AG81" s="2">
        <f t="shared" si="70"/>
        <v>0.38729833462074148</v>
      </c>
      <c r="AH81" s="2">
        <f t="shared" si="71"/>
        <v>0.84261497731763557</v>
      </c>
      <c r="AI81" s="2">
        <f t="shared" si="72"/>
        <v>0.42426406871192895</v>
      </c>
      <c r="AJ81" s="2">
        <f t="shared" si="73"/>
        <v>0.92195444572928886</v>
      </c>
      <c r="AK81" s="2">
        <f t="shared" si="74"/>
        <v>0.55677643628300233</v>
      </c>
      <c r="AL81" s="2">
        <f t="shared" si="75"/>
        <v>0.67082039324993747</v>
      </c>
      <c r="AM81" s="2">
        <f t="shared" si="76"/>
        <v>0.57445626465380317</v>
      </c>
      <c r="AN81" s="2">
        <f t="shared" si="77"/>
        <v>0.75498344352707469</v>
      </c>
      <c r="AO81" s="2">
        <f t="shared" si="78"/>
        <v>0.84852813742385724</v>
      </c>
      <c r="AP81" s="2">
        <f t="shared" si="79"/>
        <v>1.1445523142259595</v>
      </c>
      <c r="AQ81" s="2">
        <f t="shared" si="80"/>
        <v>1.2</v>
      </c>
      <c r="AR81" s="2">
        <f t="shared" si="81"/>
        <v>1.5652475842498528</v>
      </c>
      <c r="AS81" s="2">
        <f t="shared" si="82"/>
        <v>1.1789826122551597</v>
      </c>
      <c r="AT81" s="2">
        <f t="shared" si="83"/>
        <v>1.4212670403551895</v>
      </c>
      <c r="AU81" s="2">
        <f t="shared" si="84"/>
        <v>1.4594519519326423</v>
      </c>
      <c r="AV81" s="2">
        <f t="shared" si="85"/>
        <v>1.3379088160259653</v>
      </c>
      <c r="AW81" s="2">
        <f t="shared" si="86"/>
        <v>3.1032241298365801</v>
      </c>
      <c r="AX81" s="2">
        <f t="shared" si="87"/>
        <v>3.178049716414141</v>
      </c>
      <c r="AY81" s="2">
        <f t="shared" si="88"/>
        <v>1.0295630140987</v>
      </c>
    </row>
    <row r="82" spans="1:51" x14ac:dyDescent="0.3">
      <c r="A82" s="2">
        <v>79</v>
      </c>
      <c r="B82" s="2">
        <v>6</v>
      </c>
      <c r="C82" s="2">
        <v>2.9</v>
      </c>
      <c r="D82" s="2">
        <v>4.5</v>
      </c>
      <c r="E82" s="2">
        <v>1.5</v>
      </c>
      <c r="F82" s="2" t="s">
        <v>12</v>
      </c>
      <c r="G82" s="3"/>
      <c r="H82" s="3"/>
      <c r="I82" s="3"/>
      <c r="J82" s="3"/>
      <c r="K82" s="3"/>
      <c r="L82" s="3"/>
      <c r="M82" s="3"/>
      <c r="N82" s="3"/>
      <c r="O82" s="34">
        <v>79</v>
      </c>
      <c r="P82" s="33">
        <v>5.0999999999999996</v>
      </c>
      <c r="Q82" s="33">
        <v>2.5</v>
      </c>
      <c r="R82" s="33">
        <v>3</v>
      </c>
      <c r="S82" s="33">
        <v>1.1000000000000001</v>
      </c>
      <c r="T82" s="33" t="s">
        <v>12</v>
      </c>
      <c r="U82" s="33">
        <v>2</v>
      </c>
      <c r="V82" s="2">
        <f t="shared" si="60"/>
        <v>2.1424285285628555</v>
      </c>
      <c r="W82" s="2">
        <f t="shared" si="61"/>
        <v>1.9157244060668017</v>
      </c>
      <c r="X82" s="2">
        <f t="shared" si="62"/>
        <v>1.9748417658131501</v>
      </c>
      <c r="Y82" s="2">
        <f t="shared" si="63"/>
        <v>2.3452078799117149</v>
      </c>
      <c r="Z82" s="2">
        <f t="shared" si="89"/>
        <v>2.6057628441590768</v>
      </c>
      <c r="AA82" s="2">
        <f t="shared" si="64"/>
        <v>2.7440845468024491</v>
      </c>
      <c r="AB82" s="2">
        <f t="shared" si="65"/>
        <v>2.3302360395462087</v>
      </c>
      <c r="AC82" s="2">
        <f t="shared" si="66"/>
        <v>2.0493901531919199</v>
      </c>
      <c r="AD82" s="2">
        <f t="shared" si="67"/>
        <v>2.0928449536456353</v>
      </c>
      <c r="AE82" s="2">
        <f t="shared" si="68"/>
        <v>2.1400934559032696</v>
      </c>
      <c r="AF82" s="2">
        <f t="shared" si="69"/>
        <v>0.72111025509279791</v>
      </c>
      <c r="AG82" s="2">
        <f t="shared" si="70"/>
        <v>1.5779733838059504</v>
      </c>
      <c r="AH82" s="2">
        <f t="shared" si="71"/>
        <v>1.3820274961085255</v>
      </c>
      <c r="AI82" s="2">
        <f t="shared" si="72"/>
        <v>2.0346989949375804</v>
      </c>
      <c r="AJ82" s="2">
        <f t="shared" si="73"/>
        <v>0.9</v>
      </c>
      <c r="AK82" s="2">
        <f t="shared" si="74"/>
        <v>2.2293496809607958</v>
      </c>
      <c r="AL82" s="2">
        <f t="shared" si="75"/>
        <v>1.7058722109231981</v>
      </c>
      <c r="AM82" s="2">
        <f t="shared" si="76"/>
        <v>1.3228756555322951</v>
      </c>
      <c r="AN82" s="2">
        <f t="shared" si="77"/>
        <v>1.9261360284258224</v>
      </c>
      <c r="AO82" s="2">
        <f t="shared" si="78"/>
        <v>1.0295630140987</v>
      </c>
      <c r="AP82" s="2">
        <f t="shared" si="79"/>
        <v>2.7694764848252458</v>
      </c>
      <c r="AQ82" s="2">
        <f t="shared" si="80"/>
        <v>2.7676705006196096</v>
      </c>
      <c r="AR82" s="2">
        <f t="shared" si="81"/>
        <v>3.2233522922572395</v>
      </c>
      <c r="AS82" s="2">
        <f t="shared" si="82"/>
        <v>2.2737634001804143</v>
      </c>
      <c r="AT82" s="2">
        <f t="shared" si="83"/>
        <v>2.5845695966640165</v>
      </c>
      <c r="AU82" s="2">
        <f t="shared" si="84"/>
        <v>2.98496231131986</v>
      </c>
      <c r="AV82" s="2">
        <f t="shared" si="85"/>
        <v>2.9916550603303182</v>
      </c>
      <c r="AW82" s="2">
        <f t="shared" si="86"/>
        <v>4.8321837713398281</v>
      </c>
      <c r="AX82" s="2">
        <f t="shared" si="87"/>
        <v>4.8394214530251443</v>
      </c>
      <c r="AY82" s="2">
        <f t="shared" si="88"/>
        <v>2.2494443758403988</v>
      </c>
    </row>
    <row r="83" spans="1:51" x14ac:dyDescent="0.3">
      <c r="A83" s="2">
        <v>80</v>
      </c>
      <c r="B83" s="2">
        <v>5.7</v>
      </c>
      <c r="C83" s="2">
        <v>2.6</v>
      </c>
      <c r="D83" s="2">
        <v>3.5</v>
      </c>
      <c r="E83" s="2">
        <v>1</v>
      </c>
      <c r="F83" s="2" t="s">
        <v>12</v>
      </c>
      <c r="G83" s="3"/>
      <c r="H83" s="3"/>
      <c r="I83" s="3"/>
      <c r="J83" s="3"/>
      <c r="K83" s="3"/>
      <c r="L83" s="3"/>
      <c r="M83" s="3"/>
      <c r="N83" s="3"/>
      <c r="O83" s="34">
        <v>80</v>
      </c>
      <c r="P83" s="33">
        <v>5.7</v>
      </c>
      <c r="Q83" s="33">
        <v>2.8</v>
      </c>
      <c r="R83" s="33">
        <v>4.0999999999999996</v>
      </c>
      <c r="S83" s="33">
        <v>1.3</v>
      </c>
      <c r="T83" s="33" t="s">
        <v>12</v>
      </c>
      <c r="U83" s="33">
        <v>2</v>
      </c>
      <c r="V83" s="2">
        <f t="shared" si="60"/>
        <v>2.9782545223670858</v>
      </c>
      <c r="W83" s="2">
        <f t="shared" si="61"/>
        <v>2.9376861643136762</v>
      </c>
      <c r="X83" s="2">
        <f t="shared" si="62"/>
        <v>3.0951575081084322</v>
      </c>
      <c r="Y83" s="2">
        <f t="shared" si="63"/>
        <v>3.5270384177096794</v>
      </c>
      <c r="Z83" s="2">
        <f t="shared" si="89"/>
        <v>3.3271609519228251</v>
      </c>
      <c r="AA83" s="2">
        <f t="shared" si="64"/>
        <v>3.3600595232822883</v>
      </c>
      <c r="AB83" s="2">
        <f t="shared" si="65"/>
        <v>3.1543620591175006</v>
      </c>
      <c r="AC83" s="2">
        <f t="shared" si="66"/>
        <v>3.0232432915661946</v>
      </c>
      <c r="AD83" s="2">
        <f t="shared" si="67"/>
        <v>2.7856776554368232</v>
      </c>
      <c r="AE83" s="2">
        <f t="shared" si="68"/>
        <v>3.0199337741082997</v>
      </c>
      <c r="AF83" s="2">
        <f t="shared" si="69"/>
        <v>1.2569805089976533</v>
      </c>
      <c r="AG83" s="2">
        <f t="shared" si="70"/>
        <v>0.36055512754639923</v>
      </c>
      <c r="AH83" s="2">
        <f t="shared" si="71"/>
        <v>0.74161984870956599</v>
      </c>
      <c r="AI83" s="2">
        <f t="shared" si="72"/>
        <v>0.73484692283495356</v>
      </c>
      <c r="AJ83" s="2">
        <f t="shared" si="73"/>
        <v>0.51961524227066291</v>
      </c>
      <c r="AK83" s="2">
        <f t="shared" si="74"/>
        <v>1.0908712114635717</v>
      </c>
      <c r="AL83" s="2">
        <f t="shared" si="75"/>
        <v>0.50000000000000044</v>
      </c>
      <c r="AM83" s="2">
        <f t="shared" si="76"/>
        <v>0.3316624790355398</v>
      </c>
      <c r="AN83" s="2">
        <f t="shared" si="77"/>
        <v>0.89999999999999991</v>
      </c>
      <c r="AO83" s="2">
        <f t="shared" si="78"/>
        <v>0.4242640687119284</v>
      </c>
      <c r="AP83" s="2">
        <f t="shared" si="79"/>
        <v>1.5132745950421556</v>
      </c>
      <c r="AQ83" s="2">
        <f t="shared" si="80"/>
        <v>1.5165750888103102</v>
      </c>
      <c r="AR83" s="2">
        <f t="shared" si="81"/>
        <v>1.9621416870348585</v>
      </c>
      <c r="AS83" s="2">
        <f t="shared" si="82"/>
        <v>1.1789826122551597</v>
      </c>
      <c r="AT83" s="2">
        <f t="shared" si="83"/>
        <v>1.489966442575134</v>
      </c>
      <c r="AU83" s="2">
        <f t="shared" si="84"/>
        <v>1.7578395831246947</v>
      </c>
      <c r="AV83" s="2">
        <f t="shared" si="85"/>
        <v>1.7000000000000002</v>
      </c>
      <c r="AW83" s="2">
        <f t="shared" si="86"/>
        <v>3.5454195802471675</v>
      </c>
      <c r="AX83" s="2">
        <f t="shared" si="87"/>
        <v>3.5888716889852725</v>
      </c>
      <c r="AY83" s="2">
        <f t="shared" si="88"/>
        <v>1.1401754250991381</v>
      </c>
    </row>
    <row r="84" spans="1:51" x14ac:dyDescent="0.3">
      <c r="A84" s="2">
        <v>81</v>
      </c>
      <c r="B84" s="2">
        <v>5.5</v>
      </c>
      <c r="C84" s="2">
        <v>2.4</v>
      </c>
      <c r="D84" s="2">
        <v>3.8</v>
      </c>
      <c r="E84" s="2">
        <v>1.1000000000000001</v>
      </c>
      <c r="F84" s="2" t="s">
        <v>12</v>
      </c>
      <c r="G84" s="3"/>
      <c r="H84" s="3"/>
      <c r="I84" s="3"/>
      <c r="J84" s="3"/>
      <c r="K84" s="3"/>
      <c r="L84" s="3"/>
      <c r="M84" s="3"/>
      <c r="N84" s="3"/>
      <c r="O84" s="34">
        <v>81</v>
      </c>
      <c r="P84" s="33">
        <v>6.3</v>
      </c>
      <c r="Q84" s="33">
        <v>3.3</v>
      </c>
      <c r="R84" s="33">
        <v>6</v>
      </c>
      <c r="S84" s="33">
        <v>2.5</v>
      </c>
      <c r="T84" s="33" t="s">
        <v>0</v>
      </c>
      <c r="U84" s="33">
        <v>3</v>
      </c>
      <c r="V84" s="2">
        <f t="shared" si="60"/>
        <v>5.1487862647423999</v>
      </c>
      <c r="W84" s="2">
        <f t="shared" si="61"/>
        <v>5.1874849397371747</v>
      </c>
      <c r="X84" s="2">
        <f t="shared" si="62"/>
        <v>5.409251334519408</v>
      </c>
      <c r="Y84" s="2">
        <f t="shared" si="63"/>
        <v>5.8189346103904631</v>
      </c>
      <c r="Z84" s="2">
        <f t="shared" si="89"/>
        <v>5.3916602266834284</v>
      </c>
      <c r="AA84" s="2">
        <f t="shared" si="64"/>
        <v>5.3376024580330066</v>
      </c>
      <c r="AB84" s="2">
        <f t="shared" si="65"/>
        <v>5.260228131934964</v>
      </c>
      <c r="AC84" s="2">
        <f t="shared" si="66"/>
        <v>5.2421369688324626</v>
      </c>
      <c r="AD84" s="2">
        <f t="shared" si="67"/>
        <v>4.8928519290900265</v>
      </c>
      <c r="AE84" s="2">
        <f t="shared" si="68"/>
        <v>5.1749396131742449</v>
      </c>
      <c r="AF84" s="2">
        <f t="shared" si="69"/>
        <v>3.4467375879228173</v>
      </c>
      <c r="AG84" s="2">
        <f t="shared" si="70"/>
        <v>2.1189620100417086</v>
      </c>
      <c r="AH84" s="2">
        <f t="shared" si="71"/>
        <v>2.7477263328068169</v>
      </c>
      <c r="AI84" s="2">
        <f t="shared" si="72"/>
        <v>1.7606816861659007</v>
      </c>
      <c r="AJ84" s="2">
        <f t="shared" si="73"/>
        <v>2.8017851452243798</v>
      </c>
      <c r="AK84" s="2">
        <f t="shared" si="74"/>
        <v>1.9924858845171272</v>
      </c>
      <c r="AL84" s="2">
        <f t="shared" si="75"/>
        <v>1.9570385790780926</v>
      </c>
      <c r="AM84" s="2">
        <f t="shared" si="76"/>
        <v>2.5436194683953808</v>
      </c>
      <c r="AN84" s="2">
        <f t="shared" si="77"/>
        <v>2.1142374511865971</v>
      </c>
      <c r="AO84" s="2">
        <f t="shared" si="78"/>
        <v>2.7386127875258306</v>
      </c>
      <c r="AP84" s="2">
        <f t="shared" si="79"/>
        <v>1.0535653752852743</v>
      </c>
      <c r="AQ84" s="2">
        <f t="shared" si="80"/>
        <v>1.1045361017187261</v>
      </c>
      <c r="AR84" s="2">
        <f t="shared" si="81"/>
        <v>0.86602540378443849</v>
      </c>
      <c r="AS84" s="2">
        <f t="shared" si="82"/>
        <v>1.4999999999999998</v>
      </c>
      <c r="AT84" s="2">
        <f t="shared" si="83"/>
        <v>1.1489125293076059</v>
      </c>
      <c r="AU84" s="2">
        <f t="shared" si="84"/>
        <v>0.74161984870956654</v>
      </c>
      <c r="AV84" s="2">
        <f t="shared" si="85"/>
        <v>0.93273790530888145</v>
      </c>
      <c r="AW84" s="2">
        <f t="shared" si="86"/>
        <v>1.6703293088490068</v>
      </c>
      <c r="AX84" s="2">
        <f t="shared" si="87"/>
        <v>1.8165902124584954</v>
      </c>
      <c r="AY84" s="2">
        <f t="shared" si="88"/>
        <v>1.8165902124584947</v>
      </c>
    </row>
    <row r="85" spans="1:51" x14ac:dyDescent="0.3">
      <c r="A85" s="2">
        <v>82</v>
      </c>
      <c r="B85" s="2">
        <v>5.5</v>
      </c>
      <c r="C85" s="2">
        <v>2.4</v>
      </c>
      <c r="D85" s="2">
        <v>3.7</v>
      </c>
      <c r="E85" s="2">
        <v>1</v>
      </c>
      <c r="F85" s="2" t="s">
        <v>12</v>
      </c>
      <c r="G85" s="3"/>
      <c r="H85" s="3"/>
      <c r="I85" s="3"/>
      <c r="J85" s="3"/>
      <c r="K85" s="3"/>
      <c r="L85" s="3"/>
      <c r="M85" s="3"/>
      <c r="N85" s="3"/>
      <c r="O85" s="34">
        <v>82</v>
      </c>
      <c r="P85" s="33">
        <v>5.8</v>
      </c>
      <c r="Q85" s="33">
        <v>2.7</v>
      </c>
      <c r="R85" s="33">
        <v>5.0999999999999996</v>
      </c>
      <c r="S85" s="33">
        <v>1.9</v>
      </c>
      <c r="T85" s="33" t="s">
        <v>0</v>
      </c>
      <c r="U85" s="33">
        <v>3</v>
      </c>
      <c r="V85" s="2">
        <f t="shared" si="60"/>
        <v>4.1243181254602561</v>
      </c>
      <c r="W85" s="2">
        <f t="shared" si="61"/>
        <v>4.0779897008207362</v>
      </c>
      <c r="X85" s="2">
        <f t="shared" si="62"/>
        <v>4.2449970553582244</v>
      </c>
      <c r="Y85" s="2">
        <f t="shared" si="63"/>
        <v>4.6454278597347729</v>
      </c>
      <c r="Z85" s="2">
        <f t="shared" si="89"/>
        <v>4.4485952839070446</v>
      </c>
      <c r="AA85" s="2">
        <f t="shared" si="64"/>
        <v>4.4530888156424631</v>
      </c>
      <c r="AB85" s="2">
        <f t="shared" si="65"/>
        <v>4.2766809560686196</v>
      </c>
      <c r="AC85" s="2">
        <f t="shared" si="66"/>
        <v>4.1689327171351653</v>
      </c>
      <c r="AD85" s="2">
        <f t="shared" si="67"/>
        <v>3.9166312055132275</v>
      </c>
      <c r="AE85" s="2">
        <f t="shared" si="68"/>
        <v>4.149698784249285</v>
      </c>
      <c r="AF85" s="2">
        <f t="shared" si="69"/>
        <v>2.1213203435596419</v>
      </c>
      <c r="AG85" s="2">
        <f t="shared" si="70"/>
        <v>1.0344080432788596</v>
      </c>
      <c r="AH85" s="2">
        <f t="shared" si="71"/>
        <v>1.5198684153570661</v>
      </c>
      <c r="AI85" s="2">
        <f t="shared" si="72"/>
        <v>0.73484692283495301</v>
      </c>
      <c r="AJ85" s="2">
        <f t="shared" si="73"/>
        <v>1.640121946685672</v>
      </c>
      <c r="AK85" s="2">
        <f t="shared" si="74"/>
        <v>1.3076696830622019</v>
      </c>
      <c r="AL85" s="2">
        <f t="shared" si="75"/>
        <v>0.80622577482985458</v>
      </c>
      <c r="AM85" s="2">
        <f t="shared" si="76"/>
        <v>1.3453624047073709</v>
      </c>
      <c r="AN85" s="2">
        <f t="shared" si="77"/>
        <v>0.96436507609929534</v>
      </c>
      <c r="AO85" s="2">
        <f t="shared" si="78"/>
        <v>1.4696938456699067</v>
      </c>
      <c r="AP85" s="2">
        <f t="shared" si="79"/>
        <v>0.86602540378443882</v>
      </c>
      <c r="AQ85" s="2">
        <f t="shared" si="80"/>
        <v>0.63245553203367644</v>
      </c>
      <c r="AR85" s="2">
        <f t="shared" si="81"/>
        <v>1.1357816691600549</v>
      </c>
      <c r="AS85" s="2">
        <f t="shared" si="82"/>
        <v>0.26457513110645897</v>
      </c>
      <c r="AT85" s="2">
        <f t="shared" si="83"/>
        <v>0.5099019513592784</v>
      </c>
      <c r="AU85" s="2">
        <f t="shared" si="84"/>
        <v>0.90000000000000036</v>
      </c>
      <c r="AV85" s="2">
        <f t="shared" si="85"/>
        <v>0.86602540378443893</v>
      </c>
      <c r="AW85" s="2">
        <f t="shared" si="86"/>
        <v>2.7331300737432902</v>
      </c>
      <c r="AX85" s="2">
        <f t="shared" si="87"/>
        <v>2.6495282598983549</v>
      </c>
      <c r="AY85" s="2">
        <f t="shared" si="88"/>
        <v>0.67823299831252681</v>
      </c>
    </row>
    <row r="86" spans="1:51" x14ac:dyDescent="0.3">
      <c r="A86" s="2">
        <v>83</v>
      </c>
      <c r="B86" s="2">
        <v>5.8</v>
      </c>
      <c r="C86" s="2">
        <v>2.7</v>
      </c>
      <c r="D86" s="2">
        <v>3.9</v>
      </c>
      <c r="E86" s="2">
        <v>1.2</v>
      </c>
      <c r="F86" s="2" t="s">
        <v>12</v>
      </c>
      <c r="G86" s="3"/>
      <c r="H86" s="3"/>
      <c r="I86" s="3"/>
      <c r="J86" s="3"/>
      <c r="K86" s="3"/>
      <c r="L86" s="3"/>
      <c r="M86" s="3"/>
      <c r="N86" s="3"/>
      <c r="O86" s="34">
        <v>83</v>
      </c>
      <c r="P86" s="33">
        <v>7.1</v>
      </c>
      <c r="Q86" s="33">
        <v>3</v>
      </c>
      <c r="R86" s="33">
        <v>5.9</v>
      </c>
      <c r="S86" s="33">
        <v>2.1</v>
      </c>
      <c r="T86" s="33" t="s">
        <v>0</v>
      </c>
      <c r="U86" s="33">
        <v>3</v>
      </c>
      <c r="V86" s="2">
        <f t="shared" si="60"/>
        <v>5.1332251070842396</v>
      </c>
      <c r="W86" s="2">
        <f t="shared" si="61"/>
        <v>5.2488093888042844</v>
      </c>
      <c r="X86" s="2">
        <f t="shared" si="62"/>
        <v>5.4350712966804764</v>
      </c>
      <c r="Y86" s="2">
        <f t="shared" si="63"/>
        <v>5.9059292240933612</v>
      </c>
      <c r="Z86" s="2">
        <f t="shared" si="89"/>
        <v>5.3282267219028885</v>
      </c>
      <c r="AA86" s="2">
        <f t="shared" si="64"/>
        <v>5.3075418038862399</v>
      </c>
      <c r="AB86" s="2">
        <f t="shared" si="65"/>
        <v>5.2678268764263692</v>
      </c>
      <c r="AC86" s="2">
        <f t="shared" si="66"/>
        <v>5.2668776329054774</v>
      </c>
      <c r="AD86" s="2">
        <f t="shared" si="67"/>
        <v>4.8456165758342866</v>
      </c>
      <c r="AE86" s="2">
        <f t="shared" si="68"/>
        <v>5.2191953402799554</v>
      </c>
      <c r="AF86" s="2">
        <f t="shared" si="69"/>
        <v>3.5185224171518361</v>
      </c>
      <c r="AG86" s="2">
        <f t="shared" si="70"/>
        <v>2.1656407827707715</v>
      </c>
      <c r="AH86" s="2">
        <f t="shared" si="71"/>
        <v>2.5826343140289918</v>
      </c>
      <c r="AI86" s="2">
        <f t="shared" si="72"/>
        <v>1.7146428199482249</v>
      </c>
      <c r="AJ86" s="2">
        <f t="shared" si="73"/>
        <v>2.8618176042508372</v>
      </c>
      <c r="AK86" s="2">
        <f t="shared" si="74"/>
        <v>1.7058722109231981</v>
      </c>
      <c r="AL86" s="2">
        <f t="shared" si="75"/>
        <v>2.1377558326431951</v>
      </c>
      <c r="AM86" s="2">
        <f t="shared" si="76"/>
        <v>2.4959967948697375</v>
      </c>
      <c r="AN86" s="2">
        <f t="shared" si="77"/>
        <v>1.94164878389476</v>
      </c>
      <c r="AO86" s="2">
        <f t="shared" si="78"/>
        <v>2.738612787525831</v>
      </c>
      <c r="AP86" s="2">
        <f t="shared" si="79"/>
        <v>1.0246950765959604</v>
      </c>
      <c r="AQ86" s="2">
        <f t="shared" si="80"/>
        <v>0.98994949366116625</v>
      </c>
      <c r="AR86" s="2">
        <f t="shared" si="81"/>
        <v>0.50000000000000011</v>
      </c>
      <c r="AS86" s="2">
        <f t="shared" si="82"/>
        <v>1.7406895185529208</v>
      </c>
      <c r="AT86" s="2">
        <f t="shared" si="83"/>
        <v>1.5684387141358123</v>
      </c>
      <c r="AU86" s="2">
        <f t="shared" si="84"/>
        <v>0.96436507609929534</v>
      </c>
      <c r="AV86" s="2">
        <f t="shared" si="85"/>
        <v>0.78102496759066531</v>
      </c>
      <c r="AW86" s="2">
        <f t="shared" si="86"/>
        <v>1.2845232578665129</v>
      </c>
      <c r="AX86" s="2">
        <f t="shared" si="87"/>
        <v>1.2489995996796797</v>
      </c>
      <c r="AY86" s="2">
        <f t="shared" si="88"/>
        <v>1.7378147196982765</v>
      </c>
    </row>
    <row r="87" spans="1:51" x14ac:dyDescent="0.3">
      <c r="A87" s="2">
        <v>84</v>
      </c>
      <c r="B87" s="2">
        <v>6</v>
      </c>
      <c r="C87" s="2">
        <v>2.7</v>
      </c>
      <c r="D87" s="2">
        <v>5.0999999999999996</v>
      </c>
      <c r="E87" s="2">
        <v>1.6</v>
      </c>
      <c r="F87" s="2" t="s">
        <v>12</v>
      </c>
      <c r="G87" s="3"/>
      <c r="H87" s="3"/>
      <c r="I87" s="3"/>
      <c r="J87" s="3"/>
      <c r="K87" s="3"/>
      <c r="L87" s="3"/>
      <c r="M87" s="3"/>
      <c r="N87" s="3"/>
      <c r="O87" s="34">
        <v>84</v>
      </c>
      <c r="P87" s="33">
        <v>6.3</v>
      </c>
      <c r="Q87" s="33">
        <v>2.9</v>
      </c>
      <c r="R87" s="33">
        <v>5.6</v>
      </c>
      <c r="S87" s="33">
        <v>1.8</v>
      </c>
      <c r="T87" s="33" t="s">
        <v>0</v>
      </c>
      <c r="U87" s="33">
        <v>3</v>
      </c>
      <c r="V87" s="2">
        <f t="shared" si="60"/>
        <v>4.5628938186199335</v>
      </c>
      <c r="W87" s="2">
        <f t="shared" si="61"/>
        <v>4.5891175622335059</v>
      </c>
      <c r="X87" s="2">
        <f t="shared" si="62"/>
        <v>4.7738873049120034</v>
      </c>
      <c r="Y87" s="2">
        <f t="shared" si="63"/>
        <v>5.2105661880452105</v>
      </c>
      <c r="Z87" s="2">
        <f t="shared" si="89"/>
        <v>4.8352869614946323</v>
      </c>
      <c r="AA87" s="2">
        <f t="shared" si="64"/>
        <v>4.8104053883222768</v>
      </c>
      <c r="AB87" s="2">
        <f t="shared" si="65"/>
        <v>4.7180504448341791</v>
      </c>
      <c r="AC87" s="2">
        <f t="shared" si="66"/>
        <v>4.6572524088780067</v>
      </c>
      <c r="AD87" s="2">
        <f t="shared" si="67"/>
        <v>4.3162483709814472</v>
      </c>
      <c r="AE87" s="2">
        <f t="shared" si="68"/>
        <v>4.6162755550335159</v>
      </c>
      <c r="AF87" s="2">
        <f t="shared" si="69"/>
        <v>2.7477263328068169</v>
      </c>
      <c r="AG87" s="2">
        <f t="shared" si="70"/>
        <v>1.4899664425751333</v>
      </c>
      <c r="AH87" s="2">
        <f t="shared" si="71"/>
        <v>1.9442222095223576</v>
      </c>
      <c r="AI87" s="2">
        <f t="shared" si="72"/>
        <v>1.0049875621120885</v>
      </c>
      <c r="AJ87" s="2">
        <f t="shared" si="73"/>
        <v>2.1771541057077237</v>
      </c>
      <c r="AK87" s="2">
        <f t="shared" si="74"/>
        <v>1.3416407864998734</v>
      </c>
      <c r="AL87" s="2">
        <f t="shared" si="75"/>
        <v>1.3416407864998736</v>
      </c>
      <c r="AM87" s="2">
        <f t="shared" si="76"/>
        <v>1.7832554500127009</v>
      </c>
      <c r="AN87" s="2">
        <f t="shared" si="77"/>
        <v>1.3416407864998734</v>
      </c>
      <c r="AO87" s="2">
        <f t="shared" si="78"/>
        <v>2.0074859899884729</v>
      </c>
      <c r="AP87" s="2">
        <f t="shared" si="79"/>
        <v>0.64807406984078619</v>
      </c>
      <c r="AQ87" s="2">
        <f t="shared" si="80"/>
        <v>0.38729833462074154</v>
      </c>
      <c r="AR87" s="2">
        <f t="shared" si="81"/>
        <v>0.6</v>
      </c>
      <c r="AS87" s="2">
        <f t="shared" si="82"/>
        <v>0.95916630466254349</v>
      </c>
      <c r="AT87" s="2">
        <f t="shared" si="83"/>
        <v>0.93273790530888145</v>
      </c>
      <c r="AU87" s="2">
        <f t="shared" si="84"/>
        <v>0.66332495807107994</v>
      </c>
      <c r="AV87" s="2">
        <f t="shared" si="85"/>
        <v>0.24494897427831783</v>
      </c>
      <c r="AW87" s="2">
        <f t="shared" si="86"/>
        <v>2.0346989949375809</v>
      </c>
      <c r="AX87" s="2">
        <f t="shared" si="87"/>
        <v>1.9974984355438186</v>
      </c>
      <c r="AY87" s="2">
        <f t="shared" si="88"/>
        <v>1.0148891565092215</v>
      </c>
    </row>
    <row r="88" spans="1:51" x14ac:dyDescent="0.3">
      <c r="A88" s="2">
        <v>85</v>
      </c>
      <c r="B88" s="2">
        <v>5.4</v>
      </c>
      <c r="C88" s="2">
        <v>3</v>
      </c>
      <c r="D88" s="2">
        <v>4.5</v>
      </c>
      <c r="E88" s="2">
        <v>1.5</v>
      </c>
      <c r="F88" s="2" t="s">
        <v>12</v>
      </c>
      <c r="G88" s="3"/>
      <c r="H88" s="3"/>
      <c r="I88" s="3"/>
      <c r="J88" s="3"/>
      <c r="K88" s="3"/>
      <c r="L88" s="3"/>
      <c r="M88" s="3"/>
      <c r="N88" s="3"/>
      <c r="O88" s="34">
        <v>85</v>
      </c>
      <c r="P88" s="33">
        <v>6.5</v>
      </c>
      <c r="Q88" s="33">
        <v>3</v>
      </c>
      <c r="R88" s="33">
        <v>5.8</v>
      </c>
      <c r="S88" s="33">
        <v>2.2000000000000002</v>
      </c>
      <c r="T88" s="33" t="s">
        <v>0</v>
      </c>
      <c r="U88" s="33">
        <v>3</v>
      </c>
      <c r="V88" s="2">
        <f t="shared" si="60"/>
        <v>4.9183330509431746</v>
      </c>
      <c r="W88" s="2">
        <f t="shared" si="61"/>
        <v>4.9689032995219371</v>
      </c>
      <c r="X88" s="2">
        <f t="shared" si="62"/>
        <v>5.1633322573702349</v>
      </c>
      <c r="Y88" s="2">
        <f t="shared" si="63"/>
        <v>5.5982140009113612</v>
      </c>
      <c r="Z88" s="2">
        <f t="shared" si="89"/>
        <v>5.1623637996561227</v>
      </c>
      <c r="AA88" s="2">
        <f t="shared" si="64"/>
        <v>5.1351728305871074</v>
      </c>
      <c r="AB88" s="2">
        <f t="shared" si="65"/>
        <v>5.0507425196697566</v>
      </c>
      <c r="AC88" s="2">
        <f t="shared" si="66"/>
        <v>5.0179677161177514</v>
      </c>
      <c r="AD88" s="2">
        <f t="shared" si="67"/>
        <v>4.658325879540846</v>
      </c>
      <c r="AE88" s="2">
        <f t="shared" si="68"/>
        <v>4.9699094559156709</v>
      </c>
      <c r="AF88" s="2">
        <f t="shared" si="69"/>
        <v>3.1591137997862631</v>
      </c>
      <c r="AG88" s="2">
        <f t="shared" si="70"/>
        <v>1.8466185312619383</v>
      </c>
      <c r="AH88" s="2">
        <f t="shared" si="71"/>
        <v>2.3600847442411892</v>
      </c>
      <c r="AI88" s="2">
        <f t="shared" si="72"/>
        <v>1.4212670403551895</v>
      </c>
      <c r="AJ88" s="2">
        <f t="shared" si="73"/>
        <v>2.5436194683953808</v>
      </c>
      <c r="AK88" s="2">
        <f t="shared" si="74"/>
        <v>1.6278820596099703</v>
      </c>
      <c r="AL88" s="2">
        <f t="shared" si="75"/>
        <v>1.7291616465790582</v>
      </c>
      <c r="AM88" s="2">
        <f t="shared" si="76"/>
        <v>2.2158519806160339</v>
      </c>
      <c r="AN88" s="2">
        <f t="shared" si="77"/>
        <v>1.7058722109231979</v>
      </c>
      <c r="AO88" s="2">
        <f t="shared" si="78"/>
        <v>2.4248711305964283</v>
      </c>
      <c r="AP88" s="2">
        <f t="shared" si="79"/>
        <v>0.75498344352707525</v>
      </c>
      <c r="AQ88" s="2">
        <f t="shared" si="80"/>
        <v>0.66332495807107994</v>
      </c>
      <c r="AR88" s="2">
        <f t="shared" si="81"/>
        <v>0.43588989435406711</v>
      </c>
      <c r="AS88" s="2">
        <f t="shared" si="82"/>
        <v>1.2529964086141665</v>
      </c>
      <c r="AT88" s="2">
        <f t="shared" si="83"/>
        <v>1.0295630140987002</v>
      </c>
      <c r="AU88" s="2">
        <f t="shared" si="84"/>
        <v>0.55677643628300211</v>
      </c>
      <c r="AV88" s="2">
        <f t="shared" si="85"/>
        <v>0.5</v>
      </c>
      <c r="AW88" s="2">
        <f t="shared" si="86"/>
        <v>1.7000000000000002</v>
      </c>
      <c r="AX88" s="2">
        <f t="shared" si="87"/>
        <v>1.679285562374667</v>
      </c>
      <c r="AY88" s="2">
        <f t="shared" si="88"/>
        <v>1.4212670403551895</v>
      </c>
    </row>
    <row r="89" spans="1:51" x14ac:dyDescent="0.3">
      <c r="A89" s="2">
        <v>86</v>
      </c>
      <c r="B89" s="2">
        <v>6</v>
      </c>
      <c r="C89" s="2">
        <v>3.4</v>
      </c>
      <c r="D89" s="2">
        <v>4.5</v>
      </c>
      <c r="E89" s="2">
        <v>1.6</v>
      </c>
      <c r="F89" s="2" t="s">
        <v>12</v>
      </c>
      <c r="G89" s="3"/>
      <c r="H89" s="3"/>
      <c r="I89" s="3"/>
      <c r="J89" s="3"/>
      <c r="K89" s="3"/>
      <c r="L89" s="3"/>
      <c r="M89" s="3"/>
      <c r="N89" s="3"/>
      <c r="O89" s="34">
        <v>86</v>
      </c>
      <c r="P89" s="33">
        <v>7.6</v>
      </c>
      <c r="Q89" s="33">
        <v>3</v>
      </c>
      <c r="R89" s="33">
        <v>6.6</v>
      </c>
      <c r="S89" s="33">
        <v>2.1</v>
      </c>
      <c r="T89" s="33" t="s">
        <v>0</v>
      </c>
      <c r="U89" s="33">
        <v>3</v>
      </c>
      <c r="V89" s="2">
        <f t="shared" si="60"/>
        <v>5.9118525015429801</v>
      </c>
      <c r="W89" s="2">
        <f t="shared" si="61"/>
        <v>6.0506198029623377</v>
      </c>
      <c r="X89" s="2">
        <f t="shared" si="62"/>
        <v>6.2353829072479572</v>
      </c>
      <c r="Y89" s="2">
        <f t="shared" si="63"/>
        <v>6.7186308128963299</v>
      </c>
      <c r="Z89" s="2">
        <f t="shared" si="89"/>
        <v>6.0835844697020516</v>
      </c>
      <c r="AA89" s="2">
        <f t="shared" si="64"/>
        <v>6.0506198029623368</v>
      </c>
      <c r="AB89" s="2">
        <f t="shared" si="65"/>
        <v>6.0522723005496042</v>
      </c>
      <c r="AC89" s="2">
        <f t="shared" si="66"/>
        <v>6.0646516800225214</v>
      </c>
      <c r="AD89" s="2">
        <f t="shared" si="67"/>
        <v>5.6124860801609113</v>
      </c>
      <c r="AE89" s="2">
        <f t="shared" si="68"/>
        <v>6.0116553460756545</v>
      </c>
      <c r="AF89" s="2">
        <f t="shared" si="69"/>
        <v>4.3104524124504611</v>
      </c>
      <c r="AG89" s="2">
        <f t="shared" si="70"/>
        <v>3.0016662039607258</v>
      </c>
      <c r="AH89" s="2">
        <f t="shared" si="71"/>
        <v>3.3421549934136805</v>
      </c>
      <c r="AI89" s="2">
        <f t="shared" si="72"/>
        <v>2.521904042583698</v>
      </c>
      <c r="AJ89" s="2">
        <f t="shared" si="73"/>
        <v>3.6945906403822328</v>
      </c>
      <c r="AK89" s="2">
        <f t="shared" si="74"/>
        <v>2.4799193535274484</v>
      </c>
      <c r="AL89" s="2">
        <f t="shared" si="75"/>
        <v>2.961418578992169</v>
      </c>
      <c r="AM89" s="2">
        <f t="shared" si="76"/>
        <v>3.2848135411313684</v>
      </c>
      <c r="AN89" s="2">
        <f t="shared" si="77"/>
        <v>2.714774392099645</v>
      </c>
      <c r="AO89" s="2">
        <f t="shared" si="78"/>
        <v>3.5411862419251547</v>
      </c>
      <c r="AP89" s="2">
        <f t="shared" si="79"/>
        <v>1.8734993995195193</v>
      </c>
      <c r="AQ89" s="2">
        <f t="shared" si="80"/>
        <v>1.8055470085267782</v>
      </c>
      <c r="AR89" s="2">
        <f t="shared" si="81"/>
        <v>1.360147050873544</v>
      </c>
      <c r="AS89" s="2">
        <f t="shared" si="82"/>
        <v>2.5357444666211926</v>
      </c>
      <c r="AT89" s="2">
        <f t="shared" si="83"/>
        <v>2.3706539182259396</v>
      </c>
      <c r="AU89" s="2">
        <f t="shared" si="84"/>
        <v>1.7916472867168911</v>
      </c>
      <c r="AV89" s="2">
        <f t="shared" si="85"/>
        <v>1.5842979517754854</v>
      </c>
      <c r="AW89" s="2">
        <f t="shared" si="86"/>
        <v>0.81853527718724495</v>
      </c>
      <c r="AX89" s="2">
        <f t="shared" si="87"/>
        <v>0.54772255750516641</v>
      </c>
      <c r="AY89" s="2">
        <f t="shared" si="88"/>
        <v>2.4738633753705956</v>
      </c>
    </row>
    <row r="90" spans="1:51" x14ac:dyDescent="0.3">
      <c r="A90" s="2">
        <v>87</v>
      </c>
      <c r="B90" s="2">
        <v>6.7</v>
      </c>
      <c r="C90" s="2">
        <v>3.1</v>
      </c>
      <c r="D90" s="2">
        <v>4.7</v>
      </c>
      <c r="E90" s="2">
        <v>1.5</v>
      </c>
      <c r="F90" s="2" t="s">
        <v>12</v>
      </c>
      <c r="G90" s="3"/>
      <c r="H90" s="3"/>
      <c r="I90" s="3"/>
      <c r="J90" s="3"/>
      <c r="K90" s="3"/>
      <c r="L90" s="3"/>
      <c r="M90" s="3"/>
      <c r="N90" s="3"/>
      <c r="O90" s="34">
        <v>87</v>
      </c>
      <c r="P90" s="33">
        <v>4.9000000000000004</v>
      </c>
      <c r="Q90" s="33">
        <v>2.5</v>
      </c>
      <c r="R90" s="33">
        <v>4.5</v>
      </c>
      <c r="S90" s="33">
        <v>1.7</v>
      </c>
      <c r="T90" s="33" t="s">
        <v>0</v>
      </c>
      <c r="U90" s="33">
        <v>3</v>
      </c>
      <c r="V90" s="2">
        <f t="shared" si="60"/>
        <v>3.5972211497209901</v>
      </c>
      <c r="W90" s="2">
        <f t="shared" si="61"/>
        <v>3.3882148692194831</v>
      </c>
      <c r="X90" s="2">
        <f t="shared" si="62"/>
        <v>3.5256205127608387</v>
      </c>
      <c r="Y90" s="2">
        <f t="shared" si="63"/>
        <v>3.8379682124790979</v>
      </c>
      <c r="Z90" s="2">
        <f t="shared" si="89"/>
        <v>4.0249223594996213</v>
      </c>
      <c r="AA90" s="2">
        <f t="shared" si="64"/>
        <v>4.052159917870962</v>
      </c>
      <c r="AB90" s="2">
        <f t="shared" si="65"/>
        <v>3.7603191353926335</v>
      </c>
      <c r="AC90" s="2">
        <f t="shared" si="66"/>
        <v>3.5510561809129406</v>
      </c>
      <c r="AD90" s="2">
        <f t="shared" si="67"/>
        <v>3.4828149534535995</v>
      </c>
      <c r="AE90" s="2">
        <f t="shared" si="68"/>
        <v>3.562302626111375</v>
      </c>
      <c r="AF90" s="2">
        <f t="shared" si="69"/>
        <v>1.3228756555322954</v>
      </c>
      <c r="AG90" s="2">
        <f t="shared" si="70"/>
        <v>1.1747340124470731</v>
      </c>
      <c r="AH90" s="2">
        <f t="shared" si="71"/>
        <v>1.4282856857085697</v>
      </c>
      <c r="AI90" s="2">
        <f t="shared" si="72"/>
        <v>1.31529464379659</v>
      </c>
      <c r="AJ90" s="2">
        <f t="shared" si="73"/>
        <v>1.272792206135785</v>
      </c>
      <c r="AK90" s="2">
        <f t="shared" si="74"/>
        <v>1.9235384061671343</v>
      </c>
      <c r="AL90" s="2">
        <f t="shared" si="75"/>
        <v>0.88317608663278402</v>
      </c>
      <c r="AM90" s="2">
        <f t="shared" si="76"/>
        <v>1.2247448713915887</v>
      </c>
      <c r="AN90" s="2">
        <f t="shared" si="77"/>
        <v>1.349073756323204</v>
      </c>
      <c r="AO90" s="2">
        <f t="shared" si="78"/>
        <v>1.0999999999999994</v>
      </c>
      <c r="AP90" s="2">
        <f t="shared" si="79"/>
        <v>1.8708286933869702</v>
      </c>
      <c r="AQ90" s="2">
        <f t="shared" si="80"/>
        <v>1.7233687939614086</v>
      </c>
      <c r="AR90" s="2">
        <f t="shared" si="81"/>
        <v>2.2405356502408074</v>
      </c>
      <c r="AS90" s="2">
        <f t="shared" si="82"/>
        <v>0.98994949366116636</v>
      </c>
      <c r="AT90" s="2">
        <f t="shared" si="83"/>
        <v>1.3228756555322947</v>
      </c>
      <c r="AU90" s="2">
        <f t="shared" si="84"/>
        <v>1.9339079605813716</v>
      </c>
      <c r="AV90" s="2">
        <f t="shared" si="85"/>
        <v>1.9544820285692062</v>
      </c>
      <c r="AW90" s="2">
        <f t="shared" si="86"/>
        <v>3.823610858861032</v>
      </c>
      <c r="AX90" s="2">
        <f t="shared" si="87"/>
        <v>3.7376463182061515</v>
      </c>
      <c r="AY90" s="2">
        <f t="shared" si="88"/>
        <v>1.2609520212918488</v>
      </c>
    </row>
    <row r="91" spans="1:51" x14ac:dyDescent="0.3">
      <c r="A91" s="2">
        <v>88</v>
      </c>
      <c r="B91" s="2">
        <v>6.3</v>
      </c>
      <c r="C91" s="2">
        <v>2.2999999999999998</v>
      </c>
      <c r="D91" s="2">
        <v>4.4000000000000004</v>
      </c>
      <c r="E91" s="2">
        <v>1.3</v>
      </c>
      <c r="F91" s="2" t="s">
        <v>12</v>
      </c>
      <c r="G91" s="3"/>
      <c r="H91" s="3"/>
      <c r="I91" s="3"/>
      <c r="J91" s="3"/>
      <c r="K91" s="3"/>
      <c r="L91" s="3"/>
      <c r="M91" s="3"/>
      <c r="N91" s="3"/>
      <c r="O91" s="34">
        <v>88</v>
      </c>
      <c r="P91" s="33">
        <v>7.3</v>
      </c>
      <c r="Q91" s="33">
        <v>2.9</v>
      </c>
      <c r="R91" s="33">
        <v>6.3</v>
      </c>
      <c r="S91" s="33">
        <v>1.8</v>
      </c>
      <c r="T91" s="33" t="s">
        <v>0</v>
      </c>
      <c r="U91" s="33">
        <v>3</v>
      </c>
      <c r="V91" s="2">
        <f t="shared" si="60"/>
        <v>5.463515351859094</v>
      </c>
      <c r="W91" s="2">
        <f t="shared" si="61"/>
        <v>5.5812185049503293</v>
      </c>
      <c r="X91" s="2">
        <f t="shared" si="62"/>
        <v>5.7584720195551879</v>
      </c>
      <c r="Y91" s="2">
        <f t="shared" si="63"/>
        <v>6.240192304729077</v>
      </c>
      <c r="Z91" s="2">
        <f t="shared" si="89"/>
        <v>5.6595052787324089</v>
      </c>
      <c r="AA91" s="2">
        <f t="shared" si="64"/>
        <v>5.6311632901204351</v>
      </c>
      <c r="AB91" s="2">
        <f t="shared" si="65"/>
        <v>5.6187187151520588</v>
      </c>
      <c r="AC91" s="2">
        <f t="shared" si="66"/>
        <v>5.608921464952064</v>
      </c>
      <c r="AD91" s="2">
        <f t="shared" si="67"/>
        <v>5.174939613174244</v>
      </c>
      <c r="AE91" s="2">
        <f t="shared" si="68"/>
        <v>5.5623735940693519</v>
      </c>
      <c r="AF91" s="2">
        <f t="shared" si="69"/>
        <v>3.8183766184073562</v>
      </c>
      <c r="AG91" s="2">
        <f t="shared" si="70"/>
        <v>2.5436194683953803</v>
      </c>
      <c r="AH91" s="2">
        <f t="shared" si="71"/>
        <v>2.8478061731796283</v>
      </c>
      <c r="AI91" s="2">
        <f t="shared" si="72"/>
        <v>2.0396078054371136</v>
      </c>
      <c r="AJ91" s="2">
        <f t="shared" si="73"/>
        <v>3.2295510523910287</v>
      </c>
      <c r="AK91" s="2">
        <f t="shared" si="74"/>
        <v>2.0420577856662132</v>
      </c>
      <c r="AL91" s="2">
        <f t="shared" si="75"/>
        <v>2.495996794869737</v>
      </c>
      <c r="AM91" s="2">
        <f t="shared" si="76"/>
        <v>2.7874719729532709</v>
      </c>
      <c r="AN91" s="2">
        <f t="shared" si="77"/>
        <v>2.2427661492005799</v>
      </c>
      <c r="AO91" s="2">
        <f t="shared" si="78"/>
        <v>3.0495901363953815</v>
      </c>
      <c r="AP91" s="2">
        <f t="shared" si="79"/>
        <v>1.4866068747318506</v>
      </c>
      <c r="AQ91" s="2">
        <f t="shared" si="80"/>
        <v>1.3638181696985852</v>
      </c>
      <c r="AR91" s="2">
        <f t="shared" si="81"/>
        <v>0.99498743710661985</v>
      </c>
      <c r="AS91" s="2">
        <f t="shared" si="82"/>
        <v>2.1095023109728981</v>
      </c>
      <c r="AT91" s="2">
        <f t="shared" si="83"/>
        <v>2.0149441679609885</v>
      </c>
      <c r="AU91" s="2">
        <f t="shared" si="84"/>
        <v>1.4662878298615176</v>
      </c>
      <c r="AV91" s="2">
        <f t="shared" si="85"/>
        <v>1.1357816691600544</v>
      </c>
      <c r="AW91" s="2">
        <f t="shared" si="86"/>
        <v>1.1357816691600549</v>
      </c>
      <c r="AX91" s="2">
        <f t="shared" si="87"/>
        <v>0.92736184954957068</v>
      </c>
      <c r="AY91" s="2">
        <f t="shared" si="88"/>
        <v>1.9899748742132395</v>
      </c>
    </row>
    <row r="92" spans="1:51" x14ac:dyDescent="0.3">
      <c r="A92" s="2">
        <v>89</v>
      </c>
      <c r="B92" s="2">
        <v>5.6</v>
      </c>
      <c r="C92" s="2">
        <v>3</v>
      </c>
      <c r="D92" s="2">
        <v>4.0999999999999996</v>
      </c>
      <c r="E92" s="2">
        <v>1.3</v>
      </c>
      <c r="F92" s="2" t="s">
        <v>12</v>
      </c>
      <c r="G92" s="3"/>
      <c r="H92" s="3"/>
      <c r="I92" s="3"/>
      <c r="J92" s="3"/>
      <c r="K92" s="3"/>
      <c r="L92" s="3"/>
      <c r="M92" s="3"/>
      <c r="N92" s="3"/>
      <c r="O92" s="34">
        <v>89</v>
      </c>
      <c r="P92" s="33">
        <v>6.7</v>
      </c>
      <c r="Q92" s="33">
        <v>2.5</v>
      </c>
      <c r="R92" s="33">
        <v>5.8</v>
      </c>
      <c r="S92" s="33">
        <v>1.8</v>
      </c>
      <c r="T92" s="33" t="s">
        <v>0</v>
      </c>
      <c r="U92" s="33">
        <v>3</v>
      </c>
      <c r="V92" s="2">
        <f t="shared" si="60"/>
        <v>4.917316341257699</v>
      </c>
      <c r="W92" s="2">
        <f t="shared" si="61"/>
        <v>4.9618544920221108</v>
      </c>
      <c r="X92" s="2">
        <f t="shared" si="62"/>
        <v>5.1097945164164873</v>
      </c>
      <c r="Y92" s="2">
        <f t="shared" si="63"/>
        <v>5.5668662638867117</v>
      </c>
      <c r="Z92" s="2">
        <f t="shared" si="89"/>
        <v>5.1749396131742449</v>
      </c>
      <c r="AA92" s="2">
        <f t="shared" si="64"/>
        <v>5.1826634079399758</v>
      </c>
      <c r="AB92" s="2">
        <f t="shared" si="65"/>
        <v>5.0852728540364476</v>
      </c>
      <c r="AC92" s="2">
        <f t="shared" si="66"/>
        <v>5.0169711978443736</v>
      </c>
      <c r="AD92" s="2">
        <f t="shared" si="67"/>
        <v>4.6636895265444078</v>
      </c>
      <c r="AE92" s="2">
        <f t="shared" si="68"/>
        <v>4.9989998999799949</v>
      </c>
      <c r="AF92" s="2">
        <f t="shared" si="69"/>
        <v>3.0116440692751194</v>
      </c>
      <c r="AG92" s="2">
        <f t="shared" si="70"/>
        <v>1.8814887722226774</v>
      </c>
      <c r="AH92" s="2">
        <f t="shared" si="71"/>
        <v>2.1118712081942874</v>
      </c>
      <c r="AI92" s="2">
        <f t="shared" si="72"/>
        <v>1.374772708486752</v>
      </c>
      <c r="AJ92" s="2">
        <f t="shared" si="73"/>
        <v>2.5416530054277668</v>
      </c>
      <c r="AK92" s="2">
        <f t="shared" si="74"/>
        <v>1.5748015748023618</v>
      </c>
      <c r="AL92" s="2">
        <f t="shared" si="75"/>
        <v>1.8</v>
      </c>
      <c r="AM92" s="2">
        <f t="shared" si="76"/>
        <v>2.0928449536456353</v>
      </c>
      <c r="AN92" s="2">
        <f t="shared" si="77"/>
        <v>1.4560219778561034</v>
      </c>
      <c r="AO92" s="2">
        <f t="shared" si="78"/>
        <v>2.3043437243605829</v>
      </c>
      <c r="AP92" s="2">
        <f t="shared" si="79"/>
        <v>1.0295630140987004</v>
      </c>
      <c r="AQ92" s="2">
        <f t="shared" si="80"/>
        <v>0.62449979983983983</v>
      </c>
      <c r="AR92" s="2">
        <f t="shared" si="81"/>
        <v>0.66332495807107994</v>
      </c>
      <c r="AS92" s="2">
        <f t="shared" si="82"/>
        <v>1.2961481396815719</v>
      </c>
      <c r="AT92" s="2">
        <f t="shared" si="83"/>
        <v>1.3228756555322956</v>
      </c>
      <c r="AU92" s="2">
        <f t="shared" si="84"/>
        <v>1.0392304845413265</v>
      </c>
      <c r="AV92" s="2">
        <f t="shared" si="85"/>
        <v>0.61644140029689765</v>
      </c>
      <c r="AW92" s="2">
        <f t="shared" si="86"/>
        <v>1.9131126469708992</v>
      </c>
      <c r="AX92" s="2">
        <f t="shared" si="87"/>
        <v>1.5716233645501714</v>
      </c>
      <c r="AY92" s="2">
        <f t="shared" si="88"/>
        <v>1.1445523142259597</v>
      </c>
    </row>
    <row r="93" spans="1:51" x14ac:dyDescent="0.3">
      <c r="A93" s="2">
        <v>90</v>
      </c>
      <c r="B93" s="2">
        <v>5.5</v>
      </c>
      <c r="C93" s="2">
        <v>2.5</v>
      </c>
      <c r="D93" s="2">
        <v>4</v>
      </c>
      <c r="E93" s="2">
        <v>1.3</v>
      </c>
      <c r="F93" s="2" t="s">
        <v>12</v>
      </c>
      <c r="G93" s="3"/>
      <c r="H93" s="3"/>
      <c r="I93" s="3"/>
      <c r="J93" s="3"/>
      <c r="K93" s="3"/>
      <c r="L93" s="3"/>
      <c r="M93" s="3"/>
      <c r="N93" s="3"/>
      <c r="O93" s="34">
        <v>90</v>
      </c>
      <c r="P93" s="33">
        <v>7.2</v>
      </c>
      <c r="Q93" s="33">
        <v>3.6</v>
      </c>
      <c r="R93" s="33">
        <v>6.1</v>
      </c>
      <c r="S93" s="33">
        <v>2.5</v>
      </c>
      <c r="T93" s="33" t="s">
        <v>0</v>
      </c>
      <c r="U93" s="33">
        <v>3</v>
      </c>
      <c r="V93" s="2">
        <f t="shared" si="60"/>
        <v>5.4497706373754848</v>
      </c>
      <c r="W93" s="2">
        <f t="shared" si="61"/>
        <v>5.5982140009113621</v>
      </c>
      <c r="X93" s="2">
        <f t="shared" si="62"/>
        <v>5.8283788483591206</v>
      </c>
      <c r="Y93" s="2">
        <f t="shared" si="63"/>
        <v>6.2872887638472594</v>
      </c>
      <c r="Z93" s="2">
        <f t="shared" si="89"/>
        <v>5.6053545828966067</v>
      </c>
      <c r="AA93" s="2">
        <f t="shared" si="64"/>
        <v>5.5443665102516437</v>
      </c>
      <c r="AB93" s="2">
        <f t="shared" si="65"/>
        <v>5.5479726026720781</v>
      </c>
      <c r="AC93" s="2">
        <f t="shared" si="66"/>
        <v>5.5991070716677669</v>
      </c>
      <c r="AD93" s="2">
        <f t="shared" si="67"/>
        <v>5.1468436929831078</v>
      </c>
      <c r="AE93" s="2">
        <f t="shared" si="68"/>
        <v>5.5181518645285577</v>
      </c>
      <c r="AF93" s="2">
        <f t="shared" si="69"/>
        <v>4.0509258201058191</v>
      </c>
      <c r="AG93" s="2">
        <f t="shared" si="70"/>
        <v>2.5806975801127878</v>
      </c>
      <c r="AH93" s="2">
        <f t="shared" si="71"/>
        <v>3.171750305430741</v>
      </c>
      <c r="AI93" s="2">
        <f t="shared" si="72"/>
        <v>2.2068076490713913</v>
      </c>
      <c r="AJ93" s="2">
        <f t="shared" si="73"/>
        <v>3.2771939216347881</v>
      </c>
      <c r="AK93" s="2">
        <f t="shared" si="74"/>
        <v>2.1447610589527213</v>
      </c>
      <c r="AL93" s="2">
        <f t="shared" si="75"/>
        <v>2.545584412271571</v>
      </c>
      <c r="AM93" s="2">
        <f t="shared" si="76"/>
        <v>3.0033314835362415</v>
      </c>
      <c r="AN93" s="2">
        <f t="shared" si="77"/>
        <v>2.5534290669607405</v>
      </c>
      <c r="AO93" s="2">
        <f t="shared" si="78"/>
        <v>3.2511536414017717</v>
      </c>
      <c r="AP93" s="2">
        <f t="shared" si="79"/>
        <v>1.3784048752090223</v>
      </c>
      <c r="AQ93" s="2">
        <f t="shared" si="80"/>
        <v>1.5652475842498526</v>
      </c>
      <c r="AR93" s="2">
        <f t="shared" si="81"/>
        <v>1.0198039027185568</v>
      </c>
      <c r="AS93" s="2">
        <f t="shared" si="82"/>
        <v>2.2181073012818833</v>
      </c>
      <c r="AT93" s="2">
        <f t="shared" si="83"/>
        <v>1.9000000000000004</v>
      </c>
      <c r="AU93" s="2">
        <f t="shared" si="84"/>
        <v>1.2165525060596436</v>
      </c>
      <c r="AV93" s="2">
        <f t="shared" si="85"/>
        <v>1.3038404810405297</v>
      </c>
      <c r="AW93" s="2">
        <f t="shared" si="86"/>
        <v>0.86023252670426298</v>
      </c>
      <c r="AX93" s="2">
        <f t="shared" si="87"/>
        <v>1.3892443989449808</v>
      </c>
      <c r="AY93" s="2">
        <f t="shared" si="88"/>
        <v>2.368543856465402</v>
      </c>
    </row>
    <row r="94" spans="1:51" x14ac:dyDescent="0.3">
      <c r="A94" s="2">
        <v>91</v>
      </c>
      <c r="B94" s="2">
        <v>5.5</v>
      </c>
      <c r="C94" s="2">
        <v>2.6</v>
      </c>
      <c r="D94" s="2">
        <v>4.4000000000000004</v>
      </c>
      <c r="E94" s="2">
        <v>1.2</v>
      </c>
      <c r="F94" s="2" t="s">
        <v>12</v>
      </c>
      <c r="G94" s="3"/>
      <c r="H94" s="3"/>
      <c r="I94" s="3"/>
      <c r="J94" s="3"/>
      <c r="K94" s="3"/>
      <c r="L94" s="3"/>
      <c r="M94" s="3"/>
      <c r="N94" s="3"/>
      <c r="O94" s="34">
        <v>91</v>
      </c>
      <c r="P94" s="33">
        <v>6.9</v>
      </c>
      <c r="Q94" s="33">
        <v>3.2</v>
      </c>
      <c r="R94" s="33">
        <v>5.7</v>
      </c>
      <c r="S94" s="33">
        <v>2.2999999999999998</v>
      </c>
      <c r="T94" s="33" t="s">
        <v>0</v>
      </c>
      <c r="U94" s="33">
        <v>3</v>
      </c>
      <c r="V94" s="2">
        <f t="shared" si="60"/>
        <v>4.9547956567349978</v>
      </c>
      <c r="W94" s="2">
        <f t="shared" si="61"/>
        <v>5.0665570163573603</v>
      </c>
      <c r="X94" s="2">
        <f t="shared" si="62"/>
        <v>5.270673581241776</v>
      </c>
      <c r="Y94" s="2">
        <f t="shared" si="63"/>
        <v>5.727128425310541</v>
      </c>
      <c r="Z94" s="2">
        <f t="shared" si="89"/>
        <v>5.1487862647423999</v>
      </c>
      <c r="AA94" s="2">
        <f t="shared" si="64"/>
        <v>5.1195702944680823</v>
      </c>
      <c r="AB94" s="2">
        <f t="shared" si="65"/>
        <v>5.0705029336348879</v>
      </c>
      <c r="AC94" s="2">
        <f t="shared" si="66"/>
        <v>5.0813384063650009</v>
      </c>
      <c r="AD94" s="2">
        <f t="shared" si="67"/>
        <v>4.6690470119715011</v>
      </c>
      <c r="AE94" s="2">
        <f t="shared" si="68"/>
        <v>5.0239426748321883</v>
      </c>
      <c r="AF94" s="2">
        <f t="shared" si="69"/>
        <v>3.4029399054347111</v>
      </c>
      <c r="AG94" s="2">
        <f t="shared" si="70"/>
        <v>1.9824227601599009</v>
      </c>
      <c r="AH94" s="2">
        <f t="shared" si="71"/>
        <v>2.5278449319529077</v>
      </c>
      <c r="AI94" s="2">
        <f t="shared" si="72"/>
        <v>1.5937377450509229</v>
      </c>
      <c r="AJ94" s="2">
        <f t="shared" si="73"/>
        <v>2.6814175355583849</v>
      </c>
      <c r="AK94" s="2">
        <f t="shared" si="74"/>
        <v>1.5968719422671309</v>
      </c>
      <c r="AL94" s="2">
        <f t="shared" si="75"/>
        <v>1.9519221295943141</v>
      </c>
      <c r="AM94" s="2">
        <f t="shared" si="76"/>
        <v>2.3895606290697047</v>
      </c>
      <c r="AN94" s="2">
        <f t="shared" si="77"/>
        <v>1.8894443627691184</v>
      </c>
      <c r="AO94" s="2">
        <f t="shared" si="78"/>
        <v>2.6191601707417593</v>
      </c>
      <c r="AP94" s="2">
        <f t="shared" si="79"/>
        <v>0.78102496759066597</v>
      </c>
      <c r="AQ94" s="2">
        <f t="shared" si="80"/>
        <v>0.90553851381374173</v>
      </c>
      <c r="AR94" s="2">
        <f t="shared" si="81"/>
        <v>0.36055512754639912</v>
      </c>
      <c r="AS94" s="2">
        <f t="shared" si="82"/>
        <v>1.5842979517754863</v>
      </c>
      <c r="AT94" s="2">
        <f t="shared" si="83"/>
        <v>1.3190905958272927</v>
      </c>
      <c r="AU94" s="2">
        <f t="shared" si="84"/>
        <v>0.64031242374328512</v>
      </c>
      <c r="AV94" s="2">
        <f t="shared" si="85"/>
        <v>0.70000000000000018</v>
      </c>
      <c r="AW94" s="2">
        <f t="shared" si="86"/>
        <v>1.4177446878757822</v>
      </c>
      <c r="AX94" s="2">
        <f t="shared" si="87"/>
        <v>1.5620499351813311</v>
      </c>
      <c r="AY94" s="2">
        <f t="shared" si="88"/>
        <v>1.7146428199482249</v>
      </c>
    </row>
    <row r="95" spans="1:51" x14ac:dyDescent="0.3">
      <c r="A95" s="2">
        <v>92</v>
      </c>
      <c r="B95" s="2">
        <v>6.1</v>
      </c>
      <c r="C95" s="2">
        <v>3</v>
      </c>
      <c r="D95" s="2">
        <v>4.5999999999999996</v>
      </c>
      <c r="E95" s="2">
        <v>1.4</v>
      </c>
      <c r="F95" s="2" t="s">
        <v>12</v>
      </c>
      <c r="G95" s="3"/>
      <c r="H95" s="3"/>
      <c r="I95" s="3"/>
      <c r="J95" s="3"/>
      <c r="K95" s="3"/>
      <c r="L95" s="3"/>
      <c r="M95" s="3"/>
      <c r="N95" s="3"/>
      <c r="O95" s="34">
        <v>92</v>
      </c>
      <c r="P95" s="33">
        <v>5.6</v>
      </c>
      <c r="Q95" s="33">
        <v>2.8</v>
      </c>
      <c r="R95" s="33">
        <v>4.9000000000000004</v>
      </c>
      <c r="S95" s="33">
        <v>2</v>
      </c>
      <c r="T95" s="33" t="s">
        <v>0</v>
      </c>
      <c r="U95" s="33">
        <v>3</v>
      </c>
      <c r="V95" s="2">
        <f t="shared" si="60"/>
        <v>3.9560080889704969</v>
      </c>
      <c r="W95" s="2">
        <f t="shared" si="61"/>
        <v>3.889730067755345</v>
      </c>
      <c r="X95" s="2">
        <f t="shared" si="62"/>
        <v>4.0669398815325515</v>
      </c>
      <c r="Y95" s="2">
        <f t="shared" si="63"/>
        <v>4.4474711915874172</v>
      </c>
      <c r="Z95" s="2">
        <f t="shared" si="89"/>
        <v>4.2906875905849873</v>
      </c>
      <c r="AA95" s="2">
        <f t="shared" si="64"/>
        <v>4.2930175867331366</v>
      </c>
      <c r="AB95" s="2">
        <f t="shared" si="65"/>
        <v>4.0951190458886542</v>
      </c>
      <c r="AC95" s="2">
        <f t="shared" si="66"/>
        <v>3.9849717690342552</v>
      </c>
      <c r="AD95" s="2">
        <f t="shared" si="67"/>
        <v>3.7603191353926331</v>
      </c>
      <c r="AE95" s="2">
        <f t="shared" si="68"/>
        <v>3.9623225512317903</v>
      </c>
      <c r="AF95" s="2">
        <f t="shared" si="69"/>
        <v>1.9899748742132399</v>
      </c>
      <c r="AG95" s="2">
        <f t="shared" si="70"/>
        <v>0.9327379053088819</v>
      </c>
      <c r="AH95" s="2">
        <f t="shared" si="71"/>
        <v>1.526433752247375</v>
      </c>
      <c r="AI95" s="2">
        <f t="shared" si="72"/>
        <v>0.81240384046359615</v>
      </c>
      <c r="AJ95" s="2">
        <f t="shared" si="73"/>
        <v>1.4798648586948744</v>
      </c>
      <c r="AK95" s="2">
        <f t="shared" si="74"/>
        <v>1.3820274961085257</v>
      </c>
      <c r="AL95" s="2">
        <f t="shared" si="75"/>
        <v>0.67082039324993714</v>
      </c>
      <c r="AM95" s="2">
        <f t="shared" si="76"/>
        <v>1.3000000000000005</v>
      </c>
      <c r="AN95" s="2">
        <f t="shared" si="77"/>
        <v>1.063014581273465</v>
      </c>
      <c r="AO95" s="2">
        <f t="shared" si="78"/>
        <v>1.3784048752090223</v>
      </c>
      <c r="AP95" s="2">
        <f t="shared" si="79"/>
        <v>1.0049875621120894</v>
      </c>
      <c r="AQ95" s="2">
        <f t="shared" si="80"/>
        <v>0.90553851381374195</v>
      </c>
      <c r="AR95" s="2">
        <f t="shared" si="81"/>
        <v>1.3601470508735443</v>
      </c>
      <c r="AS95" s="2">
        <f t="shared" si="82"/>
        <v>0.33166247903553986</v>
      </c>
      <c r="AT95" s="2">
        <f t="shared" si="83"/>
        <v>0.48989794855663532</v>
      </c>
      <c r="AU95" s="2">
        <f t="shared" si="84"/>
        <v>1.0246950765959604</v>
      </c>
      <c r="AV95" s="2">
        <f t="shared" si="85"/>
        <v>1.1180339887498949</v>
      </c>
      <c r="AW95" s="2">
        <f t="shared" si="86"/>
        <v>2.9478805945967355</v>
      </c>
      <c r="AX95" s="2">
        <f t="shared" si="87"/>
        <v>2.9223278392404919</v>
      </c>
      <c r="AY95" s="2">
        <f t="shared" si="88"/>
        <v>0.88317608663278457</v>
      </c>
    </row>
    <row r="96" spans="1:51" x14ac:dyDescent="0.3">
      <c r="A96" s="2">
        <v>93</v>
      </c>
      <c r="B96" s="2">
        <v>5.8</v>
      </c>
      <c r="C96" s="2">
        <v>2.6</v>
      </c>
      <c r="D96" s="2">
        <v>4</v>
      </c>
      <c r="E96" s="2">
        <v>1.2</v>
      </c>
      <c r="F96" s="2" t="s">
        <v>12</v>
      </c>
      <c r="G96" s="3"/>
      <c r="H96" s="3"/>
      <c r="I96" s="3"/>
      <c r="J96" s="3"/>
      <c r="K96" s="3"/>
      <c r="L96" s="3"/>
      <c r="M96" s="3"/>
      <c r="N96" s="3"/>
      <c r="O96" s="34">
        <v>93</v>
      </c>
      <c r="P96" s="33">
        <v>7.7</v>
      </c>
      <c r="Q96" s="33">
        <v>2.8</v>
      </c>
      <c r="R96" s="33">
        <v>6.7</v>
      </c>
      <c r="S96" s="33">
        <v>2</v>
      </c>
      <c r="T96" s="33" t="s">
        <v>0</v>
      </c>
      <c r="U96" s="33">
        <v>3</v>
      </c>
      <c r="V96" s="2">
        <f t="shared" si="60"/>
        <v>6.0315835400000886</v>
      </c>
      <c r="W96" s="2">
        <f t="shared" si="61"/>
        <v>6.1660360037871982</v>
      </c>
      <c r="X96" s="2">
        <f t="shared" si="62"/>
        <v>6.3364027649763557</v>
      </c>
      <c r="Y96" s="2">
        <f t="shared" si="63"/>
        <v>6.8242215673291264</v>
      </c>
      <c r="Z96" s="2">
        <f t="shared" si="89"/>
        <v>6.2080592780675028</v>
      </c>
      <c r="AA96" s="2">
        <f t="shared" si="64"/>
        <v>6.185466837676846</v>
      </c>
      <c r="AB96" s="2">
        <f t="shared" si="65"/>
        <v>6.1822326064294932</v>
      </c>
      <c r="AC96" s="2">
        <f t="shared" si="66"/>
        <v>6.1830413228442858</v>
      </c>
      <c r="AD96" s="2">
        <f t="shared" si="67"/>
        <v>5.7349803835758673</v>
      </c>
      <c r="AE96" s="2">
        <f t="shared" si="68"/>
        <v>6.1392181912683315</v>
      </c>
      <c r="AF96" s="2">
        <f t="shared" si="69"/>
        <v>4.3783558557979276</v>
      </c>
      <c r="AG96" s="2">
        <f t="shared" si="70"/>
        <v>3.1272991542223778</v>
      </c>
      <c r="AH96" s="2">
        <f t="shared" si="71"/>
        <v>3.3970575502926059</v>
      </c>
      <c r="AI96" s="2">
        <f t="shared" si="72"/>
        <v>2.632489316217637</v>
      </c>
      <c r="AJ96" s="2">
        <f t="shared" si="73"/>
        <v>3.8105117766515306</v>
      </c>
      <c r="AK96" s="2">
        <f t="shared" si="74"/>
        <v>2.5961509971494339</v>
      </c>
      <c r="AL96" s="2">
        <f t="shared" si="75"/>
        <v>3.0886890422961004</v>
      </c>
      <c r="AM96" s="2">
        <f t="shared" si="76"/>
        <v>3.3734255586866007</v>
      </c>
      <c r="AN96" s="2">
        <f t="shared" si="77"/>
        <v>2.7748873851023217</v>
      </c>
      <c r="AO96" s="2">
        <f t="shared" si="78"/>
        <v>3.6262928728937496</v>
      </c>
      <c r="AP96" s="2">
        <f t="shared" si="79"/>
        <v>2.0396078054371145</v>
      </c>
      <c r="AQ96" s="2">
        <f t="shared" si="80"/>
        <v>1.9157244060668019</v>
      </c>
      <c r="AR96" s="2">
        <f t="shared" si="81"/>
        <v>1.5165750888103104</v>
      </c>
      <c r="AS96" s="2">
        <f t="shared" si="82"/>
        <v>2.6419689627245813</v>
      </c>
      <c r="AT96" s="2">
        <f t="shared" si="83"/>
        <v>2.5159491250818258</v>
      </c>
      <c r="AU96" s="2">
        <f t="shared" si="84"/>
        <v>1.9748417658131501</v>
      </c>
      <c r="AV96" s="2">
        <f t="shared" si="85"/>
        <v>1.7204650534085255</v>
      </c>
      <c r="AW96" s="2">
        <f t="shared" si="86"/>
        <v>1.019803902718557</v>
      </c>
      <c r="AX96" s="2">
        <f t="shared" si="87"/>
        <v>0.4123105625617659</v>
      </c>
      <c r="AY96" s="2">
        <f t="shared" si="88"/>
        <v>2.5278449319529077</v>
      </c>
    </row>
    <row r="97" spans="1:51" x14ac:dyDescent="0.3">
      <c r="A97" s="2">
        <v>94</v>
      </c>
      <c r="B97" s="2">
        <v>5</v>
      </c>
      <c r="C97" s="2">
        <v>2.2999999999999998</v>
      </c>
      <c r="D97" s="2">
        <v>3.3</v>
      </c>
      <c r="E97" s="2">
        <v>1</v>
      </c>
      <c r="F97" s="2" t="s">
        <v>12</v>
      </c>
      <c r="G97" s="3"/>
      <c r="H97" s="3"/>
      <c r="I97" s="3"/>
      <c r="J97" s="3"/>
      <c r="K97" s="3"/>
      <c r="L97" s="3"/>
      <c r="M97" s="3"/>
      <c r="N97" s="3"/>
      <c r="O97" s="34">
        <v>94</v>
      </c>
      <c r="P97" s="33">
        <v>6.3</v>
      </c>
      <c r="Q97" s="33">
        <v>2.7</v>
      </c>
      <c r="R97" s="33">
        <v>4.9000000000000004</v>
      </c>
      <c r="S97" s="33">
        <v>1.8</v>
      </c>
      <c r="T97" s="33" t="s">
        <v>0</v>
      </c>
      <c r="U97" s="33">
        <v>3</v>
      </c>
      <c r="V97" s="2">
        <f t="shared" si="60"/>
        <v>3.9912404086950213</v>
      </c>
      <c r="W97" s="2">
        <f t="shared" si="61"/>
        <v>4.0236799077461427</v>
      </c>
      <c r="X97" s="2">
        <f t="shared" si="62"/>
        <v>4.1809089920733751</v>
      </c>
      <c r="Y97" s="2">
        <f t="shared" si="63"/>
        <v>4.6281745861624541</v>
      </c>
      <c r="Z97" s="2">
        <f t="shared" si="89"/>
        <v>4.2649736224272248</v>
      </c>
      <c r="AA97" s="2">
        <f t="shared" si="64"/>
        <v>4.2883563284783142</v>
      </c>
      <c r="AB97" s="2">
        <f t="shared" si="65"/>
        <v>4.1436698710201325</v>
      </c>
      <c r="AC97" s="2">
        <f t="shared" si="66"/>
        <v>4.0718546143004675</v>
      </c>
      <c r="AD97" s="2">
        <f t="shared" si="67"/>
        <v>3.7496666518505348</v>
      </c>
      <c r="AE97" s="2">
        <f t="shared" si="68"/>
        <v>4.0570925550201586</v>
      </c>
      <c r="AF97" s="2">
        <f t="shared" si="69"/>
        <v>2.1863211109075449</v>
      </c>
      <c r="AG97" s="2">
        <f t="shared" si="70"/>
        <v>0.91104335791442981</v>
      </c>
      <c r="AH97" s="2">
        <f t="shared" si="71"/>
        <v>1.3379088160259656</v>
      </c>
      <c r="AI97" s="2">
        <f t="shared" si="72"/>
        <v>0.52915026221291828</v>
      </c>
      <c r="AJ97" s="2">
        <f t="shared" si="73"/>
        <v>1.5716233645501714</v>
      </c>
      <c r="AK97" s="2">
        <f t="shared" si="74"/>
        <v>0.85440037453175333</v>
      </c>
      <c r="AL97" s="2">
        <f t="shared" si="75"/>
        <v>0.91104335791443014</v>
      </c>
      <c r="AM97" s="2">
        <f t="shared" si="76"/>
        <v>1.2369316876852987</v>
      </c>
      <c r="AN97" s="2">
        <f t="shared" si="77"/>
        <v>0.7141428428542852</v>
      </c>
      <c r="AO97" s="2">
        <f t="shared" si="78"/>
        <v>1.4212670403551899</v>
      </c>
      <c r="AP97" s="2">
        <f t="shared" si="79"/>
        <v>0.6082762530298218</v>
      </c>
      <c r="AQ97" s="2">
        <f t="shared" si="80"/>
        <v>0.42426406871192812</v>
      </c>
      <c r="AR97" s="2">
        <f t="shared" si="81"/>
        <v>0.88881944173155869</v>
      </c>
      <c r="AS97" s="2">
        <f t="shared" si="82"/>
        <v>0.67082039324993659</v>
      </c>
      <c r="AT97" s="2">
        <f t="shared" si="83"/>
        <v>0.81240384046359571</v>
      </c>
      <c r="AU97" s="2">
        <f t="shared" si="84"/>
        <v>0.81853527718724473</v>
      </c>
      <c r="AV97" s="2">
        <f t="shared" si="85"/>
        <v>0.69999999999999962</v>
      </c>
      <c r="AW97" s="2">
        <f t="shared" si="86"/>
        <v>2.5632011235952592</v>
      </c>
      <c r="AX97" s="2">
        <f t="shared" si="87"/>
        <v>2.4939927826679855</v>
      </c>
      <c r="AY97" s="2">
        <f t="shared" si="88"/>
        <v>0.66332495807107994</v>
      </c>
    </row>
    <row r="98" spans="1:51" x14ac:dyDescent="0.3">
      <c r="A98" s="2">
        <v>95</v>
      </c>
      <c r="B98" s="2">
        <v>5.6</v>
      </c>
      <c r="C98" s="2">
        <v>2.7</v>
      </c>
      <c r="D98" s="2">
        <v>4.2</v>
      </c>
      <c r="E98" s="2">
        <v>1.3</v>
      </c>
      <c r="F98" s="2" t="s">
        <v>12</v>
      </c>
      <c r="G98" s="3"/>
      <c r="H98" s="3"/>
      <c r="I98" s="3"/>
      <c r="J98" s="3"/>
      <c r="K98" s="3"/>
      <c r="L98" s="3"/>
      <c r="M98" s="3"/>
      <c r="N98" s="3"/>
      <c r="O98" s="34">
        <v>95</v>
      </c>
      <c r="P98" s="33">
        <v>6.7</v>
      </c>
      <c r="Q98" s="33">
        <v>3.3</v>
      </c>
      <c r="R98" s="33">
        <v>5.7</v>
      </c>
      <c r="S98" s="33">
        <v>2.1</v>
      </c>
      <c r="T98" s="33" t="s">
        <v>0</v>
      </c>
      <c r="U98" s="33">
        <v>3</v>
      </c>
      <c r="V98" s="2">
        <f t="shared" si="60"/>
        <v>4.8062459362791667</v>
      </c>
      <c r="W98" s="2">
        <f t="shared" si="61"/>
        <v>4.9030602688525047</v>
      </c>
      <c r="X98" s="2">
        <f t="shared" si="62"/>
        <v>5.1176166327695949</v>
      </c>
      <c r="Y98" s="2">
        <f t="shared" si="63"/>
        <v>5.5686623169303413</v>
      </c>
      <c r="Z98" s="2">
        <f t="shared" si="89"/>
        <v>5.0159744815937808</v>
      </c>
      <c r="AA98" s="2">
        <f t="shared" si="64"/>
        <v>4.9699094559156718</v>
      </c>
      <c r="AB98" s="2">
        <f t="shared" si="65"/>
        <v>4.9295030175464953</v>
      </c>
      <c r="AC98" s="2">
        <f t="shared" si="66"/>
        <v>4.9325449820554104</v>
      </c>
      <c r="AD98" s="2">
        <f t="shared" si="67"/>
        <v>4.5265881191025104</v>
      </c>
      <c r="AE98" s="2">
        <f t="shared" si="68"/>
        <v>4.8672374094551838</v>
      </c>
      <c r="AF98" s="2">
        <f t="shared" si="69"/>
        <v>3.2603680773802215</v>
      </c>
      <c r="AG98" s="2">
        <f t="shared" si="70"/>
        <v>1.8275666882497066</v>
      </c>
      <c r="AH98" s="2">
        <f t="shared" si="71"/>
        <v>2.4083189157584592</v>
      </c>
      <c r="AI98" s="2">
        <f t="shared" si="72"/>
        <v>1.4177446878757827</v>
      </c>
      <c r="AJ98" s="2">
        <f t="shared" si="73"/>
        <v>2.533771891863986</v>
      </c>
      <c r="AK98" s="2">
        <f t="shared" si="74"/>
        <v>1.489966442575134</v>
      </c>
      <c r="AL98" s="2">
        <f t="shared" si="75"/>
        <v>1.7606816861659014</v>
      </c>
      <c r="AM98" s="2">
        <f t="shared" si="76"/>
        <v>2.2226110770892875</v>
      </c>
      <c r="AN98" s="2">
        <f t="shared" si="77"/>
        <v>1.8055470085267789</v>
      </c>
      <c r="AO98" s="2">
        <f t="shared" si="78"/>
        <v>2.4677925358506134</v>
      </c>
      <c r="AP98" s="2">
        <f t="shared" si="79"/>
        <v>0.64807406984078653</v>
      </c>
      <c r="AQ98" s="2">
        <f t="shared" si="80"/>
        <v>0.8062257748298548</v>
      </c>
      <c r="AR98" s="2">
        <f t="shared" si="81"/>
        <v>0.374165738677394</v>
      </c>
      <c r="AS98" s="2">
        <f t="shared" si="82"/>
        <v>1.4628738838327795</v>
      </c>
      <c r="AT98" s="2">
        <f t="shared" si="83"/>
        <v>1.2288205727444512</v>
      </c>
      <c r="AU98" s="2">
        <f t="shared" si="84"/>
        <v>0.54772255750516619</v>
      </c>
      <c r="AV98" s="2">
        <f t="shared" si="85"/>
        <v>0.50990195135927852</v>
      </c>
      <c r="AW98" s="2">
        <f t="shared" si="86"/>
        <v>1.5033296378372909</v>
      </c>
      <c r="AX98" s="2">
        <f t="shared" si="87"/>
        <v>1.7233687939614086</v>
      </c>
      <c r="AY98" s="2">
        <f t="shared" si="88"/>
        <v>1.5968719422671311</v>
      </c>
    </row>
    <row r="99" spans="1:51" x14ac:dyDescent="0.3">
      <c r="A99" s="2">
        <v>96</v>
      </c>
      <c r="B99" s="2">
        <v>5.7</v>
      </c>
      <c r="C99" s="2">
        <v>3</v>
      </c>
      <c r="D99" s="2">
        <v>4.2</v>
      </c>
      <c r="E99" s="2">
        <v>1.2</v>
      </c>
      <c r="F99" s="2" t="s">
        <v>12</v>
      </c>
      <c r="G99" s="3"/>
      <c r="H99" s="3"/>
      <c r="I99" s="3"/>
      <c r="J99" s="3"/>
      <c r="K99" s="3"/>
      <c r="L99" s="3"/>
      <c r="M99" s="3"/>
      <c r="N99" s="3"/>
      <c r="O99" s="34">
        <v>96</v>
      </c>
      <c r="P99" s="33">
        <v>7.2</v>
      </c>
      <c r="Q99" s="33">
        <v>3.2</v>
      </c>
      <c r="R99" s="33">
        <v>6</v>
      </c>
      <c r="S99" s="33">
        <v>1.8</v>
      </c>
      <c r="T99" s="33" t="s">
        <v>0</v>
      </c>
      <c r="U99" s="33">
        <v>3</v>
      </c>
      <c r="V99" s="2">
        <f t="shared" si="60"/>
        <v>5.1283525619832337</v>
      </c>
      <c r="W99" s="2">
        <f t="shared" si="61"/>
        <v>5.2649786324352741</v>
      </c>
      <c r="X99" s="2">
        <f t="shared" si="62"/>
        <v>5.463515351859094</v>
      </c>
      <c r="Y99" s="2">
        <f t="shared" si="63"/>
        <v>5.9455865984779006</v>
      </c>
      <c r="Z99" s="2">
        <f t="shared" si="89"/>
        <v>5.3103672189407014</v>
      </c>
      <c r="AA99" s="2">
        <f t="shared" si="64"/>
        <v>5.2668776329054765</v>
      </c>
      <c r="AB99" s="2">
        <f t="shared" si="65"/>
        <v>5.270673581241776</v>
      </c>
      <c r="AC99" s="2">
        <f t="shared" si="66"/>
        <v>5.2829915767489162</v>
      </c>
      <c r="AD99" s="2">
        <f t="shared" si="67"/>
        <v>4.8321837713398272</v>
      </c>
      <c r="AE99" s="2">
        <f t="shared" si="68"/>
        <v>5.2220685556587636</v>
      </c>
      <c r="AF99" s="2">
        <f t="shared" si="69"/>
        <v>3.6290494623248111</v>
      </c>
      <c r="AG99" s="2">
        <f t="shared" si="70"/>
        <v>2.2494443758403984</v>
      </c>
      <c r="AH99" s="2">
        <f t="shared" si="71"/>
        <v>2.6608269391300143</v>
      </c>
      <c r="AI99" s="2">
        <f t="shared" si="72"/>
        <v>1.7748239349298851</v>
      </c>
      <c r="AJ99" s="2">
        <f t="shared" si="73"/>
        <v>2.9427877939124327</v>
      </c>
      <c r="AK99" s="2">
        <f t="shared" si="74"/>
        <v>1.7262676501632064</v>
      </c>
      <c r="AL99" s="2">
        <f t="shared" si="75"/>
        <v>2.2226110770892871</v>
      </c>
      <c r="AM99" s="2">
        <f t="shared" si="76"/>
        <v>2.5416530054277673</v>
      </c>
      <c r="AN99" s="2">
        <f t="shared" si="77"/>
        <v>2.0832666655999659</v>
      </c>
      <c r="AO99" s="2">
        <f t="shared" si="78"/>
        <v>2.8195744359743373</v>
      </c>
      <c r="AP99" s="2">
        <f t="shared" si="79"/>
        <v>1.1575836902790229</v>
      </c>
      <c r="AQ99" s="2">
        <f t="shared" si="80"/>
        <v>1.1789826122551597</v>
      </c>
      <c r="AR99" s="2">
        <f t="shared" si="81"/>
        <v>0.73484692283495368</v>
      </c>
      <c r="AS99" s="2">
        <f t="shared" si="82"/>
        <v>1.944222209522358</v>
      </c>
      <c r="AT99" s="2">
        <f t="shared" si="83"/>
        <v>1.8138357147217059</v>
      </c>
      <c r="AU99" s="2">
        <f t="shared" si="84"/>
        <v>1.1747340124470729</v>
      </c>
      <c r="AV99" s="2">
        <f t="shared" si="85"/>
        <v>0.88317608663278491</v>
      </c>
      <c r="AW99" s="2">
        <f t="shared" si="86"/>
        <v>1.1224972160321824</v>
      </c>
      <c r="AX99" s="2">
        <f t="shared" si="87"/>
        <v>1.2922847983320087</v>
      </c>
      <c r="AY99" s="2">
        <f t="shared" si="88"/>
        <v>1.8788294228055937</v>
      </c>
    </row>
    <row r="100" spans="1:51" x14ac:dyDescent="0.3">
      <c r="A100" s="2">
        <v>97</v>
      </c>
      <c r="B100" s="2">
        <v>5.7</v>
      </c>
      <c r="C100" s="2">
        <v>2.9</v>
      </c>
      <c r="D100" s="2">
        <v>4.2</v>
      </c>
      <c r="E100" s="2">
        <v>1.3</v>
      </c>
      <c r="F100" s="2" t="s">
        <v>12</v>
      </c>
      <c r="G100" s="3"/>
      <c r="H100" s="3"/>
      <c r="I100" s="3"/>
      <c r="J100" s="3"/>
      <c r="K100" s="3"/>
      <c r="L100" s="3"/>
      <c r="M100" s="3"/>
      <c r="N100" s="3"/>
      <c r="O100" s="34">
        <v>97</v>
      </c>
      <c r="P100" s="33">
        <v>6.2</v>
      </c>
      <c r="Q100" s="33">
        <v>2.8</v>
      </c>
      <c r="R100" s="33">
        <v>4.8</v>
      </c>
      <c r="S100" s="33">
        <v>1.8</v>
      </c>
      <c r="T100" s="33" t="s">
        <v>0</v>
      </c>
      <c r="U100" s="33">
        <v>3</v>
      </c>
      <c r="V100" s="2">
        <f t="shared" ref="V100:V123" si="90">SQRT(($I$4-P100)^2+($J$4-Q100)^2+($K$4-R100)^2+($L$4-S100)^2)</f>
        <v>3.8600518131237567</v>
      </c>
      <c r="W100" s="2">
        <f t="shared" ref="W100:W123" si="91">SQRT(($I$5-P100)^2+($J$5-Q100)^2+($K$5-R100)^2+($L$5-S100)^2)</f>
        <v>3.888444419044716</v>
      </c>
      <c r="X100" s="2">
        <f t="shared" ref="X100:X123" si="92">SQRT(($I$6-P100)^2+($J$6-Q100)^2+($K$6-R100)^2+($L$6-S100)^2)</f>
        <v>4.0558599581346497</v>
      </c>
      <c r="Y100" s="2">
        <f t="shared" ref="Y100:Y123" si="93">SQRT(($I$7-P100)^2+($J$7-Q100)^2+($K$7-R100)^2+($L$7-S100)^2)</f>
        <v>4.4977772288098041</v>
      </c>
      <c r="Z100" s="2">
        <f t="shared" si="89"/>
        <v>4.1376321731154402</v>
      </c>
      <c r="AA100" s="2">
        <f t="shared" ref="AA100:AA123" si="94">SQRT(($I$9-P100)^2+($J$9-Q100)^2+($K$6-R100)^2+($L$6-S100)^2)</f>
        <v>4.1545156155681982</v>
      </c>
      <c r="AB100" s="2">
        <f t="shared" ref="AB100:AB123" si="95">SQRT(($I$10-P100)^2+($J$10-Q100)^2+($K$10-R100)^2+($L$10-S100)^2)</f>
        <v>4.0074929819027751</v>
      </c>
      <c r="AC100" s="2">
        <f t="shared" ref="AC100:AC123" si="96">SQRT(($I$11-P100)^2+($J$11-Q100)^2+($K$11-R100)^2+($L$11-S100)^2)</f>
        <v>3.9382737335030433</v>
      </c>
      <c r="AD100" s="2">
        <f t="shared" ref="AD100:AD123" si="97">SQRT(($I$12-P100)^2+($J$12-Q100)^2+($K$12-R100)^2+($L$12-S100)^2)</f>
        <v>3.6207733980463344</v>
      </c>
      <c r="AE100" s="2">
        <f t="shared" ref="AE100:AE123" si="98">SQRT(($I$13-P100)^2+($J$13-Q100)^2+($K$13-R100)^2+($L$13-S100)^2)</f>
        <v>3.9179076048319463</v>
      </c>
      <c r="AF100" s="2">
        <f t="shared" ref="AF100:AF123" si="99">SQRT(($I$14-P100)^2+($J$14-Q100)^2+($K$14-R100)^2+($L$14-S100)^2)</f>
        <v>2.1</v>
      </c>
      <c r="AG100" s="2">
        <f t="shared" ref="AG100:AG123" si="100">SQRT(($I$15-P100)^2+($J$15-Q100)^2+($K$15-R100)^2+($L$15-S100)^2)</f>
        <v>0.76157731058639055</v>
      </c>
      <c r="AH100" s="2">
        <f t="shared" ref="AH100:AH123" si="101">SQRT(($I$16-P100)^2+($J$16-Q100)^2+($K$16-R100)^2+($L$16-S100)^2)</f>
        <v>1.2961481396815719</v>
      </c>
      <c r="AI100" s="2">
        <f t="shared" ref="AI100:AI123" si="102">SQRT(($I$17-P100)^2+($J$17-Q100)^2+($K$17-R100)^2+($L$17-S100)^2)</f>
        <v>0.43588989435406755</v>
      </c>
      <c r="AJ100" s="2">
        <f t="shared" ref="AJ100:AJ123" si="103">SQRT(($I$18-P100)^2+($J$18-Q100)^2+($K$18-R100)^2+($L$18-S100)^2)</f>
        <v>1.4352700094407325</v>
      </c>
      <c r="AK100" s="2">
        <f t="shared" ref="AK100:AK123" si="104">SQRT(($I$19-P100)^2+($J$19-Q100)^2+($K$19-R100)^2+($L$19-S100)^2)</f>
        <v>0.81240384046359604</v>
      </c>
      <c r="AL100" s="2">
        <f t="shared" ref="AL100:AL123" si="105">SQRT(($I$20-P100)^2+($J$20-Q100)^2+($K$20-R100)^2+($L$20-S100)^2)</f>
        <v>0.76157731058639133</v>
      </c>
      <c r="AM100" s="2">
        <f t="shared" ref="AM100:AM123" si="106">SQRT(($I$21-P100)^2+($J$21-Q100)^2+($K$21-R100)^2+($L$21-S100)^2)</f>
        <v>1.1401754250991383</v>
      </c>
      <c r="AN100" s="2">
        <f t="shared" ref="AN100:AN123" si="107">SQRT(($I$22-P100)^2+($J$22-Q100)^2+($K$22-R100)^2+($L$22-S100)^2)</f>
        <v>0.73484692283495312</v>
      </c>
      <c r="AO100" s="2">
        <f t="shared" ref="AO100:AO123" si="108">SQRT(($I$23-P100)^2+($J$23-Q100)^2+($K$23-R100)^2+($L$23-S100)^2)</f>
        <v>1.3228756555322954</v>
      </c>
      <c r="AP100" s="2">
        <f t="shared" ref="AP100:AP123" si="109">SQRT(($I$24-P100)^2+($J$24-Q100)^2+($K$24-R100)^2+($L$24-S100)^2)</f>
        <v>0.61644140029689765</v>
      </c>
      <c r="AQ100" s="2">
        <f t="shared" ref="AQ100:AQ123" si="110">SQRT(($I$25-P100)^2+($J$25-Q100)^2+($K$25-R100)^2+($L$25-S100)^2)</f>
        <v>0.55677643628300211</v>
      </c>
      <c r="AR100" s="2">
        <f t="shared" ref="AR100:AR123" si="111">SQRT(($I$26-P100)^2+($J$26-Q100)^2+($K$26-R100)^2+($L$26-S100)^2)</f>
        <v>0.98994949366116658</v>
      </c>
      <c r="AS100" s="2">
        <f t="shared" ref="AS100:AS123" si="112">SQRT(($I$27-P100)^2+($J$27-Q100)^2+($K$27-R100)^2+($L$27-S100)^2)</f>
        <v>0.64807406984078597</v>
      </c>
      <c r="AT100" s="2">
        <f t="shared" ref="AT100:AT123" si="113">SQRT(($I$28-P100)^2+($J$28-Q100)^2+($K$28-R100)^2+($L$28-S100)^2)</f>
        <v>0.78102496759066542</v>
      </c>
      <c r="AU100" s="2">
        <f t="shared" ref="AU100:AU123" si="114">SQRT(($I$29-P100)^2+($J$29-Q100)^2+($K$29-R100)^2+($L$29-S100)^2)</f>
        <v>0.83666002653407567</v>
      </c>
      <c r="AV100" s="2">
        <f t="shared" ref="AV100:AV123" si="115">SQRT(($I$30-P100)^2+($J$30-Q100)^2+($K$30-R100)^2+($L$30-S100)^2)</f>
        <v>0.78740078740118125</v>
      </c>
      <c r="AW100" s="2">
        <f t="shared" ref="AW100:AW123" si="116">SQRT(($I$31-P100)^2+($J$31-Q100)^2+($K$31-R100)^2+($L$31-S100)^2)</f>
        <v>2.6495282598983545</v>
      </c>
      <c r="AX100" s="2">
        <f t="shared" ref="AX100:AX123" si="117">SQRT(($I$32-P100)^2+($J$32-Q100)^2+($K$32-R100)^2+($L$32-S100)^2)</f>
        <v>2.6362852652928139</v>
      </c>
      <c r="AY100" s="2">
        <f t="shared" ref="AY100:AY123" si="118">SQRT(($I$33-P100)^2+($J$33-Q100)^2+($K$33-R100)^2+($L$33-S100)^2)</f>
        <v>0.72801098892805172</v>
      </c>
    </row>
    <row r="101" spans="1:51" x14ac:dyDescent="0.3">
      <c r="A101" s="2">
        <v>98</v>
      </c>
      <c r="B101" s="2">
        <v>6.2</v>
      </c>
      <c r="C101" s="2">
        <v>2.9</v>
      </c>
      <c r="D101" s="2">
        <v>4.3</v>
      </c>
      <c r="E101" s="2">
        <v>1.3</v>
      </c>
      <c r="F101" s="2" t="s">
        <v>12</v>
      </c>
      <c r="G101" s="3"/>
      <c r="H101" s="3"/>
      <c r="I101" s="3"/>
      <c r="J101" s="3"/>
      <c r="K101" s="3"/>
      <c r="L101" s="3"/>
      <c r="M101" s="3"/>
      <c r="N101" s="3"/>
      <c r="O101" s="34">
        <v>98</v>
      </c>
      <c r="P101" s="33">
        <v>6.1</v>
      </c>
      <c r="Q101" s="33">
        <v>3</v>
      </c>
      <c r="R101" s="33">
        <v>4.9000000000000004</v>
      </c>
      <c r="S101" s="33">
        <v>1.8</v>
      </c>
      <c r="T101" s="33" t="s">
        <v>0</v>
      </c>
      <c r="U101" s="33">
        <v>3</v>
      </c>
      <c r="V101" s="2">
        <f t="shared" si="90"/>
        <v>3.8858718455450898</v>
      </c>
      <c r="W101" s="2">
        <f t="shared" si="91"/>
        <v>3.9115214431215897</v>
      </c>
      <c r="X101" s="2">
        <f t="shared" si="92"/>
        <v>4.1024382993532029</v>
      </c>
      <c r="Y101" s="2">
        <f t="shared" si="93"/>
        <v>4.5354161881794264</v>
      </c>
      <c r="Z101" s="2">
        <f t="shared" ref="Z101:Z123" si="119">SQRT(($I$8-P101)^2+($J$8-Q101)^2+($K$8-R101)^2+($L$8-S101)^2)</f>
        <v>4.1641325627314032</v>
      </c>
      <c r="AA101" s="2">
        <f t="shared" si="94"/>
        <v>4.1545156155681982</v>
      </c>
      <c r="AB101" s="2">
        <f t="shared" si="95"/>
        <v>4.0274061131204535</v>
      </c>
      <c r="AC101" s="2">
        <f t="shared" si="96"/>
        <v>3.9686269665968865</v>
      </c>
      <c r="AD101" s="2">
        <f t="shared" si="97"/>
        <v>3.6455452267116368</v>
      </c>
      <c r="AE101" s="2">
        <f t="shared" si="98"/>
        <v>3.9306488014067096</v>
      </c>
      <c r="AF101" s="2">
        <f t="shared" si="99"/>
        <v>2.1931712199461311</v>
      </c>
      <c r="AG101" s="2">
        <f t="shared" si="100"/>
        <v>0.78740078740118113</v>
      </c>
      <c r="AH101" s="2">
        <f t="shared" si="101"/>
        <v>1.4491376746189439</v>
      </c>
      <c r="AI101" s="2">
        <f t="shared" si="102"/>
        <v>0.45825756949558422</v>
      </c>
      <c r="AJ101" s="2">
        <f t="shared" si="103"/>
        <v>1.4832396974191329</v>
      </c>
      <c r="AK101" s="2">
        <f t="shared" si="104"/>
        <v>0.88317608663278513</v>
      </c>
      <c r="AL101" s="2">
        <f t="shared" si="105"/>
        <v>0.70710678118654768</v>
      </c>
      <c r="AM101" s="2">
        <f t="shared" si="106"/>
        <v>1.2083045973594577</v>
      </c>
      <c r="AN101" s="2">
        <f t="shared" si="107"/>
        <v>0.94868329805051388</v>
      </c>
      <c r="AO101" s="2">
        <f t="shared" si="108"/>
        <v>1.4106735979665888</v>
      </c>
      <c r="AP101" s="2">
        <f t="shared" si="109"/>
        <v>0.52915026221291817</v>
      </c>
      <c r="AQ101" s="2">
        <f t="shared" si="110"/>
        <v>0.59160797830996148</v>
      </c>
      <c r="AR101" s="2">
        <f t="shared" si="111"/>
        <v>0.96953597148326576</v>
      </c>
      <c r="AS101" s="2">
        <f t="shared" si="112"/>
        <v>0.67823299831252648</v>
      </c>
      <c r="AT101" s="2">
        <f t="shared" si="113"/>
        <v>0.72801098892805149</v>
      </c>
      <c r="AU101" s="2">
        <f t="shared" si="114"/>
        <v>0.73484692283495334</v>
      </c>
      <c r="AV101" s="2">
        <f t="shared" si="115"/>
        <v>0.7211102550927978</v>
      </c>
      <c r="AW101" s="2">
        <f t="shared" si="116"/>
        <v>2.5690465157330262</v>
      </c>
      <c r="AX101" s="2">
        <f t="shared" si="117"/>
        <v>2.6400757564888173</v>
      </c>
      <c r="AY101" s="2">
        <f t="shared" si="118"/>
        <v>0.86602540378443837</v>
      </c>
    </row>
    <row r="102" spans="1:51" x14ac:dyDescent="0.3">
      <c r="A102" s="2">
        <v>99</v>
      </c>
      <c r="B102" s="2">
        <v>5.0999999999999996</v>
      </c>
      <c r="C102" s="2">
        <v>2.5</v>
      </c>
      <c r="D102" s="2">
        <v>3</v>
      </c>
      <c r="E102" s="2">
        <v>1.1000000000000001</v>
      </c>
      <c r="F102" s="2" t="s">
        <v>12</v>
      </c>
      <c r="G102" s="3"/>
      <c r="H102" s="3"/>
      <c r="I102" s="3"/>
      <c r="J102" s="3"/>
      <c r="K102" s="3"/>
      <c r="L102" s="3"/>
      <c r="M102" s="3"/>
      <c r="N102" s="3"/>
      <c r="O102" s="34">
        <v>99</v>
      </c>
      <c r="P102" s="33">
        <v>6.4</v>
      </c>
      <c r="Q102" s="33">
        <v>2.8</v>
      </c>
      <c r="R102" s="33">
        <v>5.6</v>
      </c>
      <c r="S102" s="33">
        <v>2.1</v>
      </c>
      <c r="T102" s="33" t="s">
        <v>0</v>
      </c>
      <c r="U102" s="33">
        <v>3</v>
      </c>
      <c r="V102" s="2">
        <f t="shared" si="90"/>
        <v>4.7148700936505126</v>
      </c>
      <c r="W102" s="2">
        <f t="shared" si="91"/>
        <v>4.7465777145223269</v>
      </c>
      <c r="X102" s="2">
        <f t="shared" si="92"/>
        <v>4.9234134500364677</v>
      </c>
      <c r="Y102" s="2">
        <f t="shared" si="93"/>
        <v>5.3572380943915494</v>
      </c>
      <c r="Z102" s="2">
        <f t="shared" si="119"/>
        <v>4.9769468552517209</v>
      </c>
      <c r="AA102" s="2">
        <f t="shared" si="94"/>
        <v>4.9689032995219371</v>
      </c>
      <c r="AB102" s="2">
        <f t="shared" si="95"/>
        <v>4.8569537778323566</v>
      </c>
      <c r="AC102" s="2">
        <f t="shared" si="96"/>
        <v>4.8020828814171868</v>
      </c>
      <c r="AD102" s="2">
        <f t="shared" si="97"/>
        <v>4.4654227123532211</v>
      </c>
      <c r="AE102" s="2">
        <f t="shared" si="98"/>
        <v>4.768647607026546</v>
      </c>
      <c r="AF102" s="2">
        <f t="shared" si="99"/>
        <v>2.8670542373662902</v>
      </c>
      <c r="AG102" s="2">
        <f t="shared" si="100"/>
        <v>1.6155494421403507</v>
      </c>
      <c r="AH102" s="2">
        <f t="shared" si="101"/>
        <v>2.0712315177207978</v>
      </c>
      <c r="AI102" s="2">
        <f t="shared" si="102"/>
        <v>1.1832159566199232</v>
      </c>
      <c r="AJ102" s="2">
        <f t="shared" si="103"/>
        <v>2.2999999999999998</v>
      </c>
      <c r="AK102" s="2">
        <f t="shared" si="104"/>
        <v>1.4525839046333946</v>
      </c>
      <c r="AL102" s="2">
        <f t="shared" si="105"/>
        <v>1.5000000000000002</v>
      </c>
      <c r="AM102" s="2">
        <f t="shared" si="106"/>
        <v>1.9570385790780929</v>
      </c>
      <c r="AN102" s="2">
        <f t="shared" si="107"/>
        <v>1.4035668847618197</v>
      </c>
      <c r="AO102" s="2">
        <f t="shared" si="108"/>
        <v>2.1494185260204679</v>
      </c>
      <c r="AP102" s="2">
        <f t="shared" si="109"/>
        <v>0.65574385243020028</v>
      </c>
      <c r="AQ102" s="2">
        <f t="shared" si="110"/>
        <v>0.374165738677394</v>
      </c>
      <c r="AR102" s="2">
        <f t="shared" si="111"/>
        <v>0.45825756949558355</v>
      </c>
      <c r="AS102" s="2">
        <f t="shared" si="112"/>
        <v>0.97467943448089622</v>
      </c>
      <c r="AT102" s="2">
        <f t="shared" si="113"/>
        <v>0.8366600265340759</v>
      </c>
      <c r="AU102" s="2">
        <f t="shared" si="114"/>
        <v>0.53851648071345048</v>
      </c>
      <c r="AV102" s="2">
        <f t="shared" si="115"/>
        <v>0.38729833462074165</v>
      </c>
      <c r="AW102" s="2">
        <f t="shared" si="116"/>
        <v>1.977371993328519</v>
      </c>
      <c r="AX102" s="2">
        <f t="shared" si="117"/>
        <v>1.8601075237738278</v>
      </c>
      <c r="AY102" s="2">
        <f t="shared" si="118"/>
        <v>1.1135528725660042</v>
      </c>
    </row>
    <row r="103" spans="1:51" x14ac:dyDescent="0.3">
      <c r="A103" s="2">
        <v>100</v>
      </c>
      <c r="B103" s="2">
        <v>5.7</v>
      </c>
      <c r="C103" s="2">
        <v>2.8</v>
      </c>
      <c r="D103" s="2">
        <v>4.0999999999999996</v>
      </c>
      <c r="E103" s="2">
        <v>1.3</v>
      </c>
      <c r="F103" s="2" t="s">
        <v>12</v>
      </c>
      <c r="G103" s="3"/>
      <c r="H103" s="3"/>
      <c r="I103" s="3"/>
      <c r="J103" s="3"/>
      <c r="K103" s="3"/>
      <c r="L103" s="3"/>
      <c r="M103" s="3"/>
      <c r="N103" s="3"/>
      <c r="O103" s="34">
        <v>100</v>
      </c>
      <c r="P103" s="33">
        <v>7.2</v>
      </c>
      <c r="Q103" s="33">
        <v>3</v>
      </c>
      <c r="R103" s="33">
        <v>5.8</v>
      </c>
      <c r="S103" s="33">
        <v>1.6</v>
      </c>
      <c r="T103" s="33" t="s">
        <v>0</v>
      </c>
      <c r="U103" s="33">
        <v>3</v>
      </c>
      <c r="V103" s="2">
        <f t="shared" si="90"/>
        <v>4.917316341257699</v>
      </c>
      <c r="W103" s="2">
        <f t="shared" si="91"/>
        <v>5.0517323761260347</v>
      </c>
      <c r="X103" s="2">
        <f t="shared" si="92"/>
        <v>5.2316345438113316</v>
      </c>
      <c r="Y103" s="2">
        <f t="shared" si="93"/>
        <v>5.7227615711297979</v>
      </c>
      <c r="Z103" s="2">
        <f t="shared" si="119"/>
        <v>5.1068581339214818</v>
      </c>
      <c r="AA103" s="2">
        <f t="shared" si="94"/>
        <v>5.0813384063650009</v>
      </c>
      <c r="AB103" s="2">
        <f t="shared" si="95"/>
        <v>5.0734603575863284</v>
      </c>
      <c r="AC103" s="2">
        <f t="shared" si="96"/>
        <v>5.0705029336348879</v>
      </c>
      <c r="AD103" s="2">
        <f t="shared" si="97"/>
        <v>4.6249324319388707</v>
      </c>
      <c r="AE103" s="2">
        <f t="shared" si="98"/>
        <v>5.0229473419497443</v>
      </c>
      <c r="AF103" s="2">
        <f t="shared" si="99"/>
        <v>3.3896902513356584</v>
      </c>
      <c r="AG103" s="2">
        <f t="shared" si="100"/>
        <v>2.063976744055029</v>
      </c>
      <c r="AH103" s="2">
        <f t="shared" si="101"/>
        <v>2.3832750575625967</v>
      </c>
      <c r="AI103" s="2">
        <f t="shared" si="102"/>
        <v>1.5716233645501714</v>
      </c>
      <c r="AJ103" s="2">
        <f t="shared" si="103"/>
        <v>2.7386127875258306</v>
      </c>
      <c r="AK103" s="2">
        <f t="shared" si="104"/>
        <v>1.5033296378372902</v>
      </c>
      <c r="AL103" s="2">
        <f t="shared" si="105"/>
        <v>2.0639767440550298</v>
      </c>
      <c r="AM103" s="2">
        <f t="shared" si="106"/>
        <v>2.3021728866442679</v>
      </c>
      <c r="AN103" s="2">
        <f t="shared" si="107"/>
        <v>1.8275666882497064</v>
      </c>
      <c r="AO103" s="2">
        <f t="shared" si="108"/>
        <v>2.5826343140289918</v>
      </c>
      <c r="AP103" s="2">
        <f t="shared" si="109"/>
        <v>1.0862780491200219</v>
      </c>
      <c r="AQ103" s="2">
        <f t="shared" si="110"/>
        <v>1.0344080432788598</v>
      </c>
      <c r="AR103" s="2">
        <f t="shared" si="111"/>
        <v>0.70710678118654768</v>
      </c>
      <c r="AS103" s="2">
        <f t="shared" si="112"/>
        <v>1.8165902124584949</v>
      </c>
      <c r="AT103" s="2">
        <f t="shared" si="113"/>
        <v>1.7691806012954137</v>
      </c>
      <c r="AU103" s="2">
        <f t="shared" si="114"/>
        <v>1.1916375287812981</v>
      </c>
      <c r="AV103" s="2">
        <f t="shared" si="115"/>
        <v>0.78740078740118113</v>
      </c>
      <c r="AW103" s="2">
        <f t="shared" si="116"/>
        <v>1.4352700094407325</v>
      </c>
      <c r="AX103" s="2">
        <f t="shared" si="117"/>
        <v>1.4525839046333953</v>
      </c>
      <c r="AY103" s="2">
        <f t="shared" si="118"/>
        <v>1.6522711641858305</v>
      </c>
    </row>
    <row r="104" spans="1:51" x14ac:dyDescent="0.3">
      <c r="A104" s="2">
        <v>101</v>
      </c>
      <c r="B104" s="2">
        <v>6.3</v>
      </c>
      <c r="C104" s="2">
        <v>3.3</v>
      </c>
      <c r="D104" s="2">
        <v>6</v>
      </c>
      <c r="E104" s="2">
        <v>2.5</v>
      </c>
      <c r="F104" s="2" t="s">
        <v>0</v>
      </c>
      <c r="G104" s="3"/>
      <c r="H104" s="3"/>
      <c r="I104" s="3"/>
      <c r="J104" s="3"/>
      <c r="K104" s="3"/>
      <c r="L104" s="3"/>
      <c r="M104" s="3"/>
      <c r="N104" s="3"/>
      <c r="O104" s="34">
        <v>101</v>
      </c>
      <c r="P104" s="33">
        <v>7.4</v>
      </c>
      <c r="Q104" s="33">
        <v>2.8</v>
      </c>
      <c r="R104" s="33">
        <v>6.1</v>
      </c>
      <c r="S104" s="33">
        <v>1.9</v>
      </c>
      <c r="T104" s="33" t="s">
        <v>0</v>
      </c>
      <c r="U104" s="33">
        <v>3</v>
      </c>
      <c r="V104" s="2">
        <f t="shared" si="90"/>
        <v>5.372150407425317</v>
      </c>
      <c r="W104" s="2">
        <f t="shared" si="91"/>
        <v>5.5009090157900271</v>
      </c>
      <c r="X104" s="2">
        <f t="shared" si="92"/>
        <v>5.6683330883073548</v>
      </c>
      <c r="Y104" s="2">
        <f t="shared" si="93"/>
        <v>6.1554853586049578</v>
      </c>
      <c r="Z104" s="2">
        <f t="shared" si="119"/>
        <v>5.5587768438749183</v>
      </c>
      <c r="AA104" s="2">
        <f t="shared" si="94"/>
        <v>5.5479726026720781</v>
      </c>
      <c r="AB104" s="2">
        <f t="shared" si="95"/>
        <v>5.5226805085936306</v>
      </c>
      <c r="AC104" s="2">
        <f t="shared" si="96"/>
        <v>5.5163393659201203</v>
      </c>
      <c r="AD104" s="2">
        <f t="shared" si="97"/>
        <v>5.0803543183522146</v>
      </c>
      <c r="AE104" s="2">
        <f t="shared" si="98"/>
        <v>5.4781383699209352</v>
      </c>
      <c r="AF104" s="2">
        <f t="shared" si="99"/>
        <v>3.7376463182061515</v>
      </c>
      <c r="AG104" s="2">
        <f t="shared" si="100"/>
        <v>2.4617067250182338</v>
      </c>
      <c r="AH104" s="2">
        <f t="shared" si="101"/>
        <v>2.745906043549196</v>
      </c>
      <c r="AI104" s="2">
        <f t="shared" si="102"/>
        <v>1.977371993328519</v>
      </c>
      <c r="AJ104" s="2">
        <f t="shared" si="103"/>
        <v>3.1400636936215163</v>
      </c>
      <c r="AK104" s="2">
        <f t="shared" si="104"/>
        <v>1.9287301521985905</v>
      </c>
      <c r="AL104" s="2">
        <f t="shared" si="105"/>
        <v>2.4494897427831783</v>
      </c>
      <c r="AM104" s="2">
        <f t="shared" si="106"/>
        <v>2.7166155414412252</v>
      </c>
      <c r="AN104" s="2">
        <f t="shared" si="107"/>
        <v>2.1260291625469296</v>
      </c>
      <c r="AO104" s="2">
        <f t="shared" si="108"/>
        <v>2.9681644159311662</v>
      </c>
      <c r="AP104" s="2">
        <f t="shared" si="109"/>
        <v>1.4071247279470291</v>
      </c>
      <c r="AQ104" s="2">
        <f t="shared" si="110"/>
        <v>1.2845232578665129</v>
      </c>
      <c r="AR104" s="2">
        <f t="shared" si="111"/>
        <v>0.89442719099991608</v>
      </c>
      <c r="AS104" s="2">
        <f t="shared" si="112"/>
        <v>2.0493901531919194</v>
      </c>
      <c r="AT104" s="2">
        <f t="shared" si="113"/>
        <v>1.9519221295943139</v>
      </c>
      <c r="AU104" s="2">
        <f t="shared" si="114"/>
        <v>1.4</v>
      </c>
      <c r="AV104" s="2">
        <f t="shared" si="115"/>
        <v>1.1045361017187261</v>
      </c>
      <c r="AW104" s="2">
        <f t="shared" si="116"/>
        <v>1.240967364599086</v>
      </c>
      <c r="AX104" s="2">
        <f t="shared" si="117"/>
        <v>0.96436507609929589</v>
      </c>
      <c r="AY104" s="2">
        <f t="shared" si="118"/>
        <v>1.9209372712298547</v>
      </c>
    </row>
    <row r="105" spans="1:51" x14ac:dyDescent="0.3">
      <c r="A105" s="2">
        <v>102</v>
      </c>
      <c r="B105" s="2">
        <v>5.8</v>
      </c>
      <c r="C105" s="2">
        <v>2.7</v>
      </c>
      <c r="D105" s="2">
        <v>5.0999999999999996</v>
      </c>
      <c r="E105" s="2">
        <v>1.9</v>
      </c>
      <c r="F105" s="2" t="s">
        <v>0</v>
      </c>
      <c r="G105" s="3"/>
      <c r="H105" s="3"/>
      <c r="I105" s="3"/>
      <c r="J105" s="3"/>
      <c r="K105" s="3"/>
      <c r="L105" s="3"/>
      <c r="M105" s="3"/>
      <c r="N105" s="3"/>
      <c r="O105" s="34">
        <v>102</v>
      </c>
      <c r="P105" s="33">
        <v>7.9</v>
      </c>
      <c r="Q105" s="33">
        <v>3.8</v>
      </c>
      <c r="R105" s="33">
        <v>6.4</v>
      </c>
      <c r="S105" s="33">
        <v>2</v>
      </c>
      <c r="T105" s="33" t="s">
        <v>0</v>
      </c>
      <c r="U105" s="33">
        <v>3</v>
      </c>
      <c r="V105" s="2">
        <f t="shared" si="90"/>
        <v>5.7887822553625217</v>
      </c>
      <c r="W105" s="2">
        <f t="shared" si="91"/>
        <v>6.0041652209112311</v>
      </c>
      <c r="X105" s="2">
        <f t="shared" si="92"/>
        <v>6.2337789502034795</v>
      </c>
      <c r="Y105" s="2">
        <f t="shared" si="93"/>
        <v>6.7305274681855369</v>
      </c>
      <c r="Z105" s="2">
        <f t="shared" si="119"/>
        <v>5.8932164392630284</v>
      </c>
      <c r="AA105" s="2">
        <f t="shared" si="94"/>
        <v>5.8146367040426528</v>
      </c>
      <c r="AB105" s="2">
        <f t="shared" si="95"/>
        <v>5.9016946718718009</v>
      </c>
      <c r="AC105" s="2">
        <f t="shared" si="96"/>
        <v>5.9849812029780018</v>
      </c>
      <c r="AD105" s="2">
        <f t="shared" si="97"/>
        <v>5.4607691765904187</v>
      </c>
      <c r="AE105" s="2">
        <f t="shared" si="98"/>
        <v>5.894064811316551</v>
      </c>
      <c r="AF105" s="2">
        <f t="shared" si="99"/>
        <v>4.5891175622335068</v>
      </c>
      <c r="AG105" s="2">
        <f t="shared" si="100"/>
        <v>3.1192947920964444</v>
      </c>
      <c r="AH105" s="2">
        <f t="shared" si="101"/>
        <v>3.5958309192730407</v>
      </c>
      <c r="AI105" s="2">
        <f t="shared" si="102"/>
        <v>2.7018512172212596</v>
      </c>
      <c r="AJ105" s="2">
        <f t="shared" si="103"/>
        <v>3.7986839826445165</v>
      </c>
      <c r="AK105" s="2">
        <f t="shared" si="104"/>
        <v>2.5079872407968904</v>
      </c>
      <c r="AL105" s="2">
        <f t="shared" si="105"/>
        <v>3.1288975694324037</v>
      </c>
      <c r="AM105" s="2">
        <f t="shared" si="106"/>
        <v>3.45108678534748</v>
      </c>
      <c r="AN105" s="2">
        <f t="shared" si="107"/>
        <v>3.0512292604784714</v>
      </c>
      <c r="AO105" s="2">
        <f t="shared" si="108"/>
        <v>3.7469987990390399</v>
      </c>
      <c r="AP105" s="2">
        <f t="shared" si="109"/>
        <v>2.0024984394500791</v>
      </c>
      <c r="AQ105" s="2">
        <f t="shared" si="110"/>
        <v>2.1633307652783933</v>
      </c>
      <c r="AR105" s="2">
        <f t="shared" si="111"/>
        <v>1.6340134638368198</v>
      </c>
      <c r="AS105" s="2">
        <f t="shared" si="112"/>
        <v>2.9137604568666933</v>
      </c>
      <c r="AT105" s="2">
        <f t="shared" si="113"/>
        <v>2.6944387170614967</v>
      </c>
      <c r="AU105" s="2">
        <f t="shared" si="114"/>
        <v>1.977371993328519</v>
      </c>
      <c r="AV105" s="2">
        <f t="shared" si="115"/>
        <v>1.8574175621006712</v>
      </c>
      <c r="AW105" s="2">
        <f t="shared" si="116"/>
        <v>0.41231056256176613</v>
      </c>
      <c r="AX105" s="2">
        <f t="shared" si="117"/>
        <v>1.3490737563232038</v>
      </c>
      <c r="AY105" s="2">
        <f t="shared" si="118"/>
        <v>2.8948229652260258</v>
      </c>
    </row>
    <row r="106" spans="1:51" x14ac:dyDescent="0.3">
      <c r="A106" s="2">
        <v>103</v>
      </c>
      <c r="B106" s="2">
        <v>7.1</v>
      </c>
      <c r="C106" s="2">
        <v>3</v>
      </c>
      <c r="D106" s="2">
        <v>5.9</v>
      </c>
      <c r="E106" s="2">
        <v>2.1</v>
      </c>
      <c r="F106" s="2" t="s">
        <v>0</v>
      </c>
      <c r="G106" s="3"/>
      <c r="H106" s="3"/>
      <c r="I106" s="3"/>
      <c r="J106" s="3"/>
      <c r="K106" s="3"/>
      <c r="L106" s="3"/>
      <c r="M106" s="3"/>
      <c r="N106" s="3"/>
      <c r="O106" s="34">
        <v>103</v>
      </c>
      <c r="P106" s="33">
        <v>6.4</v>
      </c>
      <c r="Q106" s="33">
        <v>2.8</v>
      </c>
      <c r="R106" s="33">
        <v>5.6</v>
      </c>
      <c r="S106" s="33">
        <v>2.2000000000000002</v>
      </c>
      <c r="T106" s="33" t="s">
        <v>0</v>
      </c>
      <c r="U106" s="33">
        <v>3</v>
      </c>
      <c r="V106" s="2">
        <f t="shared" si="90"/>
        <v>4.7560487802376459</v>
      </c>
      <c r="W106" s="2">
        <f t="shared" si="91"/>
        <v>4.7874836814343293</v>
      </c>
      <c r="X106" s="2">
        <f t="shared" si="92"/>
        <v>4.9648766349225628</v>
      </c>
      <c r="Y106" s="2">
        <f t="shared" si="93"/>
        <v>5.3953683840864848</v>
      </c>
      <c r="Z106" s="2">
        <f t="shared" si="119"/>
        <v>5.0159744815937808</v>
      </c>
      <c r="AA106" s="2">
        <f t="shared" si="94"/>
        <v>5.0099900199501386</v>
      </c>
      <c r="AB106" s="2">
        <f t="shared" si="95"/>
        <v>4.8928519290900274</v>
      </c>
      <c r="AC106" s="2">
        <f t="shared" si="96"/>
        <v>4.8404545241123786</v>
      </c>
      <c r="AD106" s="2">
        <f t="shared" si="97"/>
        <v>4.5066617356974987</v>
      </c>
      <c r="AE106" s="2">
        <f t="shared" si="98"/>
        <v>4.8072861366887656</v>
      </c>
      <c r="AF106" s="2">
        <f t="shared" si="99"/>
        <v>2.9068883707497264</v>
      </c>
      <c r="AG106" s="2">
        <f t="shared" si="100"/>
        <v>1.6552945357246844</v>
      </c>
      <c r="AH106" s="2">
        <f t="shared" si="101"/>
        <v>2.1260291625469296</v>
      </c>
      <c r="AI106" s="2">
        <f t="shared" si="102"/>
        <v>1.2449899597988732</v>
      </c>
      <c r="AJ106" s="2">
        <f t="shared" si="103"/>
        <v>2.3366642891095846</v>
      </c>
      <c r="AK106" s="2">
        <f t="shared" si="104"/>
        <v>1.5033296378372905</v>
      </c>
      <c r="AL106" s="2">
        <f t="shared" si="105"/>
        <v>1.5427248620541516</v>
      </c>
      <c r="AM106" s="2">
        <f t="shared" si="106"/>
        <v>2.0149441679609885</v>
      </c>
      <c r="AN106" s="2">
        <f t="shared" si="107"/>
        <v>1.4491376746189435</v>
      </c>
      <c r="AO106" s="2">
        <f t="shared" si="108"/>
        <v>2.1977260975835913</v>
      </c>
      <c r="AP106" s="2">
        <f t="shared" si="109"/>
        <v>0.67823299831252704</v>
      </c>
      <c r="AQ106" s="2">
        <f t="shared" si="110"/>
        <v>0.43588989435406733</v>
      </c>
      <c r="AR106" s="2">
        <f t="shared" si="111"/>
        <v>0.46904157598234253</v>
      </c>
      <c r="AS106" s="2">
        <f t="shared" si="112"/>
        <v>0.98994949366116636</v>
      </c>
      <c r="AT106" s="2">
        <f t="shared" si="113"/>
        <v>0.80622577482985536</v>
      </c>
      <c r="AU106" s="2">
        <f t="shared" si="114"/>
        <v>0.50990195135927863</v>
      </c>
      <c r="AV106" s="2">
        <f t="shared" si="115"/>
        <v>0.46904157598234297</v>
      </c>
      <c r="AW106" s="2">
        <f t="shared" si="116"/>
        <v>1.9748417658131501</v>
      </c>
      <c r="AX106" s="2">
        <f t="shared" si="117"/>
        <v>1.8520259177452136</v>
      </c>
      <c r="AY106" s="2">
        <f t="shared" si="118"/>
        <v>1.1704699910719623</v>
      </c>
    </row>
    <row r="107" spans="1:51" x14ac:dyDescent="0.3">
      <c r="A107" s="2">
        <v>104</v>
      </c>
      <c r="B107" s="2">
        <v>6.3</v>
      </c>
      <c r="C107" s="2">
        <v>2.9</v>
      </c>
      <c r="D107" s="2">
        <v>5.6</v>
      </c>
      <c r="E107" s="2">
        <v>1.8</v>
      </c>
      <c r="F107" s="2" t="s">
        <v>0</v>
      </c>
      <c r="G107" s="3"/>
      <c r="H107" s="3"/>
      <c r="I107" s="3"/>
      <c r="J107" s="3"/>
      <c r="K107" s="3"/>
      <c r="L107" s="3"/>
      <c r="M107" s="3"/>
      <c r="N107" s="3"/>
      <c r="O107" s="34">
        <v>104</v>
      </c>
      <c r="P107" s="33">
        <v>6.3</v>
      </c>
      <c r="Q107" s="33">
        <v>2.8</v>
      </c>
      <c r="R107" s="33">
        <v>5.0999999999999996</v>
      </c>
      <c r="S107" s="33">
        <v>1.5</v>
      </c>
      <c r="T107" s="33" t="s">
        <v>0</v>
      </c>
      <c r="U107" s="33">
        <v>3</v>
      </c>
      <c r="V107" s="2">
        <f t="shared" si="90"/>
        <v>4.0336088060197408</v>
      </c>
      <c r="W107" s="2">
        <f t="shared" si="91"/>
        <v>4.0681691213615983</v>
      </c>
      <c r="X107" s="2">
        <f t="shared" si="92"/>
        <v>4.235563716909474</v>
      </c>
      <c r="Y107" s="2">
        <f t="shared" si="93"/>
        <v>4.6904157598234288</v>
      </c>
      <c r="Z107" s="2">
        <f t="shared" si="119"/>
        <v>4.3116122274620192</v>
      </c>
      <c r="AA107" s="2">
        <f t="shared" si="94"/>
        <v>4.3092922852830489</v>
      </c>
      <c r="AB107" s="2">
        <f t="shared" si="95"/>
        <v>4.2035699113967402</v>
      </c>
      <c r="AC107" s="2">
        <f t="shared" si="96"/>
        <v>4.1303752856126765</v>
      </c>
      <c r="AD107" s="2">
        <f t="shared" si="97"/>
        <v>3.7894590642992827</v>
      </c>
      <c r="AE107" s="2">
        <f t="shared" si="98"/>
        <v>4.1036569057366385</v>
      </c>
      <c r="AF107" s="2">
        <f t="shared" si="99"/>
        <v>2.2671568097509263</v>
      </c>
      <c r="AG107" s="2">
        <f t="shared" si="100"/>
        <v>1.0049875621120883</v>
      </c>
      <c r="AH107" s="2">
        <f t="shared" si="101"/>
        <v>1.3820274961085248</v>
      </c>
      <c r="AI107" s="2">
        <f t="shared" si="102"/>
        <v>0.46904157598234264</v>
      </c>
      <c r="AJ107" s="2">
        <f t="shared" si="103"/>
        <v>1.6703293088490063</v>
      </c>
      <c r="AK107" s="2">
        <f t="shared" si="104"/>
        <v>0.86602540378443837</v>
      </c>
      <c r="AL107" s="2">
        <f t="shared" si="105"/>
        <v>0.94339811320566036</v>
      </c>
      <c r="AM107" s="2">
        <f t="shared" si="106"/>
        <v>1.2288205727444508</v>
      </c>
      <c r="AN107" s="2">
        <f t="shared" si="107"/>
        <v>0.85440037453175255</v>
      </c>
      <c r="AO107" s="2">
        <f t="shared" si="108"/>
        <v>1.4764823060233399</v>
      </c>
      <c r="AP107" s="2">
        <f t="shared" si="109"/>
        <v>0.67082039324993714</v>
      </c>
      <c r="AQ107" s="2">
        <f t="shared" si="110"/>
        <v>0.46904157598234297</v>
      </c>
      <c r="AR107" s="2">
        <f t="shared" si="111"/>
        <v>0.90000000000000024</v>
      </c>
      <c r="AS107" s="2">
        <f t="shared" si="112"/>
        <v>0.84261497731763557</v>
      </c>
      <c r="AT107" s="2">
        <f t="shared" si="113"/>
        <v>1.0295630140987</v>
      </c>
      <c r="AU107" s="2">
        <f t="shared" si="114"/>
        <v>0.92195444572928875</v>
      </c>
      <c r="AV107" s="2">
        <f t="shared" si="115"/>
        <v>0.57445626465380328</v>
      </c>
      <c r="AW107" s="2">
        <f t="shared" si="116"/>
        <v>2.4515301344262532</v>
      </c>
      <c r="AX107" s="2">
        <f t="shared" si="117"/>
        <v>2.4248711305964288</v>
      </c>
      <c r="AY107" s="2">
        <f t="shared" si="118"/>
        <v>0.67823299831252637</v>
      </c>
    </row>
    <row r="108" spans="1:51" x14ac:dyDescent="0.3">
      <c r="A108" s="2">
        <v>105</v>
      </c>
      <c r="B108" s="2">
        <v>6.5</v>
      </c>
      <c r="C108" s="2">
        <v>3</v>
      </c>
      <c r="D108" s="2">
        <v>5.8</v>
      </c>
      <c r="E108" s="2">
        <v>2.2000000000000002</v>
      </c>
      <c r="F108" s="2" t="s">
        <v>0</v>
      </c>
      <c r="G108" s="3"/>
      <c r="H108" s="3"/>
      <c r="I108" s="3"/>
      <c r="J108" s="3"/>
      <c r="K108" s="3"/>
      <c r="L108" s="3"/>
      <c r="M108" s="3"/>
      <c r="N108" s="3"/>
      <c r="O108" s="34">
        <v>105</v>
      </c>
      <c r="P108" s="33">
        <v>6.1</v>
      </c>
      <c r="Q108" s="33">
        <v>2.6</v>
      </c>
      <c r="R108" s="33">
        <v>5.6</v>
      </c>
      <c r="S108" s="33">
        <v>1.4</v>
      </c>
      <c r="T108" s="33" t="s">
        <v>0</v>
      </c>
      <c r="U108" s="33">
        <v>3</v>
      </c>
      <c r="V108" s="2">
        <f t="shared" si="90"/>
        <v>4.466542286825459</v>
      </c>
      <c r="W108" s="2">
        <f t="shared" si="91"/>
        <v>4.4463468150831416</v>
      </c>
      <c r="X108" s="2">
        <f t="shared" si="92"/>
        <v>4.6021733996015399</v>
      </c>
      <c r="Y108" s="2">
        <f t="shared" si="93"/>
        <v>5.0338851794612873</v>
      </c>
      <c r="Z108" s="2">
        <f t="shared" si="119"/>
        <v>4.780167361086848</v>
      </c>
      <c r="AA108" s="2">
        <f t="shared" si="94"/>
        <v>4.767598976424086</v>
      </c>
      <c r="AB108" s="2">
        <f t="shared" si="95"/>
        <v>4.6551047249229525</v>
      </c>
      <c r="AC108" s="2">
        <f t="shared" si="96"/>
        <v>4.5453272709454042</v>
      </c>
      <c r="AD108" s="2">
        <f t="shared" si="97"/>
        <v>4.2449970553582244</v>
      </c>
      <c r="AE108" s="2">
        <f t="shared" si="98"/>
        <v>4.5232731511594571</v>
      </c>
      <c r="AF108" s="2">
        <f t="shared" si="99"/>
        <v>2.4779023386727732</v>
      </c>
      <c r="AG108" s="2">
        <f t="shared" si="100"/>
        <v>1.4730919862656229</v>
      </c>
      <c r="AH108" s="2">
        <f t="shared" si="101"/>
        <v>1.6999999999999997</v>
      </c>
      <c r="AI108" s="2">
        <f t="shared" si="102"/>
        <v>0.94868329805051321</v>
      </c>
      <c r="AJ108" s="2">
        <f t="shared" si="103"/>
        <v>2.0856653614614205</v>
      </c>
      <c r="AK108" s="2">
        <f t="shared" si="104"/>
        <v>1.431782106327635</v>
      </c>
      <c r="AL108" s="2">
        <f t="shared" si="105"/>
        <v>1.2767145334803702</v>
      </c>
      <c r="AM108" s="2">
        <f t="shared" si="106"/>
        <v>1.5842979517754858</v>
      </c>
      <c r="AN108" s="2">
        <f t="shared" si="107"/>
        <v>1.1789826122551594</v>
      </c>
      <c r="AO108" s="2">
        <f t="shared" si="108"/>
        <v>1.7999999999999998</v>
      </c>
      <c r="AP108" s="2">
        <f t="shared" si="109"/>
        <v>1.063014581273465</v>
      </c>
      <c r="AQ108" s="2">
        <f t="shared" si="110"/>
        <v>0.66332495807108027</v>
      </c>
      <c r="AR108" s="2">
        <f t="shared" si="111"/>
        <v>1.0723805294763611</v>
      </c>
      <c r="AS108" s="2">
        <f t="shared" si="112"/>
        <v>0.94339811320566003</v>
      </c>
      <c r="AT108" s="2">
        <f t="shared" si="113"/>
        <v>1.1747340124470731</v>
      </c>
      <c r="AU108" s="2">
        <f t="shared" si="114"/>
        <v>1.1618950038622251</v>
      </c>
      <c r="AV108" s="2">
        <f t="shared" si="115"/>
        <v>0.70000000000000018</v>
      </c>
      <c r="AW108" s="2">
        <f t="shared" si="116"/>
        <v>2.4186773244895652</v>
      </c>
      <c r="AX108" s="2">
        <f t="shared" si="117"/>
        <v>2.2494443758403992</v>
      </c>
      <c r="AY108" s="2">
        <f t="shared" si="118"/>
        <v>0.73484692283495312</v>
      </c>
    </row>
    <row r="109" spans="1:51" x14ac:dyDescent="0.3">
      <c r="A109" s="2">
        <v>106</v>
      </c>
      <c r="B109" s="2">
        <v>7.6</v>
      </c>
      <c r="C109" s="2">
        <v>3</v>
      </c>
      <c r="D109" s="2">
        <v>6.6</v>
      </c>
      <c r="E109" s="2">
        <v>2.1</v>
      </c>
      <c r="F109" s="2" t="s">
        <v>0</v>
      </c>
      <c r="G109" s="3"/>
      <c r="H109" s="3"/>
      <c r="I109" s="3"/>
      <c r="J109" s="3"/>
      <c r="K109" s="3"/>
      <c r="L109" s="3"/>
      <c r="M109" s="3"/>
      <c r="N109" s="3"/>
      <c r="O109" s="34">
        <v>106</v>
      </c>
      <c r="P109" s="33">
        <v>7.7</v>
      </c>
      <c r="Q109" s="33">
        <v>3</v>
      </c>
      <c r="R109" s="33">
        <v>6.1</v>
      </c>
      <c r="S109" s="33">
        <v>2.2999999999999998</v>
      </c>
      <c r="T109" s="33" t="s">
        <v>0</v>
      </c>
      <c r="U109" s="33">
        <v>3</v>
      </c>
      <c r="V109" s="2">
        <f t="shared" si="90"/>
        <v>5.5991070716677669</v>
      </c>
      <c r="W109" s="2">
        <f t="shared" si="91"/>
        <v>5.7645468165329348</v>
      </c>
      <c r="X109" s="2">
        <f t="shared" si="92"/>
        <v>5.9447455790807391</v>
      </c>
      <c r="Y109" s="2">
        <f t="shared" si="93"/>
        <v>6.4342831768581652</v>
      </c>
      <c r="Z109" s="2">
        <f t="shared" si="119"/>
        <v>5.7471732182004045</v>
      </c>
      <c r="AA109" s="2">
        <f t="shared" si="94"/>
        <v>5.7349803835758664</v>
      </c>
      <c r="AB109" s="2">
        <f t="shared" si="95"/>
        <v>5.7227615711297988</v>
      </c>
      <c r="AC109" s="2">
        <f t="shared" si="96"/>
        <v>5.7532599454570095</v>
      </c>
      <c r="AD109" s="2">
        <f t="shared" si="97"/>
        <v>5.2915026221291805</v>
      </c>
      <c r="AE109" s="2">
        <f t="shared" si="98"/>
        <v>5.7061370470748418</v>
      </c>
      <c r="AF109" s="2">
        <f t="shared" si="99"/>
        <v>4.0914545090957564</v>
      </c>
      <c r="AG109" s="2">
        <f t="shared" si="100"/>
        <v>2.7367864366808012</v>
      </c>
      <c r="AH109" s="2">
        <f t="shared" si="101"/>
        <v>3.1032241298365801</v>
      </c>
      <c r="AI109" s="2">
        <f t="shared" si="102"/>
        <v>2.3108440016582685</v>
      </c>
      <c r="AJ109" s="2">
        <f t="shared" si="103"/>
        <v>3.4161381705077445</v>
      </c>
      <c r="AK109" s="2">
        <f t="shared" si="104"/>
        <v>2.1702534414210697</v>
      </c>
      <c r="AL109" s="2">
        <f t="shared" si="105"/>
        <v>2.7586228448267445</v>
      </c>
      <c r="AM109" s="2">
        <f t="shared" si="106"/>
        <v>3.0643106892089125</v>
      </c>
      <c r="AN109" s="2">
        <f t="shared" si="107"/>
        <v>2.467792535850613</v>
      </c>
      <c r="AO109" s="2">
        <f t="shared" si="108"/>
        <v>3.3075670817082456</v>
      </c>
      <c r="AP109" s="2">
        <f t="shared" si="109"/>
        <v>1.6031219541881399</v>
      </c>
      <c r="AQ109" s="2">
        <f t="shared" si="110"/>
        <v>1.6062378404209008</v>
      </c>
      <c r="AR109" s="2">
        <f t="shared" si="111"/>
        <v>1.1000000000000001</v>
      </c>
      <c r="AS109" s="2">
        <f t="shared" si="112"/>
        <v>2.3558437978779492</v>
      </c>
      <c r="AT109" s="2">
        <f t="shared" si="113"/>
        <v>2.1587033144922905</v>
      </c>
      <c r="AU109" s="2">
        <f t="shared" si="114"/>
        <v>1.5394804318340649</v>
      </c>
      <c r="AV109" s="2">
        <f t="shared" si="115"/>
        <v>1.4317821063276353</v>
      </c>
      <c r="AW109" s="2">
        <f t="shared" si="116"/>
        <v>1.0049875621120892</v>
      </c>
      <c r="AX109" s="2">
        <f t="shared" si="117"/>
        <v>0.89442719099991641</v>
      </c>
      <c r="AY109" s="2">
        <f t="shared" si="118"/>
        <v>2.3194827009486403</v>
      </c>
    </row>
    <row r="110" spans="1:51" x14ac:dyDescent="0.3">
      <c r="A110" s="2">
        <v>107</v>
      </c>
      <c r="B110" s="2">
        <v>4.9000000000000004</v>
      </c>
      <c r="C110" s="2">
        <v>2.5</v>
      </c>
      <c r="D110" s="2">
        <v>4.5</v>
      </c>
      <c r="E110" s="2">
        <v>1.7</v>
      </c>
      <c r="F110" s="2" t="s">
        <v>0</v>
      </c>
      <c r="G110" s="3"/>
      <c r="H110" s="3"/>
      <c r="I110" s="3"/>
      <c r="J110" s="3"/>
      <c r="K110" s="3"/>
      <c r="L110" s="3"/>
      <c r="M110" s="3"/>
      <c r="N110" s="3"/>
      <c r="O110" s="34">
        <v>107</v>
      </c>
      <c r="P110" s="33">
        <v>6.3</v>
      </c>
      <c r="Q110" s="33">
        <v>3.4</v>
      </c>
      <c r="R110" s="33">
        <v>5.6</v>
      </c>
      <c r="S110" s="33">
        <v>2.4</v>
      </c>
      <c r="T110" s="33" t="s">
        <v>0</v>
      </c>
      <c r="U110" s="33">
        <v>3</v>
      </c>
      <c r="V110" s="2">
        <f t="shared" si="90"/>
        <v>4.7486840282335061</v>
      </c>
      <c r="W110" s="2">
        <f t="shared" si="91"/>
        <v>4.8052055106935851</v>
      </c>
      <c r="X110" s="2">
        <f t="shared" si="92"/>
        <v>5.0338851794612873</v>
      </c>
      <c r="Y110" s="2">
        <f t="shared" si="93"/>
        <v>5.4497706373754848</v>
      </c>
      <c r="Z110" s="2">
        <f t="shared" si="119"/>
        <v>4.9809637621649081</v>
      </c>
      <c r="AA110" s="2">
        <f t="shared" si="94"/>
        <v>4.9284886121406419</v>
      </c>
      <c r="AB110" s="2">
        <f t="shared" si="95"/>
        <v>4.8528342234203716</v>
      </c>
      <c r="AC110" s="2">
        <f t="shared" si="96"/>
        <v>4.8476798574163285</v>
      </c>
      <c r="AD110" s="2">
        <f t="shared" si="97"/>
        <v>4.4877611344633745</v>
      </c>
      <c r="AE110" s="2">
        <f t="shared" si="98"/>
        <v>4.7770283649984746</v>
      </c>
      <c r="AF110" s="2">
        <f t="shared" si="99"/>
        <v>3.1654383582688825</v>
      </c>
      <c r="AG110" s="2">
        <f t="shared" si="100"/>
        <v>1.757839583124694</v>
      </c>
      <c r="AH110" s="2">
        <f t="shared" si="101"/>
        <v>2.4596747752497681</v>
      </c>
      <c r="AI110" s="2">
        <f t="shared" si="102"/>
        <v>1.4491376746189435</v>
      </c>
      <c r="AJ110" s="2">
        <f t="shared" si="103"/>
        <v>2.4392621835300932</v>
      </c>
      <c r="AK110" s="2">
        <f t="shared" si="104"/>
        <v>1.640121946685672</v>
      </c>
      <c r="AL110" s="2">
        <f t="shared" si="105"/>
        <v>1.6340134638368189</v>
      </c>
      <c r="AM110" s="2">
        <f t="shared" si="106"/>
        <v>2.2248595461286986</v>
      </c>
      <c r="AN110" s="2">
        <f t="shared" si="107"/>
        <v>1.8627936010197153</v>
      </c>
      <c r="AO110" s="2">
        <f t="shared" si="108"/>
        <v>2.4248711305964279</v>
      </c>
      <c r="AP110" s="2">
        <f t="shared" si="109"/>
        <v>0.7</v>
      </c>
      <c r="AQ110" s="2">
        <f t="shared" si="110"/>
        <v>0.91651513899116777</v>
      </c>
      <c r="AR110" s="2">
        <f t="shared" si="111"/>
        <v>0.71414284285428486</v>
      </c>
      <c r="AS110" s="2">
        <f t="shared" si="112"/>
        <v>1.2999999999999996</v>
      </c>
      <c r="AT110" s="2">
        <f t="shared" si="113"/>
        <v>0.92736184954957046</v>
      </c>
      <c r="AU110" s="2">
        <f t="shared" si="114"/>
        <v>0.38729833462074159</v>
      </c>
      <c r="AV110" s="2">
        <f t="shared" si="115"/>
        <v>0.7549834435270748</v>
      </c>
      <c r="AW110" s="2">
        <f t="shared" si="116"/>
        <v>1.8357559750685823</v>
      </c>
      <c r="AX110" s="2">
        <f t="shared" si="117"/>
        <v>2.0736441353327728</v>
      </c>
      <c r="AY110" s="2">
        <f t="shared" si="118"/>
        <v>1.6431676725154978</v>
      </c>
    </row>
    <row r="111" spans="1:51" x14ac:dyDescent="0.3">
      <c r="A111" s="2">
        <v>108</v>
      </c>
      <c r="B111" s="2">
        <v>7.3</v>
      </c>
      <c r="C111" s="2">
        <v>2.9</v>
      </c>
      <c r="D111" s="2">
        <v>6.3</v>
      </c>
      <c r="E111" s="2">
        <v>1.8</v>
      </c>
      <c r="F111" s="2" t="s">
        <v>0</v>
      </c>
      <c r="G111" s="3"/>
      <c r="H111" s="3"/>
      <c r="I111" s="3"/>
      <c r="J111" s="3"/>
      <c r="K111" s="3"/>
      <c r="L111" s="3"/>
      <c r="M111" s="3"/>
      <c r="N111" s="3"/>
      <c r="O111" s="34">
        <v>108</v>
      </c>
      <c r="P111" s="33">
        <v>6.4</v>
      </c>
      <c r="Q111" s="33">
        <v>3.1</v>
      </c>
      <c r="R111" s="33">
        <v>5.5</v>
      </c>
      <c r="S111" s="33">
        <v>1.8</v>
      </c>
      <c r="T111" s="33" t="s">
        <v>0</v>
      </c>
      <c r="U111" s="33">
        <v>3</v>
      </c>
      <c r="V111" s="2">
        <f t="shared" si="90"/>
        <v>4.46318272088428</v>
      </c>
      <c r="W111" s="2">
        <f t="shared" si="91"/>
        <v>4.5188494110780013</v>
      </c>
      <c r="X111" s="2">
        <f t="shared" si="92"/>
        <v>4.7191100855987669</v>
      </c>
      <c r="Y111" s="2">
        <f t="shared" si="93"/>
        <v>5.1643005334701435</v>
      </c>
      <c r="Z111" s="2">
        <f t="shared" si="119"/>
        <v>4.7138094997570699</v>
      </c>
      <c r="AA111" s="2">
        <f t="shared" si="94"/>
        <v>4.6776062254105994</v>
      </c>
      <c r="AB111" s="2">
        <f t="shared" si="95"/>
        <v>4.6086874487211649</v>
      </c>
      <c r="AC111" s="2">
        <f t="shared" si="96"/>
        <v>4.5727453460694703</v>
      </c>
      <c r="AD111" s="2">
        <f t="shared" si="97"/>
        <v>4.2035699113967402</v>
      </c>
      <c r="AE111" s="2">
        <f t="shared" si="98"/>
        <v>4.5199557519958091</v>
      </c>
      <c r="AF111" s="2">
        <f t="shared" si="99"/>
        <v>2.7946377224964243</v>
      </c>
      <c r="AG111" s="2">
        <f t="shared" si="100"/>
        <v>1.42828568570857</v>
      </c>
      <c r="AH111" s="2">
        <f t="shared" si="101"/>
        <v>1.9646882704388502</v>
      </c>
      <c r="AI111" s="2">
        <f t="shared" si="102"/>
        <v>0.96436507609929567</v>
      </c>
      <c r="AJ111" s="2">
        <f t="shared" si="103"/>
        <v>2.1307275752662518</v>
      </c>
      <c r="AK111" s="2">
        <f t="shared" si="104"/>
        <v>1.2083045973594568</v>
      </c>
      <c r="AL111" s="2">
        <f t="shared" si="105"/>
        <v>1.3190905958272925</v>
      </c>
      <c r="AM111" s="2">
        <f t="shared" si="106"/>
        <v>1.7663521732655698</v>
      </c>
      <c r="AN111" s="2">
        <f t="shared" si="107"/>
        <v>1.3928388277184118</v>
      </c>
      <c r="AO111" s="2">
        <f t="shared" si="108"/>
        <v>2.0124611797498111</v>
      </c>
      <c r="AP111" s="2">
        <f t="shared" si="109"/>
        <v>0.46904157598234314</v>
      </c>
      <c r="AQ111" s="2">
        <f t="shared" si="110"/>
        <v>0.45825756949558394</v>
      </c>
      <c r="AR111" s="2">
        <f t="shared" si="111"/>
        <v>0.50990195135927807</v>
      </c>
      <c r="AS111" s="2">
        <f t="shared" si="112"/>
        <v>1.0677078252031313</v>
      </c>
      <c r="AT111" s="2">
        <f t="shared" si="113"/>
        <v>0.98488578017961093</v>
      </c>
      <c r="AU111" s="2">
        <f t="shared" si="114"/>
        <v>0.54772255750516596</v>
      </c>
      <c r="AV111" s="2">
        <f t="shared" si="115"/>
        <v>0.14142135623730931</v>
      </c>
      <c r="AW111" s="2">
        <f t="shared" si="116"/>
        <v>1.944222209522358</v>
      </c>
      <c r="AX111" s="2">
        <f t="shared" si="117"/>
        <v>2.0371548787463363</v>
      </c>
      <c r="AY111" s="2">
        <f t="shared" si="118"/>
        <v>1.1445523142259599</v>
      </c>
    </row>
    <row r="112" spans="1:51" x14ac:dyDescent="0.3">
      <c r="A112" s="2">
        <v>109</v>
      </c>
      <c r="B112" s="2">
        <v>6.7</v>
      </c>
      <c r="C112" s="2">
        <v>2.5</v>
      </c>
      <c r="D112" s="2">
        <v>5.8</v>
      </c>
      <c r="E112" s="2">
        <v>1.8</v>
      </c>
      <c r="F112" s="2" t="s">
        <v>0</v>
      </c>
      <c r="G112" s="3"/>
      <c r="H112" s="3"/>
      <c r="I112" s="3"/>
      <c r="J112" s="3"/>
      <c r="K112" s="3"/>
      <c r="L112" s="3"/>
      <c r="M112" s="3"/>
      <c r="N112" s="3"/>
      <c r="O112" s="34">
        <v>109</v>
      </c>
      <c r="P112" s="33">
        <v>6</v>
      </c>
      <c r="Q112" s="33">
        <v>3</v>
      </c>
      <c r="R112" s="33">
        <v>4.8</v>
      </c>
      <c r="S112" s="33">
        <v>1.8</v>
      </c>
      <c r="T112" s="33" t="s">
        <v>0</v>
      </c>
      <c r="U112" s="33">
        <v>3</v>
      </c>
      <c r="V112" s="2">
        <f t="shared" si="90"/>
        <v>3.7815340802378072</v>
      </c>
      <c r="W112" s="2">
        <f t="shared" si="91"/>
        <v>3.7947331922020551</v>
      </c>
      <c r="X112" s="2">
        <f t="shared" si="92"/>
        <v>3.9862262855989496</v>
      </c>
      <c r="Y112" s="2">
        <f t="shared" si="93"/>
        <v>4.4124822945820412</v>
      </c>
      <c r="Z112" s="2">
        <f t="shared" si="119"/>
        <v>4.06939798987516</v>
      </c>
      <c r="AA112" s="2">
        <f t="shared" si="94"/>
        <v>4.0620192023179804</v>
      </c>
      <c r="AB112" s="2">
        <f t="shared" si="95"/>
        <v>3.9217343102255153</v>
      </c>
      <c r="AC112" s="2">
        <f t="shared" si="96"/>
        <v>3.856163896931768</v>
      </c>
      <c r="AD112" s="2">
        <f t="shared" si="97"/>
        <v>3.5482389998420336</v>
      </c>
      <c r="AE112" s="2">
        <f t="shared" si="98"/>
        <v>3.8196858509568559</v>
      </c>
      <c r="AF112" s="2">
        <f t="shared" si="99"/>
        <v>2.080865204668481</v>
      </c>
      <c r="AG112" s="2">
        <f t="shared" si="100"/>
        <v>0.67823299831252648</v>
      </c>
      <c r="AH112" s="2">
        <f t="shared" si="101"/>
        <v>1.3856406460551016</v>
      </c>
      <c r="AI112" s="2">
        <f t="shared" si="102"/>
        <v>0.43588989435406733</v>
      </c>
      <c r="AJ112" s="2">
        <f t="shared" si="103"/>
        <v>1.3638181696985854</v>
      </c>
      <c r="AK112" s="2">
        <f t="shared" si="104"/>
        <v>0.90553851381374173</v>
      </c>
      <c r="AL112" s="2">
        <f t="shared" si="105"/>
        <v>0.58309518948453021</v>
      </c>
      <c r="AM112" s="2">
        <f t="shared" si="106"/>
        <v>1.1224972160321824</v>
      </c>
      <c r="AN112" s="2">
        <f t="shared" si="107"/>
        <v>0.92736184954957024</v>
      </c>
      <c r="AO112" s="2">
        <f t="shared" si="108"/>
        <v>1.3076696830622021</v>
      </c>
      <c r="AP112" s="2">
        <f t="shared" si="109"/>
        <v>0.64807406984078597</v>
      </c>
      <c r="AQ112" s="2">
        <f t="shared" si="110"/>
        <v>0.7141428428542852</v>
      </c>
      <c r="AR112" s="2">
        <f t="shared" si="111"/>
        <v>1.1045361017187261</v>
      </c>
      <c r="AS112" s="2">
        <f t="shared" si="112"/>
        <v>0.64807406984078597</v>
      </c>
      <c r="AT112" s="2">
        <f t="shared" si="113"/>
        <v>0.72801098892805172</v>
      </c>
      <c r="AU112" s="2">
        <f t="shared" si="114"/>
        <v>0.83666002653407567</v>
      </c>
      <c r="AV112" s="2">
        <f t="shared" si="115"/>
        <v>0.86023252670426276</v>
      </c>
      <c r="AW112" s="2">
        <f t="shared" si="116"/>
        <v>2.7018512172212596</v>
      </c>
      <c r="AX112" s="2">
        <f t="shared" si="117"/>
        <v>2.7766886753829647</v>
      </c>
      <c r="AY112" s="2">
        <f t="shared" si="118"/>
        <v>0.87749643873921213</v>
      </c>
    </row>
    <row r="113" spans="1:51" x14ac:dyDescent="0.3">
      <c r="A113" s="2">
        <v>110</v>
      </c>
      <c r="B113" s="2">
        <v>7.2</v>
      </c>
      <c r="C113" s="2">
        <v>3.6</v>
      </c>
      <c r="D113" s="2">
        <v>6.1</v>
      </c>
      <c r="E113" s="2">
        <v>2.5</v>
      </c>
      <c r="F113" s="2" t="s">
        <v>0</v>
      </c>
      <c r="G113" s="3"/>
      <c r="H113" s="3"/>
      <c r="I113" s="3"/>
      <c r="J113" s="3"/>
      <c r="K113" s="3"/>
      <c r="L113" s="3"/>
      <c r="M113" s="3"/>
      <c r="N113" s="3"/>
      <c r="O113" s="34">
        <v>110</v>
      </c>
      <c r="P113" s="33">
        <v>6.9</v>
      </c>
      <c r="Q113" s="33">
        <v>3.1</v>
      </c>
      <c r="R113" s="33">
        <v>5.4</v>
      </c>
      <c r="S113" s="33">
        <v>2.1</v>
      </c>
      <c r="T113" s="33" t="s">
        <v>0</v>
      </c>
      <c r="U113" s="33">
        <v>3</v>
      </c>
      <c r="V113" s="2">
        <f t="shared" si="90"/>
        <v>4.6292547996410827</v>
      </c>
      <c r="W113" s="2">
        <f t="shared" si="91"/>
        <v>4.748684028233507</v>
      </c>
      <c r="X113" s="2">
        <f t="shared" si="92"/>
        <v>4.9416596402423352</v>
      </c>
      <c r="Y113" s="2">
        <f t="shared" si="93"/>
        <v>5.4092513345194089</v>
      </c>
      <c r="Z113" s="2">
        <f t="shared" si="119"/>
        <v>4.8238988380769348</v>
      </c>
      <c r="AA113" s="2">
        <f t="shared" si="94"/>
        <v>4.8093658625644196</v>
      </c>
      <c r="AB113" s="2">
        <f t="shared" si="95"/>
        <v>4.7528938553264588</v>
      </c>
      <c r="AC113" s="2">
        <f t="shared" si="96"/>
        <v>4.7581509013481273</v>
      </c>
      <c r="AD113" s="2">
        <f t="shared" si="97"/>
        <v>4.3428101501216929</v>
      </c>
      <c r="AE113" s="2">
        <f t="shared" si="98"/>
        <v>4.7095647357266479</v>
      </c>
      <c r="AF113" s="2">
        <f t="shared" si="99"/>
        <v>3.1048349392520054</v>
      </c>
      <c r="AG113" s="2">
        <f t="shared" si="100"/>
        <v>1.6763054614240211</v>
      </c>
      <c r="AH113" s="2">
        <f t="shared" si="101"/>
        <v>2.1886068628239292</v>
      </c>
      <c r="AI113" s="2">
        <f t="shared" si="102"/>
        <v>1.2884098726725133</v>
      </c>
      <c r="AJ113" s="2">
        <f t="shared" si="103"/>
        <v>2.3685438564654029</v>
      </c>
      <c r="AK113" s="2">
        <f t="shared" si="104"/>
        <v>1.2369316876852983</v>
      </c>
      <c r="AL113" s="2">
        <f t="shared" si="105"/>
        <v>1.6941074346097424</v>
      </c>
      <c r="AM113" s="2">
        <f t="shared" si="106"/>
        <v>2.0663978319771834</v>
      </c>
      <c r="AN113" s="2">
        <f t="shared" si="107"/>
        <v>1.5716233645501714</v>
      </c>
      <c r="AO113" s="2">
        <f t="shared" si="108"/>
        <v>2.3021728866442683</v>
      </c>
      <c r="AP113" s="2">
        <f t="shared" si="109"/>
        <v>0.51961524227066391</v>
      </c>
      <c r="AQ113" s="2">
        <f t="shared" si="110"/>
        <v>0.67823299831252692</v>
      </c>
      <c r="AR113" s="2">
        <f t="shared" si="111"/>
        <v>0.17320508075688787</v>
      </c>
      <c r="AS113" s="2">
        <f t="shared" si="112"/>
        <v>1.4035668847618203</v>
      </c>
      <c r="AT113" s="2">
        <f t="shared" si="113"/>
        <v>1.2165525060596445</v>
      </c>
      <c r="AU113" s="2">
        <f t="shared" si="114"/>
        <v>0.55677643628300222</v>
      </c>
      <c r="AV113" s="2">
        <f t="shared" si="115"/>
        <v>0.51961524227066347</v>
      </c>
      <c r="AW113" s="2">
        <f t="shared" si="116"/>
        <v>1.6822603841260719</v>
      </c>
      <c r="AX113" s="2">
        <f t="shared" si="117"/>
        <v>1.7832554500127007</v>
      </c>
      <c r="AY113" s="2">
        <f t="shared" si="118"/>
        <v>1.4628738838327797</v>
      </c>
    </row>
    <row r="114" spans="1:51" x14ac:dyDescent="0.3">
      <c r="A114" s="2">
        <v>111</v>
      </c>
      <c r="B114" s="6">
        <v>6.5</v>
      </c>
      <c r="C114" s="6">
        <v>3.2</v>
      </c>
      <c r="D114" s="6">
        <v>5.0999999999999996</v>
      </c>
      <c r="E114" s="6">
        <v>2</v>
      </c>
      <c r="F114" s="6" t="s">
        <v>0</v>
      </c>
      <c r="G114" s="3"/>
      <c r="H114" s="3"/>
      <c r="I114" s="3"/>
      <c r="J114" s="3"/>
      <c r="K114" s="3"/>
      <c r="L114" s="3"/>
      <c r="M114" s="3"/>
      <c r="N114" s="3"/>
      <c r="O114" s="34">
        <v>111</v>
      </c>
      <c r="P114" s="33">
        <v>6.7</v>
      </c>
      <c r="Q114" s="33">
        <v>3.1</v>
      </c>
      <c r="R114" s="33">
        <v>5.6</v>
      </c>
      <c r="S114" s="33">
        <v>2.4</v>
      </c>
      <c r="T114" s="33" t="s">
        <v>0</v>
      </c>
      <c r="U114" s="33">
        <v>3</v>
      </c>
      <c r="V114" s="2">
        <f t="shared" si="90"/>
        <v>4.8682645778552338</v>
      </c>
      <c r="W114" s="2">
        <f t="shared" si="91"/>
        <v>4.9537864306003341</v>
      </c>
      <c r="X114" s="2">
        <f t="shared" si="92"/>
        <v>5.1526692111952999</v>
      </c>
      <c r="Y114" s="2">
        <f t="shared" si="93"/>
        <v>5.5955339334151128</v>
      </c>
      <c r="Z114" s="2">
        <f t="shared" si="119"/>
        <v>5.081338406365</v>
      </c>
      <c r="AA114" s="2">
        <f t="shared" si="94"/>
        <v>5.061620293937505</v>
      </c>
      <c r="AB114" s="2">
        <f t="shared" si="95"/>
        <v>4.9819674828324603</v>
      </c>
      <c r="AC114" s="2">
        <f t="shared" si="96"/>
        <v>4.9769468552517209</v>
      </c>
      <c r="AD114" s="2">
        <f t="shared" si="97"/>
        <v>4.5945620030640564</v>
      </c>
      <c r="AE114" s="2">
        <f t="shared" si="98"/>
        <v>4.9264591747014403</v>
      </c>
      <c r="AF114" s="2">
        <f t="shared" si="99"/>
        <v>3.2357379374726869</v>
      </c>
      <c r="AG114" s="2">
        <f t="shared" si="100"/>
        <v>1.8493242008906925</v>
      </c>
      <c r="AH114" s="2">
        <f t="shared" si="101"/>
        <v>2.4124676163629633</v>
      </c>
      <c r="AI114" s="2">
        <f t="shared" si="102"/>
        <v>1.4866068747318506</v>
      </c>
      <c r="AJ114" s="2">
        <f t="shared" si="103"/>
        <v>2.5416530054277668</v>
      </c>
      <c r="AK114" s="2">
        <f t="shared" si="104"/>
        <v>1.5620499351813304</v>
      </c>
      <c r="AL114" s="2">
        <f t="shared" si="105"/>
        <v>1.8</v>
      </c>
      <c r="AM114" s="2">
        <f t="shared" si="106"/>
        <v>2.2759613353482084</v>
      </c>
      <c r="AN114" s="2">
        <f t="shared" si="107"/>
        <v>1.7549928774784243</v>
      </c>
      <c r="AO114" s="2">
        <f t="shared" si="108"/>
        <v>2.4799193535274489</v>
      </c>
      <c r="AP114" s="2">
        <f t="shared" si="109"/>
        <v>0.67823299831252681</v>
      </c>
      <c r="AQ114" s="2">
        <f t="shared" si="110"/>
        <v>0.76811457478686063</v>
      </c>
      <c r="AR114" s="2">
        <f t="shared" si="111"/>
        <v>0.34641016151377513</v>
      </c>
      <c r="AS114" s="2">
        <f t="shared" si="112"/>
        <v>1.3711309200802086</v>
      </c>
      <c r="AT114" s="2">
        <f t="shared" si="113"/>
        <v>1.0723805294763613</v>
      </c>
      <c r="AU114" s="2">
        <f t="shared" si="114"/>
        <v>0.44721359549995776</v>
      </c>
      <c r="AV114" s="2">
        <f t="shared" si="115"/>
        <v>0.64807406984078586</v>
      </c>
      <c r="AW114" s="2">
        <f t="shared" si="116"/>
        <v>1.6552945357246851</v>
      </c>
      <c r="AX114" s="2">
        <f t="shared" si="117"/>
        <v>1.7175564037317674</v>
      </c>
      <c r="AY114" s="2">
        <f t="shared" si="118"/>
        <v>1.5716233645501709</v>
      </c>
    </row>
    <row r="115" spans="1:51" x14ac:dyDescent="0.3">
      <c r="A115" s="2">
        <v>112</v>
      </c>
      <c r="B115" s="6">
        <v>6.4</v>
      </c>
      <c r="C115" s="6">
        <v>2.7</v>
      </c>
      <c r="D115" s="6">
        <v>5.3</v>
      </c>
      <c r="E115" s="6">
        <v>1.9</v>
      </c>
      <c r="F115" s="6" t="s">
        <v>0</v>
      </c>
      <c r="G115" s="3"/>
      <c r="H115" s="3"/>
      <c r="I115" s="3"/>
      <c r="J115" s="3"/>
      <c r="K115" s="3"/>
      <c r="L115" s="3"/>
      <c r="M115" s="3"/>
      <c r="N115" s="3"/>
      <c r="O115" s="34">
        <v>112</v>
      </c>
      <c r="P115" s="33">
        <v>6.9</v>
      </c>
      <c r="Q115" s="33">
        <v>3.1</v>
      </c>
      <c r="R115" s="33">
        <v>5.0999999999999996</v>
      </c>
      <c r="S115" s="33">
        <v>2.2999999999999998</v>
      </c>
      <c r="T115" s="33" t="s">
        <v>0</v>
      </c>
      <c r="U115" s="33">
        <v>3</v>
      </c>
      <c r="V115" s="2">
        <f t="shared" si="90"/>
        <v>4.4698993277254013</v>
      </c>
      <c r="W115" s="2">
        <f t="shared" si="91"/>
        <v>4.5999999999999996</v>
      </c>
      <c r="X115" s="2">
        <f t="shared" si="92"/>
        <v>4.7906158268013934</v>
      </c>
      <c r="Y115" s="2">
        <f t="shared" si="93"/>
        <v>5.2545218621678602</v>
      </c>
      <c r="Z115" s="2">
        <f t="shared" si="119"/>
        <v>4.6518813398452021</v>
      </c>
      <c r="AA115" s="2">
        <f t="shared" si="94"/>
        <v>4.6540305112880382</v>
      </c>
      <c r="AB115" s="2">
        <f t="shared" si="95"/>
        <v>4.57602447545902</v>
      </c>
      <c r="AC115" s="2">
        <f t="shared" si="96"/>
        <v>4.5923850012820138</v>
      </c>
      <c r="AD115" s="2">
        <f t="shared" si="97"/>
        <v>4.1821047332652963</v>
      </c>
      <c r="AE115" s="2">
        <f t="shared" si="98"/>
        <v>4.5486261662176632</v>
      </c>
      <c r="AF115" s="2">
        <f t="shared" si="99"/>
        <v>3.0116440692751194</v>
      </c>
      <c r="AG115" s="2">
        <f t="shared" si="100"/>
        <v>1.5684387141358118</v>
      </c>
      <c r="AH115" s="2">
        <f t="shared" si="101"/>
        <v>2.1260291625469296</v>
      </c>
      <c r="AI115" s="2">
        <f t="shared" si="102"/>
        <v>1.2845232578665131</v>
      </c>
      <c r="AJ115" s="2">
        <f t="shared" si="103"/>
        <v>2.23159136044214</v>
      </c>
      <c r="AK115" s="2">
        <f t="shared" si="104"/>
        <v>1.1575836902790222</v>
      </c>
      <c r="AL115" s="2">
        <f t="shared" si="105"/>
        <v>1.6431676725154987</v>
      </c>
      <c r="AM115" s="2">
        <f t="shared" si="106"/>
        <v>2.0149441679609885</v>
      </c>
      <c r="AN115" s="2">
        <f t="shared" si="107"/>
        <v>1.51657508881031</v>
      </c>
      <c r="AO115" s="2">
        <f t="shared" si="108"/>
        <v>2.220360331117452</v>
      </c>
      <c r="AP115" s="2">
        <f t="shared" si="109"/>
        <v>0.50990195135927863</v>
      </c>
      <c r="AQ115" s="2">
        <f t="shared" si="110"/>
        <v>0.78102496759066531</v>
      </c>
      <c r="AR115" s="2">
        <f t="shared" si="111"/>
        <v>0.46904157598234331</v>
      </c>
      <c r="AS115" s="2">
        <f t="shared" si="112"/>
        <v>1.3784048752090223</v>
      </c>
      <c r="AT115" s="2">
        <f t="shared" si="113"/>
        <v>1.1445523142259602</v>
      </c>
      <c r="AU115" s="2">
        <f t="shared" si="114"/>
        <v>0.54772255750516619</v>
      </c>
      <c r="AV115" s="2">
        <f t="shared" si="115"/>
        <v>0.761577310586391</v>
      </c>
      <c r="AW115" s="2">
        <f t="shared" si="116"/>
        <v>1.9235384061671348</v>
      </c>
      <c r="AX115" s="2">
        <f t="shared" si="117"/>
        <v>2.0322401432901582</v>
      </c>
      <c r="AY115" s="2">
        <f t="shared" si="118"/>
        <v>1.5066519173319366</v>
      </c>
    </row>
    <row r="116" spans="1:51" x14ac:dyDescent="0.3">
      <c r="A116" s="2">
        <v>113</v>
      </c>
      <c r="B116" s="6">
        <v>6.8</v>
      </c>
      <c r="C116" s="6">
        <v>3</v>
      </c>
      <c r="D116" s="6">
        <v>5.5</v>
      </c>
      <c r="E116" s="6">
        <v>2.1</v>
      </c>
      <c r="F116" s="6" t="s">
        <v>0</v>
      </c>
      <c r="G116" s="3"/>
      <c r="H116" s="3"/>
      <c r="I116" s="3"/>
      <c r="J116" s="3"/>
      <c r="K116" s="3"/>
      <c r="L116" s="3"/>
      <c r="M116" s="3"/>
      <c r="N116" s="3"/>
      <c r="O116" s="34">
        <v>113</v>
      </c>
      <c r="P116" s="33">
        <v>5.8</v>
      </c>
      <c r="Q116" s="33">
        <v>2.7</v>
      </c>
      <c r="R116" s="33">
        <v>5.0999999999999996</v>
      </c>
      <c r="S116" s="33">
        <v>1.9</v>
      </c>
      <c r="T116" s="33" t="s">
        <v>0</v>
      </c>
      <c r="U116" s="33">
        <v>3</v>
      </c>
      <c r="V116" s="2">
        <f t="shared" si="90"/>
        <v>4.1243181254602561</v>
      </c>
      <c r="W116" s="2">
        <f t="shared" si="91"/>
        <v>4.0779897008207362</v>
      </c>
      <c r="X116" s="2">
        <f t="shared" si="92"/>
        <v>4.2449970553582244</v>
      </c>
      <c r="Y116" s="2">
        <f t="shared" si="93"/>
        <v>4.6454278597347729</v>
      </c>
      <c r="Z116" s="2">
        <f t="shared" si="119"/>
        <v>4.4485952839070446</v>
      </c>
      <c r="AA116" s="2">
        <f t="shared" si="94"/>
        <v>4.4530888156424631</v>
      </c>
      <c r="AB116" s="2">
        <f t="shared" si="95"/>
        <v>4.2766809560686196</v>
      </c>
      <c r="AC116" s="2">
        <f t="shared" si="96"/>
        <v>4.1689327171351653</v>
      </c>
      <c r="AD116" s="2">
        <f t="shared" si="97"/>
        <v>3.9166312055132275</v>
      </c>
      <c r="AE116" s="2">
        <f t="shared" si="98"/>
        <v>4.149698784249285</v>
      </c>
      <c r="AF116" s="2">
        <f t="shared" si="99"/>
        <v>2.1213203435596419</v>
      </c>
      <c r="AG116" s="2">
        <f t="shared" si="100"/>
        <v>1.0344080432788596</v>
      </c>
      <c r="AH116" s="2">
        <f t="shared" si="101"/>
        <v>1.5198684153570661</v>
      </c>
      <c r="AI116" s="2">
        <f t="shared" si="102"/>
        <v>0.73484692283495301</v>
      </c>
      <c r="AJ116" s="2">
        <f t="shared" si="103"/>
        <v>1.640121946685672</v>
      </c>
      <c r="AK116" s="2">
        <f t="shared" si="104"/>
        <v>1.3076696830622019</v>
      </c>
      <c r="AL116" s="2">
        <f t="shared" si="105"/>
        <v>0.80622577482985458</v>
      </c>
      <c r="AM116" s="2">
        <f t="shared" si="106"/>
        <v>1.3453624047073709</v>
      </c>
      <c r="AN116" s="2">
        <f t="shared" si="107"/>
        <v>0.96436507609929534</v>
      </c>
      <c r="AO116" s="2">
        <f t="shared" si="108"/>
        <v>1.4696938456699067</v>
      </c>
      <c r="AP116" s="2">
        <f t="shared" si="109"/>
        <v>0.86602540378443882</v>
      </c>
      <c r="AQ116" s="2">
        <f t="shared" si="110"/>
        <v>0.63245553203367644</v>
      </c>
      <c r="AR116" s="2">
        <f t="shared" si="111"/>
        <v>1.1357816691600549</v>
      </c>
      <c r="AS116" s="2">
        <f t="shared" si="112"/>
        <v>0.26457513110645897</v>
      </c>
      <c r="AT116" s="2">
        <f t="shared" si="113"/>
        <v>0.5099019513592784</v>
      </c>
      <c r="AU116" s="2">
        <f t="shared" si="114"/>
        <v>0.90000000000000036</v>
      </c>
      <c r="AV116" s="2">
        <f t="shared" si="115"/>
        <v>0.86602540378443893</v>
      </c>
      <c r="AW116" s="2">
        <f t="shared" si="116"/>
        <v>2.7331300737432902</v>
      </c>
      <c r="AX116" s="2">
        <f t="shared" si="117"/>
        <v>2.6495282598983549</v>
      </c>
      <c r="AY116" s="2">
        <f t="shared" si="118"/>
        <v>0.67823299831252681</v>
      </c>
    </row>
    <row r="117" spans="1:51" x14ac:dyDescent="0.3">
      <c r="A117" s="2">
        <v>114</v>
      </c>
      <c r="B117" s="6">
        <v>5.7</v>
      </c>
      <c r="C117" s="6">
        <v>2.5</v>
      </c>
      <c r="D117" s="6">
        <v>5</v>
      </c>
      <c r="E117" s="6">
        <v>2</v>
      </c>
      <c r="F117" s="6" t="s">
        <v>0</v>
      </c>
      <c r="G117" s="3"/>
      <c r="H117" s="3"/>
      <c r="I117" s="3"/>
      <c r="J117" s="3"/>
      <c r="K117" s="3"/>
      <c r="L117" s="3"/>
      <c r="M117" s="3"/>
      <c r="N117" s="3"/>
      <c r="O117" s="34">
        <v>114</v>
      </c>
      <c r="P117" s="33">
        <v>6.8</v>
      </c>
      <c r="Q117" s="33">
        <v>3.2</v>
      </c>
      <c r="R117" s="33">
        <v>5.9</v>
      </c>
      <c r="S117" s="33">
        <v>2.2999999999999998</v>
      </c>
      <c r="T117" s="33" t="s">
        <v>0</v>
      </c>
      <c r="U117" s="33">
        <v>3</v>
      </c>
      <c r="V117" s="2">
        <f t="shared" si="90"/>
        <v>5.0970579749498626</v>
      </c>
      <c r="W117" s="2">
        <f t="shared" si="91"/>
        <v>5.1903757089443925</v>
      </c>
      <c r="X117" s="2">
        <f t="shared" si="92"/>
        <v>5.3972215074054537</v>
      </c>
      <c r="Y117" s="2">
        <f t="shared" si="93"/>
        <v>5.845511098270193</v>
      </c>
      <c r="Z117" s="2">
        <f t="shared" si="119"/>
        <v>5.3047148839499378</v>
      </c>
      <c r="AA117" s="2">
        <f t="shared" si="94"/>
        <v>5.2668776329054765</v>
      </c>
      <c r="AB117" s="2">
        <f t="shared" si="95"/>
        <v>5.2172789842982334</v>
      </c>
      <c r="AC117" s="2">
        <f t="shared" si="96"/>
        <v>5.2182372502599002</v>
      </c>
      <c r="AD117" s="2">
        <f t="shared" si="97"/>
        <v>4.8176757881783621</v>
      </c>
      <c r="AE117" s="2">
        <f t="shared" si="98"/>
        <v>5.1584881506115723</v>
      </c>
      <c r="AF117" s="2">
        <f t="shared" si="99"/>
        <v>3.4828149534535999</v>
      </c>
      <c r="AG117" s="2">
        <f t="shared" si="100"/>
        <v>2.0928449536456348</v>
      </c>
      <c r="AH117" s="2">
        <f t="shared" si="101"/>
        <v>2.6343879744638983</v>
      </c>
      <c r="AI117" s="2">
        <f t="shared" si="102"/>
        <v>1.6822603841260726</v>
      </c>
      <c r="AJ117" s="2">
        <f t="shared" si="103"/>
        <v>2.7964262908219126</v>
      </c>
      <c r="AK117" s="2">
        <f t="shared" si="104"/>
        <v>1.7549928774784245</v>
      </c>
      <c r="AL117" s="2">
        <f t="shared" si="105"/>
        <v>2.0199009876724157</v>
      </c>
      <c r="AM117" s="2">
        <f t="shared" si="106"/>
        <v>2.4859605789312109</v>
      </c>
      <c r="AN117" s="2">
        <f t="shared" si="107"/>
        <v>1.9899748742132399</v>
      </c>
      <c r="AO117" s="2">
        <f t="shared" si="108"/>
        <v>2.7147743920996459</v>
      </c>
      <c r="AP117" s="2">
        <f t="shared" si="109"/>
        <v>0.90553851381374217</v>
      </c>
      <c r="AQ117" s="2">
        <f t="shared" si="110"/>
        <v>0.96436507609929556</v>
      </c>
      <c r="AR117" s="2">
        <f t="shared" si="111"/>
        <v>0.48989794855663588</v>
      </c>
      <c r="AS117" s="2">
        <f t="shared" si="112"/>
        <v>1.61245154965971</v>
      </c>
      <c r="AT117" s="2">
        <f t="shared" si="113"/>
        <v>1.3453624047073716</v>
      </c>
      <c r="AU117" s="2">
        <f t="shared" si="114"/>
        <v>0.72111025509279802</v>
      </c>
      <c r="AV117" s="2">
        <f t="shared" si="115"/>
        <v>0.73484692283495345</v>
      </c>
      <c r="AW117" s="2">
        <f t="shared" si="116"/>
        <v>1.349073756323204</v>
      </c>
      <c r="AX117" s="2">
        <f t="shared" si="117"/>
        <v>1.4730919862656238</v>
      </c>
      <c r="AY117" s="2">
        <f t="shared" si="118"/>
        <v>1.7578395831246945</v>
      </c>
    </row>
    <row r="118" spans="1:51" x14ac:dyDescent="0.3">
      <c r="A118" s="2">
        <v>115</v>
      </c>
      <c r="B118" s="6">
        <v>5.8</v>
      </c>
      <c r="C118" s="6">
        <v>2.8</v>
      </c>
      <c r="D118" s="6">
        <v>5.0999999999999996</v>
      </c>
      <c r="E118" s="6">
        <v>2.4</v>
      </c>
      <c r="F118" s="6" t="s">
        <v>0</v>
      </c>
      <c r="G118" s="3"/>
      <c r="H118" s="3"/>
      <c r="I118" s="3"/>
      <c r="J118" s="3"/>
      <c r="K118" s="3"/>
      <c r="L118" s="3"/>
      <c r="M118" s="3"/>
      <c r="N118" s="3"/>
      <c r="O118" s="34">
        <v>115</v>
      </c>
      <c r="P118" s="33">
        <v>6.7</v>
      </c>
      <c r="Q118" s="33">
        <v>3.3</v>
      </c>
      <c r="R118" s="33">
        <v>5.7</v>
      </c>
      <c r="S118" s="33">
        <v>2.5</v>
      </c>
      <c r="T118" s="33" t="s">
        <v>0</v>
      </c>
      <c r="U118" s="33">
        <v>3</v>
      </c>
      <c r="V118" s="2">
        <f t="shared" si="90"/>
        <v>4.9779513858614575</v>
      </c>
      <c r="W118" s="2">
        <f t="shared" si="91"/>
        <v>5.071488933242386</v>
      </c>
      <c r="X118" s="2">
        <f t="shared" si="92"/>
        <v>5.2867759551545213</v>
      </c>
      <c r="Y118" s="2">
        <f t="shared" si="93"/>
        <v>5.7245087125446839</v>
      </c>
      <c r="Z118" s="2">
        <f t="shared" si="119"/>
        <v>5.1807335387954474</v>
      </c>
      <c r="AA118" s="2">
        <f t="shared" si="94"/>
        <v>5.1439284598446751</v>
      </c>
      <c r="AB118" s="2">
        <f t="shared" si="95"/>
        <v>5.0813384063650009</v>
      </c>
      <c r="AC118" s="2">
        <f t="shared" si="96"/>
        <v>5.0921508225896064</v>
      </c>
      <c r="AD118" s="2">
        <f t="shared" si="97"/>
        <v>4.7</v>
      </c>
      <c r="AE118" s="2">
        <f t="shared" si="98"/>
        <v>5.0289163842720637</v>
      </c>
      <c r="AF118" s="2">
        <f t="shared" si="99"/>
        <v>3.4161381705077449</v>
      </c>
      <c r="AG118" s="2">
        <f t="shared" si="100"/>
        <v>1.9949937343260002</v>
      </c>
      <c r="AH118" s="2">
        <f t="shared" si="101"/>
        <v>2.6153393661244042</v>
      </c>
      <c r="AI118" s="2">
        <f t="shared" si="102"/>
        <v>1.6522711641858308</v>
      </c>
      <c r="AJ118" s="2">
        <f t="shared" si="103"/>
        <v>2.6870057685088806</v>
      </c>
      <c r="AK118" s="2">
        <f t="shared" si="104"/>
        <v>1.7146428199482244</v>
      </c>
      <c r="AL118" s="2">
        <f t="shared" si="105"/>
        <v>1.9339079605813718</v>
      </c>
      <c r="AM118" s="2">
        <f t="shared" si="106"/>
        <v>2.4454038521274972</v>
      </c>
      <c r="AN118" s="2">
        <f t="shared" si="107"/>
        <v>1.9748417658131499</v>
      </c>
      <c r="AO118" s="2">
        <f t="shared" si="108"/>
        <v>2.6551836094703511</v>
      </c>
      <c r="AP118" s="2">
        <f t="shared" si="109"/>
        <v>0.81240384046359637</v>
      </c>
      <c r="AQ118" s="2">
        <f t="shared" si="110"/>
        <v>0.98488578017961037</v>
      </c>
      <c r="AR118" s="2">
        <f t="shared" si="111"/>
        <v>0.54772255750516596</v>
      </c>
      <c r="AS118" s="2">
        <f t="shared" si="112"/>
        <v>1.5427248620541512</v>
      </c>
      <c r="AT118" s="2">
        <f t="shared" si="113"/>
        <v>1.1958260743101403</v>
      </c>
      <c r="AU118" s="2">
        <f t="shared" si="114"/>
        <v>0.5477225575051663</v>
      </c>
      <c r="AV118" s="2">
        <f t="shared" si="115"/>
        <v>0.81240384046359604</v>
      </c>
      <c r="AW118" s="2">
        <f t="shared" si="116"/>
        <v>1.5297058540778354</v>
      </c>
      <c r="AX118" s="2">
        <f t="shared" si="117"/>
        <v>1.7233687939614086</v>
      </c>
      <c r="AY118" s="2">
        <f t="shared" si="118"/>
        <v>1.7860571099491751</v>
      </c>
    </row>
    <row r="119" spans="1:51" x14ac:dyDescent="0.3">
      <c r="A119" s="2">
        <v>116</v>
      </c>
      <c r="B119" s="6">
        <v>6.4</v>
      </c>
      <c r="C119" s="6">
        <v>3.2</v>
      </c>
      <c r="D119" s="6">
        <v>5.3</v>
      </c>
      <c r="E119" s="6">
        <v>2.2999999999999998</v>
      </c>
      <c r="F119" s="6" t="s">
        <v>0</v>
      </c>
      <c r="G119" s="3"/>
      <c r="H119" s="3"/>
      <c r="I119" s="3"/>
      <c r="J119" s="3"/>
      <c r="K119" s="3"/>
      <c r="L119" s="3"/>
      <c r="M119" s="3"/>
      <c r="N119" s="3"/>
      <c r="O119" s="34">
        <v>116</v>
      </c>
      <c r="P119" s="33">
        <v>6.7</v>
      </c>
      <c r="Q119" s="33">
        <v>3</v>
      </c>
      <c r="R119" s="33">
        <v>5.2</v>
      </c>
      <c r="S119" s="33">
        <v>2.2999999999999998</v>
      </c>
      <c r="T119" s="33" t="s">
        <v>0</v>
      </c>
      <c r="U119" s="33">
        <v>3</v>
      </c>
      <c r="V119" s="2">
        <f t="shared" si="90"/>
        <v>4.5033320996790813</v>
      </c>
      <c r="W119" s="2">
        <f t="shared" si="91"/>
        <v>4.59782557302906</v>
      </c>
      <c r="X119" s="2">
        <f t="shared" si="92"/>
        <v>4.7843494855622746</v>
      </c>
      <c r="Y119" s="2">
        <f t="shared" si="93"/>
        <v>5.23545604508337</v>
      </c>
      <c r="Z119" s="2">
        <f t="shared" si="119"/>
        <v>4.7138094997570699</v>
      </c>
      <c r="AA119" s="2">
        <f t="shared" si="94"/>
        <v>4.7159304490206386</v>
      </c>
      <c r="AB119" s="2">
        <f t="shared" si="95"/>
        <v>4.6173585522460785</v>
      </c>
      <c r="AC119" s="2">
        <f t="shared" si="96"/>
        <v>4.6097722286464444</v>
      </c>
      <c r="AD119" s="2">
        <f t="shared" si="97"/>
        <v>4.2296571965113205</v>
      </c>
      <c r="AE119" s="2">
        <f t="shared" si="98"/>
        <v>4.5705579528105762</v>
      </c>
      <c r="AF119" s="2">
        <f t="shared" si="99"/>
        <v>2.91032644217105</v>
      </c>
      <c r="AG119" s="2">
        <f t="shared" si="100"/>
        <v>1.5099668870541498</v>
      </c>
      <c r="AH119" s="2">
        <f t="shared" si="101"/>
        <v>2.0639767440550294</v>
      </c>
      <c r="AI119" s="2">
        <f t="shared" si="102"/>
        <v>1.1958260743101401</v>
      </c>
      <c r="AJ119" s="2">
        <f t="shared" si="103"/>
        <v>2.1863211109075449</v>
      </c>
      <c r="AK119" s="2">
        <f t="shared" si="104"/>
        <v>1.2083045973594571</v>
      </c>
      <c r="AL119" s="2">
        <f t="shared" si="105"/>
        <v>1.5297058540778357</v>
      </c>
      <c r="AM119" s="2">
        <f t="shared" si="106"/>
        <v>1.9493588689617931</v>
      </c>
      <c r="AN119" s="2">
        <f t="shared" si="107"/>
        <v>1.4212670403551895</v>
      </c>
      <c r="AO119" s="2">
        <f t="shared" si="108"/>
        <v>2.142428528562855</v>
      </c>
      <c r="AP119" s="2">
        <f t="shared" si="109"/>
        <v>0.42426406871192868</v>
      </c>
      <c r="AQ119" s="2">
        <f t="shared" si="110"/>
        <v>0.59160797830996126</v>
      </c>
      <c r="AR119" s="2">
        <f t="shared" si="111"/>
        <v>0.37416573867739378</v>
      </c>
      <c r="AS119" s="2">
        <f t="shared" si="112"/>
        <v>1.1747340124470731</v>
      </c>
      <c r="AT119" s="2">
        <f t="shared" si="113"/>
        <v>0.9327379053088819</v>
      </c>
      <c r="AU119" s="2">
        <f t="shared" si="114"/>
        <v>0.374165738677394</v>
      </c>
      <c r="AV119" s="2">
        <f t="shared" si="115"/>
        <v>0.61644140029689742</v>
      </c>
      <c r="AW119" s="2">
        <f t="shared" si="116"/>
        <v>1.9748417658131499</v>
      </c>
      <c r="AX119" s="2">
        <f t="shared" si="117"/>
        <v>2.0124611797498111</v>
      </c>
      <c r="AY119" s="2">
        <f t="shared" si="118"/>
        <v>1.3453624047073709</v>
      </c>
    </row>
    <row r="120" spans="1:51" x14ac:dyDescent="0.3">
      <c r="A120" s="2">
        <v>117</v>
      </c>
      <c r="B120" s="6">
        <v>6.5</v>
      </c>
      <c r="C120" s="6">
        <v>3</v>
      </c>
      <c r="D120" s="6">
        <v>5.5</v>
      </c>
      <c r="E120" s="6">
        <v>1.8</v>
      </c>
      <c r="F120" s="6" t="s">
        <v>0</v>
      </c>
      <c r="G120" s="3"/>
      <c r="H120" s="3"/>
      <c r="I120" s="3"/>
      <c r="J120" s="3"/>
      <c r="K120" s="3"/>
      <c r="L120" s="3"/>
      <c r="M120" s="3"/>
      <c r="N120" s="3"/>
      <c r="O120" s="34">
        <v>117</v>
      </c>
      <c r="P120" s="33">
        <v>6.3</v>
      </c>
      <c r="Q120" s="33">
        <v>2.5</v>
      </c>
      <c r="R120" s="33">
        <v>5</v>
      </c>
      <c r="S120" s="33">
        <v>1.9</v>
      </c>
      <c r="T120" s="33" t="s">
        <v>0</v>
      </c>
      <c r="U120" s="33">
        <v>3</v>
      </c>
      <c r="V120" s="2">
        <f t="shared" si="90"/>
        <v>4.1701318923986088</v>
      </c>
      <c r="W120" s="2">
        <f t="shared" si="91"/>
        <v>4.1844951905815355</v>
      </c>
      <c r="X120" s="2">
        <f t="shared" si="92"/>
        <v>4.3243496620879309</v>
      </c>
      <c r="Y120" s="2">
        <f t="shared" si="93"/>
        <v>4.7644516998286379</v>
      </c>
      <c r="Z120" s="2">
        <f t="shared" si="119"/>
        <v>4.4530888156424631</v>
      </c>
      <c r="AA120" s="2">
        <f t="shared" si="94"/>
        <v>4.4911023145771241</v>
      </c>
      <c r="AB120" s="2">
        <f t="shared" si="95"/>
        <v>4.3255057507764336</v>
      </c>
      <c r="AC120" s="2">
        <f t="shared" si="96"/>
        <v>4.2379240200834181</v>
      </c>
      <c r="AD120" s="2">
        <f t="shared" si="97"/>
        <v>3.9370039370059051</v>
      </c>
      <c r="AE120" s="2">
        <f t="shared" si="98"/>
        <v>4.235563716909474</v>
      </c>
      <c r="AF120" s="2">
        <f t="shared" si="99"/>
        <v>2.2360679774997894</v>
      </c>
      <c r="AG120" s="2">
        <f t="shared" si="100"/>
        <v>1.0999999999999996</v>
      </c>
      <c r="AH120" s="2">
        <f t="shared" si="101"/>
        <v>1.4106735979665883</v>
      </c>
      <c r="AI120" s="2">
        <f t="shared" si="102"/>
        <v>0.73484692283495334</v>
      </c>
      <c r="AJ120" s="2">
        <f t="shared" si="103"/>
        <v>1.7233687939614086</v>
      </c>
      <c r="AK120" s="2">
        <f t="shared" si="104"/>
        <v>1.0630145812734648</v>
      </c>
      <c r="AL120" s="2">
        <f t="shared" si="105"/>
        <v>1.0723805294763609</v>
      </c>
      <c r="AM120" s="2">
        <f t="shared" si="106"/>
        <v>1.3820274961085255</v>
      </c>
      <c r="AN120" s="2">
        <f t="shared" si="107"/>
        <v>0.71414284285428486</v>
      </c>
      <c r="AO120" s="2">
        <f t="shared" si="108"/>
        <v>1.5297058540778354</v>
      </c>
      <c r="AP120" s="2">
        <f t="shared" si="109"/>
        <v>0.74161984870956643</v>
      </c>
      <c r="AQ120" s="2">
        <f t="shared" si="110"/>
        <v>0.37416573867739422</v>
      </c>
      <c r="AR120" s="2">
        <f t="shared" si="111"/>
        <v>0.88881944173155891</v>
      </c>
      <c r="AS120" s="2">
        <f t="shared" si="112"/>
        <v>0.60827625302982169</v>
      </c>
      <c r="AT120" s="2">
        <f t="shared" si="113"/>
        <v>0.77459666924148329</v>
      </c>
      <c r="AU120" s="2">
        <f t="shared" si="114"/>
        <v>0.86602540378443871</v>
      </c>
      <c r="AV120" s="2">
        <f t="shared" si="115"/>
        <v>0.74161984870956632</v>
      </c>
      <c r="AW120" s="2">
        <f t="shared" si="116"/>
        <v>2.5748786379167465</v>
      </c>
      <c r="AX120" s="2">
        <f t="shared" si="117"/>
        <v>2.3958297101421882</v>
      </c>
      <c r="AY120" s="2">
        <f t="shared" si="118"/>
        <v>0.58309518948452987</v>
      </c>
    </row>
    <row r="121" spans="1:51" x14ac:dyDescent="0.3">
      <c r="A121" s="2">
        <v>118</v>
      </c>
      <c r="B121" s="6">
        <v>7.7</v>
      </c>
      <c r="C121" s="6">
        <v>3.8</v>
      </c>
      <c r="D121" s="6">
        <v>6.7</v>
      </c>
      <c r="E121" s="6">
        <v>2.2000000000000002</v>
      </c>
      <c r="F121" s="6" t="s">
        <v>0</v>
      </c>
      <c r="G121" s="3"/>
      <c r="H121" s="3"/>
      <c r="I121" s="3"/>
      <c r="J121" s="3"/>
      <c r="K121" s="3"/>
      <c r="L121" s="3"/>
      <c r="M121" s="3"/>
      <c r="N121" s="3"/>
      <c r="O121" s="34">
        <v>118</v>
      </c>
      <c r="P121" s="33">
        <v>6.5</v>
      </c>
      <c r="Q121" s="33">
        <v>3</v>
      </c>
      <c r="R121" s="33">
        <v>5.2</v>
      </c>
      <c r="S121" s="33">
        <v>2</v>
      </c>
      <c r="T121" s="33" t="s">
        <v>0</v>
      </c>
      <c r="U121" s="33">
        <v>3</v>
      </c>
      <c r="V121" s="2">
        <f t="shared" si="90"/>
        <v>4.3162483709814481</v>
      </c>
      <c r="W121" s="2">
        <f t="shared" si="91"/>
        <v>4.3874821936960613</v>
      </c>
      <c r="X121" s="2">
        <f t="shared" si="92"/>
        <v>4.57602447545902</v>
      </c>
      <c r="Y121" s="2">
        <f t="shared" si="93"/>
        <v>5.0259327492516253</v>
      </c>
      <c r="Z121" s="2">
        <f t="shared" si="119"/>
        <v>4.5530209751328847</v>
      </c>
      <c r="AA121" s="2">
        <f t="shared" si="94"/>
        <v>4.5442271070007054</v>
      </c>
      <c r="AB121" s="2">
        <f t="shared" si="95"/>
        <v>4.4485952839070446</v>
      </c>
      <c r="AC121" s="2">
        <f t="shared" si="96"/>
        <v>4.4204072210600689</v>
      </c>
      <c r="AD121" s="2">
        <f t="shared" si="97"/>
        <v>4.052159917870962</v>
      </c>
      <c r="AE121" s="2">
        <f t="shared" si="98"/>
        <v>4.3794976880916385</v>
      </c>
      <c r="AF121" s="2">
        <f t="shared" si="99"/>
        <v>2.6720778431774774</v>
      </c>
      <c r="AG121" s="2">
        <f t="shared" si="100"/>
        <v>1.2688577540449519</v>
      </c>
      <c r="AH121" s="2">
        <f t="shared" si="101"/>
        <v>1.8248287590894658</v>
      </c>
      <c r="AI121" s="2">
        <f t="shared" si="102"/>
        <v>0.88317608663278491</v>
      </c>
      <c r="AJ121" s="2">
        <f t="shared" si="103"/>
        <v>1.9672315572906005</v>
      </c>
      <c r="AK121" s="2">
        <f t="shared" si="104"/>
        <v>1.0246950765959597</v>
      </c>
      <c r="AL121" s="2">
        <f t="shared" si="105"/>
        <v>1.2449899597988736</v>
      </c>
      <c r="AM121" s="2">
        <f t="shared" si="106"/>
        <v>1.670329308849007</v>
      </c>
      <c r="AN121" s="2">
        <f t="shared" si="107"/>
        <v>1.2124355652982139</v>
      </c>
      <c r="AO121" s="2">
        <f t="shared" si="108"/>
        <v>1.8867962264113209</v>
      </c>
      <c r="AP121" s="2">
        <f t="shared" si="109"/>
        <v>0.22360679774997935</v>
      </c>
      <c r="AQ121" s="2">
        <f t="shared" si="110"/>
        <v>0.34641016151377513</v>
      </c>
      <c r="AR121" s="2">
        <f t="shared" si="111"/>
        <v>0.43588989435406711</v>
      </c>
      <c r="AS121" s="2">
        <f t="shared" si="112"/>
        <v>0.96436507609929534</v>
      </c>
      <c r="AT121" s="2">
        <f t="shared" si="113"/>
        <v>0.83666002653407578</v>
      </c>
      <c r="AU121" s="2">
        <f t="shared" si="114"/>
        <v>0.38729833462074148</v>
      </c>
      <c r="AV121" s="2">
        <f t="shared" si="115"/>
        <v>0.36055512754639879</v>
      </c>
      <c r="AW121" s="2">
        <f t="shared" si="116"/>
        <v>2.0904544960366871</v>
      </c>
      <c r="AX121" s="2">
        <f t="shared" si="117"/>
        <v>2.14009345590327</v>
      </c>
      <c r="AY121" s="2">
        <f t="shared" si="118"/>
        <v>1.0862780491200215</v>
      </c>
    </row>
    <row r="122" spans="1:51" x14ac:dyDescent="0.3">
      <c r="A122" s="2">
        <v>119</v>
      </c>
      <c r="B122" s="6">
        <v>7.7</v>
      </c>
      <c r="C122" s="6">
        <v>2.6</v>
      </c>
      <c r="D122" s="6">
        <v>6.9</v>
      </c>
      <c r="E122" s="6">
        <v>2.2999999999999998</v>
      </c>
      <c r="F122" s="6" t="s">
        <v>0</v>
      </c>
      <c r="G122" s="3"/>
      <c r="H122" s="3"/>
      <c r="I122" s="3"/>
      <c r="J122" s="3"/>
      <c r="K122" s="3"/>
      <c r="L122" s="3"/>
      <c r="M122" s="3"/>
      <c r="N122" s="3"/>
      <c r="O122" s="34">
        <v>119</v>
      </c>
      <c r="P122" s="33">
        <v>6.2</v>
      </c>
      <c r="Q122" s="33">
        <v>3.4</v>
      </c>
      <c r="R122" s="33">
        <v>5.4</v>
      </c>
      <c r="S122" s="33">
        <v>2.2999999999999998</v>
      </c>
      <c r="T122" s="33" t="s">
        <v>0</v>
      </c>
      <c r="U122" s="33">
        <v>3</v>
      </c>
      <c r="V122" s="2">
        <f t="shared" si="90"/>
        <v>4.5110974274559847</v>
      </c>
      <c r="W122" s="2">
        <f t="shared" si="91"/>
        <v>4.5617978911828176</v>
      </c>
      <c r="X122" s="2">
        <f t="shared" si="92"/>
        <v>4.7916594202843754</v>
      </c>
      <c r="Y122" s="2">
        <f t="shared" si="93"/>
        <v>5.2057660339281489</v>
      </c>
      <c r="Z122" s="2">
        <f t="shared" si="119"/>
        <v>4.750789408087881</v>
      </c>
      <c r="AA122" s="2">
        <f t="shared" si="94"/>
        <v>4.7</v>
      </c>
      <c r="AB122" s="2">
        <f t="shared" si="95"/>
        <v>4.6162755550335168</v>
      </c>
      <c r="AC122" s="2">
        <f t="shared" si="96"/>
        <v>4.6065171225124084</v>
      </c>
      <c r="AD122" s="2">
        <f t="shared" si="97"/>
        <v>4.2544094772365293</v>
      </c>
      <c r="AE122" s="2">
        <f t="shared" si="98"/>
        <v>4.5365184888855028</v>
      </c>
      <c r="AF122" s="2">
        <f t="shared" si="99"/>
        <v>2.9495762407505253</v>
      </c>
      <c r="AG122" s="2">
        <f t="shared" si="100"/>
        <v>1.5264337522473748</v>
      </c>
      <c r="AH122" s="2">
        <f t="shared" si="101"/>
        <v>2.2649503305812249</v>
      </c>
      <c r="AI122" s="2">
        <f t="shared" si="102"/>
        <v>1.2489995996796797</v>
      </c>
      <c r="AJ122" s="2">
        <f t="shared" si="103"/>
        <v>2.2022715545545242</v>
      </c>
      <c r="AK122" s="2">
        <f t="shared" si="104"/>
        <v>1.4662878298615178</v>
      </c>
      <c r="AL122" s="2">
        <f t="shared" si="105"/>
        <v>1.4035668847618203</v>
      </c>
      <c r="AM122" s="2">
        <f t="shared" si="106"/>
        <v>2.0074859899884734</v>
      </c>
      <c r="AN122" s="2">
        <f t="shared" si="107"/>
        <v>1.7</v>
      </c>
      <c r="AO122" s="2">
        <f t="shared" si="108"/>
        <v>2.2045407685048604</v>
      </c>
      <c r="AP122" s="2">
        <f t="shared" si="109"/>
        <v>0.55677643628300233</v>
      </c>
      <c r="AQ122" s="2">
        <f t="shared" si="110"/>
        <v>0.83666002653407534</v>
      </c>
      <c r="AR122" s="2">
        <f t="shared" si="111"/>
        <v>0.75498344352707458</v>
      </c>
      <c r="AS122" s="2">
        <f t="shared" si="112"/>
        <v>1.1445523142259597</v>
      </c>
      <c r="AT122" s="2">
        <f t="shared" si="113"/>
        <v>0.78740078740118158</v>
      </c>
      <c r="AU122" s="2">
        <f t="shared" si="114"/>
        <v>0.3000000000000001</v>
      </c>
      <c r="AV122" s="2">
        <f t="shared" si="115"/>
        <v>0.71414284285428464</v>
      </c>
      <c r="AW122" s="2">
        <f t="shared" si="116"/>
        <v>2.027313493271329</v>
      </c>
      <c r="AX122" s="2">
        <f t="shared" si="117"/>
        <v>2.2671568097509267</v>
      </c>
      <c r="AY122" s="2">
        <f t="shared" si="118"/>
        <v>1.5099668870541498</v>
      </c>
    </row>
    <row r="123" spans="1:51" x14ac:dyDescent="0.3">
      <c r="A123" s="2">
        <v>120</v>
      </c>
      <c r="B123" s="6">
        <v>6</v>
      </c>
      <c r="C123" s="6">
        <v>2.2000000000000002</v>
      </c>
      <c r="D123" s="6">
        <v>5</v>
      </c>
      <c r="E123" s="6">
        <v>1.5</v>
      </c>
      <c r="F123" s="6" t="s">
        <v>0</v>
      </c>
      <c r="G123" s="3"/>
      <c r="H123" s="3"/>
      <c r="I123" s="3"/>
      <c r="J123" s="3"/>
      <c r="K123" s="3"/>
      <c r="L123" s="3"/>
      <c r="M123" s="3"/>
      <c r="N123" s="3"/>
      <c r="O123" s="34">
        <v>120</v>
      </c>
      <c r="P123" s="33">
        <v>5.9</v>
      </c>
      <c r="Q123" s="33">
        <v>3</v>
      </c>
      <c r="R123" s="33">
        <v>5.0999999999999996</v>
      </c>
      <c r="S123" s="33">
        <v>1.8</v>
      </c>
      <c r="T123" s="33" t="s">
        <v>0</v>
      </c>
      <c r="U123" s="33">
        <v>3</v>
      </c>
      <c r="V123" s="2">
        <f t="shared" si="90"/>
        <v>4.0323690307311901</v>
      </c>
      <c r="W123" s="2">
        <f t="shared" si="91"/>
        <v>4.0224370722237532</v>
      </c>
      <c r="X123" s="2">
        <f t="shared" si="92"/>
        <v>4.2178193417926284</v>
      </c>
      <c r="Y123" s="2">
        <f t="shared" si="93"/>
        <v>4.6314144707637643</v>
      </c>
      <c r="Z123" s="2">
        <f t="shared" si="119"/>
        <v>4.3335897360040896</v>
      </c>
      <c r="AA123" s="2">
        <f t="shared" si="94"/>
        <v>4.3104524124504611</v>
      </c>
      <c r="AB123" s="2">
        <f t="shared" si="95"/>
        <v>4.1785164831552359</v>
      </c>
      <c r="AC123" s="2">
        <f t="shared" si="96"/>
        <v>4.1024382993532029</v>
      </c>
      <c r="AD123" s="2">
        <f t="shared" si="97"/>
        <v>3.8065732621348558</v>
      </c>
      <c r="AE123" s="2">
        <f t="shared" si="98"/>
        <v>4.0607881008493907</v>
      </c>
      <c r="AF123" s="2">
        <f t="shared" si="99"/>
        <v>2.2383029285599392</v>
      </c>
      <c r="AG123" s="2">
        <f t="shared" si="100"/>
        <v>0.94868329805051332</v>
      </c>
      <c r="AH123" s="2">
        <f t="shared" si="101"/>
        <v>1.5811388300841893</v>
      </c>
      <c r="AI123" s="2">
        <f t="shared" si="102"/>
        <v>0.60827625302982147</v>
      </c>
      <c r="AJ123" s="2">
        <f t="shared" si="103"/>
        <v>1.6124515496597096</v>
      </c>
      <c r="AK123" s="2">
        <f t="shared" si="104"/>
        <v>1.1401754250991376</v>
      </c>
      <c r="AL123" s="2">
        <f t="shared" si="105"/>
        <v>0.73484692283495345</v>
      </c>
      <c r="AM123" s="2">
        <f t="shared" si="106"/>
        <v>1.319090595827292</v>
      </c>
      <c r="AN123" s="2">
        <f t="shared" si="107"/>
        <v>1.0862780491200212</v>
      </c>
      <c r="AO123" s="2">
        <f t="shared" si="108"/>
        <v>1.5066519173319362</v>
      </c>
      <c r="AP123" s="2">
        <f t="shared" si="109"/>
        <v>0.66332495807107972</v>
      </c>
      <c r="AQ123" s="2">
        <f t="shared" si="110"/>
        <v>0.62449979983983983</v>
      </c>
      <c r="AR123" s="2">
        <f t="shared" si="111"/>
        <v>1.0295630140986998</v>
      </c>
      <c r="AS123" s="2">
        <f t="shared" si="112"/>
        <v>0.5830951894845301</v>
      </c>
      <c r="AT123" s="2">
        <f t="shared" si="113"/>
        <v>0.6403124237432849</v>
      </c>
      <c r="AU123" s="2">
        <f t="shared" si="114"/>
        <v>0.76157731058639078</v>
      </c>
      <c r="AV123" s="2">
        <f t="shared" si="115"/>
        <v>0.7211102550927978</v>
      </c>
      <c r="AW123" s="2">
        <f t="shared" si="116"/>
        <v>2.5690465157330262</v>
      </c>
      <c r="AX123" s="2">
        <f t="shared" si="117"/>
        <v>2.6248809496813381</v>
      </c>
      <c r="AY123" s="2">
        <f t="shared" si="118"/>
        <v>0.86602540378443837</v>
      </c>
    </row>
    <row r="124" spans="1:51" x14ac:dyDescent="0.3">
      <c r="A124" s="2">
        <v>121</v>
      </c>
      <c r="B124" s="2">
        <v>6.9</v>
      </c>
      <c r="C124" s="2">
        <v>3.2</v>
      </c>
      <c r="D124" s="2">
        <v>5.7</v>
      </c>
      <c r="E124" s="2">
        <v>2.2999999999999998</v>
      </c>
      <c r="F124" s="2" t="s">
        <v>0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Y124" s="3"/>
      <c r="Z124" s="3"/>
      <c r="AA124" s="3"/>
      <c r="AB124" s="3"/>
      <c r="AC124" s="3"/>
      <c r="AD124" s="3"/>
      <c r="AE124" s="3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x14ac:dyDescent="0.3">
      <c r="A125" s="2">
        <v>122</v>
      </c>
      <c r="B125" s="2">
        <v>5.6</v>
      </c>
      <c r="C125" s="2">
        <v>2.8</v>
      </c>
      <c r="D125" s="2">
        <v>4.9000000000000004</v>
      </c>
      <c r="E125" s="2">
        <v>2</v>
      </c>
      <c r="F125" s="2" t="s">
        <v>0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x14ac:dyDescent="0.3">
      <c r="A126" s="2">
        <v>123</v>
      </c>
      <c r="B126" s="2">
        <v>7.7</v>
      </c>
      <c r="C126" s="2">
        <v>2.8</v>
      </c>
      <c r="D126" s="2">
        <v>6.7</v>
      </c>
      <c r="E126" s="2">
        <v>2</v>
      </c>
      <c r="F126" s="2" t="s">
        <v>0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47" t="s">
        <v>11</v>
      </c>
      <c r="V126" s="47"/>
      <c r="W126" s="3"/>
      <c r="X126" s="3"/>
      <c r="Y126" s="3"/>
      <c r="Z126" s="3"/>
      <c r="AA126" s="3"/>
      <c r="AB126" s="3"/>
      <c r="AC126" s="3"/>
      <c r="AD126" s="3"/>
      <c r="AE126" s="3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</row>
    <row r="127" spans="1:51" x14ac:dyDescent="0.3">
      <c r="A127" s="2">
        <v>124</v>
      </c>
      <c r="B127" s="2">
        <v>6.3</v>
      </c>
      <c r="C127" s="2">
        <v>2.7</v>
      </c>
      <c r="D127" s="2">
        <v>4.9000000000000004</v>
      </c>
      <c r="E127" s="2">
        <v>1.8</v>
      </c>
      <c r="F127" s="2" t="s">
        <v>0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5" t="s">
        <v>10</v>
      </c>
      <c r="V127" s="5">
        <v>1</v>
      </c>
      <c r="W127" s="5">
        <v>2</v>
      </c>
      <c r="X127" s="5">
        <v>3</v>
      </c>
      <c r="Y127" s="5">
        <v>4</v>
      </c>
      <c r="Z127" s="5">
        <v>5</v>
      </c>
      <c r="AA127" s="5">
        <v>6</v>
      </c>
      <c r="AB127" s="5">
        <v>7</v>
      </c>
      <c r="AC127" s="5">
        <v>8</v>
      </c>
      <c r="AD127" s="5">
        <v>9</v>
      </c>
      <c r="AE127" s="5">
        <v>10</v>
      </c>
      <c r="AF127" s="5">
        <v>11</v>
      </c>
      <c r="AG127" s="5">
        <v>12</v>
      </c>
      <c r="AH127" s="5">
        <v>13</v>
      </c>
      <c r="AI127" s="5">
        <v>14</v>
      </c>
      <c r="AJ127" s="5">
        <v>15</v>
      </c>
      <c r="AK127" s="5">
        <v>16</v>
      </c>
      <c r="AL127" s="5">
        <v>17</v>
      </c>
      <c r="AM127" s="5">
        <v>18</v>
      </c>
      <c r="AN127" s="5">
        <v>19</v>
      </c>
      <c r="AO127" s="5">
        <v>20</v>
      </c>
      <c r="AP127" s="5">
        <v>21</v>
      </c>
      <c r="AQ127" s="5">
        <v>22</v>
      </c>
      <c r="AR127" s="5">
        <v>23</v>
      </c>
      <c r="AS127" s="5">
        <v>24</v>
      </c>
      <c r="AT127" s="5">
        <v>25</v>
      </c>
      <c r="AU127" s="5">
        <v>26</v>
      </c>
      <c r="AV127" s="5">
        <v>27</v>
      </c>
      <c r="AW127" s="5">
        <v>28</v>
      </c>
      <c r="AX127" s="5">
        <v>29</v>
      </c>
      <c r="AY127" s="5">
        <v>30</v>
      </c>
    </row>
    <row r="128" spans="1:51" x14ac:dyDescent="0.3">
      <c r="A128" s="2">
        <v>125</v>
      </c>
      <c r="B128" s="2">
        <v>6.7</v>
      </c>
      <c r="C128" s="2">
        <v>3.3</v>
      </c>
      <c r="D128" s="2">
        <v>5.7</v>
      </c>
      <c r="E128" s="2">
        <v>2.1</v>
      </c>
      <c r="F128" s="2" t="s">
        <v>0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2">
        <v>1</v>
      </c>
      <c r="V128" s="2">
        <f>SMALL(V4:V123,1)</f>
        <v>0.10000000000000053</v>
      </c>
      <c r="W128" s="2">
        <f>SMALL(W4:W123, 1)</f>
        <v>0.22360679774997858</v>
      </c>
      <c r="X128" s="2">
        <f t="shared" ref="X128:AG128" si="120">SMALL(X4:X123,1)</f>
        <v>0.14142135623730989</v>
      </c>
      <c r="Y128" s="2">
        <f t="shared" si="120"/>
        <v>0.24494897427831799</v>
      </c>
      <c r="Z128" s="2">
        <f t="shared" si="120"/>
        <v>0.41231056256176601</v>
      </c>
      <c r="AA128" s="2">
        <f t="shared" si="120"/>
        <v>0.30000000000000021</v>
      </c>
      <c r="AB128" s="2">
        <f t="shared" si="120"/>
        <v>0.36055512754639896</v>
      </c>
      <c r="AC128" s="2">
        <f t="shared" si="120"/>
        <v>9.9999999999999978E-2</v>
      </c>
      <c r="AD128" s="2">
        <f t="shared" si="120"/>
        <v>0.33166247903553986</v>
      </c>
      <c r="AE128" s="2">
        <f t="shared" si="120"/>
        <v>0.14142135623730928</v>
      </c>
      <c r="AF128" s="2">
        <f t="shared" si="120"/>
        <v>0.3605551275463989</v>
      </c>
      <c r="AG128" s="2">
        <f t="shared" si="120"/>
        <v>0.3000000000000001</v>
      </c>
      <c r="AH128" s="2">
        <f t="array" ref="AH128">SMALL(AH4:AH123,1)</f>
        <v>0.4898979485566356</v>
      </c>
      <c r="AI128" s="2">
        <f t="shared" ref="AI128:AY128" si="121">SMALL(AI4:AI123,1)</f>
        <v>0.14142135623730995</v>
      </c>
      <c r="AJ128" s="2">
        <f t="shared" si="121"/>
        <v>0.4242640687119284</v>
      </c>
      <c r="AK128" s="2">
        <f t="shared" si="121"/>
        <v>0.14142135623730995</v>
      </c>
      <c r="AL128" s="2">
        <f t="shared" si="121"/>
        <v>0.19999999999999929</v>
      </c>
      <c r="AM128" s="2">
        <f t="shared" si="121"/>
        <v>0.24494897427831766</v>
      </c>
      <c r="AN128" s="2">
        <f t="shared" si="121"/>
        <v>0.26457513110645864</v>
      </c>
      <c r="AO128" s="2">
        <f t="shared" si="121"/>
        <v>0.17320508075688762</v>
      </c>
      <c r="AP128" s="2">
        <f t="shared" si="121"/>
        <v>0.22360679774997935</v>
      </c>
      <c r="AQ128" s="2">
        <f t="shared" si="121"/>
        <v>0.34641016151377513</v>
      </c>
      <c r="AR128" s="2">
        <f t="shared" si="121"/>
        <v>0.17320508075688787</v>
      </c>
      <c r="AS128" s="2">
        <f t="shared" si="121"/>
        <v>0.26457513110645897</v>
      </c>
      <c r="AT128" s="2">
        <f t="shared" si="121"/>
        <v>0.48989794855663532</v>
      </c>
      <c r="AU128" s="2">
        <f t="shared" si="121"/>
        <v>0.3000000000000001</v>
      </c>
      <c r="AV128" s="2">
        <f t="shared" si="121"/>
        <v>0.14142135623730931</v>
      </c>
      <c r="AW128" s="2">
        <f t="shared" si="121"/>
        <v>0.41231056256176613</v>
      </c>
      <c r="AX128" s="2">
        <f t="shared" si="121"/>
        <v>0.4123105625617659</v>
      </c>
      <c r="AY128" s="2">
        <f t="shared" si="121"/>
        <v>0.43588989435406705</v>
      </c>
    </row>
    <row r="129" spans="1:51" x14ac:dyDescent="0.3">
      <c r="A129" s="2">
        <v>126</v>
      </c>
      <c r="B129" s="2">
        <v>7.2</v>
      </c>
      <c r="C129" s="2">
        <v>3.2</v>
      </c>
      <c r="D129" s="2">
        <v>6</v>
      </c>
      <c r="E129" s="2">
        <v>1.8</v>
      </c>
      <c r="F129" s="2" t="s">
        <v>0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2">
        <v>2</v>
      </c>
      <c r="V129" s="2">
        <f>SMALL(V4:V123,2)</f>
        <v>0.28284271247461928</v>
      </c>
      <c r="W129" s="2">
        <f>SMALL(W4:W123, 2)</f>
        <v>0.22360679774997916</v>
      </c>
      <c r="X129" s="2">
        <f>SMALL(X4:X123,2)</f>
        <v>0.17320508075688812</v>
      </c>
      <c r="Y129" s="2">
        <f t="array" ref="Y129">SMALL(Y4:Y123,2)</f>
        <v>0.31622776601683822</v>
      </c>
      <c r="Z129" s="2">
        <f t="array" ref="Z129">SMALL(Z4:Z123,2)</f>
        <v>0.59160797830996159</v>
      </c>
      <c r="AA129" s="2">
        <f>SMALL(AA4:AA123,2)</f>
        <v>0.59160797830996192</v>
      </c>
      <c r="AB129" s="2">
        <f>SMALL(AB4:AB123,2)</f>
        <v>0.38729833462074181</v>
      </c>
      <c r="AC129" s="2">
        <f t="array" ref="AC129">SMALL(AC4:AC123,2)</f>
        <v>0.14142135623730917</v>
      </c>
      <c r="AD129" s="2">
        <f>SMALL(AD4:AD123,2)</f>
        <v>0.46904157598234314</v>
      </c>
      <c r="AE129" s="2">
        <f>SMALL(AE4:AE123,2)</f>
        <v>0.14142135623730953</v>
      </c>
      <c r="AF129" s="2">
        <f>SMALL(AF4:AF123,2)</f>
        <v>0.45825756949558388</v>
      </c>
      <c r="AG129" s="2">
        <f>SMALL(AG4:AG123,2)</f>
        <v>0.33166247903553975</v>
      </c>
      <c r="AH129" s="2">
        <f>SMALL(AH4:AH123,2)</f>
        <v>0.5830951894845301</v>
      </c>
      <c r="AI129" s="2">
        <f t="array" ref="AI129">SMALL(AI4:AI123,2)</f>
        <v>0.22360679774997896</v>
      </c>
      <c r="AJ129" s="2">
        <f t="shared" ref="AJ129:AY129" si="122">SMALL(AJ4:AJ123,2)</f>
        <v>0.44721359549995804</v>
      </c>
      <c r="AK129" s="2">
        <f t="shared" si="122"/>
        <v>0.31622776601683772</v>
      </c>
      <c r="AL129" s="2">
        <f t="shared" si="122"/>
        <v>0.30000000000000027</v>
      </c>
      <c r="AM129" s="2">
        <f t="shared" si="122"/>
        <v>0.28284271247461878</v>
      </c>
      <c r="AN129" s="2">
        <f t="shared" si="122"/>
        <v>0.50990195135927863</v>
      </c>
      <c r="AO129" s="2">
        <f t="shared" si="122"/>
        <v>0.24494897427831766</v>
      </c>
      <c r="AP129" s="2">
        <f t="shared" si="122"/>
        <v>0.42426406871192862</v>
      </c>
      <c r="AQ129" s="2">
        <f t="shared" si="122"/>
        <v>0.374165738677394</v>
      </c>
      <c r="AR129" s="2">
        <f t="shared" si="122"/>
        <v>0.34641016151377513</v>
      </c>
      <c r="AS129" s="2">
        <f t="shared" si="122"/>
        <v>0.26457513110645897</v>
      </c>
      <c r="AT129" s="2">
        <f t="shared" si="122"/>
        <v>0.5099019513592784</v>
      </c>
      <c r="AU129" s="2">
        <f t="shared" si="122"/>
        <v>0.374165738677394</v>
      </c>
      <c r="AV129" s="2">
        <f t="shared" si="122"/>
        <v>0.24494897427831783</v>
      </c>
      <c r="AW129" s="2">
        <f t="shared" si="122"/>
        <v>0.81853527718724495</v>
      </c>
      <c r="AX129" s="2">
        <f t="shared" si="122"/>
        <v>0.54772255750516641</v>
      </c>
      <c r="AY129" s="2">
        <f t="shared" si="122"/>
        <v>0.51961524227066314</v>
      </c>
    </row>
    <row r="130" spans="1:51" x14ac:dyDescent="0.3">
      <c r="A130" s="2">
        <v>127</v>
      </c>
      <c r="B130" s="2">
        <v>6.2</v>
      </c>
      <c r="C130" s="2">
        <v>2.8</v>
      </c>
      <c r="D130" s="2">
        <v>4.8</v>
      </c>
      <c r="E130" s="2">
        <v>1.8</v>
      </c>
      <c r="F130" s="2" t="s">
        <v>0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2">
        <v>3</v>
      </c>
      <c r="V130" s="2">
        <f>SMALL(V4:V123,3)</f>
        <v>0.3</v>
      </c>
      <c r="W130" s="2">
        <f>SMALL(W4:W123, 3)</f>
        <v>0.28284271247461912</v>
      </c>
      <c r="X130" s="2">
        <f>SMALL(X4:X123,3)</f>
        <v>0.17320508075688812</v>
      </c>
      <c r="Y130" s="2">
        <f t="array" ref="Y130">SMALL(Y4:Y123,3)</f>
        <v>0.34641016151377552</v>
      </c>
      <c r="Z130" s="2">
        <f t="array" ref="Z130">SMALL(Z4:Z123,3)</f>
        <v>0.65574385243020006</v>
      </c>
      <c r="AA130" s="2">
        <f t="shared" ref="AA130:AY130" si="123">SMALL(AA4:AA123,3)</f>
        <v>0.72111025509279814</v>
      </c>
      <c r="AB130" s="2">
        <f t="shared" si="123"/>
        <v>0.39999999999999991</v>
      </c>
      <c r="AC130" s="2">
        <f t="shared" si="123"/>
        <v>0.17320508075688756</v>
      </c>
      <c r="AD130" s="2">
        <f t="shared" si="123"/>
        <v>0.50990195135927829</v>
      </c>
      <c r="AE130" s="2">
        <f t="shared" si="123"/>
        <v>0.2449489742783178</v>
      </c>
      <c r="AF130" s="2">
        <f t="shared" si="123"/>
        <v>0.67082039324993692</v>
      </c>
      <c r="AG130" s="2">
        <f t="shared" si="123"/>
        <v>0.36055512754639907</v>
      </c>
      <c r="AH130" s="2">
        <f t="shared" si="123"/>
        <v>0.5830951894845301</v>
      </c>
      <c r="AI130" s="2">
        <f t="shared" si="123"/>
        <v>0.24494897427831785</v>
      </c>
      <c r="AJ130" s="2">
        <f t="shared" si="123"/>
        <v>0.50990195135927807</v>
      </c>
      <c r="AK130" s="2">
        <f t="shared" si="123"/>
        <v>0.31622776601683783</v>
      </c>
      <c r="AL130" s="2">
        <f t="shared" si="123"/>
        <v>0.3872983346207417</v>
      </c>
      <c r="AM130" s="2">
        <f t="shared" si="123"/>
        <v>0.3316624790355398</v>
      </c>
      <c r="AN130" s="2">
        <f t="shared" si="123"/>
        <v>0.67823299831252637</v>
      </c>
      <c r="AO130" s="2">
        <f t="shared" si="123"/>
        <v>0.26457513110645881</v>
      </c>
      <c r="AP130" s="2">
        <f t="shared" si="123"/>
        <v>0.42426406871192868</v>
      </c>
      <c r="AQ130" s="2">
        <f t="shared" si="123"/>
        <v>0.37416573867739422</v>
      </c>
      <c r="AR130" s="2">
        <f t="shared" si="123"/>
        <v>0.36055512754639912</v>
      </c>
      <c r="AS130" s="2">
        <f t="shared" si="123"/>
        <v>0.33166247903553986</v>
      </c>
      <c r="AT130" s="2">
        <f t="shared" si="123"/>
        <v>0.5099019513592784</v>
      </c>
      <c r="AU130" s="2">
        <f t="shared" si="123"/>
        <v>0.38729833462074148</v>
      </c>
      <c r="AV130" s="2">
        <f t="shared" si="123"/>
        <v>0.36055512754639879</v>
      </c>
      <c r="AW130" s="2">
        <f t="shared" si="123"/>
        <v>0.86023252670426298</v>
      </c>
      <c r="AX130" s="2">
        <f t="shared" si="123"/>
        <v>0.89442719099991641</v>
      </c>
      <c r="AY130" s="2">
        <f t="shared" si="123"/>
        <v>0.58309518948452987</v>
      </c>
    </row>
    <row r="131" spans="1:51" x14ac:dyDescent="0.3">
      <c r="A131" s="2">
        <v>128</v>
      </c>
      <c r="B131" s="2">
        <v>6.1</v>
      </c>
      <c r="C131" s="2">
        <v>3</v>
      </c>
      <c r="D131" s="2">
        <v>4.9000000000000004</v>
      </c>
      <c r="E131" s="2">
        <v>1.8</v>
      </c>
      <c r="F131" s="2" t="s">
        <v>0</v>
      </c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2">
        <v>4</v>
      </c>
      <c r="V131" s="2">
        <f>SMALL(V4:V123,4)</f>
        <v>0.33166247903554053</v>
      </c>
      <c r="W131" s="2">
        <f>SMALL(W4:W123, 4)</f>
        <v>0.29999999999999982</v>
      </c>
      <c r="X131" s="2">
        <f>SMALL(X4:X123,4)</f>
        <v>0.17320508075688812</v>
      </c>
      <c r="Y131" s="2">
        <f t="array" ref="Y131">SMALL(Y4:Y123,4)</f>
        <v>0.4795831523312718</v>
      </c>
      <c r="Z131" s="2">
        <f t="array" ref="Z131">SMALL(Z4:Z123,4)</f>
        <v>0.67823299831252659</v>
      </c>
      <c r="AA131" s="2">
        <f t="shared" ref="AA131:AY131" si="124">SMALL(AA4:AA123,4)</f>
        <v>0.81853527718724539</v>
      </c>
      <c r="AB131" s="2">
        <f t="shared" si="124"/>
        <v>0.41231056256176646</v>
      </c>
      <c r="AC131" s="2">
        <f t="shared" si="124"/>
        <v>0.17320508075688781</v>
      </c>
      <c r="AD131" s="2">
        <f t="shared" si="124"/>
        <v>0.54772255750516596</v>
      </c>
      <c r="AE131" s="2">
        <f t="shared" si="124"/>
        <v>0.26457513110645875</v>
      </c>
      <c r="AF131" s="2">
        <f t="shared" si="124"/>
        <v>0.71414284285428498</v>
      </c>
      <c r="AG131" s="2">
        <f t="shared" si="124"/>
        <v>0.36055512754639923</v>
      </c>
      <c r="AH131" s="2">
        <f t="shared" si="124"/>
        <v>0.59160797830996159</v>
      </c>
      <c r="AI131" s="2">
        <f t="shared" si="124"/>
        <v>0.42426406871192895</v>
      </c>
      <c r="AJ131" s="2">
        <f t="shared" si="124"/>
        <v>0.51961524227066291</v>
      </c>
      <c r="AK131" s="2">
        <f t="shared" si="124"/>
        <v>0.34641016151377529</v>
      </c>
      <c r="AL131" s="2">
        <f t="shared" si="124"/>
        <v>0.4123105625617664</v>
      </c>
      <c r="AM131" s="2">
        <f t="shared" si="124"/>
        <v>0.37416573867739439</v>
      </c>
      <c r="AN131" s="2">
        <f t="shared" si="124"/>
        <v>0.70710678118654746</v>
      </c>
      <c r="AO131" s="2">
        <f t="shared" si="124"/>
        <v>0.26457513110645919</v>
      </c>
      <c r="AP131" s="2">
        <f t="shared" si="124"/>
        <v>0.46904157598234314</v>
      </c>
      <c r="AQ131" s="2">
        <f t="shared" si="124"/>
        <v>0.38729833462074154</v>
      </c>
      <c r="AR131" s="2">
        <f t="shared" si="124"/>
        <v>0.37416573867739378</v>
      </c>
      <c r="AS131" s="2">
        <f t="shared" si="124"/>
        <v>0.54772255750516596</v>
      </c>
      <c r="AT131" s="2">
        <f t="shared" si="124"/>
        <v>0.6403124237432849</v>
      </c>
      <c r="AU131" s="2">
        <f t="shared" si="124"/>
        <v>0.38729833462074159</v>
      </c>
      <c r="AV131" s="2">
        <f t="shared" si="124"/>
        <v>0.38729833462074165</v>
      </c>
      <c r="AW131" s="2">
        <f t="shared" si="124"/>
        <v>1.0049875621120892</v>
      </c>
      <c r="AX131" s="2">
        <f t="shared" si="124"/>
        <v>0.92736184954957068</v>
      </c>
      <c r="AY131" s="2">
        <f t="shared" si="124"/>
        <v>0.66332495807107994</v>
      </c>
    </row>
    <row r="132" spans="1:51" x14ac:dyDescent="0.3">
      <c r="A132" s="2">
        <v>129</v>
      </c>
      <c r="B132" s="2">
        <v>6.4</v>
      </c>
      <c r="C132" s="2">
        <v>2.8</v>
      </c>
      <c r="D132" s="2">
        <v>5.6</v>
      </c>
      <c r="E132" s="2">
        <v>2.1</v>
      </c>
      <c r="F132" s="2" t="s">
        <v>0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2">
        <v>5</v>
      </c>
      <c r="V132" s="2">
        <f>SMALL(V4:V123,5)</f>
        <v>0.34641016151377529</v>
      </c>
      <c r="W132" s="2">
        <f>SMALL(W4:W123, 5)</f>
        <v>0.29999999999999982</v>
      </c>
      <c r="X132" s="2">
        <f>SMALL(X4:X123,5)</f>
        <v>0.19999999999999998</v>
      </c>
      <c r="Y132" s="2">
        <f t="array" ref="Y132">SMALL(Y4:Y123,5)</f>
        <v>0.50000000000000033</v>
      </c>
      <c r="Z132" s="2">
        <f t="array" ref="Z132">SMALL(Z4:Z123,5)</f>
        <v>0.6855654600401041</v>
      </c>
      <c r="AA132" s="2">
        <f t="shared" ref="AA132:AY132" si="125">SMALL(AA4:AA123,5)</f>
        <v>0.87749643873921301</v>
      </c>
      <c r="AB132" s="2">
        <f t="shared" si="125"/>
        <v>0.45825756949558383</v>
      </c>
      <c r="AC132" s="2">
        <f t="shared" si="125"/>
        <v>0.17320508075688806</v>
      </c>
      <c r="AD132" s="2">
        <f t="shared" si="125"/>
        <v>0.54772255750516607</v>
      </c>
      <c r="AE132" s="2">
        <f t="shared" si="125"/>
        <v>0.33166247903553986</v>
      </c>
      <c r="AF132" s="2">
        <f t="shared" si="125"/>
        <v>0.72111025509279791</v>
      </c>
      <c r="AG132" s="2">
        <f t="shared" si="125"/>
        <v>0.37416573867739483</v>
      </c>
      <c r="AH132" s="2">
        <f t="shared" si="125"/>
        <v>0.5916079783099617</v>
      </c>
      <c r="AI132" s="2">
        <f t="shared" si="125"/>
        <v>0.43588989435406733</v>
      </c>
      <c r="AJ132" s="2">
        <f t="shared" si="125"/>
        <v>0.54772255750516552</v>
      </c>
      <c r="AK132" s="2">
        <f t="shared" si="125"/>
        <v>0.38729833462074176</v>
      </c>
      <c r="AL132" s="2">
        <f t="shared" si="125"/>
        <v>0.43588989435406739</v>
      </c>
      <c r="AM132" s="2">
        <f t="shared" si="125"/>
        <v>0.38729833462074159</v>
      </c>
      <c r="AN132" s="2">
        <f t="shared" si="125"/>
        <v>0.71414284285428486</v>
      </c>
      <c r="AO132" s="2">
        <f t="shared" si="125"/>
        <v>0.30000000000000016</v>
      </c>
      <c r="AP132" s="2">
        <f t="shared" si="125"/>
        <v>0.50990195135927863</v>
      </c>
      <c r="AQ132" s="2">
        <f t="shared" si="125"/>
        <v>0.42426406871192812</v>
      </c>
      <c r="AR132" s="2">
        <f t="shared" si="125"/>
        <v>0.374165738677394</v>
      </c>
      <c r="AS132" s="2">
        <f t="shared" si="125"/>
        <v>0.5830951894845301</v>
      </c>
      <c r="AT132" s="2">
        <f t="shared" si="125"/>
        <v>0.72801098892805149</v>
      </c>
      <c r="AU132" s="2">
        <f t="shared" si="125"/>
        <v>0.44721359549995776</v>
      </c>
      <c r="AV132" s="2">
        <f t="shared" si="125"/>
        <v>0.46904157598234297</v>
      </c>
      <c r="AW132" s="2">
        <f t="shared" si="125"/>
        <v>1.019803902718557</v>
      </c>
      <c r="AX132" s="2">
        <f t="shared" si="125"/>
        <v>0.96436507609929589</v>
      </c>
      <c r="AY132" s="2">
        <f t="shared" si="125"/>
        <v>0.67823299831252637</v>
      </c>
    </row>
    <row r="133" spans="1:51" x14ac:dyDescent="0.3">
      <c r="A133" s="2">
        <v>130</v>
      </c>
      <c r="B133" s="2">
        <v>7.2</v>
      </c>
      <c r="C133" s="2">
        <v>3</v>
      </c>
      <c r="D133" s="2">
        <v>5.8</v>
      </c>
      <c r="E133" s="2">
        <v>1.6</v>
      </c>
      <c r="F133" s="2" t="s">
        <v>0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</row>
    <row r="134" spans="1:51" x14ac:dyDescent="0.3">
      <c r="A134" s="2">
        <v>131</v>
      </c>
      <c r="B134" s="2">
        <v>7.4</v>
      </c>
      <c r="C134" s="2">
        <v>2.8</v>
      </c>
      <c r="D134" s="2">
        <v>6.1</v>
      </c>
      <c r="E134" s="2">
        <v>1.9</v>
      </c>
      <c r="F134" s="2" t="s">
        <v>0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</row>
    <row r="135" spans="1:51" x14ac:dyDescent="0.3">
      <c r="A135" s="2">
        <v>132</v>
      </c>
      <c r="B135" s="2">
        <v>7.9</v>
      </c>
      <c r="C135" s="2">
        <v>3.8</v>
      </c>
      <c r="D135" s="2">
        <v>6.4</v>
      </c>
      <c r="E135" s="2">
        <v>2</v>
      </c>
      <c r="F135" s="2" t="s">
        <v>0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47" t="s">
        <v>9</v>
      </c>
      <c r="V135" s="47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</row>
    <row r="136" spans="1:51" x14ac:dyDescent="0.3">
      <c r="A136" s="2">
        <v>133</v>
      </c>
      <c r="B136" s="2">
        <v>6.4</v>
      </c>
      <c r="C136" s="2">
        <v>2.8</v>
      </c>
      <c r="D136" s="2">
        <v>5.6</v>
      </c>
      <c r="E136" s="2">
        <v>2.2000000000000002</v>
      </c>
      <c r="F136" s="2" t="s">
        <v>0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5" t="s">
        <v>8</v>
      </c>
      <c r="V136" s="5">
        <v>1</v>
      </c>
      <c r="W136" s="5">
        <v>2</v>
      </c>
      <c r="X136" s="5">
        <v>3</v>
      </c>
      <c r="Y136" s="5">
        <v>4</v>
      </c>
      <c r="Z136" s="5">
        <v>5</v>
      </c>
      <c r="AA136" s="5">
        <v>6</v>
      </c>
      <c r="AB136" s="5">
        <v>7</v>
      </c>
      <c r="AC136" s="5">
        <v>8</v>
      </c>
      <c r="AD136" s="5">
        <v>9</v>
      </c>
      <c r="AE136" s="5">
        <v>10</v>
      </c>
      <c r="AF136" s="5">
        <v>11</v>
      </c>
      <c r="AG136" s="5">
        <v>12</v>
      </c>
      <c r="AH136" s="5">
        <v>13</v>
      </c>
      <c r="AI136" s="5">
        <v>14</v>
      </c>
      <c r="AJ136" s="5">
        <v>15</v>
      </c>
      <c r="AK136" s="5">
        <v>16</v>
      </c>
      <c r="AL136" s="5">
        <v>17</v>
      </c>
      <c r="AM136" s="5">
        <v>18</v>
      </c>
      <c r="AN136" s="5">
        <v>19</v>
      </c>
      <c r="AO136" s="5">
        <v>20</v>
      </c>
      <c r="AP136" s="5">
        <v>21</v>
      </c>
      <c r="AQ136" s="5">
        <v>22</v>
      </c>
      <c r="AR136" s="5">
        <v>23</v>
      </c>
      <c r="AS136" s="5">
        <v>24</v>
      </c>
      <c r="AT136" s="5">
        <v>25</v>
      </c>
      <c r="AU136" s="5">
        <v>26</v>
      </c>
      <c r="AV136" s="5">
        <v>27</v>
      </c>
      <c r="AW136" s="5">
        <v>28</v>
      </c>
      <c r="AX136" s="5">
        <v>29</v>
      </c>
      <c r="AY136" s="5">
        <v>30</v>
      </c>
    </row>
    <row r="137" spans="1:51" x14ac:dyDescent="0.3">
      <c r="A137" s="2">
        <v>134</v>
      </c>
      <c r="B137" s="2">
        <v>6.3</v>
      </c>
      <c r="C137" s="2">
        <v>2.8</v>
      </c>
      <c r="D137" s="2">
        <v>5.0999999999999996</v>
      </c>
      <c r="E137" s="2">
        <v>1.5</v>
      </c>
      <c r="F137" s="2" t="s">
        <v>0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2">
        <v>1</v>
      </c>
      <c r="V137" s="2">
        <f t="shared" ref="V137:AY137" si="126">INDEX($U$4:$U$123,MATCH(V128,V4:V123,0))</f>
        <v>1</v>
      </c>
      <c r="W137" s="2">
        <f t="shared" si="126"/>
        <v>1</v>
      </c>
      <c r="X137" s="2">
        <f t="shared" si="126"/>
        <v>1</v>
      </c>
      <c r="Y137" s="2">
        <f t="shared" si="126"/>
        <v>1</v>
      </c>
      <c r="Z137" s="2">
        <f t="shared" si="126"/>
        <v>1</v>
      </c>
      <c r="AA137" s="2">
        <f t="shared" si="126"/>
        <v>1</v>
      </c>
      <c r="AB137" s="2">
        <f t="shared" si="126"/>
        <v>1</v>
      </c>
      <c r="AC137" s="2">
        <f t="shared" si="126"/>
        <v>1</v>
      </c>
      <c r="AD137" s="2">
        <f t="shared" si="126"/>
        <v>1</v>
      </c>
      <c r="AE137" s="2">
        <f t="shared" si="126"/>
        <v>1</v>
      </c>
      <c r="AF137" s="2">
        <f t="shared" si="126"/>
        <v>2</v>
      </c>
      <c r="AG137" s="2">
        <f t="shared" si="126"/>
        <v>2</v>
      </c>
      <c r="AH137" s="2">
        <f t="shared" si="126"/>
        <v>2</v>
      </c>
      <c r="AI137" s="2">
        <f t="shared" si="126"/>
        <v>2</v>
      </c>
      <c r="AJ137" s="2">
        <f t="shared" si="126"/>
        <v>2</v>
      </c>
      <c r="AK137" s="2">
        <f t="shared" si="126"/>
        <v>2</v>
      </c>
      <c r="AL137" s="2">
        <f t="shared" si="126"/>
        <v>2</v>
      </c>
      <c r="AM137" s="2">
        <f t="shared" si="126"/>
        <v>2</v>
      </c>
      <c r="AN137" s="2">
        <f t="shared" si="126"/>
        <v>2</v>
      </c>
      <c r="AO137" s="2">
        <f t="shared" si="126"/>
        <v>2</v>
      </c>
      <c r="AP137" s="2">
        <f t="shared" si="126"/>
        <v>3</v>
      </c>
      <c r="AQ137" s="2">
        <f t="shared" si="126"/>
        <v>3</v>
      </c>
      <c r="AR137" s="2">
        <f t="shared" si="126"/>
        <v>3</v>
      </c>
      <c r="AS137" s="2">
        <f t="shared" si="126"/>
        <v>3</v>
      </c>
      <c r="AT137" s="2">
        <f t="shared" si="126"/>
        <v>3</v>
      </c>
      <c r="AU137" s="2">
        <f t="shared" si="126"/>
        <v>3</v>
      </c>
      <c r="AV137" s="2">
        <f t="shared" si="126"/>
        <v>3</v>
      </c>
      <c r="AW137" s="2">
        <f t="shared" si="126"/>
        <v>3</v>
      </c>
      <c r="AX137" s="2">
        <f t="shared" si="126"/>
        <v>3</v>
      </c>
      <c r="AY137" s="2">
        <f t="shared" si="126"/>
        <v>2</v>
      </c>
    </row>
    <row r="138" spans="1:51" x14ac:dyDescent="0.3">
      <c r="A138" s="2">
        <v>135</v>
      </c>
      <c r="B138" s="2">
        <v>6.1</v>
      </c>
      <c r="C138" s="2">
        <v>2.6</v>
      </c>
      <c r="D138" s="2">
        <v>5.6</v>
      </c>
      <c r="E138" s="2">
        <v>1.4</v>
      </c>
      <c r="F138" s="2" t="s">
        <v>0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2">
        <v>2</v>
      </c>
      <c r="V138" s="2">
        <f t="shared" ref="V138:AY138" si="127">INDEX($U$4:$U$123,MATCH(V129,V4:V123,0))</f>
        <v>1</v>
      </c>
      <c r="W138" s="2">
        <f t="shared" si="127"/>
        <v>1</v>
      </c>
      <c r="X138" s="2">
        <f t="shared" si="127"/>
        <v>1</v>
      </c>
      <c r="Y138" s="2">
        <f t="shared" si="127"/>
        <v>1</v>
      </c>
      <c r="Z138" s="2">
        <f t="shared" si="127"/>
        <v>1</v>
      </c>
      <c r="AA138" s="2">
        <f t="shared" si="127"/>
        <v>1</v>
      </c>
      <c r="AB138" s="2">
        <f t="shared" si="127"/>
        <v>1</v>
      </c>
      <c r="AC138" s="2">
        <f t="shared" si="127"/>
        <v>1</v>
      </c>
      <c r="AD138" s="2">
        <f t="shared" si="127"/>
        <v>1</v>
      </c>
      <c r="AE138" s="2">
        <f t="shared" si="127"/>
        <v>1</v>
      </c>
      <c r="AF138" s="2">
        <f t="shared" si="127"/>
        <v>2</v>
      </c>
      <c r="AG138" s="2">
        <f t="shared" si="127"/>
        <v>2</v>
      </c>
      <c r="AH138" s="2">
        <f t="shared" si="127"/>
        <v>2</v>
      </c>
      <c r="AI138" s="2">
        <f t="shared" si="127"/>
        <v>2</v>
      </c>
      <c r="AJ138" s="2">
        <f t="shared" si="127"/>
        <v>2</v>
      </c>
      <c r="AK138" s="2">
        <f t="shared" si="127"/>
        <v>2</v>
      </c>
      <c r="AL138" s="2">
        <f t="shared" si="127"/>
        <v>2</v>
      </c>
      <c r="AM138" s="2">
        <f t="shared" si="127"/>
        <v>2</v>
      </c>
      <c r="AN138" s="2">
        <f t="shared" si="127"/>
        <v>2</v>
      </c>
      <c r="AO138" s="2">
        <f t="shared" si="127"/>
        <v>2</v>
      </c>
      <c r="AP138" s="2">
        <f t="shared" si="127"/>
        <v>2</v>
      </c>
      <c r="AQ138" s="2">
        <f t="shared" si="127"/>
        <v>3</v>
      </c>
      <c r="AR138" s="2">
        <f t="shared" si="127"/>
        <v>3</v>
      </c>
      <c r="AS138" s="2">
        <f t="shared" si="127"/>
        <v>3</v>
      </c>
      <c r="AT138" s="2">
        <f t="shared" si="127"/>
        <v>3</v>
      </c>
      <c r="AU138" s="2">
        <f t="shared" si="127"/>
        <v>3</v>
      </c>
      <c r="AV138" s="2">
        <f t="shared" si="127"/>
        <v>3</v>
      </c>
      <c r="AW138" s="2">
        <f t="shared" si="127"/>
        <v>3</v>
      </c>
      <c r="AX138" s="2">
        <f t="shared" si="127"/>
        <v>3</v>
      </c>
      <c r="AY138" s="2">
        <f t="shared" si="127"/>
        <v>2</v>
      </c>
    </row>
    <row r="139" spans="1:51" x14ac:dyDescent="0.3">
      <c r="A139" s="2">
        <v>136</v>
      </c>
      <c r="B139" s="2">
        <v>7.7</v>
      </c>
      <c r="C139" s="2">
        <v>3</v>
      </c>
      <c r="D139" s="2">
        <v>6.1</v>
      </c>
      <c r="E139" s="2">
        <v>2.2999999999999998</v>
      </c>
      <c r="F139" s="2" t="s">
        <v>0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2">
        <v>3</v>
      </c>
      <c r="V139" s="2">
        <f t="shared" ref="V139:AY139" si="128">INDEX($U$4:$U$123,MATCH(V130,V4:V123,0))</f>
        <v>1</v>
      </c>
      <c r="W139" s="2">
        <f t="shared" si="128"/>
        <v>1</v>
      </c>
      <c r="X139" s="2">
        <f t="shared" si="128"/>
        <v>1</v>
      </c>
      <c r="Y139" s="2">
        <f t="shared" si="128"/>
        <v>1</v>
      </c>
      <c r="Z139" s="2">
        <f t="shared" si="128"/>
        <v>1</v>
      </c>
      <c r="AA139" s="2">
        <f t="shared" si="128"/>
        <v>1</v>
      </c>
      <c r="AB139" s="2">
        <f t="shared" si="128"/>
        <v>1</v>
      </c>
      <c r="AC139" s="2">
        <f t="shared" si="128"/>
        <v>1</v>
      </c>
      <c r="AD139" s="2">
        <f t="shared" si="128"/>
        <v>1</v>
      </c>
      <c r="AE139" s="2">
        <f t="shared" si="128"/>
        <v>1</v>
      </c>
      <c r="AF139" s="2">
        <f t="shared" si="128"/>
        <v>2</v>
      </c>
      <c r="AG139" s="2">
        <f t="shared" si="128"/>
        <v>2</v>
      </c>
      <c r="AH139" s="2">
        <f t="shared" si="128"/>
        <v>2</v>
      </c>
      <c r="AI139" s="2">
        <f t="shared" si="128"/>
        <v>2</v>
      </c>
      <c r="AJ139" s="2">
        <f t="shared" si="128"/>
        <v>2</v>
      </c>
      <c r="AK139" s="2">
        <f t="shared" si="128"/>
        <v>2</v>
      </c>
      <c r="AL139" s="2">
        <f t="shared" si="128"/>
        <v>2</v>
      </c>
      <c r="AM139" s="2">
        <f t="shared" si="128"/>
        <v>2</v>
      </c>
      <c r="AN139" s="2">
        <f t="shared" si="128"/>
        <v>2</v>
      </c>
      <c r="AO139" s="2">
        <f t="shared" si="128"/>
        <v>2</v>
      </c>
      <c r="AP139" s="2">
        <f t="shared" si="128"/>
        <v>3</v>
      </c>
      <c r="AQ139" s="2">
        <f t="shared" si="128"/>
        <v>3</v>
      </c>
      <c r="AR139" s="2">
        <f t="shared" si="128"/>
        <v>3</v>
      </c>
      <c r="AS139" s="2">
        <f t="shared" si="128"/>
        <v>3</v>
      </c>
      <c r="AT139" s="2">
        <f t="shared" si="128"/>
        <v>3</v>
      </c>
      <c r="AU139" s="2">
        <f t="shared" si="128"/>
        <v>3</v>
      </c>
      <c r="AV139" s="2">
        <f t="shared" si="128"/>
        <v>3</v>
      </c>
      <c r="AW139" s="2">
        <f t="shared" si="128"/>
        <v>3</v>
      </c>
      <c r="AX139" s="2">
        <f t="shared" si="128"/>
        <v>3</v>
      </c>
      <c r="AY139" s="2">
        <f t="shared" si="128"/>
        <v>3</v>
      </c>
    </row>
    <row r="140" spans="1:51" x14ac:dyDescent="0.3">
      <c r="A140" s="2">
        <v>137</v>
      </c>
      <c r="B140" s="2">
        <v>6.3</v>
      </c>
      <c r="C140" s="2">
        <v>3.4</v>
      </c>
      <c r="D140" s="2">
        <v>5.6</v>
      </c>
      <c r="E140" s="2">
        <v>2.4</v>
      </c>
      <c r="F140" s="2" t="s">
        <v>0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2">
        <v>4</v>
      </c>
      <c r="V140" s="2">
        <f t="shared" ref="V140:AY140" si="129">INDEX($U$4:$U$123,MATCH(V131,V4:V123,0))</f>
        <v>1</v>
      </c>
      <c r="W140" s="2">
        <f t="shared" si="129"/>
        <v>1</v>
      </c>
      <c r="X140" s="2">
        <f t="shared" si="129"/>
        <v>1</v>
      </c>
      <c r="Y140" s="2">
        <f t="shared" si="129"/>
        <v>1</v>
      </c>
      <c r="Z140" s="2">
        <f t="shared" si="129"/>
        <v>1</v>
      </c>
      <c r="AA140" s="2">
        <f t="shared" si="129"/>
        <v>1</v>
      </c>
      <c r="AB140" s="2">
        <f t="shared" si="129"/>
        <v>1</v>
      </c>
      <c r="AC140" s="2">
        <f t="shared" si="129"/>
        <v>1</v>
      </c>
      <c r="AD140" s="2">
        <f t="shared" si="129"/>
        <v>1</v>
      </c>
      <c r="AE140" s="2">
        <f t="shared" si="129"/>
        <v>1</v>
      </c>
      <c r="AF140" s="2">
        <f t="shared" si="129"/>
        <v>2</v>
      </c>
      <c r="AG140" s="2">
        <f t="shared" si="129"/>
        <v>2</v>
      </c>
      <c r="AH140" s="2">
        <f t="shared" si="129"/>
        <v>2</v>
      </c>
      <c r="AI140" s="2">
        <f t="shared" si="129"/>
        <v>2</v>
      </c>
      <c r="AJ140" s="2">
        <f t="shared" si="129"/>
        <v>2</v>
      </c>
      <c r="AK140" s="2">
        <f t="shared" si="129"/>
        <v>2</v>
      </c>
      <c r="AL140" s="2">
        <f t="shared" si="129"/>
        <v>2</v>
      </c>
      <c r="AM140" s="2">
        <f t="shared" si="129"/>
        <v>2</v>
      </c>
      <c r="AN140" s="2">
        <f t="shared" si="129"/>
        <v>2</v>
      </c>
      <c r="AO140" s="2">
        <f t="shared" si="129"/>
        <v>2</v>
      </c>
      <c r="AP140" s="2">
        <f t="shared" si="129"/>
        <v>3</v>
      </c>
      <c r="AQ140" s="2">
        <f t="shared" si="129"/>
        <v>3</v>
      </c>
      <c r="AR140" s="2">
        <f t="shared" si="129"/>
        <v>3</v>
      </c>
      <c r="AS140" s="2">
        <f t="shared" si="129"/>
        <v>2</v>
      </c>
      <c r="AT140" s="2">
        <f t="shared" si="129"/>
        <v>3</v>
      </c>
      <c r="AU140" s="2">
        <f t="shared" si="129"/>
        <v>3</v>
      </c>
      <c r="AV140" s="2">
        <f t="shared" si="129"/>
        <v>3</v>
      </c>
      <c r="AW140" s="2">
        <f t="shared" si="129"/>
        <v>3</v>
      </c>
      <c r="AX140" s="2">
        <f t="shared" si="129"/>
        <v>3</v>
      </c>
      <c r="AY140" s="2">
        <f t="shared" si="129"/>
        <v>3</v>
      </c>
    </row>
    <row r="141" spans="1:51" x14ac:dyDescent="0.3">
      <c r="A141" s="2">
        <v>138</v>
      </c>
      <c r="B141" s="2">
        <v>6.4</v>
      </c>
      <c r="C141" s="2">
        <v>3.1</v>
      </c>
      <c r="D141" s="2">
        <v>5.5</v>
      </c>
      <c r="E141" s="2">
        <v>1.8</v>
      </c>
      <c r="F141" s="2" t="s">
        <v>0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2">
        <v>5</v>
      </c>
      <c r="V141" s="2">
        <f t="shared" ref="V141:AY141" si="130">INDEX($U$4:$U$123,MATCH(V132,V4:V123,0))</f>
        <v>1</v>
      </c>
      <c r="W141" s="2">
        <f t="shared" si="130"/>
        <v>1</v>
      </c>
      <c r="X141" s="2">
        <f t="shared" si="130"/>
        <v>1</v>
      </c>
      <c r="Y141" s="2">
        <f t="shared" si="130"/>
        <v>1</v>
      </c>
      <c r="Z141" s="2">
        <f t="shared" si="130"/>
        <v>1</v>
      </c>
      <c r="AA141" s="2">
        <f t="shared" si="130"/>
        <v>1</v>
      </c>
      <c r="AB141" s="2">
        <f t="shared" si="130"/>
        <v>1</v>
      </c>
      <c r="AC141" s="2">
        <f t="shared" si="130"/>
        <v>1</v>
      </c>
      <c r="AD141" s="2">
        <f t="shared" si="130"/>
        <v>1</v>
      </c>
      <c r="AE141" s="2">
        <f t="shared" si="130"/>
        <v>1</v>
      </c>
      <c r="AF141" s="2">
        <f t="shared" si="130"/>
        <v>2</v>
      </c>
      <c r="AG141" s="2">
        <f t="shared" si="130"/>
        <v>2</v>
      </c>
      <c r="AH141" s="2">
        <f t="shared" si="130"/>
        <v>2</v>
      </c>
      <c r="AI141" s="2">
        <f t="shared" si="130"/>
        <v>3</v>
      </c>
      <c r="AJ141" s="2">
        <f t="shared" si="130"/>
        <v>2</v>
      </c>
      <c r="AK141" s="2">
        <f t="shared" si="130"/>
        <v>2</v>
      </c>
      <c r="AL141" s="2">
        <f t="shared" si="130"/>
        <v>2</v>
      </c>
      <c r="AM141" s="2">
        <f t="shared" si="130"/>
        <v>2</v>
      </c>
      <c r="AN141" s="2">
        <f t="shared" si="130"/>
        <v>3</v>
      </c>
      <c r="AO141" s="2">
        <f t="shared" si="130"/>
        <v>2</v>
      </c>
      <c r="AP141" s="2">
        <f t="shared" si="130"/>
        <v>3</v>
      </c>
      <c r="AQ141" s="2">
        <f t="shared" si="130"/>
        <v>3</v>
      </c>
      <c r="AR141" s="2">
        <f t="shared" si="130"/>
        <v>3</v>
      </c>
      <c r="AS141" s="2">
        <f t="shared" si="130"/>
        <v>3</v>
      </c>
      <c r="AT141" s="2">
        <f t="shared" si="130"/>
        <v>3</v>
      </c>
      <c r="AU141" s="2">
        <f t="shared" si="130"/>
        <v>3</v>
      </c>
      <c r="AV141" s="2">
        <f t="shared" si="130"/>
        <v>3</v>
      </c>
      <c r="AW141" s="2">
        <f t="shared" si="130"/>
        <v>3</v>
      </c>
      <c r="AX141" s="2">
        <f t="shared" si="130"/>
        <v>3</v>
      </c>
      <c r="AY141" s="2">
        <f t="shared" si="130"/>
        <v>3</v>
      </c>
    </row>
    <row r="142" spans="1:51" x14ac:dyDescent="0.3">
      <c r="A142" s="2">
        <v>139</v>
      </c>
      <c r="B142" s="2">
        <v>6</v>
      </c>
      <c r="C142" s="2">
        <v>3</v>
      </c>
      <c r="D142" s="2">
        <v>4.8</v>
      </c>
      <c r="E142" s="2">
        <v>1.8</v>
      </c>
      <c r="F142" s="2" t="s">
        <v>0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5" t="s">
        <v>7</v>
      </c>
      <c r="V142" s="2">
        <f>MODE(V137:V141)</f>
        <v>1</v>
      </c>
      <c r="W142" s="2">
        <f t="array" ref="W142">MODE(W137:W141)</f>
        <v>1</v>
      </c>
      <c r="X142" s="2">
        <f t="array" ref="X142">MODE(X137:X141)</f>
        <v>1</v>
      </c>
      <c r="Y142" s="2">
        <f t="array" ref="Y142">MODE(Y137:Y141)</f>
        <v>1</v>
      </c>
      <c r="Z142" s="2">
        <f t="array" ref="Z142">MODE(Z137:Z141)</f>
        <v>1</v>
      </c>
      <c r="AA142" s="2">
        <f t="array" ref="AA142">MODE(AA137:AA141)</f>
        <v>1</v>
      </c>
      <c r="AB142" s="2">
        <f t="array" ref="AB142">MODE(AB137:AB141)</f>
        <v>1</v>
      </c>
      <c r="AC142" s="2">
        <f t="shared" ref="AC142:AY142" si="131">MODE(AC137:AC141)</f>
        <v>1</v>
      </c>
      <c r="AD142" s="2">
        <f t="shared" si="131"/>
        <v>1</v>
      </c>
      <c r="AE142" s="2">
        <f t="shared" si="131"/>
        <v>1</v>
      </c>
      <c r="AF142" s="2">
        <f t="shared" si="131"/>
        <v>2</v>
      </c>
      <c r="AG142" s="2">
        <f t="shared" si="131"/>
        <v>2</v>
      </c>
      <c r="AH142" s="2">
        <f t="shared" si="131"/>
        <v>2</v>
      </c>
      <c r="AI142" s="2">
        <f t="shared" si="131"/>
        <v>2</v>
      </c>
      <c r="AJ142" s="2">
        <f t="shared" si="131"/>
        <v>2</v>
      </c>
      <c r="AK142" s="2">
        <f t="shared" si="131"/>
        <v>2</v>
      </c>
      <c r="AL142" s="2">
        <f t="shared" si="131"/>
        <v>2</v>
      </c>
      <c r="AM142" s="2">
        <f t="shared" si="131"/>
        <v>2</v>
      </c>
      <c r="AN142" s="2">
        <f t="shared" si="131"/>
        <v>2</v>
      </c>
      <c r="AO142" s="2">
        <f t="shared" si="131"/>
        <v>2</v>
      </c>
      <c r="AP142" s="2">
        <f t="shared" si="131"/>
        <v>3</v>
      </c>
      <c r="AQ142" s="2">
        <f t="shared" si="131"/>
        <v>3</v>
      </c>
      <c r="AR142" s="2">
        <f t="shared" si="131"/>
        <v>3</v>
      </c>
      <c r="AS142" s="2">
        <f t="shared" si="131"/>
        <v>3</v>
      </c>
      <c r="AT142" s="2">
        <f t="shared" si="131"/>
        <v>3</v>
      </c>
      <c r="AU142" s="2">
        <f t="shared" si="131"/>
        <v>3</v>
      </c>
      <c r="AV142" s="2">
        <f t="shared" si="131"/>
        <v>3</v>
      </c>
      <c r="AW142" s="2">
        <f t="shared" si="131"/>
        <v>3</v>
      </c>
      <c r="AX142" s="2">
        <f t="shared" si="131"/>
        <v>3</v>
      </c>
      <c r="AY142" s="2">
        <f t="shared" si="131"/>
        <v>3</v>
      </c>
    </row>
    <row r="143" spans="1:51" x14ac:dyDescent="0.3">
      <c r="A143" s="2">
        <v>140</v>
      </c>
      <c r="B143" s="2">
        <v>6.9</v>
      </c>
      <c r="C143" s="2">
        <v>3.1</v>
      </c>
      <c r="D143" s="2">
        <v>5.4</v>
      </c>
      <c r="E143" s="2">
        <v>2.1</v>
      </c>
      <c r="F143" s="2" t="s">
        <v>0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5" t="s">
        <v>6</v>
      </c>
      <c r="V143" s="2">
        <v>1</v>
      </c>
      <c r="W143" s="2">
        <v>1</v>
      </c>
      <c r="X143" s="2">
        <v>1</v>
      </c>
      <c r="Y143" s="2">
        <v>1</v>
      </c>
      <c r="Z143" s="2">
        <v>1</v>
      </c>
      <c r="AA143" s="2">
        <v>1</v>
      </c>
      <c r="AB143" s="2">
        <v>1</v>
      </c>
      <c r="AC143" s="2">
        <v>1</v>
      </c>
      <c r="AD143" s="2">
        <v>1</v>
      </c>
      <c r="AE143" s="2">
        <v>1</v>
      </c>
      <c r="AF143" s="2">
        <v>2</v>
      </c>
      <c r="AG143" s="2">
        <v>2</v>
      </c>
      <c r="AH143" s="2">
        <v>2</v>
      </c>
      <c r="AI143" s="2">
        <v>2</v>
      </c>
      <c r="AJ143" s="2">
        <v>2</v>
      </c>
      <c r="AK143" s="2">
        <v>2</v>
      </c>
      <c r="AL143" s="2">
        <v>2</v>
      </c>
      <c r="AM143" s="2">
        <v>2</v>
      </c>
      <c r="AN143" s="2">
        <v>2</v>
      </c>
      <c r="AO143" s="2">
        <v>2</v>
      </c>
      <c r="AP143" s="2">
        <v>3</v>
      </c>
      <c r="AQ143" s="2">
        <v>3</v>
      </c>
      <c r="AR143" s="2">
        <v>3</v>
      </c>
      <c r="AS143" s="2">
        <v>3</v>
      </c>
      <c r="AT143" s="2">
        <v>3</v>
      </c>
      <c r="AU143" s="2">
        <v>3</v>
      </c>
      <c r="AV143" s="2">
        <v>3</v>
      </c>
      <c r="AW143" s="2">
        <v>3</v>
      </c>
      <c r="AX143" s="2">
        <v>3</v>
      </c>
      <c r="AY143" s="2">
        <v>3</v>
      </c>
    </row>
    <row r="144" spans="1:51" x14ac:dyDescent="0.3">
      <c r="A144" s="2">
        <v>141</v>
      </c>
      <c r="B144" s="2">
        <v>6.7</v>
      </c>
      <c r="C144" s="2">
        <v>3.1</v>
      </c>
      <c r="D144" s="2">
        <v>5.6</v>
      </c>
      <c r="E144" s="2">
        <v>2.4</v>
      </c>
      <c r="F144" s="2" t="s">
        <v>0</v>
      </c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</row>
    <row r="145" spans="1:51" x14ac:dyDescent="0.3">
      <c r="A145" s="2">
        <v>142</v>
      </c>
      <c r="B145" s="2">
        <v>6.9</v>
      </c>
      <c r="C145" s="2">
        <v>3.1</v>
      </c>
      <c r="D145" s="2">
        <v>5.0999999999999996</v>
      </c>
      <c r="E145" s="2">
        <v>2.2999999999999998</v>
      </c>
      <c r="F145" s="2" t="s">
        <v>0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</row>
    <row r="146" spans="1:51" x14ac:dyDescent="0.3">
      <c r="A146" s="2">
        <v>143</v>
      </c>
      <c r="B146" s="2">
        <v>5.8</v>
      </c>
      <c r="C146" s="2">
        <v>2.7</v>
      </c>
      <c r="D146" s="2">
        <v>5.0999999999999996</v>
      </c>
      <c r="E146" s="2">
        <v>1.9</v>
      </c>
      <c r="F146" s="2" t="s">
        <v>0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46" t="s">
        <v>5</v>
      </c>
      <c r="V146" s="46"/>
      <c r="W146" s="3"/>
      <c r="X146" s="3"/>
      <c r="Y146" s="3"/>
      <c r="Z146" s="3"/>
      <c r="AA146" s="3"/>
      <c r="AB146" s="3"/>
      <c r="AC146" s="3"/>
      <c r="AD146" s="3"/>
      <c r="AE146" s="3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</row>
    <row r="147" spans="1:51" x14ac:dyDescent="0.3">
      <c r="A147" s="2">
        <v>144</v>
      </c>
      <c r="B147" s="2">
        <v>6.8</v>
      </c>
      <c r="C147" s="2">
        <v>3.2</v>
      </c>
      <c r="D147" s="2">
        <v>5.9</v>
      </c>
      <c r="E147" s="2">
        <v>2.2999999999999998</v>
      </c>
      <c r="F147" s="2" t="s">
        <v>0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16" t="s">
        <v>4</v>
      </c>
      <c r="V147" s="2">
        <v>0</v>
      </c>
      <c r="W147" s="3"/>
      <c r="X147" s="3"/>
      <c r="Y147" s="3"/>
      <c r="Z147" s="3"/>
      <c r="AA147" s="3"/>
      <c r="AB147" s="3"/>
      <c r="AC147" s="3"/>
      <c r="AD147" s="3"/>
      <c r="AE147" s="3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</row>
    <row r="148" spans="1:51" x14ac:dyDescent="0.3">
      <c r="A148" s="2">
        <v>145</v>
      </c>
      <c r="B148" s="2">
        <v>6.7</v>
      </c>
      <c r="C148" s="2">
        <v>3.3</v>
      </c>
      <c r="D148" s="2">
        <v>5.7</v>
      </c>
      <c r="E148" s="2">
        <v>2.5</v>
      </c>
      <c r="F148" s="2" t="s">
        <v>0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16" t="s">
        <v>3</v>
      </c>
      <c r="V148" s="2">
        <v>150</v>
      </c>
      <c r="W148" s="3"/>
      <c r="X148" s="3"/>
      <c r="Y148" s="3"/>
      <c r="Z148" s="3"/>
      <c r="AA148" s="3"/>
      <c r="AB148" s="3"/>
      <c r="AC148" s="3"/>
      <c r="AD148" s="3"/>
      <c r="AE148" s="3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</row>
    <row r="149" spans="1:51" x14ac:dyDescent="0.3">
      <c r="A149" s="2">
        <v>146</v>
      </c>
      <c r="B149" s="2">
        <v>6.7</v>
      </c>
      <c r="C149" s="2">
        <v>3</v>
      </c>
      <c r="D149" s="2">
        <v>5.2</v>
      </c>
      <c r="E149" s="2">
        <v>2.2999999999999998</v>
      </c>
      <c r="F149" s="2" t="s">
        <v>0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16" t="s">
        <v>2</v>
      </c>
      <c r="V149" s="2">
        <f t="array" ref="V149">V147/V148</f>
        <v>0</v>
      </c>
      <c r="W149" s="3"/>
      <c r="X149" s="3"/>
      <c r="Y149" s="3"/>
      <c r="Z149" s="3"/>
      <c r="AA149" s="3"/>
      <c r="AB149" s="3"/>
      <c r="AC149" s="3"/>
      <c r="AD149" s="3"/>
      <c r="AE149" s="3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</row>
    <row r="150" spans="1:51" x14ac:dyDescent="0.3">
      <c r="A150" s="2">
        <v>147</v>
      </c>
      <c r="B150" s="2">
        <v>6.3</v>
      </c>
      <c r="C150" s="2">
        <v>2.5</v>
      </c>
      <c r="D150" s="2">
        <v>5</v>
      </c>
      <c r="E150" s="2">
        <v>1.9</v>
      </c>
      <c r="F150" s="2" t="s">
        <v>0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15" t="s">
        <v>1</v>
      </c>
      <c r="V150" s="14">
        <f t="array" ref="V150">V149</f>
        <v>0</v>
      </c>
      <c r="W150" s="3"/>
      <c r="X150" s="3"/>
      <c r="Y150" s="3"/>
      <c r="Z150" s="3"/>
      <c r="AA150" s="3"/>
      <c r="AB150" s="3"/>
      <c r="AC150" s="3"/>
      <c r="AD150" s="3"/>
      <c r="AE150" s="3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</row>
    <row r="151" spans="1:51" x14ac:dyDescent="0.3">
      <c r="A151" s="2">
        <v>148</v>
      </c>
      <c r="B151" s="2">
        <v>6.5</v>
      </c>
      <c r="C151" s="2">
        <v>3</v>
      </c>
      <c r="D151" s="2">
        <v>5.2</v>
      </c>
      <c r="E151" s="2">
        <v>2</v>
      </c>
      <c r="F151" s="2" t="s">
        <v>0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50" t="s">
        <v>61</v>
      </c>
      <c r="V151" s="50"/>
      <c r="W151" s="50"/>
      <c r="X151" s="50"/>
      <c r="Y151" s="50"/>
      <c r="Z151" s="50"/>
      <c r="AA151" s="1"/>
      <c r="AB151" s="3"/>
      <c r="AC151" s="3"/>
      <c r="AD151" s="3"/>
      <c r="AE151" s="3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</row>
    <row r="152" spans="1:51" x14ac:dyDescent="0.3">
      <c r="A152" s="2">
        <v>149</v>
      </c>
      <c r="B152" s="2">
        <v>6.2</v>
      </c>
      <c r="C152" s="2">
        <v>3.4</v>
      </c>
      <c r="D152" s="2">
        <v>5.4</v>
      </c>
      <c r="E152" s="2">
        <v>2.2999999999999998</v>
      </c>
      <c r="F152" s="2" t="s">
        <v>0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</row>
    <row r="153" spans="1:51" x14ac:dyDescent="0.3">
      <c r="A153" s="2">
        <v>150</v>
      </c>
      <c r="B153" s="2">
        <v>5.9</v>
      </c>
      <c r="C153" s="2">
        <v>3</v>
      </c>
      <c r="D153" s="2">
        <v>5.0999999999999996</v>
      </c>
      <c r="E153" s="2">
        <v>1.8</v>
      </c>
      <c r="F153" s="2" t="s">
        <v>0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</row>
  </sheetData>
  <mergeCells count="8">
    <mergeCell ref="U146:V146"/>
    <mergeCell ref="U151:Z151"/>
    <mergeCell ref="A2:F2"/>
    <mergeCell ref="H2:N2"/>
    <mergeCell ref="P2:T2"/>
    <mergeCell ref="U2:AY2"/>
    <mergeCell ref="U126:V126"/>
    <mergeCell ref="U135:V135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9A5AA-998C-2D43-8B06-71388D06D58D}">
  <dimension ref="A2:AY153"/>
  <sheetViews>
    <sheetView topLeftCell="M121" zoomScale="64" workbookViewId="0">
      <selection activeCell="S148" sqref="S148"/>
    </sheetView>
  </sheetViews>
  <sheetFormatPr defaultColWidth="8.796875" defaultRowHeight="14.4" x14ac:dyDescent="0.3"/>
  <cols>
    <col min="1" max="5" width="8.796875" style="32"/>
    <col min="6" max="6" width="12.19921875" style="32" bestFit="1" customWidth="1"/>
    <col min="7" max="12" width="8.796875" style="32"/>
    <col min="13" max="13" width="12.19921875" style="32" bestFit="1" customWidth="1"/>
    <col min="14" max="14" width="11.296875" style="32" bestFit="1" customWidth="1"/>
    <col min="15" max="15" width="8.796875" style="32" bestFit="1" customWidth="1"/>
    <col min="16" max="19" width="8.796875" style="32"/>
    <col min="20" max="20" width="13.19921875" style="32" bestFit="1" customWidth="1"/>
    <col min="21" max="21" width="14.19921875" style="32" bestFit="1" customWidth="1"/>
    <col min="22" max="16384" width="8.796875" style="32"/>
  </cols>
  <sheetData>
    <row r="2" spans="1:51" x14ac:dyDescent="0.3">
      <c r="A2" s="51" t="s">
        <v>56</v>
      </c>
      <c r="B2" s="46"/>
      <c r="C2" s="46"/>
      <c r="D2" s="46"/>
      <c r="E2" s="46"/>
      <c r="F2" s="46"/>
      <c r="G2" s="3"/>
      <c r="H2" s="51" t="s">
        <v>55</v>
      </c>
      <c r="I2" s="46"/>
      <c r="J2" s="46"/>
      <c r="K2" s="46"/>
      <c r="L2" s="46"/>
      <c r="M2" s="46"/>
      <c r="N2" s="46"/>
      <c r="O2" s="12"/>
      <c r="P2" s="51" t="s">
        <v>54</v>
      </c>
      <c r="Q2" s="51"/>
      <c r="R2" s="51"/>
      <c r="S2" s="51"/>
      <c r="T2" s="51"/>
      <c r="U2" s="51" t="s">
        <v>53</v>
      </c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</row>
    <row r="3" spans="1:51" x14ac:dyDescent="0.3">
      <c r="A3" s="10" t="s">
        <v>52</v>
      </c>
      <c r="B3" s="10" t="s">
        <v>49</v>
      </c>
      <c r="C3" s="10" t="s">
        <v>48</v>
      </c>
      <c r="D3" s="10" t="s">
        <v>47</v>
      </c>
      <c r="E3" s="10" t="s">
        <v>46</v>
      </c>
      <c r="F3" s="10" t="s">
        <v>45</v>
      </c>
      <c r="G3" s="3"/>
      <c r="H3" s="10" t="s">
        <v>52</v>
      </c>
      <c r="I3" s="10" t="s">
        <v>49</v>
      </c>
      <c r="J3" s="10" t="s">
        <v>48</v>
      </c>
      <c r="K3" s="10" t="s">
        <v>47</v>
      </c>
      <c r="L3" s="10" t="s">
        <v>46</v>
      </c>
      <c r="M3" s="10" t="s">
        <v>45</v>
      </c>
      <c r="N3" s="11" t="s">
        <v>6</v>
      </c>
      <c r="O3" s="36" t="s">
        <v>58</v>
      </c>
      <c r="P3" s="36" t="s">
        <v>49</v>
      </c>
      <c r="Q3" s="36" t="s">
        <v>48</v>
      </c>
      <c r="R3" s="36" t="s">
        <v>47</v>
      </c>
      <c r="S3" s="36" t="s">
        <v>46</v>
      </c>
      <c r="T3" s="36" t="s">
        <v>45</v>
      </c>
      <c r="U3" s="36" t="s">
        <v>6</v>
      </c>
      <c r="V3" s="9" t="s">
        <v>43</v>
      </c>
      <c r="W3" s="9" t="s">
        <v>42</v>
      </c>
      <c r="X3" s="9" t="s">
        <v>41</v>
      </c>
      <c r="Y3" s="9" t="s">
        <v>40</v>
      </c>
      <c r="Z3" s="9" t="s">
        <v>39</v>
      </c>
      <c r="AA3" s="9" t="s">
        <v>38</v>
      </c>
      <c r="AB3" s="9" t="s">
        <v>37</v>
      </c>
      <c r="AC3" s="9" t="s">
        <v>36</v>
      </c>
      <c r="AD3" s="9" t="s">
        <v>35</v>
      </c>
      <c r="AE3" s="9" t="s">
        <v>34</v>
      </c>
      <c r="AF3" s="9" t="s">
        <v>33</v>
      </c>
      <c r="AG3" s="9" t="s">
        <v>32</v>
      </c>
      <c r="AH3" s="9" t="s">
        <v>31</v>
      </c>
      <c r="AI3" s="9" t="s">
        <v>30</v>
      </c>
      <c r="AJ3" s="9" t="s">
        <v>29</v>
      </c>
      <c r="AK3" s="9" t="s">
        <v>28</v>
      </c>
      <c r="AL3" s="9" t="s">
        <v>27</v>
      </c>
      <c r="AM3" s="9" t="s">
        <v>26</v>
      </c>
      <c r="AN3" s="9" t="s">
        <v>25</v>
      </c>
      <c r="AO3" s="9" t="s">
        <v>24</v>
      </c>
      <c r="AP3" s="9" t="s">
        <v>23</v>
      </c>
      <c r="AQ3" s="9" t="s">
        <v>22</v>
      </c>
      <c r="AR3" s="9" t="s">
        <v>21</v>
      </c>
      <c r="AS3" s="9" t="s">
        <v>20</v>
      </c>
      <c r="AT3" s="9" t="s">
        <v>19</v>
      </c>
      <c r="AU3" s="9" t="s">
        <v>18</v>
      </c>
      <c r="AV3" s="9" t="s">
        <v>17</v>
      </c>
      <c r="AW3" s="9" t="s">
        <v>16</v>
      </c>
      <c r="AX3" s="9" t="s">
        <v>15</v>
      </c>
      <c r="AY3" s="9" t="s">
        <v>14</v>
      </c>
    </row>
    <row r="4" spans="1:51" x14ac:dyDescent="0.3">
      <c r="A4" s="2">
        <v>1</v>
      </c>
      <c r="B4" s="2">
        <v>5.0999999999999996</v>
      </c>
      <c r="C4" s="2">
        <v>3.5</v>
      </c>
      <c r="D4" s="2">
        <v>1.4</v>
      </c>
      <c r="E4" s="2">
        <v>0.2</v>
      </c>
      <c r="F4" s="2" t="s">
        <v>13</v>
      </c>
      <c r="G4" s="3"/>
      <c r="H4" s="33">
        <v>1</v>
      </c>
      <c r="I4" s="33">
        <v>5.4</v>
      </c>
      <c r="J4" s="33">
        <v>3.4</v>
      </c>
      <c r="K4" s="33">
        <v>1.7</v>
      </c>
      <c r="L4" s="33">
        <v>0.2</v>
      </c>
      <c r="M4" s="33" t="s">
        <v>13</v>
      </c>
      <c r="N4" s="35">
        <v>1</v>
      </c>
      <c r="O4" s="33">
        <v>1</v>
      </c>
      <c r="P4" s="33">
        <v>5.0999999999999996</v>
      </c>
      <c r="Q4" s="33">
        <v>3.5</v>
      </c>
      <c r="R4" s="33">
        <v>1.4</v>
      </c>
      <c r="S4" s="33">
        <v>0.2</v>
      </c>
      <c r="T4" s="33" t="s">
        <v>13</v>
      </c>
      <c r="U4" s="33">
        <v>1</v>
      </c>
      <c r="V4" s="2">
        <f t="shared" ref="V4:V35" si="0">SQRT(($I$4-P4)^2+($J$4-Q4)^2+($K$4-R4)^2+($L$4-S4)^2)</f>
        <v>0.43588989435406789</v>
      </c>
      <c r="W4" s="2">
        <f t="shared" ref="W4:W35" si="1">SQRT(($I$5-P4)^2+($J$5-Q4)^2+($K$5-R4)^2+($L$5-S4)^2)</f>
        <v>0.30000000000000016</v>
      </c>
      <c r="X4" s="2">
        <f t="shared" ref="X4:X35" si="2">SQRT(($I$6-P4)^2+($J$6-Q4)^2+($K$6-R4)^2+($L$6-S4)^2)</f>
        <v>0.64807406984078597</v>
      </c>
      <c r="Y4" s="2">
        <f t="shared" ref="Y4:Y35" si="3">SQRT(($I$7-P4)^2+($J$7-Q4)^2+($K$7-R4)^2+($L$7-S4)^2)</f>
        <v>0.46904157598234303</v>
      </c>
      <c r="Z4" s="2">
        <f>SQRT(($I$9-P4)^2+($J$9-Q4)^2+($K$9-R4)^2+($L$9-S4)^2)</f>
        <v>0.54772255750516619</v>
      </c>
      <c r="AA4" s="2">
        <f t="shared" ref="AA4:AA35" si="4">SQRT(($I$9-P4)^2+($J$9-Q4)^2+($K$6-R4)^2+($L$6-S4)^2)</f>
        <v>0.64807406984078597</v>
      </c>
      <c r="AB4" s="2">
        <f t="shared" ref="AB4:AB35" si="5">SQRT(($I$10-P4)^2+($J$10-Q4)^2+($K$10-R4)^2+($L$10-S4)^2)</f>
        <v>0.316227766016838</v>
      </c>
      <c r="AC4" s="2">
        <f t="shared" ref="AC4:AC35" si="6">SQRT(($I$11-P4)^2+($J$11-Q4)^2+($K$11-R4)^2+($L$11-S4)^2)</f>
        <v>0.14142135623730995</v>
      </c>
      <c r="AD4" s="2">
        <f t="shared" ref="AD4:AD35" si="7">SQRT(($I$12-P4)^2+($J$12-Q4)^2+($K$12-R4)^2+($L$12-S4)^2)</f>
        <v>0.14142135623730995</v>
      </c>
      <c r="AE4" s="2">
        <f t="shared" ref="AE4:AE35" si="8">SQRT(($I$13-P4)^2+($J$13-Q4)^2+($K$13-R4)^2+($L$13-S4)^2)</f>
        <v>0.53851648071345004</v>
      </c>
      <c r="AF4" s="2">
        <f t="shared" ref="AF4:AF35" si="9">SQRT(($I$14-P4)^2+($J$14-Q4)^2+($K$14-R4)^2+($L$14-S4)^2)</f>
        <v>3.8535697735995385</v>
      </c>
      <c r="AG4" s="2">
        <f t="shared" ref="AG4:AG35" si="10">SQRT(($I$15-P4)^2+($J$15-Q4)^2+($K$15-R4)^2+($L$15-S4)^2)</f>
        <v>3.0757112998459397</v>
      </c>
      <c r="AH4" s="2">
        <f t="shared" ref="AH4:AH35" si="11">SQRT(($I$16-P4)^2+($J$16-Q4)^2+($K$16-R4)^2+($L$16-S4)^2)</f>
        <v>4.0472212689696132</v>
      </c>
      <c r="AI4" s="2">
        <f t="shared" ref="AI4:AI35" si="12">SQRT(($I$17-P4)^2+($J$17-Q4)^2+($K$17-R4)^2+($L$17-S4)^2)</f>
        <v>3.6578682316343767</v>
      </c>
      <c r="AJ4" s="2">
        <f t="shared" ref="AJ4:AJ35" si="13">SQRT(($I$18-P4)^2+($J$18-Q4)^2+($K$18-R4)^2+($L$18-S4)^2)</f>
        <v>3.4161381705077449</v>
      </c>
      <c r="AK4" s="2">
        <f t="shared" ref="AK4:AK35" si="14">SQRT(($I$19-P4)^2+($J$19-Q4)^2+($K$19-R4)^2+($L$19-S4)^2)</f>
        <v>3.5972211497209901</v>
      </c>
      <c r="AL4" s="2">
        <f t="shared" ref="AL4:AL35" si="15">SQRT(($I$20-P4)^2+($J$20-Q4)^2+($K$20-R4)^2+($L$20-S4)^2)</f>
        <v>4.0472212689696123</v>
      </c>
      <c r="AM4" s="2">
        <f t="shared" ref="AM4:AM35" si="16">SQRT(($I$21-P4)^2+($J$21-Q4)^2+($K$21-R4)^2+($L$21-S4)^2)</f>
        <v>4.2449970553582252</v>
      </c>
      <c r="AN4" s="2">
        <f t="shared" ref="AN4:AN35" si="17">SQRT(($I$22-P4)^2+($J$22-Q4)^2+($K$22-R4)^2+($L$22-S4)^2)</f>
        <v>3.5312887166019151</v>
      </c>
      <c r="AO4" s="2">
        <f t="shared" ref="AO4:AO35" si="18">SQRT(($I$23-P4)^2+($J$23-Q4)^2+($K$23-R4)^2+($L$23-S4)^2)</f>
        <v>2.4939927826679855</v>
      </c>
      <c r="AP4" s="2">
        <f t="shared" ref="AP4:AP35" si="19">SQRT(($I$24-P4)^2+($J$24-Q4)^2+($K$24-R4)^2+($L$24-S4)^2)</f>
        <v>5.1215232109207518</v>
      </c>
      <c r="AQ4" s="2">
        <f t="shared" ref="AQ4:AQ35" si="20">SQRT(($I$25-P4)^2+($J$25-Q4)^2+($K$25-R4)^2+($L$25-S4)^2)</f>
        <v>4.0286474156967378</v>
      </c>
      <c r="AR4" s="2">
        <f t="shared" ref="AR4:AR35" si="21">SQRT(($I$26-P4)^2+($J$26-Q4)^2+($K$26-R4)^2+($L$26-S4)^2)</f>
        <v>6.2112800613078152</v>
      </c>
      <c r="AS4" s="2">
        <f t="shared" ref="AS4:AS35" si="22">SQRT(($I$27-P4)^2+($J$27-Q4)^2+($K$27-R4)^2+($L$27-S4)^2)</f>
        <v>4.1097445176069041</v>
      </c>
      <c r="AT4" s="2">
        <f t="shared" ref="AT4:AT35" si="23">SQRT(($I$28-P4)^2+($J$28-Q4)^2+($K$28-R4)^2+($L$28-S4)^2)</f>
        <v>4.9699094559156718</v>
      </c>
      <c r="AU4" s="2">
        <f t="shared" ref="AU4:AU35" si="24">SQRT(($I$29-P4)^2+($J$29-Q4)^2+($K$29-R4)^2+($L$29-S4)^2)</f>
        <v>5.3122499941173702</v>
      </c>
      <c r="AV4" s="2">
        <f t="shared" ref="AV4:AV35" si="25">SQRT(($I$30-P4)^2+($J$30-Q4)^2+($K$30-R4)^2+($L$30-S4)^2)</f>
        <v>3.9774363602702683</v>
      </c>
      <c r="AW4" s="2">
        <f t="shared" ref="AW4:AW35" si="26">SQRT(($I$31-P4)^2+($J$31-Q4)^2+($K$31-R4)^2+($L$31-S4)^2)</f>
        <v>4.007492981902776</v>
      </c>
      <c r="AX4" s="2">
        <f t="shared" ref="AX4:AX35" si="27">SQRT(($I$32-P4)^2+($J$32-Q4)^2+($K$32-R4)^2+($L$32-S4)^2)</f>
        <v>4.8404545241123786</v>
      </c>
      <c r="AY4" s="2">
        <f t="shared" ref="AY4:AY35" si="28">SQRT(($I$33-P4)^2+($J$33-Q4)^2+($K$33-R4)^2+($L$33-S4)^2)</f>
        <v>5.0970579749498635</v>
      </c>
    </row>
    <row r="5" spans="1:51" x14ac:dyDescent="0.3">
      <c r="A5" s="2">
        <v>2</v>
      </c>
      <c r="B5" s="2">
        <v>4.9000000000000004</v>
      </c>
      <c r="C5" s="2">
        <v>3</v>
      </c>
      <c r="D5" s="2">
        <v>1.4</v>
      </c>
      <c r="E5" s="2">
        <v>0.2</v>
      </c>
      <c r="F5" s="2" t="s">
        <v>13</v>
      </c>
      <c r="G5" s="3"/>
      <c r="H5" s="33">
        <v>2</v>
      </c>
      <c r="I5" s="33">
        <v>5.0999999999999996</v>
      </c>
      <c r="J5" s="33">
        <v>3.7</v>
      </c>
      <c r="K5" s="33">
        <v>1.5</v>
      </c>
      <c r="L5" s="33">
        <v>0.4</v>
      </c>
      <c r="M5" s="33" t="s">
        <v>13</v>
      </c>
      <c r="N5" s="35">
        <v>1</v>
      </c>
      <c r="O5" s="33">
        <v>2</v>
      </c>
      <c r="P5" s="33">
        <v>4.9000000000000004</v>
      </c>
      <c r="Q5" s="33">
        <v>3</v>
      </c>
      <c r="R5" s="33">
        <v>1.4</v>
      </c>
      <c r="S5" s="33">
        <v>0.2</v>
      </c>
      <c r="T5" s="33" t="s">
        <v>13</v>
      </c>
      <c r="U5" s="33">
        <v>1</v>
      </c>
      <c r="V5" s="2">
        <f t="shared" si="0"/>
        <v>0.70710678118654746</v>
      </c>
      <c r="W5" s="2">
        <f t="shared" si="1"/>
        <v>0.76157731058639089</v>
      </c>
      <c r="X5" s="2">
        <f t="shared" si="2"/>
        <v>0.78102496759066575</v>
      </c>
      <c r="Y5" s="2">
        <f t="shared" si="3"/>
        <v>0.55677643628300189</v>
      </c>
      <c r="Z5" s="2">
        <f t="shared" ref="Z5:Z36" si="29">SQRT(($I$8-P5)^2+($J$8-Q5)^2+($K$8-R5)^2+($L$8-S5)^2)</f>
        <v>0.64807406984078608</v>
      </c>
      <c r="AA5" s="2">
        <f t="shared" si="4"/>
        <v>0.41231056256176585</v>
      </c>
      <c r="AB5" s="2">
        <f t="shared" si="5"/>
        <v>0.49999999999999989</v>
      </c>
      <c r="AC5" s="2">
        <f t="shared" si="6"/>
        <v>0.59160797830996159</v>
      </c>
      <c r="AD5" s="2">
        <f t="shared" si="7"/>
        <v>0.49999999999999983</v>
      </c>
      <c r="AE5" s="2">
        <f t="shared" si="8"/>
        <v>0.34641016151377579</v>
      </c>
      <c r="AF5" s="2">
        <f t="shared" si="9"/>
        <v>3.8935844667863568</v>
      </c>
      <c r="AG5" s="2">
        <f t="shared" si="10"/>
        <v>3.0740852297878796</v>
      </c>
      <c r="AH5" s="2">
        <f t="shared" si="11"/>
        <v>4.0187062594820242</v>
      </c>
      <c r="AI5" s="2">
        <f t="shared" si="12"/>
        <v>3.6565010597564442</v>
      </c>
      <c r="AJ5" s="2">
        <f t="shared" si="13"/>
        <v>3.4467375879228173</v>
      </c>
      <c r="AK5" s="2">
        <f t="shared" si="14"/>
        <v>3.6510272527057368</v>
      </c>
      <c r="AL5" s="2">
        <f t="shared" si="15"/>
        <v>4.080441152620633</v>
      </c>
      <c r="AM5" s="2">
        <f t="shared" si="16"/>
        <v>4.2953463189829062</v>
      </c>
      <c r="AN5" s="2">
        <f t="shared" si="17"/>
        <v>3.5383612025908264</v>
      </c>
      <c r="AO5" s="2">
        <f t="shared" si="18"/>
        <v>2.4186773244895647</v>
      </c>
      <c r="AP5" s="2">
        <f t="shared" si="19"/>
        <v>5.1903757089443925</v>
      </c>
      <c r="AQ5" s="2">
        <f t="shared" si="20"/>
        <v>4.0024992192379001</v>
      </c>
      <c r="AR5" s="2">
        <f t="shared" si="21"/>
        <v>6.2617888817813085</v>
      </c>
      <c r="AS5" s="2">
        <f t="shared" si="22"/>
        <v>4.1060930335295627</v>
      </c>
      <c r="AT5" s="2">
        <f t="shared" si="23"/>
        <v>5.0428166732491873</v>
      </c>
      <c r="AU5" s="2">
        <f t="shared" si="24"/>
        <v>5.3898051912847462</v>
      </c>
      <c r="AV5" s="2">
        <f t="shared" si="25"/>
        <v>3.9812058474788765</v>
      </c>
      <c r="AW5" s="2">
        <f t="shared" si="26"/>
        <v>4.0311288741492746</v>
      </c>
      <c r="AX5" s="2">
        <f t="shared" si="27"/>
        <v>4.8518037882832807</v>
      </c>
      <c r="AY5" s="2">
        <f t="shared" si="28"/>
        <v>5.1584881506115723</v>
      </c>
    </row>
    <row r="6" spans="1:51" x14ac:dyDescent="0.3">
      <c r="A6" s="2">
        <v>3</v>
      </c>
      <c r="B6" s="2">
        <v>4.7</v>
      </c>
      <c r="C6" s="2">
        <v>3.2</v>
      </c>
      <c r="D6" s="2">
        <v>1.3</v>
      </c>
      <c r="E6" s="2">
        <v>0.2</v>
      </c>
      <c r="F6" s="2" t="s">
        <v>13</v>
      </c>
      <c r="G6" s="3"/>
      <c r="H6" s="33">
        <v>3</v>
      </c>
      <c r="I6" s="33">
        <v>4.5999999999999996</v>
      </c>
      <c r="J6" s="33">
        <v>3.6</v>
      </c>
      <c r="K6" s="33">
        <v>1</v>
      </c>
      <c r="L6" s="33">
        <v>0.2</v>
      </c>
      <c r="M6" s="33" t="s">
        <v>13</v>
      </c>
      <c r="N6" s="35">
        <v>1</v>
      </c>
      <c r="O6" s="33">
        <v>3</v>
      </c>
      <c r="P6" s="33">
        <v>4.7</v>
      </c>
      <c r="Q6" s="33">
        <v>3.2</v>
      </c>
      <c r="R6" s="33">
        <v>1.3</v>
      </c>
      <c r="S6" s="33">
        <v>0.2</v>
      </c>
      <c r="T6" s="33" t="s">
        <v>13</v>
      </c>
      <c r="U6" s="33">
        <v>1</v>
      </c>
      <c r="V6" s="2">
        <f t="shared" si="0"/>
        <v>0.83066238629180755</v>
      </c>
      <c r="W6" s="2">
        <f t="shared" si="1"/>
        <v>0.69999999999999962</v>
      </c>
      <c r="X6" s="2">
        <f t="shared" si="2"/>
        <v>0.50990195135927852</v>
      </c>
      <c r="Y6" s="2">
        <f t="shared" si="3"/>
        <v>0.64807406984078553</v>
      </c>
      <c r="Z6" s="2">
        <f t="shared" si="29"/>
        <v>0.64031242374328456</v>
      </c>
      <c r="AA6" s="2">
        <f t="shared" si="4"/>
        <v>0.46904157598234297</v>
      </c>
      <c r="AB6" s="2">
        <f t="shared" si="5"/>
        <v>0.50990195135927829</v>
      </c>
      <c r="AC6" s="2">
        <f t="shared" si="6"/>
        <v>0.61644140029689753</v>
      </c>
      <c r="AD6" s="2">
        <f t="shared" si="7"/>
        <v>0.54772255750516596</v>
      </c>
      <c r="AE6" s="2">
        <f t="shared" si="8"/>
        <v>0.30000000000000004</v>
      </c>
      <c r="AF6" s="2">
        <f t="shared" si="9"/>
        <v>4.0311288741492746</v>
      </c>
      <c r="AG6" s="2">
        <f t="shared" si="10"/>
        <v>3.2588341473600648</v>
      </c>
      <c r="AH6" s="2">
        <f t="shared" si="11"/>
        <v>4.207136793592527</v>
      </c>
      <c r="AI6" s="2">
        <f t="shared" si="12"/>
        <v>3.8314488121336034</v>
      </c>
      <c r="AJ6" s="2">
        <f t="shared" si="13"/>
        <v>3.6318039594669758</v>
      </c>
      <c r="AK6" s="2">
        <f t="shared" si="14"/>
        <v>3.8340579025361627</v>
      </c>
      <c r="AL6" s="2">
        <f t="shared" si="15"/>
        <v>4.2731721238442999</v>
      </c>
      <c r="AM6" s="2">
        <f t="shared" si="16"/>
        <v>4.4698993277254022</v>
      </c>
      <c r="AN6" s="2">
        <f t="shared" si="17"/>
        <v>3.7027017163147238</v>
      </c>
      <c r="AO6" s="2">
        <f t="shared" si="18"/>
        <v>2.6153393661244047</v>
      </c>
      <c r="AP6" s="2">
        <f t="shared" si="19"/>
        <v>5.3488316481265326</v>
      </c>
      <c r="AQ6" s="2">
        <f t="shared" si="20"/>
        <v>4.1436698710201325</v>
      </c>
      <c r="AR6" s="2">
        <f t="shared" si="21"/>
        <v>6.4467045845144799</v>
      </c>
      <c r="AS6" s="2">
        <f t="shared" si="22"/>
        <v>4.28135492572153</v>
      </c>
      <c r="AT6" s="2">
        <f t="shared" si="23"/>
        <v>5.1942275652882213</v>
      </c>
      <c r="AU6" s="2">
        <f t="shared" si="24"/>
        <v>5.5587768438749192</v>
      </c>
      <c r="AV6" s="2">
        <f t="shared" si="25"/>
        <v>4.1496987842492858</v>
      </c>
      <c r="AW6" s="2">
        <f t="shared" si="26"/>
        <v>4.1856899072912706</v>
      </c>
      <c r="AX6" s="2">
        <f t="shared" si="27"/>
        <v>5.0149775672479331</v>
      </c>
      <c r="AY6" s="2">
        <f t="shared" si="28"/>
        <v>5.3385391260156556</v>
      </c>
    </row>
    <row r="7" spans="1:51" x14ac:dyDescent="0.3">
      <c r="A7" s="2">
        <v>4</v>
      </c>
      <c r="B7" s="2">
        <v>4.5999999999999996</v>
      </c>
      <c r="C7" s="2">
        <v>3.1</v>
      </c>
      <c r="D7" s="2">
        <v>1.5</v>
      </c>
      <c r="E7" s="2">
        <v>0.2</v>
      </c>
      <c r="F7" s="2" t="s">
        <v>13</v>
      </c>
      <c r="G7" s="3"/>
      <c r="H7" s="33">
        <v>4</v>
      </c>
      <c r="I7" s="33">
        <v>5.0999999999999996</v>
      </c>
      <c r="J7" s="33">
        <v>3.3</v>
      </c>
      <c r="K7" s="33">
        <v>1.7</v>
      </c>
      <c r="L7" s="33">
        <v>0.5</v>
      </c>
      <c r="M7" s="33" t="s">
        <v>13</v>
      </c>
      <c r="N7" s="35">
        <v>1</v>
      </c>
      <c r="O7" s="33">
        <v>4</v>
      </c>
      <c r="P7" s="33">
        <v>4.5999999999999996</v>
      </c>
      <c r="Q7" s="33">
        <v>3.1</v>
      </c>
      <c r="R7" s="33">
        <v>1.5</v>
      </c>
      <c r="S7" s="33">
        <v>0.2</v>
      </c>
      <c r="T7" s="33" t="s">
        <v>13</v>
      </c>
      <c r="U7" s="33">
        <v>1</v>
      </c>
      <c r="V7" s="2">
        <f t="shared" si="0"/>
        <v>0.87749643873921268</v>
      </c>
      <c r="W7" s="2">
        <f t="shared" si="1"/>
        <v>0.80622577482985502</v>
      </c>
      <c r="X7" s="2">
        <f t="shared" si="2"/>
        <v>0.70710678118654757</v>
      </c>
      <c r="Y7" s="2">
        <f t="shared" si="3"/>
        <v>0.64807406984078597</v>
      </c>
      <c r="Z7" s="2">
        <f t="shared" si="29"/>
        <v>0.53851648071345037</v>
      </c>
      <c r="AA7" s="2">
        <f t="shared" si="4"/>
        <v>0.64807406984078619</v>
      </c>
      <c r="AB7" s="2">
        <f t="shared" si="5"/>
        <v>0.5477225575051663</v>
      </c>
      <c r="AC7" s="2">
        <f t="shared" si="6"/>
        <v>0.72111025509279825</v>
      </c>
      <c r="AD7" s="2">
        <f t="shared" si="7"/>
        <v>0.67823299831252726</v>
      </c>
      <c r="AE7" s="2">
        <f t="shared" si="8"/>
        <v>0.17320508075688812</v>
      </c>
      <c r="AF7" s="2">
        <f t="shared" si="9"/>
        <v>3.8923000912057129</v>
      </c>
      <c r="AG7" s="2">
        <f t="shared" si="10"/>
        <v>3.1304951684997055</v>
      </c>
      <c r="AH7" s="2">
        <f t="shared" si="11"/>
        <v>4.0620192023179804</v>
      </c>
      <c r="AI7" s="2">
        <f t="shared" si="12"/>
        <v>3.6851051545376561</v>
      </c>
      <c r="AJ7" s="2">
        <f t="shared" si="13"/>
        <v>3.5114099732158879</v>
      </c>
      <c r="AK7" s="2">
        <f t="shared" si="14"/>
        <v>3.722902093797257</v>
      </c>
      <c r="AL7" s="2">
        <f t="shared" si="15"/>
        <v>4.1545156155681982</v>
      </c>
      <c r="AM7" s="2">
        <f t="shared" si="16"/>
        <v>4.349712634186309</v>
      </c>
      <c r="AN7" s="2">
        <f t="shared" si="17"/>
        <v>3.5623026261113755</v>
      </c>
      <c r="AO7" s="2">
        <f t="shared" si="18"/>
        <v>2.4698178070456942</v>
      </c>
      <c r="AP7" s="2">
        <f t="shared" si="19"/>
        <v>5.2297227459971527</v>
      </c>
      <c r="AQ7" s="2">
        <f t="shared" si="20"/>
        <v>3.9862262855989501</v>
      </c>
      <c r="AR7" s="2">
        <f t="shared" si="21"/>
        <v>6.3229739838148955</v>
      </c>
      <c r="AS7" s="2">
        <f t="shared" si="22"/>
        <v>4.1436698710201325</v>
      </c>
      <c r="AT7" s="2">
        <f t="shared" si="23"/>
        <v>5.0695167422546303</v>
      </c>
      <c r="AU7" s="2">
        <f t="shared" si="24"/>
        <v>5.4387498563548595</v>
      </c>
      <c r="AV7" s="2">
        <f t="shared" si="25"/>
        <v>4.0124805295477763</v>
      </c>
      <c r="AW7" s="2">
        <f t="shared" si="26"/>
        <v>4.0472212689696123</v>
      </c>
      <c r="AX7" s="2">
        <f t="shared" si="27"/>
        <v>4.8733971724044816</v>
      </c>
      <c r="AY7" s="2">
        <f t="shared" si="28"/>
        <v>5.2172789842982334</v>
      </c>
    </row>
    <row r="8" spans="1:51" x14ac:dyDescent="0.3">
      <c r="A8" s="2">
        <v>5</v>
      </c>
      <c r="B8" s="2">
        <v>5</v>
      </c>
      <c r="C8" s="2">
        <v>3.6</v>
      </c>
      <c r="D8" s="2">
        <v>1.4</v>
      </c>
      <c r="E8" s="2">
        <v>0.2</v>
      </c>
      <c r="F8" s="2" t="s">
        <v>13</v>
      </c>
      <c r="G8" s="3"/>
      <c r="H8" s="33">
        <v>5</v>
      </c>
      <c r="I8" s="33">
        <v>4.8</v>
      </c>
      <c r="J8" s="33">
        <v>3.4</v>
      </c>
      <c r="K8" s="33">
        <v>1.9</v>
      </c>
      <c r="L8" s="33">
        <v>0.2</v>
      </c>
      <c r="M8" s="33" t="s">
        <v>13</v>
      </c>
      <c r="N8" s="35">
        <v>1</v>
      </c>
      <c r="O8" s="33">
        <v>5</v>
      </c>
      <c r="P8" s="33">
        <v>5</v>
      </c>
      <c r="Q8" s="33">
        <v>3.6</v>
      </c>
      <c r="R8" s="33">
        <v>1.4</v>
      </c>
      <c r="S8" s="33">
        <v>0.2</v>
      </c>
      <c r="T8" s="33" t="s">
        <v>13</v>
      </c>
      <c r="U8" s="33">
        <v>1</v>
      </c>
      <c r="V8" s="2">
        <f t="shared" si="0"/>
        <v>0.53851648071345071</v>
      </c>
      <c r="W8" s="2">
        <f t="shared" si="1"/>
        <v>0.26457513110645903</v>
      </c>
      <c r="X8" s="2">
        <f t="shared" si="2"/>
        <v>0.56568542494923812</v>
      </c>
      <c r="Y8" s="2">
        <f t="shared" si="3"/>
        <v>0.52915026221291828</v>
      </c>
      <c r="Z8" s="2">
        <f t="shared" si="29"/>
        <v>0.57445626465380295</v>
      </c>
      <c r="AA8" s="2">
        <f t="shared" si="4"/>
        <v>0.72111025509279791</v>
      </c>
      <c r="AB8" s="2">
        <f t="shared" si="5"/>
        <v>0.34641016151377568</v>
      </c>
      <c r="AC8" s="2">
        <f t="shared" si="6"/>
        <v>0.24494897427831802</v>
      </c>
      <c r="AD8" s="2">
        <f t="shared" si="7"/>
        <v>0.28284271247461928</v>
      </c>
      <c r="AE8" s="2">
        <f t="shared" si="8"/>
        <v>0.53851648071345037</v>
      </c>
      <c r="AF8" s="2">
        <f t="shared" si="9"/>
        <v>3.8845849199110063</v>
      </c>
      <c r="AG8" s="2">
        <f t="shared" si="10"/>
        <v>3.1336879231984796</v>
      </c>
      <c r="AH8" s="2">
        <f t="shared" si="11"/>
        <v>4.1036569057366385</v>
      </c>
      <c r="AI8" s="2">
        <f t="shared" si="12"/>
        <v>3.7067505985701281</v>
      </c>
      <c r="AJ8" s="2">
        <f t="shared" si="13"/>
        <v>3.4741905532080422</v>
      </c>
      <c r="AK8" s="2">
        <f t="shared" si="14"/>
        <v>3.6551333764994132</v>
      </c>
      <c r="AL8" s="2">
        <f t="shared" si="15"/>
        <v>4.1085277168348275</v>
      </c>
      <c r="AM8" s="2">
        <f t="shared" si="16"/>
        <v>4.2965102117881671</v>
      </c>
      <c r="AN8" s="2">
        <f t="shared" si="17"/>
        <v>3.5763109484495335</v>
      </c>
      <c r="AO8" s="2">
        <f t="shared" si="18"/>
        <v>2.5573423705088847</v>
      </c>
      <c r="AP8" s="2">
        <f t="shared" si="19"/>
        <v>5.1643005334701426</v>
      </c>
      <c r="AQ8" s="2">
        <f t="shared" si="20"/>
        <v>4.0607881008493907</v>
      </c>
      <c r="AR8" s="2">
        <f t="shared" si="21"/>
        <v>6.2657800791282172</v>
      </c>
      <c r="AS8" s="2">
        <f t="shared" si="22"/>
        <v>4.1605288125429443</v>
      </c>
      <c r="AT8" s="2">
        <f t="shared" si="23"/>
        <v>5.0079936102195663</v>
      </c>
      <c r="AU8" s="2">
        <f t="shared" si="24"/>
        <v>5.359104402789705</v>
      </c>
      <c r="AV8" s="2">
        <f t="shared" si="25"/>
        <v>4.0249223594996222</v>
      </c>
      <c r="AW8" s="2">
        <f t="shared" si="26"/>
        <v>4.0472212689696123</v>
      </c>
      <c r="AX8" s="2">
        <f t="shared" si="27"/>
        <v>4.8836461788299115</v>
      </c>
      <c r="AY8" s="2">
        <f t="shared" si="28"/>
        <v>5.1497572758334931</v>
      </c>
    </row>
    <row r="9" spans="1:51" x14ac:dyDescent="0.3">
      <c r="A9" s="2">
        <v>6</v>
      </c>
      <c r="B9" s="2">
        <v>5.4</v>
      </c>
      <c r="C9" s="2">
        <v>3.9</v>
      </c>
      <c r="D9" s="2">
        <v>1.7</v>
      </c>
      <c r="E9" s="2">
        <v>0.4</v>
      </c>
      <c r="F9" s="2" t="s">
        <v>13</v>
      </c>
      <c r="G9" s="3"/>
      <c r="H9" s="33">
        <v>6</v>
      </c>
      <c r="I9" s="33">
        <v>5</v>
      </c>
      <c r="J9" s="33">
        <v>3</v>
      </c>
      <c r="K9" s="33">
        <v>1.6</v>
      </c>
      <c r="L9" s="33">
        <v>0.2</v>
      </c>
      <c r="M9" s="33" t="s">
        <v>13</v>
      </c>
      <c r="N9" s="35">
        <v>1</v>
      </c>
      <c r="O9" s="33">
        <v>6</v>
      </c>
      <c r="P9" s="33">
        <v>5.4</v>
      </c>
      <c r="Q9" s="33">
        <v>3.9</v>
      </c>
      <c r="R9" s="33">
        <v>1.7</v>
      </c>
      <c r="S9" s="33">
        <v>0.4</v>
      </c>
      <c r="T9" s="33" t="s">
        <v>13</v>
      </c>
      <c r="U9" s="33">
        <v>1</v>
      </c>
      <c r="V9" s="2">
        <f t="shared" si="0"/>
        <v>0.53851648071345048</v>
      </c>
      <c r="W9" s="2">
        <f t="shared" si="1"/>
        <v>0.41231056256176646</v>
      </c>
      <c r="X9" s="2">
        <f t="shared" si="2"/>
        <v>1.1224972160321829</v>
      </c>
      <c r="Y9" s="2">
        <f t="shared" si="3"/>
        <v>0.67823299831252715</v>
      </c>
      <c r="Z9" s="2">
        <f t="shared" si="29"/>
        <v>0.83066238629180789</v>
      </c>
      <c r="AA9" s="2">
        <f t="shared" si="4"/>
        <v>1.2247448713915889</v>
      </c>
      <c r="AB9" s="2">
        <f t="shared" si="5"/>
        <v>0.64807406984078619</v>
      </c>
      <c r="AC9" s="2">
        <f t="shared" si="6"/>
        <v>0.52915026221291805</v>
      </c>
      <c r="AD9" s="2">
        <f t="shared" si="7"/>
        <v>0.64807406984078619</v>
      </c>
      <c r="AE9" s="2">
        <f t="shared" si="8"/>
        <v>1.014889156509222</v>
      </c>
      <c r="AF9" s="2">
        <f t="shared" si="9"/>
        <v>3.5085609585697664</v>
      </c>
      <c r="AG9" s="2">
        <f t="shared" si="10"/>
        <v>2.7928480087537881</v>
      </c>
      <c r="AH9" s="2">
        <f t="shared" si="11"/>
        <v>3.7709415269929609</v>
      </c>
      <c r="AI9" s="2">
        <f t="shared" si="12"/>
        <v>3.3674916480965473</v>
      </c>
      <c r="AJ9" s="2">
        <f t="shared" si="13"/>
        <v>3.0935416596516037</v>
      </c>
      <c r="AK9" s="2">
        <f t="shared" si="14"/>
        <v>3.246536616149585</v>
      </c>
      <c r="AL9" s="2">
        <f t="shared" si="15"/>
        <v>3.7121422386541165</v>
      </c>
      <c r="AM9" s="2">
        <f t="shared" si="16"/>
        <v>3.8832975677895192</v>
      </c>
      <c r="AN9" s="2">
        <f t="shared" si="17"/>
        <v>3.2264531609803355</v>
      </c>
      <c r="AO9" s="2">
        <f t="shared" si="18"/>
        <v>2.3194827009486403</v>
      </c>
      <c r="AP9" s="2">
        <f t="shared" si="19"/>
        <v>4.7275786614291251</v>
      </c>
      <c r="AQ9" s="2">
        <f t="shared" si="20"/>
        <v>3.7483329627982629</v>
      </c>
      <c r="AR9" s="2">
        <f t="shared" si="21"/>
        <v>5.8360945845659495</v>
      </c>
      <c r="AS9" s="2">
        <f t="shared" si="22"/>
        <v>3.8013155617496426</v>
      </c>
      <c r="AT9" s="2">
        <f t="shared" si="23"/>
        <v>4.57602447545902</v>
      </c>
      <c r="AU9" s="2">
        <f t="shared" si="24"/>
        <v>4.917316341257699</v>
      </c>
      <c r="AV9" s="2">
        <f t="shared" si="25"/>
        <v>3.6633318168028399</v>
      </c>
      <c r="AW9" s="2">
        <f t="shared" si="26"/>
        <v>3.6742346141747673</v>
      </c>
      <c r="AX9" s="2">
        <f t="shared" si="27"/>
        <v>4.5066617356974987</v>
      </c>
      <c r="AY9" s="2">
        <f t="shared" si="28"/>
        <v>4.7222875812470377</v>
      </c>
    </row>
    <row r="10" spans="1:51" x14ac:dyDescent="0.3">
      <c r="A10" s="2">
        <v>7</v>
      </c>
      <c r="B10" s="2">
        <v>4.5999999999999996</v>
      </c>
      <c r="C10" s="2">
        <v>3.4</v>
      </c>
      <c r="D10" s="2">
        <v>1.4</v>
      </c>
      <c r="E10" s="2">
        <v>0.3</v>
      </c>
      <c r="F10" s="2" t="s">
        <v>13</v>
      </c>
      <c r="G10" s="3"/>
      <c r="H10" s="33">
        <v>7</v>
      </c>
      <c r="I10" s="33">
        <v>5</v>
      </c>
      <c r="J10" s="33">
        <v>3.4</v>
      </c>
      <c r="K10" s="33">
        <v>1.6</v>
      </c>
      <c r="L10" s="33">
        <v>0.4</v>
      </c>
      <c r="M10" s="33" t="s">
        <v>13</v>
      </c>
      <c r="N10" s="35">
        <v>1</v>
      </c>
      <c r="O10" s="33">
        <v>7</v>
      </c>
      <c r="P10" s="33">
        <v>4.5999999999999996</v>
      </c>
      <c r="Q10" s="33">
        <v>3.4</v>
      </c>
      <c r="R10" s="33">
        <v>1.4</v>
      </c>
      <c r="S10" s="33">
        <v>0.3</v>
      </c>
      <c r="T10" s="33" t="s">
        <v>13</v>
      </c>
      <c r="U10" s="33">
        <v>1</v>
      </c>
      <c r="V10" s="2">
        <f t="shared" si="0"/>
        <v>0.86023252670426331</v>
      </c>
      <c r="W10" s="2">
        <f t="shared" si="1"/>
        <v>0.6000000000000002</v>
      </c>
      <c r="X10" s="2">
        <f t="shared" si="2"/>
        <v>0.45825756949558394</v>
      </c>
      <c r="Y10" s="2">
        <f t="shared" si="3"/>
        <v>0.62449979983983983</v>
      </c>
      <c r="Z10" s="2">
        <f t="shared" si="29"/>
        <v>0.54772255750516619</v>
      </c>
      <c r="AA10" s="2">
        <f t="shared" si="4"/>
        <v>0.70000000000000007</v>
      </c>
      <c r="AB10" s="2">
        <f t="shared" si="5"/>
        <v>0.45825756949558438</v>
      </c>
      <c r="AC10" s="2">
        <f t="shared" si="6"/>
        <v>0.62449979983984039</v>
      </c>
      <c r="AD10" s="2">
        <f t="shared" si="7"/>
        <v>0.60827625302982247</v>
      </c>
      <c r="AE10" s="2">
        <f t="shared" si="8"/>
        <v>0.31622776601683805</v>
      </c>
      <c r="AF10" s="2">
        <f t="shared" si="9"/>
        <v>3.9420806688854046</v>
      </c>
      <c r="AG10" s="2">
        <f t="shared" si="10"/>
        <v>3.2202484376209237</v>
      </c>
      <c r="AH10" s="2">
        <f t="shared" si="11"/>
        <v>4.1701318923986088</v>
      </c>
      <c r="AI10" s="2">
        <f t="shared" si="12"/>
        <v>3.7828560638755482</v>
      </c>
      <c r="AJ10" s="2">
        <f t="shared" si="13"/>
        <v>3.5916569992135945</v>
      </c>
      <c r="AK10" s="2">
        <f t="shared" si="14"/>
        <v>3.7907782842049733</v>
      </c>
      <c r="AL10" s="2">
        <f t="shared" si="15"/>
        <v>4.2391036788453285</v>
      </c>
      <c r="AM10" s="2">
        <f t="shared" si="16"/>
        <v>4.4147480109288235</v>
      </c>
      <c r="AN10" s="2">
        <f t="shared" si="17"/>
        <v>3.6414282912066249</v>
      </c>
      <c r="AO10" s="2">
        <f t="shared" si="18"/>
        <v>2.598076211353316</v>
      </c>
      <c r="AP10" s="2">
        <f t="shared" si="19"/>
        <v>5.2744667976962383</v>
      </c>
      <c r="AQ10" s="2">
        <f t="shared" si="20"/>
        <v>4.0620192023179804</v>
      </c>
      <c r="AR10" s="2">
        <f t="shared" si="21"/>
        <v>6.3992187023104634</v>
      </c>
      <c r="AS10" s="2">
        <f t="shared" si="22"/>
        <v>4.2284749023731951</v>
      </c>
      <c r="AT10" s="2">
        <f t="shared" si="23"/>
        <v>5.113707070218239</v>
      </c>
      <c r="AU10" s="2">
        <f t="shared" si="24"/>
        <v>5.496362433464518</v>
      </c>
      <c r="AV10" s="2">
        <f t="shared" si="25"/>
        <v>4.0902322672435121</v>
      </c>
      <c r="AW10" s="2">
        <f t="shared" si="26"/>
        <v>4.112177038990418</v>
      </c>
      <c r="AX10" s="2">
        <f t="shared" si="27"/>
        <v>4.9477267507411922</v>
      </c>
      <c r="AY10" s="2">
        <f t="shared" si="28"/>
        <v>5.2886671288709417</v>
      </c>
    </row>
    <row r="11" spans="1:51" x14ac:dyDescent="0.3">
      <c r="A11" s="2">
        <v>8</v>
      </c>
      <c r="B11" s="2">
        <v>5</v>
      </c>
      <c r="C11" s="2">
        <v>3.4</v>
      </c>
      <c r="D11" s="2">
        <v>1.5</v>
      </c>
      <c r="E11" s="2">
        <v>0.2</v>
      </c>
      <c r="F11" s="2" t="s">
        <v>13</v>
      </c>
      <c r="G11" s="3"/>
      <c r="H11" s="33">
        <v>8</v>
      </c>
      <c r="I11" s="33">
        <v>5.2</v>
      </c>
      <c r="J11" s="33">
        <v>3.5</v>
      </c>
      <c r="K11" s="33">
        <v>1.5</v>
      </c>
      <c r="L11" s="33">
        <v>0.2</v>
      </c>
      <c r="M11" s="33" t="s">
        <v>13</v>
      </c>
      <c r="N11" s="35">
        <v>1</v>
      </c>
      <c r="O11" s="33">
        <v>8</v>
      </c>
      <c r="P11" s="33">
        <v>5</v>
      </c>
      <c r="Q11" s="33">
        <v>3.4</v>
      </c>
      <c r="R11" s="33">
        <v>1.5</v>
      </c>
      <c r="S11" s="33">
        <v>0.2</v>
      </c>
      <c r="T11" s="33" t="s">
        <v>13</v>
      </c>
      <c r="U11" s="33">
        <v>1</v>
      </c>
      <c r="V11" s="2">
        <f t="shared" si="0"/>
        <v>0.44721359549995821</v>
      </c>
      <c r="W11" s="2">
        <f t="shared" si="1"/>
        <v>0.37416573867739428</v>
      </c>
      <c r="X11" s="2">
        <f t="shared" si="2"/>
        <v>0.67082039324993714</v>
      </c>
      <c r="Y11" s="2">
        <f t="shared" si="3"/>
        <v>0.38729833462074159</v>
      </c>
      <c r="Z11" s="2">
        <f t="shared" si="29"/>
        <v>0.44721359549995793</v>
      </c>
      <c r="AA11" s="2">
        <f t="shared" si="4"/>
        <v>0.64031242374328479</v>
      </c>
      <c r="AB11" s="2">
        <f t="shared" si="5"/>
        <v>0.22360679774997902</v>
      </c>
      <c r="AC11" s="2">
        <f t="shared" si="6"/>
        <v>0.22360679774997916</v>
      </c>
      <c r="AD11" s="2">
        <f t="shared" si="7"/>
        <v>0.22360679774997916</v>
      </c>
      <c r="AE11" s="2">
        <f t="shared" si="8"/>
        <v>0.37416573867739383</v>
      </c>
      <c r="AF11" s="2">
        <f t="shared" si="9"/>
        <v>3.7815340802378072</v>
      </c>
      <c r="AG11" s="2">
        <f t="shared" si="10"/>
        <v>3.0049958402633439</v>
      </c>
      <c r="AH11" s="2">
        <f t="shared" si="11"/>
        <v>3.9686269665968861</v>
      </c>
      <c r="AI11" s="2">
        <f t="shared" si="12"/>
        <v>3.5791060336346563</v>
      </c>
      <c r="AJ11" s="2">
        <f t="shared" si="13"/>
        <v>3.3555923471125038</v>
      </c>
      <c r="AK11" s="2">
        <f t="shared" si="14"/>
        <v>3.5454195802471675</v>
      </c>
      <c r="AL11" s="2">
        <f t="shared" si="15"/>
        <v>3.9912404086950208</v>
      </c>
      <c r="AM11" s="2">
        <f t="shared" si="16"/>
        <v>4.1892720131306822</v>
      </c>
      <c r="AN11" s="2">
        <f t="shared" si="17"/>
        <v>3.455430508634199</v>
      </c>
      <c r="AO11" s="2">
        <f t="shared" si="18"/>
        <v>2.4020824298928627</v>
      </c>
      <c r="AP11" s="2">
        <f t="shared" si="19"/>
        <v>5.0695167422546303</v>
      </c>
      <c r="AQ11" s="2">
        <f t="shared" si="20"/>
        <v>3.9395431207184419</v>
      </c>
      <c r="AR11" s="2">
        <f t="shared" si="21"/>
        <v>6.1587336360651292</v>
      </c>
      <c r="AS11" s="2">
        <f t="shared" si="22"/>
        <v>4.0373258476372706</v>
      </c>
      <c r="AT11" s="2">
        <f t="shared" si="23"/>
        <v>4.914264950122246</v>
      </c>
      <c r="AU11" s="2">
        <f t="shared" si="24"/>
        <v>5.2621288467691478</v>
      </c>
      <c r="AV11" s="2">
        <f t="shared" si="25"/>
        <v>3.905124837953327</v>
      </c>
      <c r="AW11" s="2">
        <f t="shared" si="26"/>
        <v>3.9357337308308855</v>
      </c>
      <c r="AX11" s="2">
        <f t="shared" si="27"/>
        <v>4.7686476070265451</v>
      </c>
      <c r="AY11" s="2">
        <f t="shared" si="28"/>
        <v>5.044799302251775</v>
      </c>
    </row>
    <row r="12" spans="1:51" x14ac:dyDescent="0.3">
      <c r="A12" s="2">
        <v>9</v>
      </c>
      <c r="B12" s="2">
        <v>4.4000000000000004</v>
      </c>
      <c r="C12" s="2">
        <v>2.9</v>
      </c>
      <c r="D12" s="2">
        <v>1.4</v>
      </c>
      <c r="E12" s="2">
        <v>0.2</v>
      </c>
      <c r="F12" s="2" t="s">
        <v>13</v>
      </c>
      <c r="G12" s="3"/>
      <c r="H12" s="33">
        <v>9</v>
      </c>
      <c r="I12" s="33">
        <v>5.2</v>
      </c>
      <c r="J12" s="33">
        <v>3.4</v>
      </c>
      <c r="K12" s="33">
        <v>1.4</v>
      </c>
      <c r="L12" s="33">
        <v>0.2</v>
      </c>
      <c r="M12" s="33" t="s">
        <v>13</v>
      </c>
      <c r="N12" s="35">
        <v>1</v>
      </c>
      <c r="O12" s="33">
        <v>9</v>
      </c>
      <c r="P12" s="33">
        <v>4.4000000000000004</v>
      </c>
      <c r="Q12" s="33">
        <v>2.9</v>
      </c>
      <c r="R12" s="33">
        <v>1.4</v>
      </c>
      <c r="S12" s="33">
        <v>0.2</v>
      </c>
      <c r="T12" s="33" t="s">
        <v>13</v>
      </c>
      <c r="U12" s="33">
        <v>1</v>
      </c>
      <c r="V12" s="2">
        <f t="shared" si="0"/>
        <v>1.1575836902790226</v>
      </c>
      <c r="W12" s="2">
        <f t="shared" si="1"/>
        <v>1.0862780491200212</v>
      </c>
      <c r="X12" s="2">
        <f t="shared" si="2"/>
        <v>0.83066238629180744</v>
      </c>
      <c r="Y12" s="2">
        <f t="shared" si="3"/>
        <v>0.91104335791442925</v>
      </c>
      <c r="Z12" s="2">
        <f t="shared" si="29"/>
        <v>0.81240384046359582</v>
      </c>
      <c r="AA12" s="2">
        <f t="shared" si="4"/>
        <v>0.72801098892805149</v>
      </c>
      <c r="AB12" s="2">
        <f t="shared" si="5"/>
        <v>0.83066238629180733</v>
      </c>
      <c r="AC12" s="2">
        <f t="shared" si="6"/>
        <v>1.004987562112089</v>
      </c>
      <c r="AD12" s="2">
        <f t="shared" si="7"/>
        <v>0.94339811320566025</v>
      </c>
      <c r="AE12" s="2">
        <f t="shared" si="8"/>
        <v>0.46904157598234308</v>
      </c>
      <c r="AF12" s="2">
        <f t="shared" si="9"/>
        <v>4.0570925550201586</v>
      </c>
      <c r="AG12" s="2">
        <f t="shared" si="10"/>
        <v>3.2969683043669074</v>
      </c>
      <c r="AH12" s="2">
        <f t="shared" si="11"/>
        <v>4.2083250825001635</v>
      </c>
      <c r="AI12" s="2">
        <f t="shared" si="12"/>
        <v>3.8457769046058821</v>
      </c>
      <c r="AJ12" s="2">
        <f t="shared" si="13"/>
        <v>3.6905284174491872</v>
      </c>
      <c r="AK12" s="2">
        <f t="shared" si="14"/>
        <v>3.9102429592034307</v>
      </c>
      <c r="AL12" s="2">
        <f t="shared" si="15"/>
        <v>4.3324358044868934</v>
      </c>
      <c r="AM12" s="2">
        <f t="shared" si="16"/>
        <v>4.5287967496897004</v>
      </c>
      <c r="AN12" s="2">
        <f t="shared" si="17"/>
        <v>3.722902093797257</v>
      </c>
      <c r="AO12" s="2">
        <f t="shared" si="18"/>
        <v>2.613426869074396</v>
      </c>
      <c r="AP12" s="2">
        <f t="shared" si="19"/>
        <v>5.4074023338383101</v>
      </c>
      <c r="AQ12" s="2">
        <f t="shared" si="20"/>
        <v>4.1158231254513362</v>
      </c>
      <c r="AR12" s="2">
        <f t="shared" si="21"/>
        <v>6.4984613563519797</v>
      </c>
      <c r="AS12" s="2">
        <f t="shared" si="22"/>
        <v>4.2965102117881671</v>
      </c>
      <c r="AT12" s="2">
        <f t="shared" si="23"/>
        <v>5.2488093888042844</v>
      </c>
      <c r="AU12" s="2">
        <f t="shared" si="24"/>
        <v>5.6258332716140815</v>
      </c>
      <c r="AV12" s="2">
        <f t="shared" si="25"/>
        <v>4.1677331968349414</v>
      </c>
      <c r="AW12" s="2">
        <f t="shared" si="26"/>
        <v>4.2083250825001626</v>
      </c>
      <c r="AX12" s="2">
        <f t="shared" si="27"/>
        <v>5.0259327492516244</v>
      </c>
      <c r="AY12" s="2">
        <f t="shared" si="28"/>
        <v>5.4009258465563104</v>
      </c>
    </row>
    <row r="13" spans="1:51" x14ac:dyDescent="0.3">
      <c r="A13" s="2">
        <v>10</v>
      </c>
      <c r="B13" s="2">
        <v>4.9000000000000004</v>
      </c>
      <c r="C13" s="2">
        <v>3.1</v>
      </c>
      <c r="D13" s="2">
        <v>1.5</v>
      </c>
      <c r="E13" s="2">
        <v>0.1</v>
      </c>
      <c r="F13" s="2" t="s">
        <v>13</v>
      </c>
      <c r="G13" s="3"/>
      <c r="H13" s="33">
        <v>10</v>
      </c>
      <c r="I13" s="33">
        <v>4.7</v>
      </c>
      <c r="J13" s="33">
        <v>3.2</v>
      </c>
      <c r="K13" s="33">
        <v>1.6</v>
      </c>
      <c r="L13" s="33">
        <v>0.2</v>
      </c>
      <c r="M13" s="33" t="s">
        <v>13</v>
      </c>
      <c r="N13" s="35">
        <v>1</v>
      </c>
      <c r="O13" s="33">
        <v>10</v>
      </c>
      <c r="P13" s="33">
        <v>4.9000000000000004</v>
      </c>
      <c r="Q13" s="33">
        <v>3.1</v>
      </c>
      <c r="R13" s="33">
        <v>1.5</v>
      </c>
      <c r="S13" s="33">
        <v>0.1</v>
      </c>
      <c r="T13" s="33" t="s">
        <v>13</v>
      </c>
      <c r="U13" s="33">
        <v>1</v>
      </c>
      <c r="V13" s="2">
        <f t="shared" si="0"/>
        <v>0.62449979983983972</v>
      </c>
      <c r="W13" s="2">
        <f t="shared" si="1"/>
        <v>0.69999999999999984</v>
      </c>
      <c r="X13" s="2">
        <f t="shared" si="2"/>
        <v>0.77459666924148363</v>
      </c>
      <c r="Y13" s="2">
        <f t="shared" si="3"/>
        <v>0.52915026221291772</v>
      </c>
      <c r="Z13" s="2">
        <f t="shared" si="29"/>
        <v>0.51961524227066314</v>
      </c>
      <c r="AA13" s="2">
        <f t="shared" si="4"/>
        <v>0.52915026221291805</v>
      </c>
      <c r="AB13" s="2">
        <f t="shared" si="5"/>
        <v>0.44721359549995782</v>
      </c>
      <c r="AC13" s="2">
        <f t="shared" si="6"/>
        <v>0.50990195135927829</v>
      </c>
      <c r="AD13" s="2">
        <f t="shared" si="7"/>
        <v>0.44721359549995776</v>
      </c>
      <c r="AE13" s="2">
        <f t="shared" si="8"/>
        <v>0.26457513110645925</v>
      </c>
      <c r="AF13" s="2">
        <f t="shared" si="9"/>
        <v>3.8457769046058821</v>
      </c>
      <c r="AG13" s="2">
        <f t="shared" si="10"/>
        <v>3.0364452901377952</v>
      </c>
      <c r="AH13" s="2">
        <f t="shared" si="11"/>
        <v>3.9799497484264799</v>
      </c>
      <c r="AI13" s="2">
        <f t="shared" si="12"/>
        <v>3.602776706930364</v>
      </c>
      <c r="AJ13" s="2">
        <f t="shared" si="13"/>
        <v>3.4014702703389896</v>
      </c>
      <c r="AK13" s="2">
        <f t="shared" si="14"/>
        <v>3.6055512754639891</v>
      </c>
      <c r="AL13" s="2">
        <f t="shared" si="15"/>
        <v>4.0348482003664019</v>
      </c>
      <c r="AM13" s="2">
        <f t="shared" si="16"/>
        <v>4.2497058721751557</v>
      </c>
      <c r="AN13" s="2">
        <f t="shared" si="17"/>
        <v>3.4942810419312296</v>
      </c>
      <c r="AO13" s="2">
        <f t="shared" si="18"/>
        <v>2.3874672772626644</v>
      </c>
      <c r="AP13" s="2">
        <f t="shared" si="19"/>
        <v>5.1468436929831078</v>
      </c>
      <c r="AQ13" s="2">
        <f t="shared" si="20"/>
        <v>3.9686269665968861</v>
      </c>
      <c r="AR13" s="2">
        <f t="shared" si="21"/>
        <v>6.2112800613078134</v>
      </c>
      <c r="AS13" s="2">
        <f t="shared" si="22"/>
        <v>4.0706264874095242</v>
      </c>
      <c r="AT13" s="2">
        <f t="shared" si="23"/>
        <v>4.991993589739474</v>
      </c>
      <c r="AU13" s="2">
        <f t="shared" si="24"/>
        <v>5.332916650389353</v>
      </c>
      <c r="AV13" s="2">
        <f t="shared" si="25"/>
        <v>3.944616584663204</v>
      </c>
      <c r="AW13" s="2">
        <f t="shared" si="26"/>
        <v>3.9874804074753776</v>
      </c>
      <c r="AX13" s="2">
        <f t="shared" si="27"/>
        <v>4.8114446894877636</v>
      </c>
      <c r="AY13" s="2">
        <f t="shared" si="28"/>
        <v>5.102940328869229</v>
      </c>
    </row>
    <row r="14" spans="1:51" x14ac:dyDescent="0.3">
      <c r="A14" s="2">
        <v>11</v>
      </c>
      <c r="B14" s="2">
        <v>5.4</v>
      </c>
      <c r="C14" s="2">
        <v>3.7</v>
      </c>
      <c r="D14" s="2">
        <v>1.5</v>
      </c>
      <c r="E14" s="2">
        <v>0.2</v>
      </c>
      <c r="F14" s="2" t="s">
        <v>13</v>
      </c>
      <c r="G14" s="3"/>
      <c r="H14" s="33">
        <v>11</v>
      </c>
      <c r="I14" s="33">
        <v>5.9</v>
      </c>
      <c r="J14" s="33">
        <v>3.2</v>
      </c>
      <c r="K14" s="33">
        <v>4.8</v>
      </c>
      <c r="L14" s="33">
        <v>1.8</v>
      </c>
      <c r="M14" s="33" t="s">
        <v>12</v>
      </c>
      <c r="N14" s="35">
        <v>2</v>
      </c>
      <c r="O14" s="33">
        <v>11</v>
      </c>
      <c r="P14" s="33">
        <v>5.4</v>
      </c>
      <c r="Q14" s="33">
        <v>3.7</v>
      </c>
      <c r="R14" s="33">
        <v>1.5</v>
      </c>
      <c r="S14" s="33">
        <v>0.2</v>
      </c>
      <c r="T14" s="33" t="s">
        <v>13</v>
      </c>
      <c r="U14" s="33">
        <v>1</v>
      </c>
      <c r="V14" s="2">
        <f t="shared" si="0"/>
        <v>0.36055512754639912</v>
      </c>
      <c r="W14" s="2">
        <f t="shared" si="1"/>
        <v>0.36055512754639957</v>
      </c>
      <c r="X14" s="2">
        <f t="shared" si="2"/>
        <v>0.94868329805051443</v>
      </c>
      <c r="Y14" s="2">
        <f t="shared" si="3"/>
        <v>0.6164414002968982</v>
      </c>
      <c r="Z14" s="2">
        <f t="shared" si="29"/>
        <v>0.78102496759066597</v>
      </c>
      <c r="AA14" s="2">
        <f t="shared" si="4"/>
        <v>0.9486832980505141</v>
      </c>
      <c r="AB14" s="2">
        <f t="shared" si="5"/>
        <v>0.54772255750516652</v>
      </c>
      <c r="AC14" s="2">
        <f t="shared" si="6"/>
        <v>0.28284271247461928</v>
      </c>
      <c r="AD14" s="2">
        <f t="shared" si="7"/>
        <v>0.37416573867739444</v>
      </c>
      <c r="AE14" s="2">
        <f t="shared" si="8"/>
        <v>0.86602540378443882</v>
      </c>
      <c r="AF14" s="2">
        <f t="shared" si="9"/>
        <v>3.7349698793966195</v>
      </c>
      <c r="AG14" s="2">
        <f t="shared" si="10"/>
        <v>2.9597297173897483</v>
      </c>
      <c r="AH14" s="2">
        <f t="shared" si="11"/>
        <v>3.9370039370059056</v>
      </c>
      <c r="AI14" s="2">
        <f t="shared" si="12"/>
        <v>3.5411862419251547</v>
      </c>
      <c r="AJ14" s="2">
        <f t="shared" si="13"/>
        <v>3.2695565448543631</v>
      </c>
      <c r="AK14" s="2">
        <f t="shared" si="14"/>
        <v>3.4322004603461025</v>
      </c>
      <c r="AL14" s="2">
        <f t="shared" si="15"/>
        <v>3.8858718455450894</v>
      </c>
      <c r="AM14" s="2">
        <f t="shared" si="16"/>
        <v>4.0841155713324273</v>
      </c>
      <c r="AN14" s="2">
        <f t="shared" si="17"/>
        <v>3.4190641994557516</v>
      </c>
      <c r="AO14" s="2">
        <f t="shared" si="18"/>
        <v>2.4372115213907879</v>
      </c>
      <c r="AP14" s="2">
        <f t="shared" si="19"/>
        <v>4.9547956567349978</v>
      </c>
      <c r="AQ14" s="2">
        <f t="shared" si="20"/>
        <v>3.9560080889704969</v>
      </c>
      <c r="AR14" s="2">
        <f t="shared" si="21"/>
        <v>6.0315835400000886</v>
      </c>
      <c r="AS14" s="2">
        <f t="shared" si="22"/>
        <v>3.9912404086950213</v>
      </c>
      <c r="AT14" s="2">
        <f t="shared" si="23"/>
        <v>4.8062459362791667</v>
      </c>
      <c r="AU14" s="2">
        <f t="shared" si="24"/>
        <v>5.1283525619832337</v>
      </c>
      <c r="AV14" s="2">
        <f t="shared" si="25"/>
        <v>3.8600518131237567</v>
      </c>
      <c r="AW14" s="2">
        <f t="shared" si="26"/>
        <v>3.8858718455450898</v>
      </c>
      <c r="AX14" s="2">
        <f t="shared" si="27"/>
        <v>4.7148700936505126</v>
      </c>
      <c r="AY14" s="2">
        <f t="shared" si="28"/>
        <v>4.917316341257699</v>
      </c>
    </row>
    <row r="15" spans="1:51" x14ac:dyDescent="0.3">
      <c r="A15" s="2">
        <v>12</v>
      </c>
      <c r="B15" s="2">
        <v>4.8</v>
      </c>
      <c r="C15" s="2">
        <v>3.4</v>
      </c>
      <c r="D15" s="2">
        <v>1.6</v>
      </c>
      <c r="E15" s="2">
        <v>0.2</v>
      </c>
      <c r="F15" s="2" t="s">
        <v>13</v>
      </c>
      <c r="G15" s="3"/>
      <c r="H15" s="33">
        <v>12</v>
      </c>
      <c r="I15" s="33">
        <v>6.1</v>
      </c>
      <c r="J15" s="33">
        <v>2.8</v>
      </c>
      <c r="K15" s="33">
        <v>4</v>
      </c>
      <c r="L15" s="33">
        <v>1.3</v>
      </c>
      <c r="M15" s="33" t="s">
        <v>12</v>
      </c>
      <c r="N15" s="35">
        <v>2</v>
      </c>
      <c r="O15" s="33">
        <v>12</v>
      </c>
      <c r="P15" s="33">
        <v>4.8</v>
      </c>
      <c r="Q15" s="33">
        <v>3.4</v>
      </c>
      <c r="R15" s="33">
        <v>1.6</v>
      </c>
      <c r="S15" s="33">
        <v>0.2</v>
      </c>
      <c r="T15" s="33" t="s">
        <v>13</v>
      </c>
      <c r="U15" s="33">
        <v>1</v>
      </c>
      <c r="V15" s="2">
        <f t="shared" si="0"/>
        <v>0.60827625302982247</v>
      </c>
      <c r="W15" s="2">
        <f t="shared" si="1"/>
        <v>0.47958315233127202</v>
      </c>
      <c r="X15" s="2">
        <f t="shared" si="2"/>
        <v>0.66332495807108016</v>
      </c>
      <c r="Y15" s="2">
        <f t="shared" si="3"/>
        <v>0.44721359549995782</v>
      </c>
      <c r="Z15" s="2">
        <f t="shared" si="29"/>
        <v>0.29999999999999982</v>
      </c>
      <c r="AA15" s="2">
        <f t="shared" si="4"/>
        <v>0.74833147735478833</v>
      </c>
      <c r="AB15" s="2">
        <f t="shared" si="5"/>
        <v>0.28284271247461912</v>
      </c>
      <c r="AC15" s="2">
        <f t="shared" si="6"/>
        <v>0.42426406871192884</v>
      </c>
      <c r="AD15" s="2">
        <f t="shared" si="7"/>
        <v>0.44721359549995832</v>
      </c>
      <c r="AE15" s="2">
        <f t="shared" si="8"/>
        <v>0.22360679774997858</v>
      </c>
      <c r="AF15" s="2">
        <f t="shared" si="9"/>
        <v>3.7483329627982624</v>
      </c>
      <c r="AG15" s="2">
        <f t="shared" si="10"/>
        <v>3.003331483536241</v>
      </c>
      <c r="AH15" s="2">
        <f t="shared" si="11"/>
        <v>3.954743986657038</v>
      </c>
      <c r="AI15" s="2">
        <f t="shared" si="12"/>
        <v>3.5580893749314391</v>
      </c>
      <c r="AJ15" s="2">
        <f t="shared" si="13"/>
        <v>3.3630343441600474</v>
      </c>
      <c r="AK15" s="2">
        <f t="shared" si="14"/>
        <v>3.5608987629529714</v>
      </c>
      <c r="AL15" s="2">
        <f t="shared" si="15"/>
        <v>4.0049968789001573</v>
      </c>
      <c r="AM15" s="2">
        <f t="shared" si="16"/>
        <v>4.1928510586473253</v>
      </c>
      <c r="AN15" s="2">
        <f t="shared" si="17"/>
        <v>3.4336569426778794</v>
      </c>
      <c r="AO15" s="2">
        <f t="shared" si="18"/>
        <v>2.3874672772626648</v>
      </c>
      <c r="AP15" s="2">
        <f t="shared" si="19"/>
        <v>5.0665570163573603</v>
      </c>
      <c r="AQ15" s="2">
        <f t="shared" si="20"/>
        <v>3.889730067755345</v>
      </c>
      <c r="AR15" s="2">
        <f t="shared" si="21"/>
        <v>6.1660360037871982</v>
      </c>
      <c r="AS15" s="2">
        <f t="shared" si="22"/>
        <v>4.0236799077461427</v>
      </c>
      <c r="AT15" s="2">
        <f t="shared" si="23"/>
        <v>4.9030602688525047</v>
      </c>
      <c r="AU15" s="2">
        <f t="shared" si="24"/>
        <v>5.2649786324352741</v>
      </c>
      <c r="AV15" s="2">
        <f t="shared" si="25"/>
        <v>3.888444419044716</v>
      </c>
      <c r="AW15" s="2">
        <f t="shared" si="26"/>
        <v>3.9115214431215897</v>
      </c>
      <c r="AX15" s="2">
        <f t="shared" si="27"/>
        <v>4.7465777145223269</v>
      </c>
      <c r="AY15" s="2">
        <f t="shared" si="28"/>
        <v>5.0517323761260347</v>
      </c>
    </row>
    <row r="16" spans="1:51" x14ac:dyDescent="0.3">
      <c r="A16" s="2">
        <v>13</v>
      </c>
      <c r="B16" s="2">
        <v>4.8</v>
      </c>
      <c r="C16" s="2">
        <v>3</v>
      </c>
      <c r="D16" s="2">
        <v>1.4</v>
      </c>
      <c r="E16" s="2">
        <v>0.1</v>
      </c>
      <c r="F16" s="2" t="s">
        <v>13</v>
      </c>
      <c r="G16" s="3"/>
      <c r="H16" s="33">
        <v>13</v>
      </c>
      <c r="I16" s="33">
        <v>6.3</v>
      </c>
      <c r="J16" s="33">
        <v>2.5</v>
      </c>
      <c r="K16" s="33">
        <v>4.9000000000000004</v>
      </c>
      <c r="L16" s="33">
        <v>1.5</v>
      </c>
      <c r="M16" s="33" t="s">
        <v>12</v>
      </c>
      <c r="N16" s="35">
        <v>2</v>
      </c>
      <c r="O16" s="33">
        <v>13</v>
      </c>
      <c r="P16" s="33">
        <v>4.8</v>
      </c>
      <c r="Q16" s="33">
        <v>3</v>
      </c>
      <c r="R16" s="33">
        <v>1.4</v>
      </c>
      <c r="S16" s="33">
        <v>0.1</v>
      </c>
      <c r="T16" s="33" t="s">
        <v>13</v>
      </c>
      <c r="U16" s="33">
        <v>1</v>
      </c>
      <c r="V16" s="2">
        <f t="shared" si="0"/>
        <v>0.78740078740118147</v>
      </c>
      <c r="W16" s="2">
        <f t="shared" si="1"/>
        <v>0.82462112512353225</v>
      </c>
      <c r="X16" s="2">
        <f t="shared" si="2"/>
        <v>0.75498344352707503</v>
      </c>
      <c r="Y16" s="2">
        <f t="shared" si="3"/>
        <v>0.65574385243019995</v>
      </c>
      <c r="Z16" s="2">
        <f t="shared" si="29"/>
        <v>0.64807406984078597</v>
      </c>
      <c r="AA16" s="2">
        <f t="shared" si="4"/>
        <v>0.45825756949558399</v>
      </c>
      <c r="AB16" s="2">
        <f t="shared" si="5"/>
        <v>0.57445626465380295</v>
      </c>
      <c r="AC16" s="2">
        <f t="shared" si="6"/>
        <v>0.65574385243020028</v>
      </c>
      <c r="AD16" s="2">
        <f t="shared" si="7"/>
        <v>0.57445626465380306</v>
      </c>
      <c r="AE16" s="2">
        <f t="shared" si="8"/>
        <v>0.31622776601683805</v>
      </c>
      <c r="AF16" s="2">
        <f t="shared" si="9"/>
        <v>3.9623225512317899</v>
      </c>
      <c r="AG16" s="2">
        <f t="shared" si="10"/>
        <v>3.1511902513177459</v>
      </c>
      <c r="AH16" s="2">
        <f t="shared" si="11"/>
        <v>4.0877866871939394</v>
      </c>
      <c r="AI16" s="2">
        <f t="shared" si="12"/>
        <v>3.7188707963574106</v>
      </c>
      <c r="AJ16" s="2">
        <f t="shared" si="13"/>
        <v>3.5242020373412193</v>
      </c>
      <c r="AK16" s="2">
        <f t="shared" si="14"/>
        <v>3.7322915213043046</v>
      </c>
      <c r="AL16" s="2">
        <f t="shared" si="15"/>
        <v>4.1581245772583584</v>
      </c>
      <c r="AM16" s="2">
        <f t="shared" si="16"/>
        <v>4.3737855457258075</v>
      </c>
      <c r="AN16" s="2">
        <f t="shared" si="17"/>
        <v>3.6083237105337433</v>
      </c>
      <c r="AO16" s="2">
        <f t="shared" si="18"/>
        <v>2.4879710609249459</v>
      </c>
      <c r="AP16" s="2">
        <f t="shared" si="19"/>
        <v>5.270673581241776</v>
      </c>
      <c r="AQ16" s="2">
        <f t="shared" si="20"/>
        <v>4.0669398815325515</v>
      </c>
      <c r="AR16" s="2">
        <f t="shared" si="21"/>
        <v>6.3364027649763557</v>
      </c>
      <c r="AS16" s="2">
        <f t="shared" si="22"/>
        <v>4.1809089920733751</v>
      </c>
      <c r="AT16" s="2">
        <f t="shared" si="23"/>
        <v>5.1176166327695949</v>
      </c>
      <c r="AU16" s="2">
        <f t="shared" si="24"/>
        <v>5.463515351859094</v>
      </c>
      <c r="AV16" s="2">
        <f t="shared" si="25"/>
        <v>4.0558599581346497</v>
      </c>
      <c r="AW16" s="2">
        <f t="shared" si="26"/>
        <v>4.1024382993532029</v>
      </c>
      <c r="AX16" s="2">
        <f t="shared" si="27"/>
        <v>4.9234134500364677</v>
      </c>
      <c r="AY16" s="2">
        <f t="shared" si="28"/>
        <v>5.2316345438113316</v>
      </c>
    </row>
    <row r="17" spans="1:51" x14ac:dyDescent="0.3">
      <c r="A17" s="2">
        <v>14</v>
      </c>
      <c r="B17" s="2">
        <v>4.3</v>
      </c>
      <c r="C17" s="2">
        <v>3</v>
      </c>
      <c r="D17" s="2">
        <v>1.1000000000000001</v>
      </c>
      <c r="E17" s="2">
        <v>0.1</v>
      </c>
      <c r="F17" s="2" t="s">
        <v>13</v>
      </c>
      <c r="G17" s="3"/>
      <c r="H17" s="33">
        <v>14</v>
      </c>
      <c r="I17" s="33">
        <v>6.1</v>
      </c>
      <c r="J17" s="33">
        <v>2.8</v>
      </c>
      <c r="K17" s="33">
        <v>4.7</v>
      </c>
      <c r="L17" s="33">
        <v>1.2</v>
      </c>
      <c r="M17" s="33" t="s">
        <v>12</v>
      </c>
      <c r="N17" s="35">
        <v>2</v>
      </c>
      <c r="O17" s="33">
        <v>14</v>
      </c>
      <c r="P17" s="33">
        <v>4.3</v>
      </c>
      <c r="Q17" s="33">
        <v>3</v>
      </c>
      <c r="R17" s="33">
        <v>1.1000000000000001</v>
      </c>
      <c r="S17" s="33">
        <v>0.1</v>
      </c>
      <c r="T17" s="33" t="s">
        <v>13</v>
      </c>
      <c r="U17" s="33">
        <v>1</v>
      </c>
      <c r="V17" s="2">
        <f t="shared" si="0"/>
        <v>1.3190905958272923</v>
      </c>
      <c r="W17" s="2">
        <f t="shared" si="1"/>
        <v>1.1747340124470731</v>
      </c>
      <c r="X17" s="2">
        <f t="shared" si="2"/>
        <v>0.68556546004010444</v>
      </c>
      <c r="Y17" s="2">
        <f t="shared" si="3"/>
        <v>1.1180339887498947</v>
      </c>
      <c r="Z17" s="2">
        <f t="shared" si="29"/>
        <v>1.0295630140986998</v>
      </c>
      <c r="AA17" s="2">
        <f t="shared" si="4"/>
        <v>0.7141428428542852</v>
      </c>
      <c r="AB17" s="2">
        <f t="shared" si="5"/>
        <v>0.99498743710662008</v>
      </c>
      <c r="AC17" s="2">
        <f t="shared" si="6"/>
        <v>1.1090536506409419</v>
      </c>
      <c r="AD17" s="2">
        <f t="shared" si="7"/>
        <v>1.0344080432788603</v>
      </c>
      <c r="AE17" s="2">
        <f t="shared" si="8"/>
        <v>0.67823299831252704</v>
      </c>
      <c r="AF17" s="2">
        <f t="shared" si="9"/>
        <v>4.3794976880916376</v>
      </c>
      <c r="AG17" s="2">
        <f t="shared" si="10"/>
        <v>3.6235341863986874</v>
      </c>
      <c r="AH17" s="2">
        <f t="shared" si="11"/>
        <v>4.5442271070007054</v>
      </c>
      <c r="AI17" s="2">
        <f t="shared" si="12"/>
        <v>4.1773197148410848</v>
      </c>
      <c r="AJ17" s="2">
        <f t="shared" si="13"/>
        <v>4.0124805295477763</v>
      </c>
      <c r="AK17" s="2">
        <f t="shared" si="14"/>
        <v>4.2272922775696502</v>
      </c>
      <c r="AL17" s="2">
        <f t="shared" si="15"/>
        <v>4.6551047249229525</v>
      </c>
      <c r="AM17" s="2">
        <f t="shared" si="16"/>
        <v>4.8507731342539611</v>
      </c>
      <c r="AN17" s="2">
        <f t="shared" si="17"/>
        <v>4.052159917870962</v>
      </c>
      <c r="AO17" s="2">
        <f t="shared" si="18"/>
        <v>2.947880594596735</v>
      </c>
      <c r="AP17" s="2">
        <f t="shared" si="19"/>
        <v>5.727128425310541</v>
      </c>
      <c r="AQ17" s="2">
        <f t="shared" si="20"/>
        <v>4.4474711915874172</v>
      </c>
      <c r="AR17" s="2">
        <f t="shared" si="21"/>
        <v>6.8242215673291264</v>
      </c>
      <c r="AS17" s="2">
        <f t="shared" si="22"/>
        <v>4.6281745861624541</v>
      </c>
      <c r="AT17" s="2">
        <f t="shared" si="23"/>
        <v>5.5686623169303413</v>
      </c>
      <c r="AU17" s="2">
        <f t="shared" si="24"/>
        <v>5.9455865984779006</v>
      </c>
      <c r="AV17" s="2">
        <f t="shared" si="25"/>
        <v>4.4977772288098041</v>
      </c>
      <c r="AW17" s="2">
        <f t="shared" si="26"/>
        <v>4.5354161881794264</v>
      </c>
      <c r="AX17" s="2">
        <f t="shared" si="27"/>
        <v>5.3572380943915494</v>
      </c>
      <c r="AY17" s="2">
        <f t="shared" si="28"/>
        <v>5.7227615711297979</v>
      </c>
    </row>
    <row r="18" spans="1:51" x14ac:dyDescent="0.3">
      <c r="A18" s="2">
        <v>15</v>
      </c>
      <c r="B18" s="2">
        <v>5.8</v>
      </c>
      <c r="C18" s="2">
        <v>4</v>
      </c>
      <c r="D18" s="2">
        <v>1.2</v>
      </c>
      <c r="E18" s="2">
        <v>0.2</v>
      </c>
      <c r="F18" s="2" t="s">
        <v>13</v>
      </c>
      <c r="G18" s="3"/>
      <c r="H18" s="33">
        <v>15</v>
      </c>
      <c r="I18" s="33">
        <v>6.4</v>
      </c>
      <c r="J18" s="33">
        <v>2.9</v>
      </c>
      <c r="K18" s="33">
        <v>4.3</v>
      </c>
      <c r="L18" s="33">
        <v>1.3</v>
      </c>
      <c r="M18" s="33" t="s">
        <v>12</v>
      </c>
      <c r="N18" s="35">
        <v>2</v>
      </c>
      <c r="O18" s="33">
        <v>15</v>
      </c>
      <c r="P18" s="33">
        <v>5.8</v>
      </c>
      <c r="Q18" s="33">
        <v>4</v>
      </c>
      <c r="R18" s="33">
        <v>1.2</v>
      </c>
      <c r="S18" s="33">
        <v>0.2</v>
      </c>
      <c r="T18" s="33" t="s">
        <v>13</v>
      </c>
      <c r="U18" s="33">
        <v>1</v>
      </c>
      <c r="V18" s="2">
        <f t="shared" si="0"/>
        <v>0.87749643873921201</v>
      </c>
      <c r="W18" s="2">
        <f t="shared" si="1"/>
        <v>0.84261497731763602</v>
      </c>
      <c r="X18" s="2">
        <f t="shared" si="2"/>
        <v>1.2806248474865698</v>
      </c>
      <c r="Y18" s="2">
        <f t="shared" si="3"/>
        <v>1.1489125293076059</v>
      </c>
      <c r="Z18" s="2">
        <f t="shared" si="29"/>
        <v>1.3601470508735443</v>
      </c>
      <c r="AA18" s="2">
        <f t="shared" si="4"/>
        <v>1.2961481396815719</v>
      </c>
      <c r="AB18" s="2">
        <f t="shared" si="5"/>
        <v>1.0954451150103321</v>
      </c>
      <c r="AC18" s="2">
        <f t="shared" si="6"/>
        <v>0.83666002653407534</v>
      </c>
      <c r="AD18" s="2">
        <f t="shared" si="7"/>
        <v>0.87177978870813455</v>
      </c>
      <c r="AE18" s="2">
        <f t="shared" si="8"/>
        <v>1.4177446878757822</v>
      </c>
      <c r="AF18" s="2">
        <f t="shared" si="9"/>
        <v>4.0211938525766202</v>
      </c>
      <c r="AG18" s="2">
        <f t="shared" si="10"/>
        <v>3.2526911934581184</v>
      </c>
      <c r="AH18" s="2">
        <f t="shared" si="11"/>
        <v>4.2284749023731951</v>
      </c>
      <c r="AI18" s="2">
        <f t="shared" si="12"/>
        <v>3.8444765573482171</v>
      </c>
      <c r="AJ18" s="2">
        <f t="shared" si="13"/>
        <v>3.5199431813596083</v>
      </c>
      <c r="AK18" s="2">
        <f t="shared" si="14"/>
        <v>3.6496575181789321</v>
      </c>
      <c r="AL18" s="2">
        <f t="shared" si="15"/>
        <v>4.1036569057366385</v>
      </c>
      <c r="AM18" s="2">
        <f t="shared" si="16"/>
        <v>4.3011626335213133</v>
      </c>
      <c r="AN18" s="2">
        <f t="shared" si="17"/>
        <v>3.7188707963574101</v>
      </c>
      <c r="AO18" s="2">
        <f t="shared" si="18"/>
        <v>2.8106938645110389</v>
      </c>
      <c r="AP18" s="2">
        <f t="shared" si="19"/>
        <v>5.1487862647423999</v>
      </c>
      <c r="AQ18" s="2">
        <f t="shared" si="20"/>
        <v>4.2906875905849873</v>
      </c>
      <c r="AR18" s="2">
        <f t="shared" si="21"/>
        <v>6.2080592780675028</v>
      </c>
      <c r="AS18" s="2">
        <f t="shared" si="22"/>
        <v>4.2649736224272248</v>
      </c>
      <c r="AT18" s="2">
        <f t="shared" si="23"/>
        <v>5.0159744815937808</v>
      </c>
      <c r="AU18" s="2">
        <f t="shared" si="24"/>
        <v>5.3103672189407014</v>
      </c>
      <c r="AV18" s="2">
        <f t="shared" si="25"/>
        <v>4.1376321731154402</v>
      </c>
      <c r="AW18" s="2">
        <f t="shared" si="26"/>
        <v>4.1641325627314032</v>
      </c>
      <c r="AX18" s="2">
        <f t="shared" si="27"/>
        <v>4.9769468552517209</v>
      </c>
      <c r="AY18" s="2">
        <f t="shared" si="28"/>
        <v>5.1068581339214818</v>
      </c>
    </row>
    <row r="19" spans="1:51" x14ac:dyDescent="0.3">
      <c r="A19" s="2">
        <v>16</v>
      </c>
      <c r="B19" s="2">
        <v>5.7</v>
      </c>
      <c r="C19" s="2">
        <v>4.4000000000000004</v>
      </c>
      <c r="D19" s="2">
        <v>1.5</v>
      </c>
      <c r="E19" s="2">
        <v>0.4</v>
      </c>
      <c r="F19" s="2" t="s">
        <v>13</v>
      </c>
      <c r="G19" s="3"/>
      <c r="H19" s="33">
        <v>16</v>
      </c>
      <c r="I19" s="33">
        <v>6.6</v>
      </c>
      <c r="J19" s="33">
        <v>3</v>
      </c>
      <c r="K19" s="33">
        <v>4.4000000000000004</v>
      </c>
      <c r="L19" s="33">
        <v>1.4</v>
      </c>
      <c r="M19" s="33" t="s">
        <v>12</v>
      </c>
      <c r="N19" s="35">
        <v>2</v>
      </c>
      <c r="O19" s="33">
        <v>16</v>
      </c>
      <c r="P19" s="33">
        <v>5.7</v>
      </c>
      <c r="Q19" s="33">
        <v>4.4000000000000004</v>
      </c>
      <c r="R19" s="33">
        <v>1.5</v>
      </c>
      <c r="S19" s="33">
        <v>0.4</v>
      </c>
      <c r="T19" s="33" t="s">
        <v>13</v>
      </c>
      <c r="U19" s="33">
        <v>1</v>
      </c>
      <c r="V19" s="2">
        <f t="shared" si="0"/>
        <v>1.0816653826391971</v>
      </c>
      <c r="W19" s="2">
        <f t="shared" si="1"/>
        <v>0.92195444572928931</v>
      </c>
      <c r="X19" s="2">
        <f t="shared" si="2"/>
        <v>1.4628738838327799</v>
      </c>
      <c r="Y19" s="2">
        <f t="shared" si="3"/>
        <v>1.2727922061357861</v>
      </c>
      <c r="Z19" s="2">
        <f t="shared" si="29"/>
        <v>1.4177446878757829</v>
      </c>
      <c r="AA19" s="2">
        <f t="shared" si="4"/>
        <v>1.6552945357246853</v>
      </c>
      <c r="AB19" s="2">
        <f t="shared" si="5"/>
        <v>1.2247448713915896</v>
      </c>
      <c r="AC19" s="2">
        <f t="shared" si="6"/>
        <v>1.0488088481701519</v>
      </c>
      <c r="AD19" s="2">
        <f t="shared" si="7"/>
        <v>1.1401754250991385</v>
      </c>
      <c r="AE19" s="2">
        <f t="shared" si="8"/>
        <v>1.5779733838059502</v>
      </c>
      <c r="AF19" s="2">
        <f t="shared" si="9"/>
        <v>3.7854986461495397</v>
      </c>
      <c r="AG19" s="2">
        <f t="shared" si="10"/>
        <v>3.1272991542223783</v>
      </c>
      <c r="AH19" s="2">
        <f t="shared" si="11"/>
        <v>4.0914545090957573</v>
      </c>
      <c r="AI19" s="2">
        <f t="shared" si="12"/>
        <v>3.6878177829171555</v>
      </c>
      <c r="AJ19" s="2">
        <f t="shared" si="13"/>
        <v>3.3749074061372411</v>
      </c>
      <c r="AK19" s="2">
        <f t="shared" si="14"/>
        <v>3.4899856733230297</v>
      </c>
      <c r="AL19" s="2">
        <f t="shared" si="15"/>
        <v>3.9572717874818757</v>
      </c>
      <c r="AM19" s="2">
        <f t="shared" si="16"/>
        <v>4.1109609582188931</v>
      </c>
      <c r="AN19" s="2">
        <f t="shared" si="17"/>
        <v>3.5425979167836705</v>
      </c>
      <c r="AO19" s="2">
        <f t="shared" si="18"/>
        <v>2.7568097504180447</v>
      </c>
      <c r="AP19" s="2">
        <f t="shared" si="19"/>
        <v>4.9122296363260549</v>
      </c>
      <c r="AQ19" s="2">
        <f t="shared" si="20"/>
        <v>4.0853396431630999</v>
      </c>
      <c r="AR19" s="2">
        <f t="shared" si="21"/>
        <v>6.0133185513491645</v>
      </c>
      <c r="AS19" s="2">
        <f t="shared" si="22"/>
        <v>4.0951190458886542</v>
      </c>
      <c r="AT19" s="2">
        <f t="shared" si="23"/>
        <v>4.768647607026546</v>
      </c>
      <c r="AU19" s="2">
        <f t="shared" si="24"/>
        <v>5.0892042599997893</v>
      </c>
      <c r="AV19" s="2">
        <f t="shared" si="25"/>
        <v>3.9572717874818757</v>
      </c>
      <c r="AW19" s="2">
        <f t="shared" si="26"/>
        <v>3.954743986657038</v>
      </c>
      <c r="AX19" s="2">
        <f t="shared" si="27"/>
        <v>4.7696960070847281</v>
      </c>
      <c r="AY19" s="2">
        <f t="shared" si="28"/>
        <v>4.9132473986152991</v>
      </c>
    </row>
    <row r="20" spans="1:51" x14ac:dyDescent="0.3">
      <c r="A20" s="2">
        <v>17</v>
      </c>
      <c r="B20" s="2">
        <v>5.4</v>
      </c>
      <c r="C20" s="2">
        <v>3.9</v>
      </c>
      <c r="D20" s="2">
        <v>1.3</v>
      </c>
      <c r="E20" s="2">
        <v>0.4</v>
      </c>
      <c r="F20" s="2" t="s">
        <v>13</v>
      </c>
      <c r="G20" s="3"/>
      <c r="H20" s="33">
        <v>17</v>
      </c>
      <c r="I20" s="33">
        <v>6.8</v>
      </c>
      <c r="J20" s="33">
        <v>2.8</v>
      </c>
      <c r="K20" s="33">
        <v>4.8</v>
      </c>
      <c r="L20" s="33">
        <v>1.4</v>
      </c>
      <c r="M20" s="33" t="s">
        <v>12</v>
      </c>
      <c r="N20" s="35">
        <v>2</v>
      </c>
      <c r="O20" s="33">
        <v>17</v>
      </c>
      <c r="P20" s="33">
        <v>5.4</v>
      </c>
      <c r="Q20" s="33">
        <v>3.9</v>
      </c>
      <c r="R20" s="33">
        <v>1.3</v>
      </c>
      <c r="S20" s="33">
        <v>0.4</v>
      </c>
      <c r="T20" s="33" t="s">
        <v>13</v>
      </c>
      <c r="U20" s="33">
        <v>1</v>
      </c>
      <c r="V20" s="2">
        <f t="shared" si="0"/>
        <v>0.67082039324993692</v>
      </c>
      <c r="W20" s="2">
        <f t="shared" si="1"/>
        <v>0.41231056256176646</v>
      </c>
      <c r="X20" s="2">
        <f t="shared" si="2"/>
        <v>0.9273618495495709</v>
      </c>
      <c r="Y20" s="2">
        <f t="shared" si="3"/>
        <v>0.78740078740118136</v>
      </c>
      <c r="Z20" s="2">
        <f t="shared" si="29"/>
        <v>1.0049875621120892</v>
      </c>
      <c r="AA20" s="2">
        <f t="shared" si="4"/>
        <v>1.0488088481701516</v>
      </c>
      <c r="AB20" s="2">
        <f t="shared" si="5"/>
        <v>0.70710678118654768</v>
      </c>
      <c r="AC20" s="2">
        <f t="shared" si="6"/>
        <v>0.52915026221291805</v>
      </c>
      <c r="AD20" s="2">
        <f t="shared" si="7"/>
        <v>0.5830951894845301</v>
      </c>
      <c r="AE20" s="2">
        <f t="shared" si="8"/>
        <v>1.0535653752852738</v>
      </c>
      <c r="AF20" s="2">
        <f t="shared" si="9"/>
        <v>3.8665229858362409</v>
      </c>
      <c r="AG20" s="2">
        <f t="shared" si="10"/>
        <v>3.1304951684997055</v>
      </c>
      <c r="AH20" s="2">
        <f t="shared" si="11"/>
        <v>4.1158231254513362</v>
      </c>
      <c r="AI20" s="2">
        <f t="shared" si="12"/>
        <v>3.7282703764614502</v>
      </c>
      <c r="AJ20" s="2">
        <f t="shared" si="13"/>
        <v>3.4365680554879168</v>
      </c>
      <c r="AK20" s="2">
        <f t="shared" si="14"/>
        <v>3.5860842154082215</v>
      </c>
      <c r="AL20" s="2">
        <f t="shared" si="15"/>
        <v>4.052159917870962</v>
      </c>
      <c r="AM20" s="2">
        <f t="shared" si="16"/>
        <v>4.2284749023731951</v>
      </c>
      <c r="AN20" s="2">
        <f t="shared" si="17"/>
        <v>3.5791060336346563</v>
      </c>
      <c r="AO20" s="2">
        <f t="shared" si="18"/>
        <v>2.6419689627245813</v>
      </c>
      <c r="AP20" s="2">
        <f t="shared" si="19"/>
        <v>5.0705029336348879</v>
      </c>
      <c r="AQ20" s="2">
        <f t="shared" si="20"/>
        <v>4.0951190458886542</v>
      </c>
      <c r="AR20" s="2">
        <f t="shared" si="21"/>
        <v>6.1822326064294932</v>
      </c>
      <c r="AS20" s="2">
        <f t="shared" si="22"/>
        <v>4.1436698710201325</v>
      </c>
      <c r="AT20" s="2">
        <f t="shared" si="23"/>
        <v>4.9295030175464953</v>
      </c>
      <c r="AU20" s="2">
        <f t="shared" si="24"/>
        <v>5.270673581241776</v>
      </c>
      <c r="AV20" s="2">
        <f t="shared" si="25"/>
        <v>4.0074929819027751</v>
      </c>
      <c r="AW20" s="2">
        <f t="shared" si="26"/>
        <v>4.0274061131204535</v>
      </c>
      <c r="AX20" s="2">
        <f t="shared" si="27"/>
        <v>4.8569537778323566</v>
      </c>
      <c r="AY20" s="2">
        <f t="shared" si="28"/>
        <v>5.0734603575863284</v>
      </c>
    </row>
    <row r="21" spans="1:51" x14ac:dyDescent="0.3">
      <c r="A21" s="2">
        <v>18</v>
      </c>
      <c r="B21" s="2">
        <v>5.0999999999999996</v>
      </c>
      <c r="C21" s="2">
        <v>3.5</v>
      </c>
      <c r="D21" s="2">
        <v>1.4</v>
      </c>
      <c r="E21" s="2">
        <v>0.3</v>
      </c>
      <c r="F21" s="2" t="s">
        <v>13</v>
      </c>
      <c r="G21" s="3"/>
      <c r="H21" s="33">
        <v>18</v>
      </c>
      <c r="I21" s="33">
        <v>6.7</v>
      </c>
      <c r="J21" s="33">
        <v>3</v>
      </c>
      <c r="K21" s="33">
        <v>5</v>
      </c>
      <c r="L21" s="33">
        <v>1.7</v>
      </c>
      <c r="M21" s="33" t="s">
        <v>12</v>
      </c>
      <c r="N21" s="35">
        <v>2</v>
      </c>
      <c r="O21" s="33">
        <v>18</v>
      </c>
      <c r="P21" s="33">
        <v>5.0999999999999996</v>
      </c>
      <c r="Q21" s="33">
        <v>3.5</v>
      </c>
      <c r="R21" s="33">
        <v>1.4</v>
      </c>
      <c r="S21" s="33">
        <v>0.3</v>
      </c>
      <c r="T21" s="33" t="s">
        <v>13</v>
      </c>
      <c r="U21" s="33">
        <v>1</v>
      </c>
      <c r="V21" s="2">
        <f t="shared" si="0"/>
        <v>0.44721359549995843</v>
      </c>
      <c r="W21" s="2">
        <f t="shared" si="1"/>
        <v>0.24494897427831799</v>
      </c>
      <c r="X21" s="2">
        <f t="shared" si="2"/>
        <v>0.65574385243020006</v>
      </c>
      <c r="Y21" s="2">
        <f t="shared" si="3"/>
        <v>0.41231056256176618</v>
      </c>
      <c r="Z21" s="2">
        <f t="shared" si="29"/>
        <v>0.6</v>
      </c>
      <c r="AA21" s="2">
        <f t="shared" si="4"/>
        <v>0.65574385243019995</v>
      </c>
      <c r="AB21" s="2">
        <f t="shared" si="5"/>
        <v>0.26457513110645908</v>
      </c>
      <c r="AC21" s="2">
        <f t="shared" si="6"/>
        <v>0.17320508075688806</v>
      </c>
      <c r="AD21" s="2">
        <f t="shared" si="7"/>
        <v>0.17320508075688806</v>
      </c>
      <c r="AE21" s="2">
        <f t="shared" si="8"/>
        <v>0.54772255750516574</v>
      </c>
      <c r="AF21" s="2">
        <f t="shared" si="9"/>
        <v>3.8131351929875237</v>
      </c>
      <c r="AG21" s="2">
        <f t="shared" si="10"/>
        <v>3.0413812651491097</v>
      </c>
      <c r="AH21" s="2">
        <f t="shared" si="11"/>
        <v>4.0162171256046415</v>
      </c>
      <c r="AI21" s="2">
        <f t="shared" si="12"/>
        <v>3.6318039594669758</v>
      </c>
      <c r="AJ21" s="2">
        <f t="shared" si="13"/>
        <v>3.385262175962152</v>
      </c>
      <c r="AK21" s="2">
        <f t="shared" si="14"/>
        <v>3.5651086939951777</v>
      </c>
      <c r="AL21" s="2">
        <f t="shared" si="15"/>
        <v>4.0187062594820233</v>
      </c>
      <c r="AM21" s="2">
        <f t="shared" si="16"/>
        <v>4.2107006542854606</v>
      </c>
      <c r="AN21" s="2">
        <f t="shared" si="17"/>
        <v>3.4957116585897072</v>
      </c>
      <c r="AO21" s="2">
        <f t="shared" si="18"/>
        <v>2.4637369989509841</v>
      </c>
      <c r="AP21" s="2">
        <f t="shared" si="19"/>
        <v>5.0813384063650009</v>
      </c>
      <c r="AQ21" s="2">
        <f t="shared" si="20"/>
        <v>3.9849717690342552</v>
      </c>
      <c r="AR21" s="2">
        <f t="shared" si="21"/>
        <v>6.1830413228442858</v>
      </c>
      <c r="AS21" s="2">
        <f t="shared" si="22"/>
        <v>4.0718546143004675</v>
      </c>
      <c r="AT21" s="2">
        <f t="shared" si="23"/>
        <v>4.9325449820554104</v>
      </c>
      <c r="AU21" s="2">
        <f t="shared" si="24"/>
        <v>5.2829915767489162</v>
      </c>
      <c r="AV21" s="2">
        <f t="shared" si="25"/>
        <v>3.9382737335030433</v>
      </c>
      <c r="AW21" s="2">
        <f t="shared" si="26"/>
        <v>3.9686269665968865</v>
      </c>
      <c r="AX21" s="2">
        <f t="shared" si="27"/>
        <v>4.8020828814171868</v>
      </c>
      <c r="AY21" s="2">
        <f t="shared" si="28"/>
        <v>5.0705029336348879</v>
      </c>
    </row>
    <row r="22" spans="1:51" x14ac:dyDescent="0.3">
      <c r="A22" s="2">
        <v>19</v>
      </c>
      <c r="B22" s="2">
        <v>5.7</v>
      </c>
      <c r="C22" s="2">
        <v>3.8</v>
      </c>
      <c r="D22" s="2">
        <v>1.7</v>
      </c>
      <c r="E22" s="2">
        <v>0.3</v>
      </c>
      <c r="F22" s="2" t="s">
        <v>13</v>
      </c>
      <c r="G22" s="3"/>
      <c r="H22" s="33">
        <v>19</v>
      </c>
      <c r="I22" s="33">
        <v>6</v>
      </c>
      <c r="J22" s="33">
        <v>2.9</v>
      </c>
      <c r="K22" s="33">
        <v>4.5</v>
      </c>
      <c r="L22" s="33">
        <v>1.5</v>
      </c>
      <c r="M22" s="33" t="s">
        <v>12</v>
      </c>
      <c r="N22" s="35">
        <v>2</v>
      </c>
      <c r="O22" s="33">
        <v>19</v>
      </c>
      <c r="P22" s="33">
        <v>5.7</v>
      </c>
      <c r="Q22" s="33">
        <v>3.8</v>
      </c>
      <c r="R22" s="33">
        <v>1.7</v>
      </c>
      <c r="S22" s="33">
        <v>0.3</v>
      </c>
      <c r="T22" s="33" t="s">
        <v>13</v>
      </c>
      <c r="U22" s="33">
        <v>1</v>
      </c>
      <c r="V22" s="2">
        <f t="shared" si="0"/>
        <v>0.50990195135927829</v>
      </c>
      <c r="W22" s="2">
        <f t="shared" si="1"/>
        <v>0.64807406984078653</v>
      </c>
      <c r="X22" s="2">
        <f t="shared" si="2"/>
        <v>1.3228756555322956</v>
      </c>
      <c r="Y22" s="2">
        <f t="shared" si="3"/>
        <v>0.80622577482985536</v>
      </c>
      <c r="Z22" s="2">
        <f t="shared" si="29"/>
        <v>1.0099504938362081</v>
      </c>
      <c r="AA22" s="2">
        <f t="shared" si="4"/>
        <v>1.2767145334803705</v>
      </c>
      <c r="AB22" s="2">
        <f t="shared" si="5"/>
        <v>0.81853527718724506</v>
      </c>
      <c r="AC22" s="2">
        <f t="shared" si="6"/>
        <v>0.62449979983983972</v>
      </c>
      <c r="AD22" s="2">
        <f t="shared" si="7"/>
        <v>0.71414284285428498</v>
      </c>
      <c r="AE22" s="2">
        <f t="shared" si="8"/>
        <v>1.1747340124470729</v>
      </c>
      <c r="AF22" s="2">
        <f t="shared" si="9"/>
        <v>3.5014282800023189</v>
      </c>
      <c r="AG22" s="2">
        <f t="shared" si="10"/>
        <v>2.7294688127912359</v>
      </c>
      <c r="AH22" s="2">
        <f t="shared" si="11"/>
        <v>3.7054014627297809</v>
      </c>
      <c r="AI22" s="2">
        <f t="shared" si="12"/>
        <v>3.3120990323358388</v>
      </c>
      <c r="AJ22" s="2">
        <f t="shared" si="13"/>
        <v>3.0099833886584819</v>
      </c>
      <c r="AK22" s="2">
        <f t="shared" si="14"/>
        <v>3.1543620591175006</v>
      </c>
      <c r="AL22" s="2">
        <f t="shared" si="15"/>
        <v>3.6097091295560082</v>
      </c>
      <c r="AM22" s="2">
        <f t="shared" si="16"/>
        <v>3.8065732621348558</v>
      </c>
      <c r="AN22" s="2">
        <f t="shared" si="17"/>
        <v>3.190611226708763</v>
      </c>
      <c r="AO22" s="2">
        <f t="shared" si="18"/>
        <v>2.2737634001804143</v>
      </c>
      <c r="AP22" s="2">
        <f t="shared" si="19"/>
        <v>4.6690470119715011</v>
      </c>
      <c r="AQ22" s="2">
        <f t="shared" si="20"/>
        <v>3.7603191353926331</v>
      </c>
      <c r="AR22" s="2">
        <f t="shared" si="21"/>
        <v>5.7349803835758673</v>
      </c>
      <c r="AS22" s="2">
        <f t="shared" si="22"/>
        <v>3.7496666518505348</v>
      </c>
      <c r="AT22" s="2">
        <f t="shared" si="23"/>
        <v>4.5265881191025104</v>
      </c>
      <c r="AU22" s="2">
        <f t="shared" si="24"/>
        <v>4.8321837713398272</v>
      </c>
      <c r="AV22" s="2">
        <f t="shared" si="25"/>
        <v>3.6207733980463344</v>
      </c>
      <c r="AW22" s="2">
        <f t="shared" si="26"/>
        <v>3.6455452267116368</v>
      </c>
      <c r="AX22" s="2">
        <f t="shared" si="27"/>
        <v>4.4654227123532211</v>
      </c>
      <c r="AY22" s="2">
        <f t="shared" si="28"/>
        <v>4.6249324319388707</v>
      </c>
    </row>
    <row r="23" spans="1:51" x14ac:dyDescent="0.3">
      <c r="A23" s="2">
        <v>20</v>
      </c>
      <c r="B23" s="2">
        <v>5.0999999999999996</v>
      </c>
      <c r="C23" s="2">
        <v>3.8</v>
      </c>
      <c r="D23" s="2">
        <v>1.5</v>
      </c>
      <c r="E23" s="2">
        <v>0.3</v>
      </c>
      <c r="F23" s="2" t="s">
        <v>13</v>
      </c>
      <c r="G23" s="3"/>
      <c r="H23" s="33">
        <v>20</v>
      </c>
      <c r="I23" s="33">
        <v>5.7</v>
      </c>
      <c r="J23" s="33">
        <v>2.6</v>
      </c>
      <c r="K23" s="33">
        <v>3.5</v>
      </c>
      <c r="L23" s="33">
        <v>1</v>
      </c>
      <c r="M23" s="33" t="s">
        <v>12</v>
      </c>
      <c r="N23" s="35">
        <v>2</v>
      </c>
      <c r="O23" s="33">
        <v>20</v>
      </c>
      <c r="P23" s="33">
        <v>5.0999999999999996</v>
      </c>
      <c r="Q23" s="33">
        <v>3.8</v>
      </c>
      <c r="R23" s="33">
        <v>1.5</v>
      </c>
      <c r="S23" s="33">
        <v>0.3</v>
      </c>
      <c r="T23" s="33" t="s">
        <v>13</v>
      </c>
      <c r="U23" s="33">
        <v>1</v>
      </c>
      <c r="V23" s="2">
        <f t="shared" si="0"/>
        <v>0.54772255750516641</v>
      </c>
      <c r="W23" s="2">
        <f t="shared" si="1"/>
        <v>0.14142135623730928</v>
      </c>
      <c r="X23" s="2">
        <f t="shared" si="2"/>
        <v>0.74161984870956621</v>
      </c>
      <c r="Y23" s="2">
        <f t="shared" si="3"/>
        <v>0.57445626465380284</v>
      </c>
      <c r="Z23" s="2">
        <f t="shared" si="29"/>
        <v>0.64807406984078586</v>
      </c>
      <c r="AA23" s="2">
        <f t="shared" si="4"/>
        <v>0.95393920141694544</v>
      </c>
      <c r="AB23" s="2">
        <f t="shared" si="5"/>
        <v>0.43588989435406722</v>
      </c>
      <c r="AC23" s="2">
        <f t="shared" si="6"/>
        <v>0.33166247903553997</v>
      </c>
      <c r="AD23" s="2">
        <f t="shared" si="7"/>
        <v>0.43588989435406744</v>
      </c>
      <c r="AE23" s="2">
        <f t="shared" si="8"/>
        <v>0.7348469228349529</v>
      </c>
      <c r="AF23" s="2">
        <f t="shared" si="9"/>
        <v>3.7603191353926331</v>
      </c>
      <c r="AG23" s="2">
        <f t="shared" si="10"/>
        <v>3.0413812651491097</v>
      </c>
      <c r="AH23" s="2">
        <f t="shared" si="11"/>
        <v>4.0162171256046406</v>
      </c>
      <c r="AI23" s="2">
        <f t="shared" si="12"/>
        <v>3.6124783736376891</v>
      </c>
      <c r="AJ23" s="2">
        <f t="shared" si="13"/>
        <v>3.3674916480965473</v>
      </c>
      <c r="AK23" s="2">
        <f t="shared" si="14"/>
        <v>3.5369478367654787</v>
      </c>
      <c r="AL23" s="2">
        <f t="shared" si="15"/>
        <v>3.9987498046264407</v>
      </c>
      <c r="AM23" s="2">
        <f t="shared" si="16"/>
        <v>4.1725292090050132</v>
      </c>
      <c r="AN23" s="2">
        <f t="shared" si="17"/>
        <v>3.4727510708370679</v>
      </c>
      <c r="AO23" s="2">
        <f t="shared" si="18"/>
        <v>2.5079872407968904</v>
      </c>
      <c r="AP23" s="2">
        <f t="shared" si="19"/>
        <v>5.0239426748321883</v>
      </c>
      <c r="AQ23" s="2">
        <f t="shared" si="20"/>
        <v>3.9623225512317903</v>
      </c>
      <c r="AR23" s="2">
        <f t="shared" si="21"/>
        <v>6.1392181912683315</v>
      </c>
      <c r="AS23" s="2">
        <f t="shared" si="22"/>
        <v>4.0570925550201586</v>
      </c>
      <c r="AT23" s="2">
        <f t="shared" si="23"/>
        <v>4.8672374094551838</v>
      </c>
      <c r="AU23" s="2">
        <f t="shared" si="24"/>
        <v>5.2220685556587636</v>
      </c>
      <c r="AV23" s="2">
        <f t="shared" si="25"/>
        <v>3.9179076048319463</v>
      </c>
      <c r="AW23" s="2">
        <f t="shared" si="26"/>
        <v>3.9306488014067096</v>
      </c>
      <c r="AX23" s="2">
        <f t="shared" si="27"/>
        <v>4.768647607026546</v>
      </c>
      <c r="AY23" s="2">
        <f t="shared" si="28"/>
        <v>5.0229473419497443</v>
      </c>
    </row>
    <row r="24" spans="1:51" x14ac:dyDescent="0.3">
      <c r="A24" s="2">
        <v>21</v>
      </c>
      <c r="B24" s="6">
        <v>5.4</v>
      </c>
      <c r="C24" s="6">
        <v>3.4</v>
      </c>
      <c r="D24" s="6">
        <v>1.7</v>
      </c>
      <c r="E24" s="6">
        <v>0.2</v>
      </c>
      <c r="F24" s="6" t="s">
        <v>13</v>
      </c>
      <c r="G24" s="3"/>
      <c r="H24" s="33">
        <v>21</v>
      </c>
      <c r="I24" s="33">
        <v>6.9</v>
      </c>
      <c r="J24" s="33">
        <v>3.2</v>
      </c>
      <c r="K24" s="33">
        <v>5.7</v>
      </c>
      <c r="L24" s="33">
        <v>2.2999999999999998</v>
      </c>
      <c r="M24" s="33" t="s">
        <v>0</v>
      </c>
      <c r="N24" s="35">
        <v>3</v>
      </c>
      <c r="O24" s="33">
        <v>21</v>
      </c>
      <c r="P24" s="33">
        <v>4.8</v>
      </c>
      <c r="Q24" s="33">
        <v>3.1</v>
      </c>
      <c r="R24" s="33">
        <v>1.6</v>
      </c>
      <c r="S24" s="33">
        <v>0.2</v>
      </c>
      <c r="T24" s="33" t="s">
        <v>13</v>
      </c>
      <c r="U24" s="33">
        <v>1</v>
      </c>
      <c r="V24" s="2">
        <f t="shared" si="0"/>
        <v>0.67823299831252715</v>
      </c>
      <c r="W24" s="2">
        <f t="shared" si="1"/>
        <v>0.70710678118654757</v>
      </c>
      <c r="X24" s="2">
        <f t="shared" si="2"/>
        <v>0.80622577482985502</v>
      </c>
      <c r="Y24" s="2">
        <f t="shared" si="3"/>
        <v>0.47958315233127169</v>
      </c>
      <c r="Z24" s="2">
        <f t="shared" si="29"/>
        <v>0.42426406871192829</v>
      </c>
      <c r="AA24" s="2">
        <f t="shared" si="4"/>
        <v>0.64031242374328501</v>
      </c>
      <c r="AB24" s="2">
        <f t="shared" si="5"/>
        <v>0.41231056256176601</v>
      </c>
      <c r="AC24" s="2">
        <f t="shared" si="6"/>
        <v>0.57445626465380306</v>
      </c>
      <c r="AD24" s="2">
        <f t="shared" si="7"/>
        <v>0.5385164807134506</v>
      </c>
      <c r="AE24" s="2">
        <f t="shared" si="8"/>
        <v>0.14142135623730931</v>
      </c>
      <c r="AF24" s="2">
        <f t="shared" si="9"/>
        <v>3.744329045369811</v>
      </c>
      <c r="AG24" s="2">
        <f t="shared" si="10"/>
        <v>2.9580398915498081</v>
      </c>
      <c r="AH24" s="2">
        <f t="shared" si="11"/>
        <v>3.8974350539810159</v>
      </c>
      <c r="AI24" s="2">
        <f t="shared" si="12"/>
        <v>3.5199431813596083</v>
      </c>
      <c r="AJ24" s="2">
        <f t="shared" si="13"/>
        <v>3.3316662497915366</v>
      </c>
      <c r="AK24" s="2">
        <f t="shared" si="14"/>
        <v>3.5397740040855719</v>
      </c>
      <c r="AL24" s="2">
        <f t="shared" si="15"/>
        <v>3.9711459303329559</v>
      </c>
      <c r="AM24" s="2">
        <f t="shared" si="16"/>
        <v>4.1749251490296206</v>
      </c>
      <c r="AN24" s="2">
        <f t="shared" si="17"/>
        <v>3.4029399054347111</v>
      </c>
      <c r="AO24" s="2">
        <f t="shared" si="18"/>
        <v>2.3043437243605824</v>
      </c>
      <c r="AP24" s="2">
        <f t="shared" si="19"/>
        <v>5.0635955604688654</v>
      </c>
      <c r="AQ24" s="2">
        <f t="shared" si="20"/>
        <v>3.8548670534792771</v>
      </c>
      <c r="AR24" s="2">
        <f t="shared" si="21"/>
        <v>6.1441028637222539</v>
      </c>
      <c r="AS24" s="2">
        <f t="shared" si="22"/>
        <v>3.9824615503479759</v>
      </c>
      <c r="AT24" s="2">
        <f t="shared" si="23"/>
        <v>4.9061186288144318</v>
      </c>
      <c r="AU24" s="2">
        <f t="shared" si="24"/>
        <v>5.2621288467691478</v>
      </c>
      <c r="AV24" s="2">
        <f t="shared" si="25"/>
        <v>3.8535697735995385</v>
      </c>
      <c r="AW24" s="2">
        <f t="shared" si="26"/>
        <v>3.8923000912057129</v>
      </c>
      <c r="AX24" s="2">
        <f t="shared" si="27"/>
        <v>4.7180504448341791</v>
      </c>
      <c r="AY24" s="2">
        <f t="shared" si="28"/>
        <v>5.0368641037852111</v>
      </c>
    </row>
    <row r="25" spans="1:51" x14ac:dyDescent="0.3">
      <c r="A25" s="2">
        <v>22</v>
      </c>
      <c r="B25" s="6">
        <v>5.0999999999999996</v>
      </c>
      <c r="C25" s="6">
        <v>3.7</v>
      </c>
      <c r="D25" s="6">
        <v>1.5</v>
      </c>
      <c r="E25" s="6">
        <v>0.4</v>
      </c>
      <c r="F25" s="6" t="s">
        <v>13</v>
      </c>
      <c r="G25" s="3"/>
      <c r="H25" s="33">
        <v>22</v>
      </c>
      <c r="I25" s="33">
        <v>5.6</v>
      </c>
      <c r="J25" s="33">
        <v>2.8</v>
      </c>
      <c r="K25" s="33">
        <v>4.9000000000000004</v>
      </c>
      <c r="L25" s="33">
        <v>2</v>
      </c>
      <c r="M25" s="33" t="s">
        <v>0</v>
      </c>
      <c r="N25" s="35">
        <v>3</v>
      </c>
      <c r="O25" s="33">
        <v>22</v>
      </c>
      <c r="P25" s="33">
        <v>5.4</v>
      </c>
      <c r="Q25" s="33">
        <v>3.4</v>
      </c>
      <c r="R25" s="33">
        <v>1.5</v>
      </c>
      <c r="S25" s="33">
        <v>0.4</v>
      </c>
      <c r="T25" s="33" t="s">
        <v>13</v>
      </c>
      <c r="U25" s="33">
        <v>1</v>
      </c>
      <c r="V25" s="2">
        <f t="shared" si="0"/>
        <v>0.28284271247461901</v>
      </c>
      <c r="W25" s="2">
        <f t="shared" si="1"/>
        <v>0.42426406871192923</v>
      </c>
      <c r="X25" s="2">
        <f t="shared" si="2"/>
        <v>0.98488578017961104</v>
      </c>
      <c r="Y25" s="2">
        <f t="shared" si="3"/>
        <v>0.3872983346207422</v>
      </c>
      <c r="Z25" s="2">
        <f t="shared" si="29"/>
        <v>0.74833147735478867</v>
      </c>
      <c r="AA25" s="2">
        <f t="shared" si="4"/>
        <v>0.78102496759066553</v>
      </c>
      <c r="AB25" s="2">
        <f t="shared" si="5"/>
        <v>0.4123105625617664</v>
      </c>
      <c r="AC25" s="2">
        <f t="shared" si="6"/>
        <v>0.30000000000000016</v>
      </c>
      <c r="AD25" s="2">
        <f t="shared" si="7"/>
        <v>0.30000000000000016</v>
      </c>
      <c r="AE25" s="2">
        <f t="shared" si="8"/>
        <v>0.761577310586391</v>
      </c>
      <c r="AF25" s="2">
        <f t="shared" si="9"/>
        <v>3.6249137920783712</v>
      </c>
      <c r="AG25" s="2">
        <f t="shared" si="10"/>
        <v>2.8124722220850464</v>
      </c>
      <c r="AH25" s="2">
        <f t="shared" si="11"/>
        <v>3.793415347678132</v>
      </c>
      <c r="AI25" s="2">
        <f t="shared" si="12"/>
        <v>3.4249087579087418</v>
      </c>
      <c r="AJ25" s="2">
        <f t="shared" si="13"/>
        <v>3.1464265445104549</v>
      </c>
      <c r="AK25" s="2">
        <f t="shared" si="14"/>
        <v>3.3181320046074116</v>
      </c>
      <c r="AL25" s="2">
        <f t="shared" si="15"/>
        <v>3.7696153649941526</v>
      </c>
      <c r="AM25" s="2">
        <f t="shared" si="16"/>
        <v>3.9736632972611052</v>
      </c>
      <c r="AN25" s="2">
        <f t="shared" si="17"/>
        <v>3.2893768406797053</v>
      </c>
      <c r="AO25" s="2">
        <f t="shared" si="18"/>
        <v>2.2561028345356955</v>
      </c>
      <c r="AP25" s="2">
        <f t="shared" si="19"/>
        <v>4.8518037882832816</v>
      </c>
      <c r="AQ25" s="2">
        <f t="shared" si="20"/>
        <v>3.8105117766515306</v>
      </c>
      <c r="AR25" s="2">
        <f t="shared" si="21"/>
        <v>5.9371710435189593</v>
      </c>
      <c r="AS25" s="2">
        <f t="shared" si="22"/>
        <v>3.8496753109840314</v>
      </c>
      <c r="AT25" s="2">
        <f t="shared" si="23"/>
        <v>4.7148700936505135</v>
      </c>
      <c r="AU25" s="2">
        <f t="shared" si="24"/>
        <v>5.0487622245457358</v>
      </c>
      <c r="AV25" s="2">
        <f t="shared" si="25"/>
        <v>3.7215588131856787</v>
      </c>
      <c r="AW25" s="2">
        <f t="shared" si="26"/>
        <v>3.7643060449437424</v>
      </c>
      <c r="AX25" s="2">
        <f t="shared" si="27"/>
        <v>4.5891175622335059</v>
      </c>
      <c r="AY25" s="2">
        <f t="shared" si="28"/>
        <v>4.8301138702933288</v>
      </c>
    </row>
    <row r="26" spans="1:51" x14ac:dyDescent="0.3">
      <c r="A26" s="2">
        <v>23</v>
      </c>
      <c r="B26" s="6">
        <v>4.5999999999999996</v>
      </c>
      <c r="C26" s="6">
        <v>3.6</v>
      </c>
      <c r="D26" s="6">
        <v>1</v>
      </c>
      <c r="E26" s="6">
        <v>0.2</v>
      </c>
      <c r="F26" s="6" t="s">
        <v>13</v>
      </c>
      <c r="G26" s="3"/>
      <c r="H26" s="33">
        <v>23</v>
      </c>
      <c r="I26" s="33">
        <v>7.7</v>
      </c>
      <c r="J26" s="33">
        <v>2.8</v>
      </c>
      <c r="K26" s="33">
        <v>6.7</v>
      </c>
      <c r="L26" s="33">
        <v>2</v>
      </c>
      <c r="M26" s="33" t="s">
        <v>0</v>
      </c>
      <c r="N26" s="35">
        <v>3</v>
      </c>
      <c r="O26" s="33">
        <v>23</v>
      </c>
      <c r="P26" s="33">
        <v>5.2</v>
      </c>
      <c r="Q26" s="33">
        <v>4.0999999999999996</v>
      </c>
      <c r="R26" s="33">
        <v>1.5</v>
      </c>
      <c r="S26" s="33">
        <v>0.1</v>
      </c>
      <c r="T26" s="33" t="s">
        <v>13</v>
      </c>
      <c r="U26" s="33">
        <v>1</v>
      </c>
      <c r="V26" s="2">
        <f t="shared" si="0"/>
        <v>0.76157731058639055</v>
      </c>
      <c r="W26" s="2">
        <f t="shared" si="1"/>
        <v>0.50990195135927818</v>
      </c>
      <c r="X26" s="2">
        <f t="shared" si="2"/>
        <v>0.93273790530888168</v>
      </c>
      <c r="Y26" s="2">
        <f t="shared" si="3"/>
        <v>0.92195444572928864</v>
      </c>
      <c r="Z26" s="2">
        <f t="shared" si="29"/>
        <v>0.90553851381374162</v>
      </c>
      <c r="AA26" s="2">
        <f t="shared" si="4"/>
        <v>1.2288205727444506</v>
      </c>
      <c r="AB26" s="2">
        <f t="shared" si="5"/>
        <v>0.79372539331937697</v>
      </c>
      <c r="AC26" s="2">
        <f t="shared" si="6"/>
        <v>0.60827625302982169</v>
      </c>
      <c r="AD26" s="2">
        <f t="shared" si="7"/>
        <v>0.71414284285428464</v>
      </c>
      <c r="AE26" s="2">
        <f t="shared" si="8"/>
        <v>1.039230484541326</v>
      </c>
      <c r="AF26" s="2">
        <f t="shared" si="9"/>
        <v>3.8832975677895196</v>
      </c>
      <c r="AG26" s="2">
        <f t="shared" si="10"/>
        <v>3.1921779399024732</v>
      </c>
      <c r="AH26" s="2">
        <f t="shared" si="11"/>
        <v>4.1581245772583584</v>
      </c>
      <c r="AI26" s="2">
        <f t="shared" si="12"/>
        <v>3.7349698793966195</v>
      </c>
      <c r="AJ26" s="2">
        <f t="shared" si="13"/>
        <v>3.4871191548325386</v>
      </c>
      <c r="AK26" s="2">
        <f t="shared" si="14"/>
        <v>3.6428011200173969</v>
      </c>
      <c r="AL26" s="2">
        <f t="shared" si="15"/>
        <v>4.1024382993532029</v>
      </c>
      <c r="AM26" s="2">
        <f t="shared" si="16"/>
        <v>4.2743420546325019</v>
      </c>
      <c r="AN26" s="2">
        <f t="shared" si="17"/>
        <v>3.6110940170535573</v>
      </c>
      <c r="AO26" s="2">
        <f t="shared" si="18"/>
        <v>2.7037011669191546</v>
      </c>
      <c r="AP26" s="2">
        <f t="shared" si="19"/>
        <v>5.1166395221864125</v>
      </c>
      <c r="AQ26" s="2">
        <f t="shared" si="20"/>
        <v>4.1255302689472542</v>
      </c>
      <c r="AR26" s="2">
        <f t="shared" si="21"/>
        <v>6.2120849961989419</v>
      </c>
      <c r="AS26" s="2">
        <f t="shared" si="22"/>
        <v>4.1976183723630713</v>
      </c>
      <c r="AT26" s="2">
        <f t="shared" si="23"/>
        <v>4.9527769988159172</v>
      </c>
      <c r="AU26" s="2">
        <f t="shared" si="24"/>
        <v>5.2867759551545213</v>
      </c>
      <c r="AV26" s="2">
        <f t="shared" si="25"/>
        <v>4.0583247775406051</v>
      </c>
      <c r="AW26" s="2">
        <f t="shared" si="26"/>
        <v>4.0583247775406051</v>
      </c>
      <c r="AX26" s="2">
        <f t="shared" si="27"/>
        <v>4.8928519290900265</v>
      </c>
      <c r="AY26" s="2">
        <f t="shared" si="28"/>
        <v>5.0941142507800112</v>
      </c>
    </row>
    <row r="27" spans="1:51" x14ac:dyDescent="0.3">
      <c r="A27" s="2">
        <v>24</v>
      </c>
      <c r="B27" s="6">
        <v>5.0999999999999996</v>
      </c>
      <c r="C27" s="6">
        <v>3.3</v>
      </c>
      <c r="D27" s="6">
        <v>1.7</v>
      </c>
      <c r="E27" s="6">
        <v>0.5</v>
      </c>
      <c r="F27" s="6" t="s">
        <v>13</v>
      </c>
      <c r="G27" s="3"/>
      <c r="H27" s="33">
        <v>24</v>
      </c>
      <c r="I27" s="33">
        <v>6.3</v>
      </c>
      <c r="J27" s="33">
        <v>2.7</v>
      </c>
      <c r="K27" s="33">
        <v>4.9000000000000004</v>
      </c>
      <c r="L27" s="33">
        <v>1.8</v>
      </c>
      <c r="M27" s="33" t="s">
        <v>0</v>
      </c>
      <c r="N27" s="35">
        <v>3</v>
      </c>
      <c r="O27" s="33">
        <v>24</v>
      </c>
      <c r="P27" s="33">
        <v>5.5</v>
      </c>
      <c r="Q27" s="33">
        <v>4.2</v>
      </c>
      <c r="R27" s="33">
        <v>1.4</v>
      </c>
      <c r="S27" s="33">
        <v>0.2</v>
      </c>
      <c r="T27" s="33" t="s">
        <v>13</v>
      </c>
      <c r="U27" s="33">
        <v>1</v>
      </c>
      <c r="V27" s="2">
        <f t="shared" si="0"/>
        <v>0.86023252670426298</v>
      </c>
      <c r="W27" s="2">
        <f t="shared" si="1"/>
        <v>0.67823299831252704</v>
      </c>
      <c r="X27" s="2">
        <f t="shared" si="2"/>
        <v>1.1532562594670799</v>
      </c>
      <c r="Y27" s="2">
        <f t="shared" si="3"/>
        <v>1.0723805294763613</v>
      </c>
      <c r="Z27" s="2">
        <f t="shared" si="29"/>
        <v>1.1747340124470733</v>
      </c>
      <c r="AA27" s="2">
        <f t="shared" si="4"/>
        <v>1.3601470508735445</v>
      </c>
      <c r="AB27" s="2">
        <f t="shared" si="5"/>
        <v>0.9848857801796107</v>
      </c>
      <c r="AC27" s="2">
        <f t="shared" si="6"/>
        <v>0.76811457478686096</v>
      </c>
      <c r="AD27" s="2">
        <f t="shared" si="7"/>
        <v>0.85440037453175333</v>
      </c>
      <c r="AE27" s="2">
        <f t="shared" si="8"/>
        <v>1.2961481396815719</v>
      </c>
      <c r="AF27" s="2">
        <f t="shared" si="9"/>
        <v>3.9089640571384128</v>
      </c>
      <c r="AG27" s="2">
        <f t="shared" si="10"/>
        <v>3.2078029864690882</v>
      </c>
      <c r="AH27" s="2">
        <f t="shared" si="11"/>
        <v>4.1797129088012737</v>
      </c>
      <c r="AI27" s="2">
        <f t="shared" si="12"/>
        <v>3.7696153649941531</v>
      </c>
      <c r="AJ27" s="2">
        <f t="shared" si="13"/>
        <v>3.4813790371058424</v>
      </c>
      <c r="AK27" s="2">
        <f t="shared" si="14"/>
        <v>3.6180105030251091</v>
      </c>
      <c r="AL27" s="2">
        <f t="shared" si="15"/>
        <v>4.080441152620633</v>
      </c>
      <c r="AM27" s="2">
        <f t="shared" si="16"/>
        <v>4.2532340636273478</v>
      </c>
      <c r="AN27" s="2">
        <f t="shared" si="17"/>
        <v>3.6386810797320508</v>
      </c>
      <c r="AO27" s="2">
        <f t="shared" si="18"/>
        <v>2.7658633371878665</v>
      </c>
      <c r="AP27" s="2">
        <f t="shared" si="19"/>
        <v>5.0852728540364485</v>
      </c>
      <c r="AQ27" s="2">
        <f t="shared" si="20"/>
        <v>4.1785164831552359</v>
      </c>
      <c r="AR27" s="2">
        <f t="shared" si="21"/>
        <v>6.1749493925051731</v>
      </c>
      <c r="AS27" s="2">
        <f t="shared" si="22"/>
        <v>4.2071367935925261</v>
      </c>
      <c r="AT27" s="2">
        <f t="shared" si="23"/>
        <v>4.9345719165901318</v>
      </c>
      <c r="AU27" s="2">
        <f t="shared" si="24"/>
        <v>5.2545218621678602</v>
      </c>
      <c r="AV27" s="2">
        <f t="shared" si="25"/>
        <v>4.0706264874095242</v>
      </c>
      <c r="AW27" s="2">
        <f t="shared" si="26"/>
        <v>4.0755367744629671</v>
      </c>
      <c r="AX27" s="2">
        <f t="shared" si="27"/>
        <v>4.9010203019371383</v>
      </c>
      <c r="AY27" s="2">
        <f t="shared" si="28"/>
        <v>5.0645829048402407</v>
      </c>
    </row>
    <row r="28" spans="1:51" x14ac:dyDescent="0.3">
      <c r="A28" s="2">
        <v>25</v>
      </c>
      <c r="B28" s="6">
        <v>4.8</v>
      </c>
      <c r="C28" s="6">
        <v>3.4</v>
      </c>
      <c r="D28" s="6">
        <v>1.9</v>
      </c>
      <c r="E28" s="6">
        <v>0.2</v>
      </c>
      <c r="F28" s="6" t="s">
        <v>13</v>
      </c>
      <c r="G28" s="3"/>
      <c r="H28" s="33">
        <v>25</v>
      </c>
      <c r="I28" s="33">
        <v>6.7</v>
      </c>
      <c r="J28" s="33">
        <v>3.3</v>
      </c>
      <c r="K28" s="33">
        <v>5.7</v>
      </c>
      <c r="L28" s="33">
        <v>2.1</v>
      </c>
      <c r="M28" s="33" t="s">
        <v>0</v>
      </c>
      <c r="N28" s="35">
        <v>3</v>
      </c>
      <c r="O28" s="33">
        <v>25</v>
      </c>
      <c r="P28" s="33">
        <v>4.9000000000000004</v>
      </c>
      <c r="Q28" s="33">
        <v>3.1</v>
      </c>
      <c r="R28" s="33">
        <v>1.5</v>
      </c>
      <c r="S28" s="33">
        <v>0.1</v>
      </c>
      <c r="T28" s="33" t="s">
        <v>13</v>
      </c>
      <c r="U28" s="33">
        <v>1</v>
      </c>
      <c r="V28" s="2">
        <f t="shared" si="0"/>
        <v>0.62449979983983972</v>
      </c>
      <c r="W28" s="2">
        <f t="shared" si="1"/>
        <v>0.69999999999999984</v>
      </c>
      <c r="X28" s="2">
        <f t="shared" si="2"/>
        <v>0.77459666924148363</v>
      </c>
      <c r="Y28" s="2">
        <f t="shared" si="3"/>
        <v>0.52915026221291772</v>
      </c>
      <c r="Z28" s="2">
        <f t="shared" si="29"/>
        <v>0.51961524227066314</v>
      </c>
      <c r="AA28" s="2">
        <f t="shared" si="4"/>
        <v>0.52915026221291805</v>
      </c>
      <c r="AB28" s="2">
        <f t="shared" si="5"/>
        <v>0.44721359549995782</v>
      </c>
      <c r="AC28" s="2">
        <f t="shared" si="6"/>
        <v>0.50990195135927829</v>
      </c>
      <c r="AD28" s="2">
        <f t="shared" si="7"/>
        <v>0.44721359549995776</v>
      </c>
      <c r="AE28" s="2">
        <f t="shared" si="8"/>
        <v>0.26457513110645925</v>
      </c>
      <c r="AF28" s="2">
        <f t="shared" si="9"/>
        <v>3.8457769046058821</v>
      </c>
      <c r="AG28" s="2">
        <f t="shared" si="10"/>
        <v>3.0364452901377952</v>
      </c>
      <c r="AH28" s="2">
        <f t="shared" si="11"/>
        <v>3.9799497484264799</v>
      </c>
      <c r="AI28" s="2">
        <f t="shared" si="12"/>
        <v>3.602776706930364</v>
      </c>
      <c r="AJ28" s="2">
        <f t="shared" si="13"/>
        <v>3.4014702703389896</v>
      </c>
      <c r="AK28" s="2">
        <f t="shared" si="14"/>
        <v>3.6055512754639891</v>
      </c>
      <c r="AL28" s="2">
        <f t="shared" si="15"/>
        <v>4.0348482003664019</v>
      </c>
      <c r="AM28" s="2">
        <f t="shared" si="16"/>
        <v>4.2497058721751557</v>
      </c>
      <c r="AN28" s="2">
        <f t="shared" si="17"/>
        <v>3.4942810419312296</v>
      </c>
      <c r="AO28" s="2">
        <f t="shared" si="18"/>
        <v>2.3874672772626644</v>
      </c>
      <c r="AP28" s="2">
        <f t="shared" si="19"/>
        <v>5.1468436929831078</v>
      </c>
      <c r="AQ28" s="2">
        <f t="shared" si="20"/>
        <v>3.9686269665968861</v>
      </c>
      <c r="AR28" s="2">
        <f t="shared" si="21"/>
        <v>6.2112800613078134</v>
      </c>
      <c r="AS28" s="2">
        <f t="shared" si="22"/>
        <v>4.0706264874095242</v>
      </c>
      <c r="AT28" s="2">
        <f t="shared" si="23"/>
        <v>4.991993589739474</v>
      </c>
      <c r="AU28" s="2">
        <f t="shared" si="24"/>
        <v>5.332916650389353</v>
      </c>
      <c r="AV28" s="2">
        <f t="shared" si="25"/>
        <v>3.944616584663204</v>
      </c>
      <c r="AW28" s="2">
        <f t="shared" si="26"/>
        <v>3.9874804074753776</v>
      </c>
      <c r="AX28" s="2">
        <f t="shared" si="27"/>
        <v>4.8114446894877636</v>
      </c>
      <c r="AY28" s="2">
        <f t="shared" si="28"/>
        <v>5.102940328869229</v>
      </c>
    </row>
    <row r="29" spans="1:51" x14ac:dyDescent="0.3">
      <c r="A29" s="2">
        <v>26</v>
      </c>
      <c r="B29" s="6">
        <v>5</v>
      </c>
      <c r="C29" s="6">
        <v>3</v>
      </c>
      <c r="D29" s="6">
        <v>1.6</v>
      </c>
      <c r="E29" s="6">
        <v>0.2</v>
      </c>
      <c r="F29" s="6" t="s">
        <v>13</v>
      </c>
      <c r="G29" s="3"/>
      <c r="H29" s="33">
        <v>26</v>
      </c>
      <c r="I29" s="33">
        <v>7.2</v>
      </c>
      <c r="J29" s="33">
        <v>3.2</v>
      </c>
      <c r="K29" s="33">
        <v>6</v>
      </c>
      <c r="L29" s="33">
        <v>1.8</v>
      </c>
      <c r="M29" s="33" t="s">
        <v>0</v>
      </c>
      <c r="N29" s="35">
        <v>3</v>
      </c>
      <c r="O29" s="33">
        <v>26</v>
      </c>
      <c r="P29" s="33">
        <v>5</v>
      </c>
      <c r="Q29" s="33">
        <v>3.2</v>
      </c>
      <c r="R29" s="33">
        <v>1.2</v>
      </c>
      <c r="S29" s="33">
        <v>0.2</v>
      </c>
      <c r="T29" s="33" t="s">
        <v>13</v>
      </c>
      <c r="U29" s="33">
        <v>1</v>
      </c>
      <c r="V29" s="2">
        <f t="shared" si="0"/>
        <v>0.67082039324993703</v>
      </c>
      <c r="W29" s="2">
        <f t="shared" si="1"/>
        <v>0.62449979983983983</v>
      </c>
      <c r="X29" s="2">
        <f t="shared" si="2"/>
        <v>0.60000000000000009</v>
      </c>
      <c r="Y29" s="2">
        <f t="shared" si="3"/>
        <v>0.59999999999999987</v>
      </c>
      <c r="Z29" s="2">
        <f t="shared" si="29"/>
        <v>0.75498344352707492</v>
      </c>
      <c r="AA29" s="2">
        <f t="shared" si="4"/>
        <v>0.28284271247461906</v>
      </c>
      <c r="AB29" s="2">
        <f t="shared" si="5"/>
        <v>0.48989794855663565</v>
      </c>
      <c r="AC29" s="2">
        <f t="shared" si="6"/>
        <v>0.46904157598234297</v>
      </c>
      <c r="AD29" s="2">
        <f t="shared" si="7"/>
        <v>0.34641016151377535</v>
      </c>
      <c r="AE29" s="2">
        <f t="shared" si="8"/>
        <v>0.5</v>
      </c>
      <c r="AF29" s="2">
        <f t="shared" si="9"/>
        <v>4.0410394702353498</v>
      </c>
      <c r="AG29" s="2">
        <f t="shared" si="10"/>
        <v>3.2280024783137944</v>
      </c>
      <c r="AH29" s="2">
        <f t="shared" si="11"/>
        <v>4.1904653679513926</v>
      </c>
      <c r="AI29" s="2">
        <f t="shared" si="12"/>
        <v>3.823610858861032</v>
      </c>
      <c r="AJ29" s="2">
        <f t="shared" si="13"/>
        <v>3.5874782229304194</v>
      </c>
      <c r="AK29" s="2">
        <f t="shared" si="14"/>
        <v>3.7788887255382368</v>
      </c>
      <c r="AL29" s="2">
        <f t="shared" si="15"/>
        <v>4.2190046219457971</v>
      </c>
      <c r="AM29" s="2">
        <f t="shared" si="16"/>
        <v>4.4294469180700204</v>
      </c>
      <c r="AN29" s="2">
        <f t="shared" si="17"/>
        <v>3.6972963094672298</v>
      </c>
      <c r="AO29" s="2">
        <f t="shared" si="18"/>
        <v>2.6038433132583072</v>
      </c>
      <c r="AP29" s="2">
        <f t="shared" si="19"/>
        <v>5.3169540152233772</v>
      </c>
      <c r="AQ29" s="2">
        <f t="shared" si="20"/>
        <v>4.1773197148410848</v>
      </c>
      <c r="AR29" s="2">
        <f t="shared" si="21"/>
        <v>6.3984373092185569</v>
      </c>
      <c r="AS29" s="2">
        <f t="shared" si="22"/>
        <v>4.2649736224272248</v>
      </c>
      <c r="AT29" s="2">
        <f t="shared" si="23"/>
        <v>5.1730068625510253</v>
      </c>
      <c r="AU29" s="2">
        <f t="shared" si="24"/>
        <v>5.517245689653488</v>
      </c>
      <c r="AV29" s="2">
        <f t="shared" si="25"/>
        <v>4.1376321731154402</v>
      </c>
      <c r="AW29" s="2">
        <f t="shared" si="26"/>
        <v>4.1833001326703778</v>
      </c>
      <c r="AX29" s="2">
        <f t="shared" si="27"/>
        <v>5.008991914547277</v>
      </c>
      <c r="AY29" s="2">
        <f t="shared" si="28"/>
        <v>5.2915026221291814</v>
      </c>
    </row>
    <row r="30" spans="1:51" x14ac:dyDescent="0.3">
      <c r="A30" s="2">
        <v>27</v>
      </c>
      <c r="B30" s="6">
        <v>5</v>
      </c>
      <c r="C30" s="6">
        <v>3.4</v>
      </c>
      <c r="D30" s="6">
        <v>1.6</v>
      </c>
      <c r="E30" s="6">
        <v>0.4</v>
      </c>
      <c r="F30" s="6" t="s">
        <v>13</v>
      </c>
      <c r="G30" s="3"/>
      <c r="H30" s="33">
        <v>27</v>
      </c>
      <c r="I30" s="33">
        <v>6.2</v>
      </c>
      <c r="J30" s="33">
        <v>2.8</v>
      </c>
      <c r="K30" s="33">
        <v>4.8</v>
      </c>
      <c r="L30" s="33">
        <v>1.8</v>
      </c>
      <c r="M30" s="33" t="s">
        <v>0</v>
      </c>
      <c r="N30" s="35">
        <v>3</v>
      </c>
      <c r="O30" s="33">
        <v>27</v>
      </c>
      <c r="P30" s="33">
        <v>5.5</v>
      </c>
      <c r="Q30" s="33">
        <v>3.5</v>
      </c>
      <c r="R30" s="33">
        <v>1.3</v>
      </c>
      <c r="S30" s="33">
        <v>0.2</v>
      </c>
      <c r="T30" s="33" t="s">
        <v>13</v>
      </c>
      <c r="U30" s="33">
        <v>1</v>
      </c>
      <c r="V30" s="2">
        <f t="shared" si="0"/>
        <v>0.4242640687119284</v>
      </c>
      <c r="W30" s="2">
        <f t="shared" si="1"/>
        <v>0.5291502622129185</v>
      </c>
      <c r="X30" s="2">
        <f t="shared" si="2"/>
        <v>0.95393920141694599</v>
      </c>
      <c r="Y30" s="2">
        <f t="shared" si="3"/>
        <v>0.67082039324993714</v>
      </c>
      <c r="Z30" s="2">
        <f t="shared" si="29"/>
        <v>0.92736184954957046</v>
      </c>
      <c r="AA30" s="2">
        <f t="shared" si="4"/>
        <v>0.76811457478686085</v>
      </c>
      <c r="AB30" s="2">
        <f t="shared" si="5"/>
        <v>0.62449979983983983</v>
      </c>
      <c r="AC30" s="2">
        <f t="shared" si="6"/>
        <v>0.36055512754639879</v>
      </c>
      <c r="AD30" s="2">
        <f t="shared" si="7"/>
        <v>0.33166247903553986</v>
      </c>
      <c r="AE30" s="2">
        <f t="shared" si="8"/>
        <v>0.9055385138137414</v>
      </c>
      <c r="AF30" s="2">
        <f t="shared" si="9"/>
        <v>3.8807215823864509</v>
      </c>
      <c r="AG30" s="2">
        <f t="shared" si="10"/>
        <v>3.0577769702841313</v>
      </c>
      <c r="AH30" s="2">
        <f t="shared" si="11"/>
        <v>4.036087214122114</v>
      </c>
      <c r="AI30" s="2">
        <f t="shared" si="12"/>
        <v>3.6619666847201113</v>
      </c>
      <c r="AJ30" s="2">
        <f t="shared" si="13"/>
        <v>3.3734255586866007</v>
      </c>
      <c r="AK30" s="2">
        <f t="shared" si="14"/>
        <v>3.5369478367654792</v>
      </c>
      <c r="AL30" s="2">
        <f t="shared" si="15"/>
        <v>3.9837168574084179</v>
      </c>
      <c r="AM30" s="2">
        <f t="shared" si="16"/>
        <v>4.1988093550434034</v>
      </c>
      <c r="AN30" s="2">
        <f t="shared" si="17"/>
        <v>3.5411862419251547</v>
      </c>
      <c r="AO30" s="2">
        <f t="shared" si="18"/>
        <v>2.5159491250818249</v>
      </c>
      <c r="AP30" s="2">
        <f t="shared" si="19"/>
        <v>5.081338406365</v>
      </c>
      <c r="AQ30" s="2">
        <f t="shared" si="20"/>
        <v>4.0865633483405102</v>
      </c>
      <c r="AR30" s="2">
        <f t="shared" si="21"/>
        <v>6.142475071174486</v>
      </c>
      <c r="AS30" s="2">
        <f t="shared" si="22"/>
        <v>4.0987803063838397</v>
      </c>
      <c r="AT30" s="2">
        <f t="shared" si="23"/>
        <v>4.9446941260304467</v>
      </c>
      <c r="AU30" s="2">
        <f t="shared" si="24"/>
        <v>5.2564246403805699</v>
      </c>
      <c r="AV30" s="2">
        <f t="shared" si="25"/>
        <v>3.9736632972611057</v>
      </c>
      <c r="AW30" s="2">
        <f t="shared" si="26"/>
        <v>4.0162171256046406</v>
      </c>
      <c r="AX30" s="2">
        <f t="shared" si="27"/>
        <v>4.8373546489791295</v>
      </c>
      <c r="AY30" s="2">
        <f t="shared" si="28"/>
        <v>5.0348783500696417</v>
      </c>
    </row>
    <row r="31" spans="1:51" x14ac:dyDescent="0.3">
      <c r="A31" s="2">
        <v>28</v>
      </c>
      <c r="B31" s="6">
        <v>5.2</v>
      </c>
      <c r="C31" s="6">
        <v>3.5</v>
      </c>
      <c r="D31" s="6">
        <v>1.5</v>
      </c>
      <c r="E31" s="6">
        <v>0.2</v>
      </c>
      <c r="F31" s="6" t="s">
        <v>13</v>
      </c>
      <c r="G31" s="3"/>
      <c r="H31" s="33">
        <v>28</v>
      </c>
      <c r="I31" s="33">
        <v>6.1</v>
      </c>
      <c r="J31" s="33">
        <v>3</v>
      </c>
      <c r="K31" s="33">
        <v>4.9000000000000004</v>
      </c>
      <c r="L31" s="33">
        <v>1.8</v>
      </c>
      <c r="M31" s="33" t="s">
        <v>0</v>
      </c>
      <c r="N31" s="35">
        <v>3</v>
      </c>
      <c r="O31" s="33">
        <v>28</v>
      </c>
      <c r="P31" s="33">
        <v>4.9000000000000004</v>
      </c>
      <c r="Q31" s="33">
        <v>3.1</v>
      </c>
      <c r="R31" s="33">
        <v>1.5</v>
      </c>
      <c r="S31" s="33">
        <v>0.1</v>
      </c>
      <c r="T31" s="33" t="s">
        <v>13</v>
      </c>
      <c r="U31" s="33">
        <v>1</v>
      </c>
      <c r="V31" s="2">
        <f t="shared" si="0"/>
        <v>0.62449979983983972</v>
      </c>
      <c r="W31" s="2">
        <f t="shared" si="1"/>
        <v>0.69999999999999984</v>
      </c>
      <c r="X31" s="2">
        <f t="shared" si="2"/>
        <v>0.77459666924148363</v>
      </c>
      <c r="Y31" s="2">
        <f t="shared" si="3"/>
        <v>0.52915026221291772</v>
      </c>
      <c r="Z31" s="2">
        <f t="shared" si="29"/>
        <v>0.51961524227066314</v>
      </c>
      <c r="AA31" s="2">
        <f t="shared" si="4"/>
        <v>0.52915026221291805</v>
      </c>
      <c r="AB31" s="2">
        <f t="shared" si="5"/>
        <v>0.44721359549995782</v>
      </c>
      <c r="AC31" s="2">
        <f t="shared" si="6"/>
        <v>0.50990195135927829</v>
      </c>
      <c r="AD31" s="2">
        <f t="shared" si="7"/>
        <v>0.44721359549995776</v>
      </c>
      <c r="AE31" s="2">
        <f t="shared" si="8"/>
        <v>0.26457513110645925</v>
      </c>
      <c r="AF31" s="2">
        <f t="shared" si="9"/>
        <v>3.8457769046058821</v>
      </c>
      <c r="AG31" s="2">
        <f t="shared" si="10"/>
        <v>3.0364452901377952</v>
      </c>
      <c r="AH31" s="2">
        <f t="shared" si="11"/>
        <v>3.9799497484264799</v>
      </c>
      <c r="AI31" s="2">
        <f t="shared" si="12"/>
        <v>3.602776706930364</v>
      </c>
      <c r="AJ31" s="2">
        <f t="shared" si="13"/>
        <v>3.4014702703389896</v>
      </c>
      <c r="AK31" s="2">
        <f t="shared" si="14"/>
        <v>3.6055512754639891</v>
      </c>
      <c r="AL31" s="2">
        <f t="shared" si="15"/>
        <v>4.0348482003664019</v>
      </c>
      <c r="AM31" s="2">
        <f t="shared" si="16"/>
        <v>4.2497058721751557</v>
      </c>
      <c r="AN31" s="2">
        <f t="shared" si="17"/>
        <v>3.4942810419312296</v>
      </c>
      <c r="AO31" s="2">
        <f t="shared" si="18"/>
        <v>2.3874672772626644</v>
      </c>
      <c r="AP31" s="2">
        <f t="shared" si="19"/>
        <v>5.1468436929831078</v>
      </c>
      <c r="AQ31" s="2">
        <f t="shared" si="20"/>
        <v>3.9686269665968861</v>
      </c>
      <c r="AR31" s="2">
        <f t="shared" si="21"/>
        <v>6.2112800613078134</v>
      </c>
      <c r="AS31" s="2">
        <f t="shared" si="22"/>
        <v>4.0706264874095242</v>
      </c>
      <c r="AT31" s="2">
        <f t="shared" si="23"/>
        <v>4.991993589739474</v>
      </c>
      <c r="AU31" s="2">
        <f t="shared" si="24"/>
        <v>5.332916650389353</v>
      </c>
      <c r="AV31" s="2">
        <f t="shared" si="25"/>
        <v>3.944616584663204</v>
      </c>
      <c r="AW31" s="2">
        <f t="shared" si="26"/>
        <v>3.9874804074753776</v>
      </c>
      <c r="AX31" s="2">
        <f t="shared" si="27"/>
        <v>4.8114446894877636</v>
      </c>
      <c r="AY31" s="2">
        <f t="shared" si="28"/>
        <v>5.102940328869229</v>
      </c>
    </row>
    <row r="32" spans="1:51" x14ac:dyDescent="0.3">
      <c r="A32" s="2">
        <v>29</v>
      </c>
      <c r="B32" s="6">
        <v>5.2</v>
      </c>
      <c r="C32" s="6">
        <v>3.4</v>
      </c>
      <c r="D32" s="6">
        <v>1.4</v>
      </c>
      <c r="E32" s="6">
        <v>0.2</v>
      </c>
      <c r="F32" s="6" t="s">
        <v>13</v>
      </c>
      <c r="G32" s="3"/>
      <c r="H32" s="33">
        <v>29</v>
      </c>
      <c r="I32" s="33">
        <v>6.4</v>
      </c>
      <c r="J32" s="33">
        <v>2.8</v>
      </c>
      <c r="K32" s="33">
        <v>5.6</v>
      </c>
      <c r="L32" s="33">
        <v>2.1</v>
      </c>
      <c r="M32" s="33" t="s">
        <v>0</v>
      </c>
      <c r="N32" s="35">
        <v>3</v>
      </c>
      <c r="O32" s="33">
        <v>29</v>
      </c>
      <c r="P32" s="33">
        <v>4.4000000000000004</v>
      </c>
      <c r="Q32" s="33">
        <v>3</v>
      </c>
      <c r="R32" s="33">
        <v>1.3</v>
      </c>
      <c r="S32" s="33">
        <v>0.2</v>
      </c>
      <c r="T32" s="33" t="s">
        <v>13</v>
      </c>
      <c r="U32" s="33">
        <v>1</v>
      </c>
      <c r="V32" s="2">
        <f t="shared" si="0"/>
        <v>1.1489125293076057</v>
      </c>
      <c r="W32" s="2">
        <f t="shared" si="1"/>
        <v>1.0295630140986998</v>
      </c>
      <c r="X32" s="2">
        <f t="shared" si="2"/>
        <v>0.69999999999999984</v>
      </c>
      <c r="Y32" s="2">
        <f t="shared" si="3"/>
        <v>0.91104335791442914</v>
      </c>
      <c r="Z32" s="2">
        <f t="shared" si="29"/>
        <v>0.8246211251235317</v>
      </c>
      <c r="AA32" s="2">
        <f t="shared" si="4"/>
        <v>0.67082039324993659</v>
      </c>
      <c r="AB32" s="2">
        <f t="shared" si="5"/>
        <v>0.8062257748298548</v>
      </c>
      <c r="AC32" s="2">
        <f t="shared" si="6"/>
        <v>0.96436507609929534</v>
      </c>
      <c r="AD32" s="2">
        <f t="shared" si="7"/>
        <v>0.8999999999999998</v>
      </c>
      <c r="AE32" s="2">
        <f t="shared" si="8"/>
        <v>0.46904157598234297</v>
      </c>
      <c r="AF32" s="2">
        <f t="shared" si="9"/>
        <v>4.135214625627067</v>
      </c>
      <c r="AG32" s="2">
        <f t="shared" si="10"/>
        <v>3.3808283008753932</v>
      </c>
      <c r="AH32" s="2">
        <f t="shared" si="11"/>
        <v>4.3023249528597916</v>
      </c>
      <c r="AI32" s="2">
        <f t="shared" si="12"/>
        <v>3.9357337308308855</v>
      </c>
      <c r="AJ32" s="2">
        <f t="shared" si="13"/>
        <v>3.7709415269929605</v>
      </c>
      <c r="AK32" s="2">
        <f t="shared" si="14"/>
        <v>3.9862262855989496</v>
      </c>
      <c r="AL32" s="2">
        <f t="shared" si="15"/>
        <v>4.4147480109288226</v>
      </c>
      <c r="AM32" s="2">
        <f t="shared" si="16"/>
        <v>4.6076024134033089</v>
      </c>
      <c r="AN32" s="2">
        <f t="shared" si="17"/>
        <v>3.8078865529319543</v>
      </c>
      <c r="AO32" s="2">
        <f t="shared" si="18"/>
        <v>2.7073972741361767</v>
      </c>
      <c r="AP32" s="2">
        <f t="shared" si="19"/>
        <v>5.4827000647491202</v>
      </c>
      <c r="AQ32" s="2">
        <f t="shared" si="20"/>
        <v>4.2047592083257284</v>
      </c>
      <c r="AR32" s="2">
        <f t="shared" si="21"/>
        <v>6.5825526963329359</v>
      </c>
      <c r="AS32" s="2">
        <f t="shared" si="22"/>
        <v>4.3840620433565958</v>
      </c>
      <c r="AT32" s="2">
        <f t="shared" si="23"/>
        <v>5.3244718047896544</v>
      </c>
      <c r="AU32" s="2">
        <f t="shared" si="24"/>
        <v>5.7035076926396799</v>
      </c>
      <c r="AV32" s="2">
        <f t="shared" si="25"/>
        <v>4.2532340636273478</v>
      </c>
      <c r="AW32" s="2">
        <f t="shared" si="26"/>
        <v>4.2906875905849873</v>
      </c>
      <c r="AX32" s="2">
        <f t="shared" si="27"/>
        <v>5.1127292124656867</v>
      </c>
      <c r="AY32" s="2">
        <f t="shared" si="28"/>
        <v>5.4817880294662986</v>
      </c>
    </row>
    <row r="33" spans="1:51" x14ac:dyDescent="0.3">
      <c r="A33" s="2">
        <v>30</v>
      </c>
      <c r="B33" s="6">
        <v>4.7</v>
      </c>
      <c r="C33" s="6">
        <v>3.2</v>
      </c>
      <c r="D33" s="6">
        <v>1.6</v>
      </c>
      <c r="E33" s="6">
        <v>0.2</v>
      </c>
      <c r="F33" s="6" t="s">
        <v>13</v>
      </c>
      <c r="G33" s="3"/>
      <c r="H33" s="33">
        <v>30</v>
      </c>
      <c r="I33" s="33">
        <v>7.2</v>
      </c>
      <c r="J33" s="33">
        <v>3</v>
      </c>
      <c r="K33" s="33">
        <v>5.8</v>
      </c>
      <c r="L33" s="33">
        <v>1.6</v>
      </c>
      <c r="M33" s="33" t="s">
        <v>0</v>
      </c>
      <c r="N33" s="35">
        <v>3</v>
      </c>
      <c r="O33" s="33">
        <v>30</v>
      </c>
      <c r="P33" s="33">
        <v>5.0999999999999996</v>
      </c>
      <c r="Q33" s="33">
        <v>3.4</v>
      </c>
      <c r="R33" s="33">
        <v>1.5</v>
      </c>
      <c r="S33" s="33">
        <v>0.2</v>
      </c>
      <c r="T33" s="33" t="s">
        <v>13</v>
      </c>
      <c r="U33" s="33">
        <v>1</v>
      </c>
      <c r="V33" s="2">
        <f t="shared" si="0"/>
        <v>0.36055512754639946</v>
      </c>
      <c r="W33" s="2">
        <f t="shared" si="1"/>
        <v>0.36055512754639918</v>
      </c>
      <c r="X33" s="2">
        <f t="shared" si="2"/>
        <v>0.73484692283495345</v>
      </c>
      <c r="Y33" s="2">
        <f t="shared" si="3"/>
        <v>0.37416573867739411</v>
      </c>
      <c r="Z33" s="2">
        <f t="shared" si="29"/>
        <v>0.49999999999999983</v>
      </c>
      <c r="AA33" s="2">
        <f t="shared" si="4"/>
        <v>0.64807406984078586</v>
      </c>
      <c r="AB33" s="2">
        <f t="shared" si="5"/>
        <v>0.24494897427831772</v>
      </c>
      <c r="AC33" s="2">
        <f t="shared" si="6"/>
        <v>0.14142135623730995</v>
      </c>
      <c r="AD33" s="2">
        <f t="shared" si="7"/>
        <v>0.14142135623730995</v>
      </c>
      <c r="AE33" s="2">
        <f t="shared" si="8"/>
        <v>0.45825756949558344</v>
      </c>
      <c r="AF33" s="2">
        <f t="shared" si="9"/>
        <v>3.7589892258425004</v>
      </c>
      <c r="AG33" s="2">
        <f t="shared" si="10"/>
        <v>2.9698484809834995</v>
      </c>
      <c r="AH33" s="2">
        <f t="shared" si="11"/>
        <v>3.9370039370059056</v>
      </c>
      <c r="AI33" s="2">
        <f t="shared" si="12"/>
        <v>3.5496478698597698</v>
      </c>
      <c r="AJ33" s="2">
        <f t="shared" si="13"/>
        <v>3.3151168908501556</v>
      </c>
      <c r="AK33" s="2">
        <f t="shared" si="14"/>
        <v>3.5014282800023193</v>
      </c>
      <c r="AL33" s="2">
        <f t="shared" si="15"/>
        <v>3.9471508711981103</v>
      </c>
      <c r="AM33" s="2">
        <f t="shared" si="16"/>
        <v>4.1496987842492858</v>
      </c>
      <c r="AN33" s="2">
        <f t="shared" si="17"/>
        <v>3.427827300200522</v>
      </c>
      <c r="AO33" s="2">
        <f t="shared" si="18"/>
        <v>2.3748684174075834</v>
      </c>
      <c r="AP33" s="2">
        <f t="shared" si="19"/>
        <v>5.0328918128646478</v>
      </c>
      <c r="AQ33" s="2">
        <f t="shared" si="20"/>
        <v>3.9255572852781047</v>
      </c>
      <c r="AR33" s="2">
        <f t="shared" si="21"/>
        <v>6.1155539405682626</v>
      </c>
      <c r="AS33" s="2">
        <f t="shared" si="22"/>
        <v>4.0062451248020263</v>
      </c>
      <c r="AT33" s="2">
        <f t="shared" si="23"/>
        <v>4.8805737367649717</v>
      </c>
      <c r="AU33" s="2">
        <f t="shared" si="24"/>
        <v>5.2211109928826458</v>
      </c>
      <c r="AV33" s="2">
        <f t="shared" si="25"/>
        <v>3.8755644750152203</v>
      </c>
      <c r="AW33" s="2">
        <f t="shared" si="26"/>
        <v>3.9089640571384132</v>
      </c>
      <c r="AX33" s="2">
        <f t="shared" si="27"/>
        <v>4.7402531577965323</v>
      </c>
      <c r="AY33" s="2">
        <f t="shared" si="28"/>
        <v>5.0019996001599205</v>
      </c>
    </row>
    <row r="34" spans="1:51" x14ac:dyDescent="0.3">
      <c r="A34" s="2">
        <v>31</v>
      </c>
      <c r="B34" s="2">
        <v>4.8</v>
      </c>
      <c r="C34" s="2">
        <v>3.1</v>
      </c>
      <c r="D34" s="2">
        <v>1.6</v>
      </c>
      <c r="E34" s="2">
        <v>0.2</v>
      </c>
      <c r="F34" s="2" t="s">
        <v>13</v>
      </c>
      <c r="G34" s="3"/>
      <c r="H34" s="3"/>
      <c r="I34" s="3"/>
      <c r="J34" s="3"/>
      <c r="K34" s="3"/>
      <c r="L34" s="3"/>
      <c r="M34" s="3"/>
      <c r="N34" s="3"/>
      <c r="O34" s="34">
        <v>31</v>
      </c>
      <c r="P34" s="33">
        <v>5</v>
      </c>
      <c r="Q34" s="33">
        <v>3.5</v>
      </c>
      <c r="R34" s="33">
        <v>1.3</v>
      </c>
      <c r="S34" s="33">
        <v>0.3</v>
      </c>
      <c r="T34" s="33" t="s">
        <v>13</v>
      </c>
      <c r="U34" s="33">
        <v>1</v>
      </c>
      <c r="V34" s="2">
        <f t="shared" si="0"/>
        <v>0.58309518948453021</v>
      </c>
      <c r="W34" s="2">
        <f t="shared" si="1"/>
        <v>0.31622776601683794</v>
      </c>
      <c r="X34" s="2">
        <f t="shared" si="2"/>
        <v>0.51961524227066358</v>
      </c>
      <c r="Y34" s="2">
        <f t="shared" si="3"/>
        <v>0.49999999999999989</v>
      </c>
      <c r="Z34" s="2">
        <f t="shared" si="29"/>
        <v>0.64807406984078597</v>
      </c>
      <c r="AA34" s="2">
        <f t="shared" si="4"/>
        <v>0.59160797830996159</v>
      </c>
      <c r="AB34" s="2">
        <f t="shared" si="5"/>
        <v>0.33166247903554008</v>
      </c>
      <c r="AC34" s="2">
        <f t="shared" si="6"/>
        <v>0.30000000000000004</v>
      </c>
      <c r="AD34" s="2">
        <f t="shared" si="7"/>
        <v>0.26457513110645919</v>
      </c>
      <c r="AE34" s="2">
        <f t="shared" si="8"/>
        <v>0.52915026221291794</v>
      </c>
      <c r="AF34" s="2">
        <f t="shared" si="9"/>
        <v>3.9242833740697169</v>
      </c>
      <c r="AG34" s="2">
        <f t="shared" si="10"/>
        <v>3.1606961258558215</v>
      </c>
      <c r="AH34" s="2">
        <f t="shared" si="11"/>
        <v>4.1340053217188784</v>
      </c>
      <c r="AI34" s="2">
        <f t="shared" si="12"/>
        <v>3.7509998667022106</v>
      </c>
      <c r="AJ34" s="2">
        <f t="shared" si="13"/>
        <v>3.5099857549568489</v>
      </c>
      <c r="AK34" s="2">
        <f t="shared" si="14"/>
        <v>3.6918829883949464</v>
      </c>
      <c r="AL34" s="2">
        <f t="shared" si="15"/>
        <v>4.1460824883255762</v>
      </c>
      <c r="AM34" s="2">
        <f t="shared" si="16"/>
        <v>4.3347433603386492</v>
      </c>
      <c r="AN34" s="2">
        <f t="shared" si="17"/>
        <v>3.6110940170535577</v>
      </c>
      <c r="AO34" s="2">
        <f t="shared" si="18"/>
        <v>2.5748786379167465</v>
      </c>
      <c r="AP34" s="2">
        <f t="shared" si="19"/>
        <v>5.2019227214559809</v>
      </c>
      <c r="AQ34" s="2">
        <f t="shared" si="20"/>
        <v>4.0865633483405102</v>
      </c>
      <c r="AR34" s="2">
        <f t="shared" si="21"/>
        <v>6.3111013301958643</v>
      </c>
      <c r="AS34" s="2">
        <f t="shared" si="22"/>
        <v>4.1880783182743855</v>
      </c>
      <c r="AT34" s="2">
        <f t="shared" si="23"/>
        <v>5.0527220386639122</v>
      </c>
      <c r="AU34" s="2">
        <f t="shared" si="24"/>
        <v>5.4101755978895918</v>
      </c>
      <c r="AV34" s="2">
        <f t="shared" si="25"/>
        <v>4.0533936399022483</v>
      </c>
      <c r="AW34" s="2">
        <f t="shared" si="26"/>
        <v>4.0828911325187205</v>
      </c>
      <c r="AX34" s="2">
        <f t="shared" si="27"/>
        <v>4.917316341257699</v>
      </c>
      <c r="AY34" s="2">
        <f t="shared" si="28"/>
        <v>5.1990383726223834</v>
      </c>
    </row>
    <row r="35" spans="1:51" x14ac:dyDescent="0.3">
      <c r="A35" s="2">
        <v>32</v>
      </c>
      <c r="B35" s="2">
        <v>5.4</v>
      </c>
      <c r="C35" s="2">
        <v>3.4</v>
      </c>
      <c r="D35" s="2">
        <v>1.5</v>
      </c>
      <c r="E35" s="2">
        <v>0.4</v>
      </c>
      <c r="F35" s="2" t="s">
        <v>13</v>
      </c>
      <c r="G35" s="3"/>
      <c r="H35" s="3"/>
      <c r="I35" s="3"/>
      <c r="J35" s="3"/>
      <c r="K35" s="3"/>
      <c r="L35" s="3"/>
      <c r="M35" s="3"/>
      <c r="N35" s="3"/>
      <c r="O35" s="34">
        <v>32</v>
      </c>
      <c r="P35" s="33">
        <v>4.5</v>
      </c>
      <c r="Q35" s="33">
        <v>2.2999999999999998</v>
      </c>
      <c r="R35" s="33">
        <v>1.3</v>
      </c>
      <c r="S35" s="33">
        <v>0.3</v>
      </c>
      <c r="T35" s="33" t="s">
        <v>13</v>
      </c>
      <c r="U35" s="33">
        <v>1</v>
      </c>
      <c r="V35" s="2">
        <f t="shared" si="0"/>
        <v>1.4798648586948744</v>
      </c>
      <c r="W35" s="2">
        <f t="shared" si="1"/>
        <v>1.5394804318340654</v>
      </c>
      <c r="X35" s="2">
        <f t="shared" si="2"/>
        <v>1.3416407864998741</v>
      </c>
      <c r="Y35" s="2">
        <f t="shared" si="3"/>
        <v>1.2489995996796794</v>
      </c>
      <c r="Z35" s="2">
        <f t="shared" si="29"/>
        <v>1.2922847983320085</v>
      </c>
      <c r="AA35" s="2">
        <f t="shared" si="4"/>
        <v>0.91651513899116821</v>
      </c>
      <c r="AB35" s="2">
        <f t="shared" si="5"/>
        <v>1.2489995996796797</v>
      </c>
      <c r="AC35" s="2">
        <f t="shared" si="6"/>
        <v>1.4071247279470291</v>
      </c>
      <c r="AD35" s="2">
        <f t="shared" si="7"/>
        <v>1.3114877048604003</v>
      </c>
      <c r="AE35" s="2">
        <f t="shared" si="8"/>
        <v>0.97467943448089667</v>
      </c>
      <c r="AF35" s="2">
        <f t="shared" si="9"/>
        <v>4.1557189510360306</v>
      </c>
      <c r="AG35" s="2">
        <f t="shared" si="10"/>
        <v>3.3316662497915361</v>
      </c>
      <c r="AH35" s="2">
        <f t="shared" si="11"/>
        <v>4.2047592083257284</v>
      </c>
      <c r="AI35" s="2">
        <f t="shared" si="12"/>
        <v>3.8961519477556315</v>
      </c>
      <c r="AJ35" s="2">
        <f t="shared" si="13"/>
        <v>3.7376463182061519</v>
      </c>
      <c r="AK35" s="2">
        <f t="shared" si="14"/>
        <v>3.9648455203198019</v>
      </c>
      <c r="AL35" s="2">
        <f t="shared" si="15"/>
        <v>4.358898943540674</v>
      </c>
      <c r="AM35" s="2">
        <f t="shared" si="16"/>
        <v>4.5803929962395156</v>
      </c>
      <c r="AN35" s="2">
        <f t="shared" si="17"/>
        <v>3.7802116342871601</v>
      </c>
      <c r="AO35" s="2">
        <f t="shared" si="18"/>
        <v>2.6191601707417593</v>
      </c>
      <c r="AP35" s="2">
        <f t="shared" si="19"/>
        <v>5.470831746635973</v>
      </c>
      <c r="AQ35" s="2">
        <f t="shared" si="20"/>
        <v>4.1605288125429443</v>
      </c>
      <c r="AR35" s="2">
        <f t="shared" si="21"/>
        <v>6.5222695436481315</v>
      </c>
      <c r="AS35" s="2">
        <f t="shared" si="22"/>
        <v>4.3139309220245989</v>
      </c>
      <c r="AT35" s="2">
        <f t="shared" si="23"/>
        <v>5.3329166503893539</v>
      </c>
      <c r="AU35" s="2">
        <f t="shared" si="24"/>
        <v>5.6956123463592574</v>
      </c>
      <c r="AV35" s="2">
        <f t="shared" si="25"/>
        <v>4.2</v>
      </c>
      <c r="AW35" s="2">
        <f t="shared" si="26"/>
        <v>4.2731721238442999</v>
      </c>
      <c r="AX35" s="2">
        <f t="shared" si="27"/>
        <v>5.0586559479766962</v>
      </c>
      <c r="AY35" s="2">
        <f t="shared" si="28"/>
        <v>5.4516052681756042</v>
      </c>
    </row>
    <row r="36" spans="1:51" x14ac:dyDescent="0.3">
      <c r="A36" s="2">
        <v>33</v>
      </c>
      <c r="B36" s="2">
        <v>5.2</v>
      </c>
      <c r="C36" s="2">
        <v>4.0999999999999996</v>
      </c>
      <c r="D36" s="2">
        <v>1.5</v>
      </c>
      <c r="E36" s="2">
        <v>0.1</v>
      </c>
      <c r="F36" s="2" t="s">
        <v>13</v>
      </c>
      <c r="G36" s="3"/>
      <c r="H36" s="3"/>
      <c r="I36" s="3"/>
      <c r="J36" s="3"/>
      <c r="K36" s="3"/>
      <c r="L36" s="3"/>
      <c r="M36" s="3"/>
      <c r="N36" s="3"/>
      <c r="O36" s="34">
        <v>33</v>
      </c>
      <c r="P36" s="33">
        <v>4.4000000000000004</v>
      </c>
      <c r="Q36" s="33">
        <v>3.2</v>
      </c>
      <c r="R36" s="33">
        <v>1.3</v>
      </c>
      <c r="S36" s="33">
        <v>0.2</v>
      </c>
      <c r="T36" s="33" t="s">
        <v>13</v>
      </c>
      <c r="U36" s="33">
        <v>1</v>
      </c>
      <c r="V36" s="2">
        <f t="shared" ref="V36:V67" si="30">SQRT(($I$4-P36)^2+($J$4-Q36)^2+($K$4-R36)^2+($L$4-S36)^2)</f>
        <v>1.0954451150103321</v>
      </c>
      <c r="W36" s="2">
        <f t="shared" ref="W36:W67" si="31">SQRT(($I$5-P36)^2+($J$5-Q36)^2+($K$5-R36)^2+($L$5-S36)^2)</f>
        <v>0.90553851381374106</v>
      </c>
      <c r="X36" s="2">
        <f t="shared" ref="X36:X67" si="32">SQRT(($I$6-P36)^2+($J$6-Q36)^2+($K$6-R36)^2+($L$6-S36)^2)</f>
        <v>0.53851648071345004</v>
      </c>
      <c r="Y36" s="2">
        <f t="shared" ref="Y36:Y67" si="33">SQRT(($I$7-P36)^2+($J$7-Q36)^2+($K$7-R36)^2+($L$7-S36)^2)</f>
        <v>0.86602540378443793</v>
      </c>
      <c r="Z36" s="2">
        <f t="shared" si="29"/>
        <v>0.74833147735478778</v>
      </c>
      <c r="AA36" s="2">
        <f t="shared" ref="AA36:AA67" si="34">SQRT(($I$9-P36)^2+($J$9-Q36)^2+($K$6-R36)^2+($L$6-S36)^2)</f>
        <v>0.69999999999999984</v>
      </c>
      <c r="AB36" s="2">
        <f t="shared" ref="AB36:AB67" si="35">SQRT(($I$10-P36)^2+($J$10-Q36)^2+($K$10-R36)^2+($L$10-S36)^2)</f>
        <v>0.72801098892805149</v>
      </c>
      <c r="AC36" s="2">
        <f t="shared" ref="AC36:AC67" si="36">SQRT(($I$11-P36)^2+($J$11-Q36)^2+($K$11-R36)^2+($L$11-S36)^2)</f>
        <v>0.87749643873921201</v>
      </c>
      <c r="AD36" s="2">
        <f t="shared" ref="AD36:AD67" si="37">SQRT(($I$12-P36)^2+($J$12-Q36)^2+($K$12-R36)^2+($L$12-S36)^2)</f>
        <v>0.83066238629180722</v>
      </c>
      <c r="AE36" s="2">
        <f t="shared" ref="AE36:AE67" si="38">SQRT(($I$13-P36)^2+($J$13-Q36)^2+($K$13-R36)^2+($L$13-S36)^2)</f>
        <v>0.42426406871192845</v>
      </c>
      <c r="AF36" s="2">
        <f t="shared" ref="AF36:AF67" si="39">SQRT(($I$14-P36)^2+($J$14-Q36)^2+($K$14-R36)^2+($L$14-S36)^2)</f>
        <v>4.1303752856126765</v>
      </c>
      <c r="AG36" s="2">
        <f t="shared" ref="AG36:AG67" si="40">SQRT(($I$15-P36)^2+($J$15-Q36)^2+($K$15-R36)^2+($L$15-S36)^2)</f>
        <v>3.3985290935932855</v>
      </c>
      <c r="AH36" s="2">
        <f t="shared" ref="AH36:AH67" si="41">SQRT(($I$16-P36)^2+($J$16-Q36)^2+($K$16-R36)^2+($L$16-S36)^2)</f>
        <v>4.3301270189221936</v>
      </c>
      <c r="AI36" s="2">
        <f t="shared" ref="AI36:AI67" si="42">SQRT(($I$17-P36)^2+($J$17-Q36)^2+($K$17-R36)^2+($L$17-S36)^2)</f>
        <v>3.950949253027682</v>
      </c>
      <c r="AJ36" s="2">
        <f t="shared" ref="AJ36:AJ67" si="43">SQRT(($I$18-P36)^2+($J$18-Q36)^2+($K$18-R36)^2+($L$18-S36)^2)</f>
        <v>3.7815340802378077</v>
      </c>
      <c r="AK36" s="2">
        <f t="shared" ref="AK36:AK67" si="44">SQRT(($I$19-P36)^2+($J$19-Q36)^2+($K$19-R36)^2+($L$19-S36)^2)</f>
        <v>3.9912404086950213</v>
      </c>
      <c r="AL36" s="2">
        <f t="shared" ref="AL36:AL67" si="45">SQRT(($I$20-P36)^2+($J$20-Q36)^2+($K$20-R36)^2+($L$20-S36)^2)</f>
        <v>4.4283179650969053</v>
      </c>
      <c r="AM36" s="2">
        <f t="shared" ref="AM36:AM67" si="46">SQRT(($I$21-P36)^2+($J$21-Q36)^2+($K$21-R36)^2+($L$21-S36)^2)</f>
        <v>4.6119410230400826</v>
      </c>
      <c r="AN36" s="2">
        <f t="shared" ref="AN36:AN67" si="47">SQRT(($I$22-P36)^2+($J$22-Q36)^2+($K$22-R36)^2+($L$22-S36)^2)</f>
        <v>3.8183766184073566</v>
      </c>
      <c r="AO36" s="2">
        <f t="shared" ref="AO36:AO67" si="48">SQRT(($I$23-P36)^2+($J$23-Q36)^2+($K$23-R36)^2+($L$23-S36)^2)</f>
        <v>2.7440845468024491</v>
      </c>
      <c r="AP36" s="2">
        <f t="shared" ref="AP36:AP67" si="49">SQRT(($I$24-P36)^2+($J$24-Q36)^2+($K$24-R36)^2+($L$24-S36)^2)</f>
        <v>5.4790510127210901</v>
      </c>
      <c r="AQ36" s="2">
        <f t="shared" ref="AQ36:AQ67" si="50">SQRT(($I$25-P36)^2+($J$25-Q36)^2+($K$25-R36)^2+($L$25-S36)^2)</f>
        <v>4.219004621945798</v>
      </c>
      <c r="AR36" s="2">
        <f t="shared" ref="AR36:AR67" si="51">SQRT(($I$26-P36)^2+($J$26-Q36)^2+($K$26-R36)^2+($L$26-S36)^2)</f>
        <v>6.5916613990707988</v>
      </c>
      <c r="AS36" s="2">
        <f t="shared" ref="AS36:AS67" si="52">SQRT(($I$27-P36)^2+($J$27-Q36)^2+($K$27-R36)^2+($L$27-S36)^2)</f>
        <v>4.4022721406110277</v>
      </c>
      <c r="AT36" s="2">
        <f t="shared" ref="AT36:AT67" si="53">SQRT(($I$28-P36)^2+($J$28-Q36)^2+($K$28-R36)^2+($L$28-S36)^2)</f>
        <v>5.3169540152233781</v>
      </c>
      <c r="AU36" s="2">
        <f t="shared" ref="AU36:AU67" si="54">SQRT(($I$29-P36)^2+($J$29-Q36)^2+($K$29-R36)^2+($L$29-S36)^2)</f>
        <v>5.7</v>
      </c>
      <c r="AV36" s="2">
        <f t="shared" ref="AV36:AV67" si="55">SQRT(($I$30-P36)^2+($J$30-Q36)^2+($K$30-R36)^2+($L$30-S36)^2)</f>
        <v>4.2673176586703736</v>
      </c>
      <c r="AW36" s="2">
        <f t="shared" ref="AW36:AW67" si="56">SQRT(($I$31-P36)^2+($J$31-Q36)^2+($K$31-R36)^2+($L$31-S36)^2)</f>
        <v>4.2953463189829062</v>
      </c>
      <c r="AX36" s="2">
        <f t="shared" ref="AX36:AX67" si="57">SQRT(($I$32-P36)^2+($J$32-Q36)^2+($K$32-R36)^2+($L$32-S36)^2)</f>
        <v>5.1244511901275827</v>
      </c>
      <c r="AY36" s="2">
        <f t="shared" ref="AY36:AY67" si="58">SQRT(($I$33-P36)^2+($J$33-Q36)^2+($K$33-R36)^2+($L$33-S36)^2)</f>
        <v>5.4854352607609913</v>
      </c>
    </row>
    <row r="37" spans="1:51" x14ac:dyDescent="0.3">
      <c r="A37" s="2">
        <v>34</v>
      </c>
      <c r="B37" s="2">
        <v>5.5</v>
      </c>
      <c r="C37" s="2">
        <v>4.2</v>
      </c>
      <c r="D37" s="2">
        <v>1.4</v>
      </c>
      <c r="E37" s="2">
        <v>0.2</v>
      </c>
      <c r="F37" s="2" t="s">
        <v>13</v>
      </c>
      <c r="G37" s="3"/>
      <c r="H37" s="3"/>
      <c r="I37" s="3"/>
      <c r="J37" s="3"/>
      <c r="K37" s="3"/>
      <c r="L37" s="3"/>
      <c r="M37" s="3"/>
      <c r="N37" s="3"/>
      <c r="O37" s="34">
        <v>34</v>
      </c>
      <c r="P37" s="33">
        <v>5</v>
      </c>
      <c r="Q37" s="33">
        <v>3.5</v>
      </c>
      <c r="R37" s="33">
        <v>1.6</v>
      </c>
      <c r="S37" s="33">
        <v>0.6</v>
      </c>
      <c r="T37" s="33" t="s">
        <v>13</v>
      </c>
      <c r="U37" s="33">
        <v>1</v>
      </c>
      <c r="V37" s="2">
        <f t="shared" si="30"/>
        <v>0.58309518948453021</v>
      </c>
      <c r="W37" s="2">
        <f t="shared" si="31"/>
        <v>0.31622776601683794</v>
      </c>
      <c r="X37" s="2">
        <f t="shared" si="32"/>
        <v>0.83066238629180777</v>
      </c>
      <c r="Y37" s="2">
        <f t="shared" si="33"/>
        <v>0.26457513110645903</v>
      </c>
      <c r="Z37" s="2">
        <f t="shared" ref="Z37:Z68" si="59">SQRT(($I$8-P37)^2+($J$8-Q37)^2+($K$8-R37)^2+($L$8-S37)^2)</f>
        <v>0.54772255750516607</v>
      </c>
      <c r="AA37" s="2">
        <f t="shared" si="34"/>
        <v>0.87749643873921224</v>
      </c>
      <c r="AB37" s="2">
        <f t="shared" si="35"/>
        <v>0.22360679774997896</v>
      </c>
      <c r="AC37" s="2">
        <f t="shared" si="36"/>
        <v>0.45825756949558411</v>
      </c>
      <c r="AD37" s="2">
        <f t="shared" si="37"/>
        <v>0.50000000000000011</v>
      </c>
      <c r="AE37" s="2">
        <f t="shared" si="38"/>
        <v>0.58309518948452987</v>
      </c>
      <c r="AF37" s="2">
        <f t="shared" si="39"/>
        <v>3.5468295701936396</v>
      </c>
      <c r="AG37" s="2">
        <f t="shared" si="40"/>
        <v>2.8195744359743369</v>
      </c>
      <c r="AH37" s="2">
        <f t="shared" si="41"/>
        <v>3.793415347678132</v>
      </c>
      <c r="AI37" s="2">
        <f t="shared" si="42"/>
        <v>3.4161381705077445</v>
      </c>
      <c r="AJ37" s="2">
        <f t="shared" si="43"/>
        <v>3.1780497164141406</v>
      </c>
      <c r="AK37" s="2">
        <f t="shared" si="44"/>
        <v>3.3600595232822887</v>
      </c>
      <c r="AL37" s="2">
        <f t="shared" si="45"/>
        <v>3.8223029707232783</v>
      </c>
      <c r="AM37" s="2">
        <f t="shared" si="46"/>
        <v>3.9887341350358261</v>
      </c>
      <c r="AN37" s="2">
        <f t="shared" si="47"/>
        <v>3.2526911934581184</v>
      </c>
      <c r="AO37" s="2">
        <f t="shared" si="48"/>
        <v>2.2516660498395407</v>
      </c>
      <c r="AP37" s="2">
        <f t="shared" si="49"/>
        <v>4.8373546489791295</v>
      </c>
      <c r="AQ37" s="2">
        <f t="shared" si="50"/>
        <v>3.7013511046643495</v>
      </c>
      <c r="AR37" s="2">
        <f t="shared" si="51"/>
        <v>5.9791303715506992</v>
      </c>
      <c r="AS37" s="2">
        <f t="shared" si="52"/>
        <v>3.8288379438153299</v>
      </c>
      <c r="AT37" s="2">
        <f t="shared" si="53"/>
        <v>4.6893496350773418</v>
      </c>
      <c r="AU37" s="2">
        <f t="shared" si="54"/>
        <v>5.0724747411889597</v>
      </c>
      <c r="AV37" s="2">
        <f t="shared" si="55"/>
        <v>3.6891733491393435</v>
      </c>
      <c r="AW37" s="2">
        <f t="shared" si="56"/>
        <v>3.7134889255254286</v>
      </c>
      <c r="AX37" s="2">
        <f t="shared" si="57"/>
        <v>4.5497252664309302</v>
      </c>
      <c r="AY37" s="2">
        <f t="shared" si="58"/>
        <v>4.871344783527439</v>
      </c>
    </row>
    <row r="38" spans="1:51" x14ac:dyDescent="0.3">
      <c r="A38" s="2">
        <v>35</v>
      </c>
      <c r="B38" s="2">
        <v>4.9000000000000004</v>
      </c>
      <c r="C38" s="2">
        <v>3.1</v>
      </c>
      <c r="D38" s="2">
        <v>1.5</v>
      </c>
      <c r="E38" s="2">
        <v>0.1</v>
      </c>
      <c r="F38" s="2" t="s">
        <v>13</v>
      </c>
      <c r="G38" s="3"/>
      <c r="H38" s="3"/>
      <c r="I38" s="3"/>
      <c r="J38" s="3"/>
      <c r="K38" s="3"/>
      <c r="L38" s="3"/>
      <c r="M38" s="3"/>
      <c r="N38" s="3"/>
      <c r="O38" s="34">
        <v>35</v>
      </c>
      <c r="P38" s="33">
        <v>5.0999999999999996</v>
      </c>
      <c r="Q38" s="33">
        <v>3.8</v>
      </c>
      <c r="R38" s="33">
        <v>1.9</v>
      </c>
      <c r="S38" s="33">
        <v>0.4</v>
      </c>
      <c r="T38" s="33" t="s">
        <v>13</v>
      </c>
      <c r="U38" s="33">
        <v>1</v>
      </c>
      <c r="V38" s="2">
        <f t="shared" si="30"/>
        <v>0.57445626465380317</v>
      </c>
      <c r="W38" s="2">
        <f t="shared" si="31"/>
        <v>0.41231056256176585</v>
      </c>
      <c r="X38" s="2">
        <f t="shared" si="32"/>
        <v>1.0677078252031309</v>
      </c>
      <c r="Y38" s="2">
        <f t="shared" si="33"/>
        <v>0.54772255750516607</v>
      </c>
      <c r="Z38" s="2">
        <f t="shared" si="59"/>
        <v>0.53851648071345026</v>
      </c>
      <c r="AA38" s="2">
        <f t="shared" si="34"/>
        <v>1.2247448713915889</v>
      </c>
      <c r="AB38" s="2">
        <f t="shared" si="35"/>
        <v>0.50990195135927818</v>
      </c>
      <c r="AC38" s="2">
        <f t="shared" si="36"/>
        <v>0.54772255750516607</v>
      </c>
      <c r="AD38" s="2">
        <f t="shared" si="37"/>
        <v>0.67823299831252692</v>
      </c>
      <c r="AE38" s="2">
        <f t="shared" si="38"/>
        <v>0.80622577482985436</v>
      </c>
      <c r="AF38" s="2">
        <f t="shared" si="39"/>
        <v>3.3719430600174731</v>
      </c>
      <c r="AG38" s="2">
        <f t="shared" si="40"/>
        <v>2.6870057685088806</v>
      </c>
      <c r="AH38" s="2">
        <f t="shared" si="41"/>
        <v>3.6523964735499352</v>
      </c>
      <c r="AI38" s="2">
        <f t="shared" si="42"/>
        <v>3.2372828112477294</v>
      </c>
      <c r="AJ38" s="2">
        <f t="shared" si="43"/>
        <v>3.0116440692751199</v>
      </c>
      <c r="AK38" s="2">
        <f t="shared" si="44"/>
        <v>3.1843366656181318</v>
      </c>
      <c r="AL38" s="2">
        <f t="shared" si="45"/>
        <v>3.646916505762094</v>
      </c>
      <c r="AM38" s="2">
        <f t="shared" si="46"/>
        <v>3.8078865529319543</v>
      </c>
      <c r="AN38" s="2">
        <f t="shared" si="47"/>
        <v>3.0967725134404049</v>
      </c>
      <c r="AO38" s="2">
        <f t="shared" si="48"/>
        <v>2.1725560982400434</v>
      </c>
      <c r="AP38" s="2">
        <f t="shared" si="49"/>
        <v>4.6529560496527367</v>
      </c>
      <c r="AQ38" s="2">
        <f t="shared" si="50"/>
        <v>3.5791060336346567</v>
      </c>
      <c r="AR38" s="2">
        <f t="shared" si="51"/>
        <v>5.7758116312774614</v>
      </c>
      <c r="AS38" s="2">
        <f t="shared" si="52"/>
        <v>3.6891733491393435</v>
      </c>
      <c r="AT38" s="2">
        <f t="shared" si="53"/>
        <v>4.4877611344633754</v>
      </c>
      <c r="AU38" s="2">
        <f t="shared" si="54"/>
        <v>4.8518037882832816</v>
      </c>
      <c r="AV38" s="2">
        <f t="shared" si="55"/>
        <v>3.5468295701936396</v>
      </c>
      <c r="AW38" s="2">
        <f t="shared" si="56"/>
        <v>3.5496478698597702</v>
      </c>
      <c r="AX38" s="2">
        <f t="shared" si="57"/>
        <v>4.3897608135295938</v>
      </c>
      <c r="AY38" s="2">
        <f t="shared" si="58"/>
        <v>4.6583258795408469</v>
      </c>
    </row>
    <row r="39" spans="1:51" x14ac:dyDescent="0.3">
      <c r="A39" s="2">
        <v>36</v>
      </c>
      <c r="B39" s="2">
        <v>5</v>
      </c>
      <c r="C39" s="2">
        <v>3.2</v>
      </c>
      <c r="D39" s="2">
        <v>1.2</v>
      </c>
      <c r="E39" s="2">
        <v>0.2</v>
      </c>
      <c r="F39" s="2" t="s">
        <v>13</v>
      </c>
      <c r="G39" s="3"/>
      <c r="H39" s="3"/>
      <c r="I39" s="3"/>
      <c r="J39" s="3"/>
      <c r="K39" s="3"/>
      <c r="L39" s="3"/>
      <c r="M39" s="3"/>
      <c r="N39" s="3"/>
      <c r="O39" s="34">
        <v>36</v>
      </c>
      <c r="P39" s="33">
        <v>4.8</v>
      </c>
      <c r="Q39" s="33">
        <v>3</v>
      </c>
      <c r="R39" s="33">
        <v>1.4</v>
      </c>
      <c r="S39" s="33">
        <v>0.3</v>
      </c>
      <c r="T39" s="33" t="s">
        <v>13</v>
      </c>
      <c r="U39" s="33">
        <v>1</v>
      </c>
      <c r="V39" s="2">
        <f t="shared" si="30"/>
        <v>0.78740078740118147</v>
      </c>
      <c r="W39" s="2">
        <f t="shared" si="31"/>
        <v>0.77459666924148352</v>
      </c>
      <c r="X39" s="2">
        <f t="shared" si="32"/>
        <v>0.75498344352707503</v>
      </c>
      <c r="Y39" s="2">
        <f t="shared" si="33"/>
        <v>0.556776436283002</v>
      </c>
      <c r="Z39" s="2">
        <f t="shared" si="59"/>
        <v>0.64807406984078597</v>
      </c>
      <c r="AA39" s="2">
        <f t="shared" si="34"/>
        <v>0.45825756949558394</v>
      </c>
      <c r="AB39" s="2">
        <f t="shared" si="35"/>
        <v>0.5</v>
      </c>
      <c r="AC39" s="2">
        <f t="shared" si="36"/>
        <v>0.65574385243020028</v>
      </c>
      <c r="AD39" s="2">
        <f t="shared" si="37"/>
        <v>0.57445626465380306</v>
      </c>
      <c r="AE39" s="2">
        <f t="shared" si="38"/>
        <v>0.31622776601683805</v>
      </c>
      <c r="AF39" s="2">
        <f t="shared" si="39"/>
        <v>3.8807215823864509</v>
      </c>
      <c r="AG39" s="2">
        <f t="shared" si="40"/>
        <v>3.0805843601498726</v>
      </c>
      <c r="AH39" s="2">
        <f t="shared" si="41"/>
        <v>4.0236799077461427</v>
      </c>
      <c r="AI39" s="2">
        <f t="shared" si="42"/>
        <v>3.6646964403617392</v>
      </c>
      <c r="AJ39" s="2">
        <f t="shared" si="43"/>
        <v>3.4612136599753565</v>
      </c>
      <c r="AK39" s="2">
        <f t="shared" si="44"/>
        <v>3.66742416417845</v>
      </c>
      <c r="AL39" s="2">
        <f t="shared" si="45"/>
        <v>4.0999999999999996</v>
      </c>
      <c r="AM39" s="2">
        <f t="shared" si="46"/>
        <v>4.3046486500061771</v>
      </c>
      <c r="AN39" s="2">
        <f t="shared" si="47"/>
        <v>3.5355339059327378</v>
      </c>
      <c r="AO39" s="2">
        <f t="shared" si="48"/>
        <v>2.4228082879171438</v>
      </c>
      <c r="AP39" s="2">
        <f t="shared" si="49"/>
        <v>5.1903757089443925</v>
      </c>
      <c r="AQ39" s="2">
        <f t="shared" si="50"/>
        <v>3.9774363602702687</v>
      </c>
      <c r="AR39" s="2">
        <f t="shared" si="51"/>
        <v>6.2793311745758409</v>
      </c>
      <c r="AS39" s="2">
        <f t="shared" si="52"/>
        <v>4.1036569057366385</v>
      </c>
      <c r="AT39" s="2">
        <f t="shared" si="53"/>
        <v>5.0428166732491881</v>
      </c>
      <c r="AU39" s="2">
        <f t="shared" si="54"/>
        <v>5.404627646748664</v>
      </c>
      <c r="AV39" s="2">
        <f t="shared" si="55"/>
        <v>3.9761790704142088</v>
      </c>
      <c r="AW39" s="2">
        <f t="shared" si="56"/>
        <v>4.0236799077461427</v>
      </c>
      <c r="AX39" s="2">
        <f t="shared" si="57"/>
        <v>4.8456165758342866</v>
      </c>
      <c r="AY39" s="2">
        <f t="shared" si="58"/>
        <v>5.1778373863998475</v>
      </c>
    </row>
    <row r="40" spans="1:51" x14ac:dyDescent="0.3">
      <c r="A40" s="2">
        <v>37</v>
      </c>
      <c r="B40" s="2">
        <v>5.5</v>
      </c>
      <c r="C40" s="2">
        <v>3.5</v>
      </c>
      <c r="D40" s="2">
        <v>1.3</v>
      </c>
      <c r="E40" s="2">
        <v>0.2</v>
      </c>
      <c r="F40" s="2" t="s">
        <v>13</v>
      </c>
      <c r="G40" s="3"/>
      <c r="H40" s="3"/>
      <c r="I40" s="3"/>
      <c r="J40" s="3"/>
      <c r="K40" s="3"/>
      <c r="L40" s="3"/>
      <c r="M40" s="3"/>
      <c r="N40" s="3"/>
      <c r="O40" s="34">
        <v>37</v>
      </c>
      <c r="P40" s="33">
        <v>5.0999999999999996</v>
      </c>
      <c r="Q40" s="33">
        <v>3.8</v>
      </c>
      <c r="R40" s="33">
        <v>1.6</v>
      </c>
      <c r="S40" s="33">
        <v>0.2</v>
      </c>
      <c r="T40" s="33" t="s">
        <v>13</v>
      </c>
      <c r="U40" s="33">
        <v>1</v>
      </c>
      <c r="V40" s="2">
        <f t="shared" si="30"/>
        <v>0.50990195135927874</v>
      </c>
      <c r="W40" s="2">
        <f t="shared" si="31"/>
        <v>0.24494897427831772</v>
      </c>
      <c r="X40" s="2">
        <f t="shared" si="32"/>
        <v>0.80622577482985502</v>
      </c>
      <c r="Y40" s="2">
        <f t="shared" si="33"/>
        <v>0.59160797830996159</v>
      </c>
      <c r="Z40" s="2">
        <f t="shared" si="59"/>
        <v>0.58309518948452987</v>
      </c>
      <c r="AA40" s="2">
        <f t="shared" si="34"/>
        <v>1.004987562112089</v>
      </c>
      <c r="AB40" s="2">
        <f t="shared" si="35"/>
        <v>0.45825756949558383</v>
      </c>
      <c r="AC40" s="2">
        <f t="shared" si="36"/>
        <v>0.33166247903554003</v>
      </c>
      <c r="AD40" s="2">
        <f t="shared" si="37"/>
        <v>0.45825756949558411</v>
      </c>
      <c r="AE40" s="2">
        <f t="shared" si="38"/>
        <v>0.72111025509279725</v>
      </c>
      <c r="AF40" s="2">
        <f t="shared" si="39"/>
        <v>3.714835124201342</v>
      </c>
      <c r="AG40" s="2">
        <f t="shared" si="40"/>
        <v>2.9949958263743874</v>
      </c>
      <c r="AH40" s="2">
        <f t="shared" si="41"/>
        <v>3.963584236521283</v>
      </c>
      <c r="AI40" s="2">
        <f t="shared" si="42"/>
        <v>3.5510561809129411</v>
      </c>
      <c r="AJ40" s="2">
        <f t="shared" si="43"/>
        <v>3.3166247903553998</v>
      </c>
      <c r="AK40" s="2">
        <f t="shared" si="44"/>
        <v>3.4885527085024814</v>
      </c>
      <c r="AL40" s="2">
        <f t="shared" si="45"/>
        <v>3.9458839313897713</v>
      </c>
      <c r="AM40" s="2">
        <f t="shared" si="46"/>
        <v>4.1243181254602561</v>
      </c>
      <c r="AN40" s="2">
        <f t="shared" si="47"/>
        <v>3.4234485537247381</v>
      </c>
      <c r="AO40" s="2">
        <f t="shared" si="48"/>
        <v>2.459674775249769</v>
      </c>
      <c r="AP40" s="2">
        <f t="shared" si="49"/>
        <v>4.9819674828324603</v>
      </c>
      <c r="AQ40" s="2">
        <f t="shared" si="50"/>
        <v>3.9217343102255158</v>
      </c>
      <c r="AR40" s="2">
        <f t="shared" si="51"/>
        <v>6.0835844697020525</v>
      </c>
      <c r="AS40" s="2">
        <f t="shared" si="52"/>
        <v>4.0124805295477763</v>
      </c>
      <c r="AT40" s="2">
        <f t="shared" si="53"/>
        <v>4.8197510309143565</v>
      </c>
      <c r="AU40" s="2">
        <f t="shared" si="54"/>
        <v>5.1662365412357962</v>
      </c>
      <c r="AV40" s="2">
        <f t="shared" si="55"/>
        <v>3.8742741255621032</v>
      </c>
      <c r="AW40" s="2">
        <f t="shared" si="56"/>
        <v>3.8845849199110067</v>
      </c>
      <c r="AX40" s="2">
        <f t="shared" si="57"/>
        <v>4.7222875812470377</v>
      </c>
      <c r="AY40" s="2">
        <f t="shared" si="58"/>
        <v>4.9648766349225628</v>
      </c>
    </row>
    <row r="41" spans="1:51" x14ac:dyDescent="0.3">
      <c r="A41" s="2">
        <v>38</v>
      </c>
      <c r="B41" s="2">
        <v>4.9000000000000004</v>
      </c>
      <c r="C41" s="2">
        <v>3.1</v>
      </c>
      <c r="D41" s="2">
        <v>1.5</v>
      </c>
      <c r="E41" s="2">
        <v>0.1</v>
      </c>
      <c r="F41" s="2" t="s">
        <v>13</v>
      </c>
      <c r="G41" s="3"/>
      <c r="H41" s="3"/>
      <c r="I41" s="3"/>
      <c r="J41" s="3"/>
      <c r="K41" s="3"/>
      <c r="L41" s="3"/>
      <c r="M41" s="3"/>
      <c r="N41" s="3"/>
      <c r="O41" s="34">
        <v>38</v>
      </c>
      <c r="P41" s="33">
        <v>4.5999999999999996</v>
      </c>
      <c r="Q41" s="33">
        <v>3.2</v>
      </c>
      <c r="R41" s="33">
        <v>1.4</v>
      </c>
      <c r="S41" s="33">
        <v>0.2</v>
      </c>
      <c r="T41" s="33" t="s">
        <v>13</v>
      </c>
      <c r="U41" s="33">
        <v>1</v>
      </c>
      <c r="V41" s="2">
        <f t="shared" si="30"/>
        <v>0.8774964387392129</v>
      </c>
      <c r="W41" s="2">
        <f t="shared" si="31"/>
        <v>0.74161984870956632</v>
      </c>
      <c r="X41" s="2">
        <f t="shared" si="32"/>
        <v>0.5656854249492379</v>
      </c>
      <c r="Y41" s="2">
        <f t="shared" si="33"/>
        <v>0.66332495807107994</v>
      </c>
      <c r="Z41" s="2">
        <f t="shared" si="59"/>
        <v>0.57445626465380284</v>
      </c>
      <c r="AA41" s="2">
        <f t="shared" si="34"/>
        <v>0.6000000000000002</v>
      </c>
      <c r="AB41" s="2">
        <f t="shared" si="35"/>
        <v>0.52915026221291839</v>
      </c>
      <c r="AC41" s="2">
        <f t="shared" si="36"/>
        <v>0.67823299831252726</v>
      </c>
      <c r="AD41" s="2">
        <f t="shared" si="37"/>
        <v>0.63245553203367633</v>
      </c>
      <c r="AE41" s="2">
        <f t="shared" si="38"/>
        <v>0.22360679774997935</v>
      </c>
      <c r="AF41" s="2">
        <f t="shared" si="39"/>
        <v>3.9761790704142088</v>
      </c>
      <c r="AG41" s="2">
        <f t="shared" si="40"/>
        <v>3.2218007387174028</v>
      </c>
      <c r="AH41" s="2">
        <f t="shared" si="41"/>
        <v>4.1617304093369629</v>
      </c>
      <c r="AI41" s="2">
        <f t="shared" si="42"/>
        <v>3.7815340802378077</v>
      </c>
      <c r="AJ41" s="2">
        <f t="shared" si="43"/>
        <v>3.5986108430893169</v>
      </c>
      <c r="AK41" s="2">
        <f t="shared" si="44"/>
        <v>3.8052595180880897</v>
      </c>
      <c r="AL41" s="2">
        <f t="shared" si="45"/>
        <v>4.2426406871192848</v>
      </c>
      <c r="AM41" s="2">
        <f t="shared" si="46"/>
        <v>4.4339598554790731</v>
      </c>
      <c r="AN41" s="2">
        <f t="shared" si="47"/>
        <v>3.6537651812890224</v>
      </c>
      <c r="AO41" s="2">
        <f t="shared" si="48"/>
        <v>2.5729360660537215</v>
      </c>
      <c r="AP41" s="2">
        <f t="shared" si="49"/>
        <v>5.309425580983314</v>
      </c>
      <c r="AQ41" s="2">
        <f t="shared" si="50"/>
        <v>4.0804411526206339</v>
      </c>
      <c r="AR41" s="2">
        <f t="shared" si="51"/>
        <v>6.4109281699298437</v>
      </c>
      <c r="AS41" s="2">
        <f t="shared" si="52"/>
        <v>4.2367440328629726</v>
      </c>
      <c r="AT41" s="2">
        <f t="shared" si="53"/>
        <v>5.149757275833494</v>
      </c>
      <c r="AU41" s="2">
        <f t="shared" si="54"/>
        <v>5.5208694967369043</v>
      </c>
      <c r="AV41" s="2">
        <f t="shared" si="55"/>
        <v>4.1036569057366385</v>
      </c>
      <c r="AW41" s="2">
        <f t="shared" si="56"/>
        <v>4.135214625627067</v>
      </c>
      <c r="AX41" s="2">
        <f t="shared" si="57"/>
        <v>4.9648766349225628</v>
      </c>
      <c r="AY41" s="2">
        <f t="shared" si="58"/>
        <v>5.3028294334251411</v>
      </c>
    </row>
    <row r="42" spans="1:51" x14ac:dyDescent="0.3">
      <c r="A42" s="2">
        <v>39</v>
      </c>
      <c r="B42" s="2">
        <v>4.4000000000000004</v>
      </c>
      <c r="C42" s="2">
        <v>3</v>
      </c>
      <c r="D42" s="2">
        <v>1.3</v>
      </c>
      <c r="E42" s="2">
        <v>0.2</v>
      </c>
      <c r="F42" s="2" t="s">
        <v>13</v>
      </c>
      <c r="G42" s="3"/>
      <c r="H42" s="3"/>
      <c r="I42" s="3"/>
      <c r="J42" s="3"/>
      <c r="K42" s="3"/>
      <c r="L42" s="3"/>
      <c r="M42" s="3"/>
      <c r="N42" s="3"/>
      <c r="O42" s="34">
        <v>39</v>
      </c>
      <c r="P42" s="33">
        <v>5.3</v>
      </c>
      <c r="Q42" s="33">
        <v>3.7</v>
      </c>
      <c r="R42" s="33">
        <v>1.5</v>
      </c>
      <c r="S42" s="33">
        <v>0.2</v>
      </c>
      <c r="T42" s="33" t="s">
        <v>13</v>
      </c>
      <c r="U42" s="33">
        <v>1</v>
      </c>
      <c r="V42" s="2">
        <f t="shared" si="30"/>
        <v>0.37416573867739444</v>
      </c>
      <c r="W42" s="2">
        <f t="shared" si="31"/>
        <v>0.28284271247461912</v>
      </c>
      <c r="X42" s="2">
        <f t="shared" si="32"/>
        <v>0.86602540378443882</v>
      </c>
      <c r="Y42" s="2">
        <f t="shared" si="33"/>
        <v>0.57445626465380317</v>
      </c>
      <c r="Z42" s="2">
        <f t="shared" si="59"/>
        <v>0.70710678118654757</v>
      </c>
      <c r="AA42" s="2">
        <f t="shared" si="34"/>
        <v>0.91104335791443003</v>
      </c>
      <c r="AB42" s="2">
        <f t="shared" si="35"/>
        <v>0.47958315233127202</v>
      </c>
      <c r="AC42" s="2">
        <f t="shared" si="36"/>
        <v>0.22360679774997896</v>
      </c>
      <c r="AD42" s="2">
        <f t="shared" si="37"/>
        <v>0.33166247903554014</v>
      </c>
      <c r="AE42" s="2">
        <f t="shared" si="38"/>
        <v>0.78740078740118091</v>
      </c>
      <c r="AF42" s="2">
        <f t="shared" si="39"/>
        <v>3.7496666518505348</v>
      </c>
      <c r="AG42" s="2">
        <f t="shared" si="40"/>
        <v>2.98496231131986</v>
      </c>
      <c r="AH42" s="2">
        <f t="shared" si="41"/>
        <v>3.9610604640676721</v>
      </c>
      <c r="AI42" s="2">
        <f t="shared" si="42"/>
        <v>3.5623026261113755</v>
      </c>
      <c r="AJ42" s="2">
        <f t="shared" si="43"/>
        <v>3.301514803843836</v>
      </c>
      <c r="AK42" s="2">
        <f t="shared" si="44"/>
        <v>3.4684290392049251</v>
      </c>
      <c r="AL42" s="2">
        <f t="shared" si="45"/>
        <v>3.9230090491866059</v>
      </c>
      <c r="AM42" s="2">
        <f t="shared" si="46"/>
        <v>4.1170377700477809</v>
      </c>
      <c r="AN42" s="2">
        <f t="shared" si="47"/>
        <v>3.4380226875342168</v>
      </c>
      <c r="AO42" s="2">
        <f t="shared" si="48"/>
        <v>2.4515301344262528</v>
      </c>
      <c r="AP42" s="2">
        <f t="shared" si="49"/>
        <v>4.9859803449271638</v>
      </c>
      <c r="AQ42" s="2">
        <f t="shared" si="50"/>
        <v>3.9623225512317903</v>
      </c>
      <c r="AR42" s="2">
        <f t="shared" si="51"/>
        <v>6.0704200843104763</v>
      </c>
      <c r="AS42" s="2">
        <f t="shared" si="52"/>
        <v>4.0149719799769468</v>
      </c>
      <c r="AT42" s="2">
        <f t="shared" si="53"/>
        <v>4.8342527861087286</v>
      </c>
      <c r="AU42" s="2">
        <f t="shared" si="54"/>
        <v>5.1643005334701426</v>
      </c>
      <c r="AV42" s="2">
        <f t="shared" si="55"/>
        <v>3.8820097887563345</v>
      </c>
      <c r="AW42" s="2">
        <f t="shared" si="56"/>
        <v>3.9051248379533274</v>
      </c>
      <c r="AX42" s="2">
        <f t="shared" si="57"/>
        <v>4.7370877129308049</v>
      </c>
      <c r="AY42" s="2">
        <f t="shared" si="58"/>
        <v>4.9547956567349978</v>
      </c>
    </row>
    <row r="43" spans="1:51" x14ac:dyDescent="0.3">
      <c r="A43" s="2">
        <v>40</v>
      </c>
      <c r="B43" s="2">
        <v>5.0999999999999996</v>
      </c>
      <c r="C43" s="2">
        <v>3.4</v>
      </c>
      <c r="D43" s="2">
        <v>1.5</v>
      </c>
      <c r="E43" s="2">
        <v>0.2</v>
      </c>
      <c r="F43" s="2" t="s">
        <v>13</v>
      </c>
      <c r="G43" s="3"/>
      <c r="H43" s="3"/>
      <c r="I43" s="3"/>
      <c r="J43" s="3"/>
      <c r="K43" s="3"/>
      <c r="L43" s="3"/>
      <c r="M43" s="3"/>
      <c r="N43" s="3"/>
      <c r="O43" s="34">
        <v>40</v>
      </c>
      <c r="P43" s="33">
        <v>5</v>
      </c>
      <c r="Q43" s="33">
        <v>3.3</v>
      </c>
      <c r="R43" s="33">
        <v>1.4</v>
      </c>
      <c r="S43" s="33">
        <v>0.2</v>
      </c>
      <c r="T43" s="33" t="s">
        <v>13</v>
      </c>
      <c r="U43" s="33">
        <v>1</v>
      </c>
      <c r="V43" s="2">
        <f t="shared" si="30"/>
        <v>0.50990195135927885</v>
      </c>
      <c r="W43" s="2">
        <f t="shared" si="31"/>
        <v>0.4690415759823432</v>
      </c>
      <c r="X43" s="2">
        <f t="shared" si="32"/>
        <v>0.64031242374328512</v>
      </c>
      <c r="Y43" s="2">
        <f t="shared" si="33"/>
        <v>0.43588989435406728</v>
      </c>
      <c r="Z43" s="2">
        <f t="shared" si="59"/>
        <v>0.54772255750516619</v>
      </c>
      <c r="AA43" s="2">
        <f t="shared" si="34"/>
        <v>0.49999999999999983</v>
      </c>
      <c r="AB43" s="2">
        <f t="shared" si="35"/>
        <v>0.30000000000000016</v>
      </c>
      <c r="AC43" s="2">
        <f t="shared" si="36"/>
        <v>0.30000000000000027</v>
      </c>
      <c r="AD43" s="2">
        <f t="shared" si="37"/>
        <v>0.22360679774997916</v>
      </c>
      <c r="AE43" s="2">
        <f t="shared" si="38"/>
        <v>0.374165738677394</v>
      </c>
      <c r="AF43" s="2">
        <f t="shared" si="39"/>
        <v>3.8652296180175374</v>
      </c>
      <c r="AG43" s="2">
        <f t="shared" si="40"/>
        <v>3.0708305065568178</v>
      </c>
      <c r="AH43" s="2">
        <f t="shared" si="41"/>
        <v>4.0336088060197417</v>
      </c>
      <c r="AI43" s="2">
        <f t="shared" si="42"/>
        <v>3.6537651812890224</v>
      </c>
      <c r="AJ43" s="2">
        <f t="shared" si="43"/>
        <v>3.4263683398023632</v>
      </c>
      <c r="AK43" s="2">
        <f t="shared" si="44"/>
        <v>3.6180105030251091</v>
      </c>
      <c r="AL43" s="2">
        <f t="shared" si="45"/>
        <v>4.0607881008493907</v>
      </c>
      <c r="AM43" s="2">
        <f t="shared" si="46"/>
        <v>4.2649736224272248</v>
      </c>
      <c r="AN43" s="2">
        <f t="shared" si="47"/>
        <v>3.5298725189445581</v>
      </c>
      <c r="AO43" s="2">
        <f t="shared" si="48"/>
        <v>2.4556058315617348</v>
      </c>
      <c r="AP43" s="2">
        <f t="shared" si="49"/>
        <v>5.1497572758334931</v>
      </c>
      <c r="AQ43" s="2">
        <f t="shared" si="50"/>
        <v>4.0124805295477763</v>
      </c>
      <c r="AR43" s="2">
        <f t="shared" si="51"/>
        <v>6.2345809803065366</v>
      </c>
      <c r="AS43" s="2">
        <f t="shared" si="52"/>
        <v>4.1060930335295627</v>
      </c>
      <c r="AT43" s="2">
        <f t="shared" si="53"/>
        <v>4.9989998999799958</v>
      </c>
      <c r="AU43" s="2">
        <f t="shared" si="54"/>
        <v>5.3450912059571074</v>
      </c>
      <c r="AV43" s="2">
        <f t="shared" si="55"/>
        <v>3.9761790704142088</v>
      </c>
      <c r="AW43" s="2">
        <f t="shared" si="56"/>
        <v>4.0137264480778958</v>
      </c>
      <c r="AX43" s="2">
        <f t="shared" si="57"/>
        <v>4.8435524153249334</v>
      </c>
      <c r="AY43" s="2">
        <f t="shared" si="58"/>
        <v>5.1234753829797999</v>
      </c>
    </row>
    <row r="44" spans="1:51" x14ac:dyDescent="0.3">
      <c r="A44" s="2">
        <v>41</v>
      </c>
      <c r="B44" s="2">
        <v>5</v>
      </c>
      <c r="C44" s="2">
        <v>3.5</v>
      </c>
      <c r="D44" s="2">
        <v>1.3</v>
      </c>
      <c r="E44" s="2">
        <v>0.3</v>
      </c>
      <c r="F44" s="2" t="s">
        <v>13</v>
      </c>
      <c r="G44" s="3"/>
      <c r="H44" s="3"/>
      <c r="I44" s="3"/>
      <c r="J44" s="3"/>
      <c r="K44" s="3"/>
      <c r="L44" s="3"/>
      <c r="M44" s="3"/>
      <c r="N44" s="3"/>
      <c r="O44" s="34">
        <v>41</v>
      </c>
      <c r="P44" s="33">
        <v>7</v>
      </c>
      <c r="Q44" s="33">
        <v>3.2</v>
      </c>
      <c r="R44" s="33">
        <v>4.7</v>
      </c>
      <c r="S44" s="33">
        <v>1.4</v>
      </c>
      <c r="T44" s="33" t="s">
        <v>12</v>
      </c>
      <c r="U44" s="33">
        <v>2</v>
      </c>
      <c r="V44" s="2">
        <f t="shared" si="30"/>
        <v>3.6110940170535573</v>
      </c>
      <c r="W44" s="2">
        <f t="shared" si="31"/>
        <v>3.8858718455450898</v>
      </c>
      <c r="X44" s="2">
        <f t="shared" si="32"/>
        <v>4.5880278987817853</v>
      </c>
      <c r="Y44" s="2">
        <f t="shared" si="33"/>
        <v>3.6646964403617392</v>
      </c>
      <c r="Z44" s="2">
        <f t="shared" si="59"/>
        <v>3.7629775444453561</v>
      </c>
      <c r="AA44" s="2">
        <f t="shared" si="34"/>
        <v>4.3783558557979276</v>
      </c>
      <c r="AB44" s="2">
        <f t="shared" si="35"/>
        <v>3.8275318418009276</v>
      </c>
      <c r="AC44" s="2">
        <f t="shared" si="36"/>
        <v>3.8742741255621032</v>
      </c>
      <c r="AD44" s="2">
        <f t="shared" si="37"/>
        <v>3.9509492530276824</v>
      </c>
      <c r="AE44" s="2">
        <f t="shared" si="38"/>
        <v>4.0422765862815471</v>
      </c>
      <c r="AF44" s="2">
        <f t="shared" si="39"/>
        <v>1.1747340124470729</v>
      </c>
      <c r="AG44" s="2">
        <f t="shared" si="40"/>
        <v>1.2124355652982146</v>
      </c>
      <c r="AH44" s="2">
        <f t="shared" si="41"/>
        <v>1.0148891565092222</v>
      </c>
      <c r="AI44" s="2">
        <f t="shared" si="42"/>
        <v>1.0049875621120894</v>
      </c>
      <c r="AJ44" s="2">
        <f t="shared" si="43"/>
        <v>0.78740078740118113</v>
      </c>
      <c r="AK44" s="2">
        <f t="shared" si="44"/>
        <v>0.5385164807134506</v>
      </c>
      <c r="AL44" s="2">
        <f t="shared" si="45"/>
        <v>0.45825756949558427</v>
      </c>
      <c r="AM44" s="2">
        <f t="shared" si="46"/>
        <v>0.55677643628300211</v>
      </c>
      <c r="AN44" s="2">
        <f t="shared" si="47"/>
        <v>1.0677078252031311</v>
      </c>
      <c r="AO44" s="2">
        <f t="shared" si="48"/>
        <v>1.9104973174542801</v>
      </c>
      <c r="AP44" s="2">
        <f t="shared" si="49"/>
        <v>1.349073756323204</v>
      </c>
      <c r="AQ44" s="2">
        <f t="shared" si="50"/>
        <v>1.5874507866387548</v>
      </c>
      <c r="AR44" s="2">
        <f t="shared" si="51"/>
        <v>2.2383029285599392</v>
      </c>
      <c r="AS44" s="2">
        <f t="shared" si="52"/>
        <v>0.96953597148326598</v>
      </c>
      <c r="AT44" s="2">
        <f t="shared" si="53"/>
        <v>1.2609520212918492</v>
      </c>
      <c r="AU44" s="2">
        <f t="shared" si="54"/>
        <v>1.3747727084867518</v>
      </c>
      <c r="AV44" s="2">
        <f t="shared" si="55"/>
        <v>0.98488578017961048</v>
      </c>
      <c r="AW44" s="2">
        <f t="shared" si="56"/>
        <v>1.0246950765959602</v>
      </c>
      <c r="AX44" s="2">
        <f t="shared" si="57"/>
        <v>1.3490737563232038</v>
      </c>
      <c r="AY44" s="2">
        <f t="shared" si="58"/>
        <v>1.1532562594670794</v>
      </c>
    </row>
    <row r="45" spans="1:51" x14ac:dyDescent="0.3">
      <c r="A45" s="2">
        <v>42</v>
      </c>
      <c r="B45" s="2">
        <v>4.5</v>
      </c>
      <c r="C45" s="2">
        <v>2.2999999999999998</v>
      </c>
      <c r="D45" s="2">
        <v>1.3</v>
      </c>
      <c r="E45" s="2">
        <v>0.3</v>
      </c>
      <c r="F45" s="2" t="s">
        <v>13</v>
      </c>
      <c r="G45" s="3"/>
      <c r="H45" s="3"/>
      <c r="I45" s="3"/>
      <c r="J45" s="3"/>
      <c r="K45" s="3"/>
      <c r="L45" s="3"/>
      <c r="M45" s="3"/>
      <c r="N45" s="3"/>
      <c r="O45" s="34">
        <v>42</v>
      </c>
      <c r="P45" s="33">
        <v>6.4</v>
      </c>
      <c r="Q45" s="33">
        <v>3.2</v>
      </c>
      <c r="R45" s="33">
        <v>4.5</v>
      </c>
      <c r="S45" s="33">
        <v>1.5</v>
      </c>
      <c r="T45" s="33" t="s">
        <v>12</v>
      </c>
      <c r="U45" s="33">
        <v>2</v>
      </c>
      <c r="V45" s="2">
        <f t="shared" si="30"/>
        <v>3.2511536414017717</v>
      </c>
      <c r="W45" s="2">
        <f t="shared" si="31"/>
        <v>3.4856850115866753</v>
      </c>
      <c r="X45" s="2">
        <f t="shared" si="32"/>
        <v>4.1641325627314032</v>
      </c>
      <c r="Y45" s="2">
        <f t="shared" si="33"/>
        <v>3.2465366161495854</v>
      </c>
      <c r="Z45" s="2">
        <f t="shared" si="59"/>
        <v>3.3241540277189325</v>
      </c>
      <c r="AA45" s="2">
        <f t="shared" si="34"/>
        <v>3.9924929555354258</v>
      </c>
      <c r="AB45" s="2">
        <f t="shared" si="35"/>
        <v>3.4088121098118624</v>
      </c>
      <c r="AC45" s="2">
        <f t="shared" si="36"/>
        <v>3.4957116585897072</v>
      </c>
      <c r="AD45" s="2">
        <f t="shared" si="37"/>
        <v>3.5749125863438955</v>
      </c>
      <c r="AE45" s="2">
        <f t="shared" si="38"/>
        <v>3.6041642581880198</v>
      </c>
      <c r="AF45" s="2">
        <f t="shared" si="39"/>
        <v>0.65574385243020006</v>
      </c>
      <c r="AG45" s="2">
        <f t="shared" si="40"/>
        <v>0.7348469228349539</v>
      </c>
      <c r="AH45" s="2">
        <f t="shared" si="41"/>
        <v>0.81240384046359637</v>
      </c>
      <c r="AI45" s="2">
        <f t="shared" si="42"/>
        <v>0.61644140029689831</v>
      </c>
      <c r="AJ45" s="2">
        <f t="shared" si="43"/>
        <v>0.41231056256176629</v>
      </c>
      <c r="AK45" s="2">
        <f t="shared" si="44"/>
        <v>0.31622776601683755</v>
      </c>
      <c r="AL45" s="2">
        <f t="shared" si="45"/>
        <v>0.64807406984078586</v>
      </c>
      <c r="AM45" s="2">
        <f t="shared" si="46"/>
        <v>0.64807406984078597</v>
      </c>
      <c r="AN45" s="2">
        <f t="shared" si="47"/>
        <v>0.50000000000000044</v>
      </c>
      <c r="AO45" s="2">
        <f t="shared" si="48"/>
        <v>1.4491376746189439</v>
      </c>
      <c r="AP45" s="2">
        <f t="shared" si="49"/>
        <v>1.5264337522473748</v>
      </c>
      <c r="AQ45" s="2">
        <f t="shared" si="50"/>
        <v>1.1000000000000008</v>
      </c>
      <c r="AR45" s="2">
        <f t="shared" si="51"/>
        <v>2.6343879744638983</v>
      </c>
      <c r="AS45" s="2">
        <f t="shared" si="52"/>
        <v>0.71414284285428531</v>
      </c>
      <c r="AT45" s="2">
        <f t="shared" si="53"/>
        <v>1.3784048752090223</v>
      </c>
      <c r="AU45" s="2">
        <f t="shared" si="54"/>
        <v>1.7262676501632068</v>
      </c>
      <c r="AV45" s="2">
        <f t="shared" si="55"/>
        <v>0.61644140029689787</v>
      </c>
      <c r="AW45" s="2">
        <f t="shared" si="56"/>
        <v>0.61644140029689831</v>
      </c>
      <c r="AX45" s="2">
        <f t="shared" si="57"/>
        <v>1.3152946437965904</v>
      </c>
      <c r="AY45" s="2">
        <f t="shared" si="58"/>
        <v>1.5427248620541512</v>
      </c>
    </row>
    <row r="46" spans="1:51" x14ac:dyDescent="0.3">
      <c r="A46" s="2">
        <v>43</v>
      </c>
      <c r="B46" s="2">
        <v>4.4000000000000004</v>
      </c>
      <c r="C46" s="2">
        <v>3.2</v>
      </c>
      <c r="D46" s="2">
        <v>1.3</v>
      </c>
      <c r="E46" s="2">
        <v>0.2</v>
      </c>
      <c r="F46" s="2" t="s">
        <v>13</v>
      </c>
      <c r="G46" s="3"/>
      <c r="H46" s="3"/>
      <c r="I46" s="3"/>
      <c r="J46" s="3"/>
      <c r="K46" s="3"/>
      <c r="L46" s="3"/>
      <c r="M46" s="3"/>
      <c r="N46" s="3"/>
      <c r="O46" s="34">
        <v>43</v>
      </c>
      <c r="P46" s="33">
        <v>6.9</v>
      </c>
      <c r="Q46" s="33">
        <v>3.1</v>
      </c>
      <c r="R46" s="33">
        <v>4.9000000000000004</v>
      </c>
      <c r="S46" s="33">
        <v>1.5</v>
      </c>
      <c r="T46" s="33" t="s">
        <v>12</v>
      </c>
      <c r="U46" s="33">
        <v>2</v>
      </c>
      <c r="V46" s="2">
        <f t="shared" si="30"/>
        <v>3.7775653535048206</v>
      </c>
      <c r="W46" s="2">
        <f t="shared" si="31"/>
        <v>4.0459856648287822</v>
      </c>
      <c r="X46" s="2">
        <f t="shared" si="32"/>
        <v>4.7370877129308058</v>
      </c>
      <c r="Y46" s="2">
        <f t="shared" si="33"/>
        <v>3.8105117766515306</v>
      </c>
      <c r="Z46" s="2">
        <f t="shared" si="59"/>
        <v>3.8974350539810159</v>
      </c>
      <c r="AA46" s="2">
        <f t="shared" si="34"/>
        <v>4.5299006611624506</v>
      </c>
      <c r="AB46" s="2">
        <f t="shared" si="35"/>
        <v>3.9749213828703587</v>
      </c>
      <c r="AC46" s="2">
        <f t="shared" si="36"/>
        <v>4.0373258476372706</v>
      </c>
      <c r="AD46" s="2">
        <f t="shared" si="37"/>
        <v>4.1133927602406271</v>
      </c>
      <c r="AE46" s="2">
        <f t="shared" si="38"/>
        <v>4.1749251490296206</v>
      </c>
      <c r="AF46" s="2">
        <f t="shared" si="39"/>
        <v>1.0535653752852738</v>
      </c>
      <c r="AG46" s="2">
        <f t="shared" si="40"/>
        <v>1.2569805089976542</v>
      </c>
      <c r="AH46" s="2">
        <f t="shared" si="41"/>
        <v>0.84852813742385746</v>
      </c>
      <c r="AI46" s="2">
        <f t="shared" si="42"/>
        <v>0.92736184954957113</v>
      </c>
      <c r="AJ46" s="2">
        <f t="shared" si="43"/>
        <v>0.830662386291808</v>
      </c>
      <c r="AK46" s="2">
        <f t="shared" si="44"/>
        <v>0.60000000000000031</v>
      </c>
      <c r="AL46" s="2">
        <f t="shared" si="45"/>
        <v>0.34641016151377602</v>
      </c>
      <c r="AM46" s="2">
        <f t="shared" si="46"/>
        <v>0.31622776601683794</v>
      </c>
      <c r="AN46" s="2">
        <f t="shared" si="47"/>
        <v>1.0049875621120894</v>
      </c>
      <c r="AO46" s="2">
        <f t="shared" si="48"/>
        <v>1.9748417658131503</v>
      </c>
      <c r="AP46" s="2">
        <f t="shared" si="49"/>
        <v>1.1357816691600544</v>
      </c>
      <c r="AQ46" s="2">
        <f t="shared" si="50"/>
        <v>1.4247806848775015</v>
      </c>
      <c r="AR46" s="2">
        <f t="shared" si="51"/>
        <v>2.0542638584174133</v>
      </c>
      <c r="AS46" s="2">
        <f t="shared" si="52"/>
        <v>0.78102496759066575</v>
      </c>
      <c r="AT46" s="2">
        <f t="shared" si="53"/>
        <v>1.0392304845413263</v>
      </c>
      <c r="AU46" s="2">
        <f t="shared" si="54"/>
        <v>1.183215956619923</v>
      </c>
      <c r="AV46" s="2">
        <f t="shared" si="55"/>
        <v>0.82462112512353247</v>
      </c>
      <c r="AW46" s="2">
        <f t="shared" si="56"/>
        <v>0.86023252670426331</v>
      </c>
      <c r="AX46" s="2">
        <f t="shared" si="57"/>
        <v>1.090871211463571</v>
      </c>
      <c r="AY46" s="2">
        <f t="shared" si="58"/>
        <v>0.95916630466254338</v>
      </c>
    </row>
    <row r="47" spans="1:51" x14ac:dyDescent="0.3">
      <c r="A47" s="2">
        <v>44</v>
      </c>
      <c r="B47" s="2">
        <v>5</v>
      </c>
      <c r="C47" s="2">
        <v>3.5</v>
      </c>
      <c r="D47" s="2">
        <v>1.6</v>
      </c>
      <c r="E47" s="2">
        <v>0.6</v>
      </c>
      <c r="F47" s="2" t="s">
        <v>13</v>
      </c>
      <c r="G47" s="3"/>
      <c r="H47" s="3"/>
      <c r="I47" s="3"/>
      <c r="J47" s="3"/>
      <c r="K47" s="3"/>
      <c r="L47" s="3"/>
      <c r="M47" s="3"/>
      <c r="N47" s="3"/>
      <c r="O47" s="34">
        <v>44</v>
      </c>
      <c r="P47" s="33">
        <v>5.5</v>
      </c>
      <c r="Q47" s="33">
        <v>2.2999999999999998</v>
      </c>
      <c r="R47" s="33">
        <v>4</v>
      </c>
      <c r="S47" s="33">
        <v>1.3</v>
      </c>
      <c r="T47" s="33" t="s">
        <v>12</v>
      </c>
      <c r="U47" s="33">
        <v>2</v>
      </c>
      <c r="V47" s="2">
        <f t="shared" si="30"/>
        <v>2.7784887978899611</v>
      </c>
      <c r="W47" s="2">
        <f t="shared" si="31"/>
        <v>3.0298514815086235</v>
      </c>
      <c r="X47" s="2">
        <f t="shared" si="32"/>
        <v>3.5651086939951777</v>
      </c>
      <c r="Y47" s="2">
        <f t="shared" si="33"/>
        <v>2.6627053911388696</v>
      </c>
      <c r="Z47" s="2">
        <f t="shared" si="59"/>
        <v>2.7055498516937369</v>
      </c>
      <c r="AA47" s="2">
        <f t="shared" si="34"/>
        <v>3.3090784215548594</v>
      </c>
      <c r="AB47" s="2">
        <f t="shared" si="35"/>
        <v>2.8337254630609507</v>
      </c>
      <c r="AC47" s="2">
        <f t="shared" si="36"/>
        <v>2.9983328701129901</v>
      </c>
      <c r="AD47" s="2">
        <f t="shared" si="37"/>
        <v>3.0446674695276661</v>
      </c>
      <c r="AE47" s="2">
        <f t="shared" si="38"/>
        <v>2.9017236257093817</v>
      </c>
      <c r="AF47" s="2">
        <f t="shared" si="39"/>
        <v>1.3638181696985858</v>
      </c>
      <c r="AG47" s="2">
        <f t="shared" si="40"/>
        <v>0.7810249675906652</v>
      </c>
      <c r="AH47" s="2">
        <f t="shared" si="41"/>
        <v>1.2369316876852983</v>
      </c>
      <c r="AI47" s="2">
        <f t="shared" si="42"/>
        <v>1.0535653752852738</v>
      </c>
      <c r="AJ47" s="2">
        <f t="shared" si="43"/>
        <v>1.1224972160321827</v>
      </c>
      <c r="AK47" s="2">
        <f t="shared" si="44"/>
        <v>1.3674794331177342</v>
      </c>
      <c r="AL47" s="2">
        <f t="shared" si="45"/>
        <v>1.6093476939431077</v>
      </c>
      <c r="AM47" s="2">
        <f t="shared" si="46"/>
        <v>1.7578395831246947</v>
      </c>
      <c r="AN47" s="2">
        <f t="shared" si="47"/>
        <v>0.94868329805051388</v>
      </c>
      <c r="AO47" s="2">
        <f t="shared" si="48"/>
        <v>0.68556546004010455</v>
      </c>
      <c r="AP47" s="2">
        <f t="shared" si="49"/>
        <v>2.5806975801127883</v>
      </c>
      <c r="AQ47" s="2">
        <f t="shared" si="50"/>
        <v>1.2489995996796799</v>
      </c>
      <c r="AR47" s="2">
        <f t="shared" si="51"/>
        <v>3.5874782229304198</v>
      </c>
      <c r="AS47" s="2">
        <f t="shared" si="52"/>
        <v>1.3638181696985858</v>
      </c>
      <c r="AT47" s="2">
        <f t="shared" si="53"/>
        <v>2.4433583445741234</v>
      </c>
      <c r="AU47" s="2">
        <f t="shared" si="54"/>
        <v>2.8195744359743369</v>
      </c>
      <c r="AV47" s="2">
        <f t="shared" si="55"/>
        <v>1.2767145334803705</v>
      </c>
      <c r="AW47" s="2">
        <f t="shared" si="56"/>
        <v>1.3820274961085255</v>
      </c>
      <c r="AX47" s="2">
        <f t="shared" si="57"/>
        <v>2.0639767440550294</v>
      </c>
      <c r="AY47" s="2">
        <f t="shared" si="58"/>
        <v>2.5903667693977237</v>
      </c>
    </row>
    <row r="48" spans="1:51" x14ac:dyDescent="0.3">
      <c r="A48" s="2">
        <v>45</v>
      </c>
      <c r="B48" s="2">
        <v>5.0999999999999996</v>
      </c>
      <c r="C48" s="2">
        <v>3.8</v>
      </c>
      <c r="D48" s="2">
        <v>1.9</v>
      </c>
      <c r="E48" s="2">
        <v>0.4</v>
      </c>
      <c r="F48" s="2" t="s">
        <v>13</v>
      </c>
      <c r="G48" s="3"/>
      <c r="H48" s="3"/>
      <c r="I48" s="3"/>
      <c r="J48" s="3"/>
      <c r="K48" s="3"/>
      <c r="L48" s="3"/>
      <c r="M48" s="3"/>
      <c r="N48" s="3"/>
      <c r="O48" s="34">
        <v>45</v>
      </c>
      <c r="P48" s="33">
        <v>6.5</v>
      </c>
      <c r="Q48" s="33">
        <v>2.8</v>
      </c>
      <c r="R48" s="33">
        <v>4.5999999999999996</v>
      </c>
      <c r="S48" s="33">
        <v>1.5</v>
      </c>
      <c r="T48" s="33" t="s">
        <v>12</v>
      </c>
      <c r="U48" s="33">
        <v>2</v>
      </c>
      <c r="V48" s="2">
        <f t="shared" si="30"/>
        <v>3.416138170507744</v>
      </c>
      <c r="W48" s="2">
        <f t="shared" si="31"/>
        <v>3.6864617182333523</v>
      </c>
      <c r="X48" s="2">
        <f t="shared" si="32"/>
        <v>4.3474130238568316</v>
      </c>
      <c r="Y48" s="2">
        <f t="shared" si="33"/>
        <v>3.408812109811862</v>
      </c>
      <c r="Z48" s="2">
        <f t="shared" si="59"/>
        <v>3.4971416900091423</v>
      </c>
      <c r="AA48" s="2">
        <f t="shared" si="34"/>
        <v>4.1158231254513353</v>
      </c>
      <c r="AB48" s="2">
        <f t="shared" si="35"/>
        <v>3.5805027579936315</v>
      </c>
      <c r="AC48" s="2">
        <f t="shared" si="36"/>
        <v>3.6715119501371634</v>
      </c>
      <c r="AD48" s="2">
        <f t="shared" si="37"/>
        <v>3.7389838191679834</v>
      </c>
      <c r="AE48" s="2">
        <f t="shared" si="38"/>
        <v>3.7536648758246915</v>
      </c>
      <c r="AF48" s="2">
        <f t="shared" si="39"/>
        <v>0.80622577482985491</v>
      </c>
      <c r="AG48" s="2">
        <f t="shared" si="40"/>
        <v>0.74833147735478811</v>
      </c>
      <c r="AH48" s="2">
        <f t="shared" si="41"/>
        <v>0.46904157598234342</v>
      </c>
      <c r="AI48" s="2">
        <f t="shared" si="42"/>
        <v>0.50990195135927885</v>
      </c>
      <c r="AJ48" s="2">
        <f t="shared" si="43"/>
        <v>0.38729833462074148</v>
      </c>
      <c r="AK48" s="2">
        <f t="shared" si="44"/>
        <v>0.31622776601683755</v>
      </c>
      <c r="AL48" s="2">
        <f t="shared" si="45"/>
        <v>0.37416573867739411</v>
      </c>
      <c r="AM48" s="2">
        <f t="shared" si="46"/>
        <v>0.5291502622129185</v>
      </c>
      <c r="AN48" s="2">
        <f t="shared" si="47"/>
        <v>0.51961524227066314</v>
      </c>
      <c r="AO48" s="2">
        <f t="shared" si="48"/>
        <v>1.4628738838327788</v>
      </c>
      <c r="AP48" s="2">
        <f t="shared" si="49"/>
        <v>1.473091986265624</v>
      </c>
      <c r="AQ48" s="2">
        <f t="shared" si="50"/>
        <v>1.0723805294763613</v>
      </c>
      <c r="AR48" s="2">
        <f t="shared" si="51"/>
        <v>2.4698178070456942</v>
      </c>
      <c r="AS48" s="2">
        <f t="shared" si="52"/>
        <v>0.47958315233127241</v>
      </c>
      <c r="AT48" s="2">
        <f t="shared" si="53"/>
        <v>1.363818169698586</v>
      </c>
      <c r="AU48" s="2">
        <f t="shared" si="54"/>
        <v>1.6431676725154989</v>
      </c>
      <c r="AV48" s="2">
        <f t="shared" si="55"/>
        <v>0.46904157598234297</v>
      </c>
      <c r="AW48" s="2">
        <f t="shared" si="56"/>
        <v>0.61644140029689831</v>
      </c>
      <c r="AX48" s="2">
        <f t="shared" si="57"/>
        <v>1.1704699910719625</v>
      </c>
      <c r="AY48" s="2">
        <f t="shared" si="58"/>
        <v>1.4071247279470291</v>
      </c>
    </row>
    <row r="49" spans="1:51" x14ac:dyDescent="0.3">
      <c r="A49" s="2">
        <v>46</v>
      </c>
      <c r="B49" s="2">
        <v>4.8</v>
      </c>
      <c r="C49" s="2">
        <v>3</v>
      </c>
      <c r="D49" s="2">
        <v>1.4</v>
      </c>
      <c r="E49" s="2">
        <v>0.3</v>
      </c>
      <c r="F49" s="2" t="s">
        <v>13</v>
      </c>
      <c r="G49" s="3"/>
      <c r="H49" s="3"/>
      <c r="I49" s="3"/>
      <c r="J49" s="3"/>
      <c r="K49" s="3"/>
      <c r="L49" s="3"/>
      <c r="M49" s="3"/>
      <c r="N49" s="3"/>
      <c r="O49" s="34">
        <v>46</v>
      </c>
      <c r="P49" s="33">
        <v>5.7</v>
      </c>
      <c r="Q49" s="33">
        <v>2.8</v>
      </c>
      <c r="R49" s="33">
        <v>4.5</v>
      </c>
      <c r="S49" s="33">
        <v>1.3</v>
      </c>
      <c r="T49" s="33" t="s">
        <v>12</v>
      </c>
      <c r="U49" s="33">
        <v>2</v>
      </c>
      <c r="V49" s="2">
        <f t="shared" si="30"/>
        <v>3.082207001484488</v>
      </c>
      <c r="W49" s="2">
        <f t="shared" si="31"/>
        <v>3.3136083051561784</v>
      </c>
      <c r="X49" s="2">
        <f t="shared" si="32"/>
        <v>3.9127995093027708</v>
      </c>
      <c r="Y49" s="2">
        <f t="shared" si="33"/>
        <v>3.0149626863362671</v>
      </c>
      <c r="Z49" s="2">
        <f t="shared" si="59"/>
        <v>3.0232432915661951</v>
      </c>
      <c r="AA49" s="2">
        <f t="shared" si="34"/>
        <v>3.7403208418530092</v>
      </c>
      <c r="AB49" s="2">
        <f t="shared" si="35"/>
        <v>3.1733263305244863</v>
      </c>
      <c r="AC49" s="2">
        <f t="shared" si="36"/>
        <v>3.3090784215548594</v>
      </c>
      <c r="AD49" s="2">
        <f t="shared" si="37"/>
        <v>3.3808283008753937</v>
      </c>
      <c r="AE49" s="2">
        <f t="shared" si="38"/>
        <v>3.2832910318764008</v>
      </c>
      <c r="AF49" s="2">
        <f t="shared" si="39"/>
        <v>0.73484692283495356</v>
      </c>
      <c r="AG49" s="2">
        <f t="shared" si="40"/>
        <v>0.64031242374328456</v>
      </c>
      <c r="AH49" s="2">
        <f t="shared" si="41"/>
        <v>0.8062257748298548</v>
      </c>
      <c r="AI49" s="2">
        <f t="shared" si="42"/>
        <v>0.45825756949558361</v>
      </c>
      <c r="AJ49" s="2">
        <f t="shared" si="43"/>
        <v>0.73484692283495368</v>
      </c>
      <c r="AK49" s="2">
        <f t="shared" si="44"/>
        <v>0.93273790530888101</v>
      </c>
      <c r="AL49" s="2">
        <f t="shared" si="45"/>
        <v>1.1445523142259593</v>
      </c>
      <c r="AM49" s="2">
        <f t="shared" si="46"/>
        <v>1.2041594578792296</v>
      </c>
      <c r="AN49" s="2">
        <f t="shared" si="47"/>
        <v>0.374165738677394</v>
      </c>
      <c r="AO49" s="2">
        <f t="shared" si="48"/>
        <v>1.0630145812734648</v>
      </c>
      <c r="AP49" s="2">
        <f t="shared" si="49"/>
        <v>2.0099751242241783</v>
      </c>
      <c r="AQ49" s="2">
        <f t="shared" si="50"/>
        <v>0.81240384046359626</v>
      </c>
      <c r="AR49" s="2">
        <f t="shared" si="51"/>
        <v>3.0545048698602528</v>
      </c>
      <c r="AS49" s="2">
        <f t="shared" si="52"/>
        <v>0.88317608663278457</v>
      </c>
      <c r="AT49" s="2">
        <f t="shared" si="53"/>
        <v>1.8248287590894661</v>
      </c>
      <c r="AU49" s="2">
        <f t="shared" si="54"/>
        <v>2.2158519806160339</v>
      </c>
      <c r="AV49" s="2">
        <f t="shared" si="55"/>
        <v>0.76811457478686074</v>
      </c>
      <c r="AW49" s="2">
        <f t="shared" si="56"/>
        <v>0.78102496759066531</v>
      </c>
      <c r="AX49" s="2">
        <f t="shared" si="57"/>
        <v>1.5297058540778354</v>
      </c>
      <c r="AY49" s="2">
        <f t="shared" si="58"/>
        <v>2.0174241001832014</v>
      </c>
    </row>
    <row r="50" spans="1:51" x14ac:dyDescent="0.3">
      <c r="A50" s="2">
        <v>47</v>
      </c>
      <c r="B50" s="2">
        <v>5.0999999999999996</v>
      </c>
      <c r="C50" s="2">
        <v>3.8</v>
      </c>
      <c r="D50" s="2">
        <v>1.6</v>
      </c>
      <c r="E50" s="2">
        <v>0.2</v>
      </c>
      <c r="F50" s="2" t="s">
        <v>13</v>
      </c>
      <c r="G50" s="3"/>
      <c r="H50" s="3"/>
      <c r="I50" s="3"/>
      <c r="J50" s="3"/>
      <c r="K50" s="3"/>
      <c r="L50" s="3"/>
      <c r="M50" s="3"/>
      <c r="N50" s="3"/>
      <c r="O50" s="34">
        <v>47</v>
      </c>
      <c r="P50" s="33">
        <v>6.3</v>
      </c>
      <c r="Q50" s="33">
        <v>3.3</v>
      </c>
      <c r="R50" s="33">
        <v>4.7</v>
      </c>
      <c r="S50" s="33">
        <v>1.6</v>
      </c>
      <c r="T50" s="33" t="s">
        <v>12</v>
      </c>
      <c r="U50" s="33">
        <v>2</v>
      </c>
      <c r="V50" s="2">
        <f t="shared" si="30"/>
        <v>3.4322004603461025</v>
      </c>
      <c r="W50" s="2">
        <f t="shared" si="31"/>
        <v>3.6441734316577201</v>
      </c>
      <c r="X50" s="2">
        <f t="shared" si="32"/>
        <v>4.3162483709814481</v>
      </c>
      <c r="Y50" s="2">
        <f t="shared" si="33"/>
        <v>3.4132096331752027</v>
      </c>
      <c r="Z50" s="2">
        <f t="shared" si="59"/>
        <v>3.4727510708370679</v>
      </c>
      <c r="AA50" s="2">
        <f t="shared" si="34"/>
        <v>4.1749251490296206</v>
      </c>
      <c r="AB50" s="2">
        <f t="shared" si="35"/>
        <v>3.5707142142714252</v>
      </c>
      <c r="AC50" s="2">
        <f t="shared" si="36"/>
        <v>3.66742416417845</v>
      </c>
      <c r="AD50" s="2">
        <f t="shared" si="37"/>
        <v>3.7509998667022106</v>
      </c>
      <c r="AE50" s="2">
        <f t="shared" si="38"/>
        <v>3.7603191353926331</v>
      </c>
      <c r="AF50" s="2">
        <f t="shared" si="39"/>
        <v>0.46904157598234236</v>
      </c>
      <c r="AG50" s="2">
        <f t="shared" si="40"/>
        <v>0.93273790530888168</v>
      </c>
      <c r="AH50" s="2">
        <f t="shared" si="41"/>
        <v>0.83066238629180733</v>
      </c>
      <c r="AI50" s="2">
        <f t="shared" si="42"/>
        <v>0.67082039324993703</v>
      </c>
      <c r="AJ50" s="2">
        <f t="shared" si="43"/>
        <v>0.6480740698407863</v>
      </c>
      <c r="AK50" s="2">
        <f t="shared" si="44"/>
        <v>0.556776436283002</v>
      </c>
      <c r="AL50" s="2">
        <f t="shared" si="45"/>
        <v>0.74161984870956621</v>
      </c>
      <c r="AM50" s="2">
        <f t="shared" si="46"/>
        <v>0.59160797830996159</v>
      </c>
      <c r="AN50" s="2">
        <f t="shared" si="47"/>
        <v>0.54772255750516607</v>
      </c>
      <c r="AO50" s="2">
        <f t="shared" si="48"/>
        <v>1.6278820596099706</v>
      </c>
      <c r="AP50" s="2">
        <f t="shared" si="49"/>
        <v>1.3638181696985856</v>
      </c>
      <c r="AQ50" s="2">
        <f t="shared" si="50"/>
        <v>0.96953597148326587</v>
      </c>
      <c r="AR50" s="2">
        <f t="shared" si="51"/>
        <v>2.5238858928247927</v>
      </c>
      <c r="AS50" s="2">
        <f t="shared" si="52"/>
        <v>0.66332495807107972</v>
      </c>
      <c r="AT50" s="2">
        <f t="shared" si="53"/>
        <v>1.1874342087037919</v>
      </c>
      <c r="AU50" s="2">
        <f t="shared" si="54"/>
        <v>1.5968719422671311</v>
      </c>
      <c r="AV50" s="2">
        <f t="shared" si="55"/>
        <v>0.55677643628300211</v>
      </c>
      <c r="AW50" s="2">
        <f t="shared" si="56"/>
        <v>0.45825756949558405</v>
      </c>
      <c r="AX50" s="2">
        <f t="shared" si="57"/>
        <v>1.1489125293076055</v>
      </c>
      <c r="AY50" s="2">
        <f t="shared" si="58"/>
        <v>1.452583904633395</v>
      </c>
    </row>
    <row r="51" spans="1:51" x14ac:dyDescent="0.3">
      <c r="A51" s="2">
        <v>48</v>
      </c>
      <c r="B51" s="2">
        <v>4.5999999999999996</v>
      </c>
      <c r="C51" s="2">
        <v>3.2</v>
      </c>
      <c r="D51" s="2">
        <v>1.4</v>
      </c>
      <c r="E51" s="2">
        <v>0.2</v>
      </c>
      <c r="F51" s="2" t="s">
        <v>13</v>
      </c>
      <c r="G51" s="3"/>
      <c r="H51" s="3"/>
      <c r="I51" s="3"/>
      <c r="J51" s="3"/>
      <c r="K51" s="3"/>
      <c r="L51" s="3"/>
      <c r="M51" s="3"/>
      <c r="N51" s="3"/>
      <c r="O51" s="34">
        <v>48</v>
      </c>
      <c r="P51" s="33">
        <v>4.9000000000000004</v>
      </c>
      <c r="Q51" s="33">
        <v>2.4</v>
      </c>
      <c r="R51" s="33">
        <v>3.3</v>
      </c>
      <c r="S51" s="33">
        <v>1</v>
      </c>
      <c r="T51" s="33" t="s">
        <v>12</v>
      </c>
      <c r="U51" s="33">
        <v>2</v>
      </c>
      <c r="V51" s="2">
        <f t="shared" si="30"/>
        <v>2.1095023109728985</v>
      </c>
      <c r="W51" s="2">
        <f t="shared" si="31"/>
        <v>2.3086792761230392</v>
      </c>
      <c r="X51" s="2">
        <f t="shared" si="32"/>
        <v>2.7313000567495327</v>
      </c>
      <c r="Y51" s="2">
        <f t="shared" si="33"/>
        <v>1.913112646970899</v>
      </c>
      <c r="Z51" s="2">
        <f t="shared" si="59"/>
        <v>1.9</v>
      </c>
      <c r="AA51" s="2">
        <f t="shared" si="34"/>
        <v>2.5099800796022262</v>
      </c>
      <c r="AB51" s="2">
        <f t="shared" si="35"/>
        <v>2.0639767440550294</v>
      </c>
      <c r="AC51" s="2">
        <f t="shared" si="36"/>
        <v>2.2759613353482084</v>
      </c>
      <c r="AD51" s="2">
        <f t="shared" si="37"/>
        <v>2.3108440016582685</v>
      </c>
      <c r="AE51" s="2">
        <f t="shared" si="38"/>
        <v>2.0518284528683193</v>
      </c>
      <c r="AF51" s="2">
        <f t="shared" si="39"/>
        <v>2.1283796653792764</v>
      </c>
      <c r="AG51" s="2">
        <f t="shared" si="40"/>
        <v>1.4764823060233394</v>
      </c>
      <c r="AH51" s="2">
        <f t="shared" si="41"/>
        <v>2.1863211109075449</v>
      </c>
      <c r="AI51" s="2">
        <f t="shared" si="42"/>
        <v>1.8973665961010275</v>
      </c>
      <c r="AJ51" s="2">
        <f t="shared" si="43"/>
        <v>1.8947295321496416</v>
      </c>
      <c r="AK51" s="2">
        <f t="shared" si="44"/>
        <v>2.1494185260204675</v>
      </c>
      <c r="AL51" s="2">
        <f t="shared" si="45"/>
        <v>2.48596057893121</v>
      </c>
      <c r="AM51" s="2">
        <f t="shared" si="46"/>
        <v>2.6419689627245813</v>
      </c>
      <c r="AN51" s="2">
        <f t="shared" si="47"/>
        <v>1.7748239349298847</v>
      </c>
      <c r="AO51" s="2">
        <f t="shared" si="48"/>
        <v>0.84852813742385691</v>
      </c>
      <c r="AP51" s="2">
        <f t="shared" si="49"/>
        <v>3.4770677301427422</v>
      </c>
      <c r="AQ51" s="2">
        <f t="shared" si="50"/>
        <v>2.0518284528683193</v>
      </c>
      <c r="AR51" s="2">
        <f t="shared" si="51"/>
        <v>4.5343136195018534</v>
      </c>
      <c r="AS51" s="2">
        <f t="shared" si="52"/>
        <v>2.2912878474779199</v>
      </c>
      <c r="AT51" s="2">
        <f t="shared" si="53"/>
        <v>3.3196385345395667</v>
      </c>
      <c r="AU51" s="2">
        <f t="shared" si="54"/>
        <v>3.722902093797257</v>
      </c>
      <c r="AV51" s="2">
        <f t="shared" si="55"/>
        <v>2.1771541057077242</v>
      </c>
      <c r="AW51" s="2">
        <f t="shared" si="56"/>
        <v>2.2360679774997898</v>
      </c>
      <c r="AX51" s="2">
        <f t="shared" si="57"/>
        <v>2.98496231131986</v>
      </c>
      <c r="AY51" s="2">
        <f t="shared" si="58"/>
        <v>3.5014282800023189</v>
      </c>
    </row>
    <row r="52" spans="1:51" x14ac:dyDescent="0.3">
      <c r="A52" s="2">
        <v>49</v>
      </c>
      <c r="B52" s="2">
        <v>5.3</v>
      </c>
      <c r="C52" s="2">
        <v>3.7</v>
      </c>
      <c r="D52" s="2">
        <v>1.5</v>
      </c>
      <c r="E52" s="2">
        <v>0.2</v>
      </c>
      <c r="F52" s="2" t="s">
        <v>13</v>
      </c>
      <c r="G52" s="3"/>
      <c r="H52" s="3"/>
      <c r="I52" s="3"/>
      <c r="J52" s="3"/>
      <c r="K52" s="3"/>
      <c r="L52" s="3"/>
      <c r="M52" s="3"/>
      <c r="N52" s="3"/>
      <c r="O52" s="34">
        <v>49</v>
      </c>
      <c r="P52" s="33">
        <v>6.6</v>
      </c>
      <c r="Q52" s="33">
        <v>2.9</v>
      </c>
      <c r="R52" s="33">
        <v>4.5999999999999996</v>
      </c>
      <c r="S52" s="33">
        <v>1.3</v>
      </c>
      <c r="T52" s="33" t="s">
        <v>12</v>
      </c>
      <c r="U52" s="33">
        <v>2</v>
      </c>
      <c r="V52" s="2">
        <f t="shared" si="30"/>
        <v>3.3630343441600465</v>
      </c>
      <c r="W52" s="2">
        <f t="shared" si="31"/>
        <v>3.6482872693909396</v>
      </c>
      <c r="X52" s="2">
        <f t="shared" si="32"/>
        <v>4.3197222132910351</v>
      </c>
      <c r="Y52" s="2">
        <f t="shared" si="33"/>
        <v>3.3852621759621511</v>
      </c>
      <c r="Z52" s="2">
        <f t="shared" si="59"/>
        <v>3.4626579386361569</v>
      </c>
      <c r="AA52" s="2">
        <f t="shared" si="34"/>
        <v>4.0914545090957564</v>
      </c>
      <c r="AB52" s="2">
        <f t="shared" si="35"/>
        <v>3.552463933666322</v>
      </c>
      <c r="AC52" s="2">
        <f t="shared" si="36"/>
        <v>3.6249137920783712</v>
      </c>
      <c r="AD52" s="2">
        <f t="shared" si="37"/>
        <v>3.6959437225152652</v>
      </c>
      <c r="AE52" s="2">
        <f t="shared" si="38"/>
        <v>3.7296112397943029</v>
      </c>
      <c r="AF52" s="2">
        <f t="shared" si="39"/>
        <v>0.93273790530888112</v>
      </c>
      <c r="AG52" s="2">
        <f t="shared" si="40"/>
        <v>0.78740078740118091</v>
      </c>
      <c r="AH52" s="2">
        <f t="shared" si="41"/>
        <v>0.61644140029689787</v>
      </c>
      <c r="AI52" s="2">
        <f t="shared" si="42"/>
        <v>0.52915026221291828</v>
      </c>
      <c r="AJ52" s="2">
        <f t="shared" si="43"/>
        <v>0.3605551275463984</v>
      </c>
      <c r="AK52" s="2">
        <f t="shared" si="44"/>
        <v>0.24494897427831722</v>
      </c>
      <c r="AL52" s="2">
        <f t="shared" si="45"/>
        <v>0.31622776601683816</v>
      </c>
      <c r="AM52" s="2">
        <f t="shared" si="46"/>
        <v>0.58309518948453032</v>
      </c>
      <c r="AN52" s="2">
        <f t="shared" si="47"/>
        <v>0.64031242374328445</v>
      </c>
      <c r="AO52" s="2">
        <f t="shared" si="48"/>
        <v>1.483239697419132</v>
      </c>
      <c r="AP52" s="2">
        <f t="shared" si="49"/>
        <v>1.5459624833740311</v>
      </c>
      <c r="AQ52" s="2">
        <f t="shared" si="50"/>
        <v>1.2609520212918495</v>
      </c>
      <c r="AR52" s="2">
        <f t="shared" si="51"/>
        <v>2.473863375370597</v>
      </c>
      <c r="AS52" s="2">
        <f t="shared" si="52"/>
        <v>0.68556546004010455</v>
      </c>
      <c r="AT52" s="2">
        <f t="shared" si="53"/>
        <v>1.4212670403551899</v>
      </c>
      <c r="AU52" s="2">
        <f t="shared" si="54"/>
        <v>1.6309506430300096</v>
      </c>
      <c r="AV52" s="2">
        <f t="shared" si="55"/>
        <v>0.67823299831252659</v>
      </c>
      <c r="AW52" s="2">
        <f t="shared" si="56"/>
        <v>0.77459666924148363</v>
      </c>
      <c r="AX52" s="2">
        <f t="shared" si="57"/>
        <v>1.3</v>
      </c>
      <c r="AY52" s="2">
        <f t="shared" si="58"/>
        <v>1.3784048752090226</v>
      </c>
    </row>
    <row r="53" spans="1:51" x14ac:dyDescent="0.3">
      <c r="A53" s="2">
        <v>50</v>
      </c>
      <c r="B53" s="2">
        <v>5</v>
      </c>
      <c r="C53" s="2">
        <v>3.3</v>
      </c>
      <c r="D53" s="2">
        <v>1.4</v>
      </c>
      <c r="E53" s="2">
        <v>0.2</v>
      </c>
      <c r="F53" s="2" t="s">
        <v>13</v>
      </c>
      <c r="G53" s="3"/>
      <c r="H53" s="3"/>
      <c r="I53" s="3"/>
      <c r="J53" s="3"/>
      <c r="K53" s="3"/>
      <c r="L53" s="3"/>
      <c r="M53" s="3"/>
      <c r="N53" s="3"/>
      <c r="O53" s="34">
        <v>50</v>
      </c>
      <c r="P53" s="33">
        <v>5.2</v>
      </c>
      <c r="Q53" s="33">
        <v>2.7</v>
      </c>
      <c r="R53" s="33">
        <v>3.9</v>
      </c>
      <c r="S53" s="33">
        <v>1.4</v>
      </c>
      <c r="T53" s="33" t="s">
        <v>12</v>
      </c>
      <c r="U53" s="33">
        <v>2</v>
      </c>
      <c r="V53" s="2">
        <f t="shared" si="30"/>
        <v>2.6095976701399777</v>
      </c>
      <c r="W53" s="2">
        <f t="shared" si="31"/>
        <v>2.7874719729532709</v>
      </c>
      <c r="X53" s="2">
        <f t="shared" si="32"/>
        <v>3.3196385345395663</v>
      </c>
      <c r="Y53" s="2">
        <f t="shared" si="33"/>
        <v>2.4535688292770597</v>
      </c>
      <c r="Z53" s="2">
        <f t="shared" si="59"/>
        <v>2.467792535850613</v>
      </c>
      <c r="AA53" s="2">
        <f t="shared" si="34"/>
        <v>3.1591137997862631</v>
      </c>
      <c r="AB53" s="2">
        <f t="shared" si="35"/>
        <v>2.6115129714401188</v>
      </c>
      <c r="AC53" s="2">
        <f t="shared" si="36"/>
        <v>2.8</v>
      </c>
      <c r="AD53" s="2">
        <f t="shared" si="37"/>
        <v>2.8600699292150185</v>
      </c>
      <c r="AE53" s="2">
        <f t="shared" si="38"/>
        <v>2.6888659319497501</v>
      </c>
      <c r="AF53" s="2">
        <f t="shared" si="39"/>
        <v>1.3076696830622021</v>
      </c>
      <c r="AG53" s="2">
        <f t="shared" si="40"/>
        <v>0.91651513899116743</v>
      </c>
      <c r="AH53" s="2">
        <f t="shared" si="41"/>
        <v>1.5033296378372909</v>
      </c>
      <c r="AI53" s="2">
        <f t="shared" si="42"/>
        <v>1.2247448713915889</v>
      </c>
      <c r="AJ53" s="2">
        <f t="shared" si="43"/>
        <v>1.2845232578665129</v>
      </c>
      <c r="AK53" s="2">
        <f t="shared" si="44"/>
        <v>1.5165750888103098</v>
      </c>
      <c r="AL53" s="2">
        <f t="shared" si="45"/>
        <v>1.838477631085023</v>
      </c>
      <c r="AM53" s="2">
        <f t="shared" si="46"/>
        <v>1.9078784028338913</v>
      </c>
      <c r="AN53" s="2">
        <f t="shared" si="47"/>
        <v>1.0246950765959597</v>
      </c>
      <c r="AO53" s="2">
        <f t="shared" si="48"/>
        <v>0.76157731058639078</v>
      </c>
      <c r="AP53" s="2">
        <f t="shared" si="49"/>
        <v>2.6814175355583849</v>
      </c>
      <c r="AQ53" s="2">
        <f t="shared" si="50"/>
        <v>1.2369316876852983</v>
      </c>
      <c r="AR53" s="2">
        <f t="shared" si="51"/>
        <v>3.8026306683663087</v>
      </c>
      <c r="AS53" s="2">
        <f t="shared" si="52"/>
        <v>1.5394804318340654</v>
      </c>
      <c r="AT53" s="2">
        <f t="shared" si="53"/>
        <v>2.5179356624028344</v>
      </c>
      <c r="AU53" s="2">
        <f t="shared" si="54"/>
        <v>2.9698484809834995</v>
      </c>
      <c r="AV53" s="2">
        <f t="shared" si="55"/>
        <v>1.4071247279470289</v>
      </c>
      <c r="AW53" s="2">
        <f t="shared" si="56"/>
        <v>1.4352700094407325</v>
      </c>
      <c r="AX53" s="2">
        <f t="shared" si="57"/>
        <v>2.1977260975835913</v>
      </c>
      <c r="AY53" s="2">
        <f t="shared" si="58"/>
        <v>2.7820855486487108</v>
      </c>
    </row>
    <row r="54" spans="1:51" x14ac:dyDescent="0.3">
      <c r="A54" s="2">
        <v>51</v>
      </c>
      <c r="B54" s="2">
        <v>7</v>
      </c>
      <c r="C54" s="2">
        <v>3.2</v>
      </c>
      <c r="D54" s="2">
        <v>4.7</v>
      </c>
      <c r="E54" s="2">
        <v>1.4</v>
      </c>
      <c r="F54" s="2" t="s">
        <v>12</v>
      </c>
      <c r="G54" s="3"/>
      <c r="H54" s="3"/>
      <c r="I54" s="3"/>
      <c r="J54" s="3"/>
      <c r="K54" s="3"/>
      <c r="L54" s="3"/>
      <c r="M54" s="3"/>
      <c r="N54" s="3"/>
      <c r="O54" s="34">
        <v>51</v>
      </c>
      <c r="P54" s="33">
        <v>5</v>
      </c>
      <c r="Q54" s="33">
        <v>2</v>
      </c>
      <c r="R54" s="33">
        <v>3.5</v>
      </c>
      <c r="S54" s="33">
        <v>1</v>
      </c>
      <c r="T54" s="33" t="s">
        <v>12</v>
      </c>
      <c r="U54" s="33">
        <v>2</v>
      </c>
      <c r="V54" s="2">
        <f t="shared" si="30"/>
        <v>2.4494897427831779</v>
      </c>
      <c r="W54" s="2">
        <f t="shared" si="31"/>
        <v>2.6944387170614958</v>
      </c>
      <c r="X54" s="2">
        <f t="shared" si="32"/>
        <v>3.1</v>
      </c>
      <c r="Y54" s="2">
        <f t="shared" si="33"/>
        <v>2.2781571499789033</v>
      </c>
      <c r="Z54" s="2">
        <f t="shared" si="59"/>
        <v>2.2803508501982761</v>
      </c>
      <c r="AA54" s="2">
        <f t="shared" si="34"/>
        <v>2.8089143810376278</v>
      </c>
      <c r="AB54" s="2">
        <f t="shared" si="35"/>
        <v>2.435159132377184</v>
      </c>
      <c r="AC54" s="2">
        <f t="shared" si="36"/>
        <v>2.6324893162176366</v>
      </c>
      <c r="AD54" s="2">
        <f t="shared" si="37"/>
        <v>2.6551836094703507</v>
      </c>
      <c r="AE54" s="2">
        <f t="shared" si="38"/>
        <v>2.4041630560342617</v>
      </c>
      <c r="AF54" s="2">
        <f t="shared" si="39"/>
        <v>2.1400934559032696</v>
      </c>
      <c r="AG54" s="2">
        <f t="shared" si="40"/>
        <v>1.4798648586948737</v>
      </c>
      <c r="AH54" s="2">
        <f t="shared" si="41"/>
        <v>2.0371548787463363</v>
      </c>
      <c r="AI54" s="2">
        <f t="shared" si="42"/>
        <v>1.8248287590894656</v>
      </c>
      <c r="AJ54" s="2">
        <f t="shared" si="43"/>
        <v>1.8708286933869709</v>
      </c>
      <c r="AK54" s="2">
        <f t="shared" si="44"/>
        <v>2.1283796653792759</v>
      </c>
      <c r="AL54" s="2">
        <f t="shared" si="45"/>
        <v>2.3937418407171642</v>
      </c>
      <c r="AM54" s="2">
        <f t="shared" si="46"/>
        <v>2.5748786379167465</v>
      </c>
      <c r="AN54" s="2">
        <f t="shared" si="47"/>
        <v>1.74928556845359</v>
      </c>
      <c r="AO54" s="2">
        <f t="shared" si="48"/>
        <v>0.92195444572928886</v>
      </c>
      <c r="AP54" s="2">
        <f t="shared" si="49"/>
        <v>3.4029399054347111</v>
      </c>
      <c r="AQ54" s="2">
        <f t="shared" si="50"/>
        <v>1.9899748742132399</v>
      </c>
      <c r="AR54" s="2">
        <f t="shared" si="51"/>
        <v>4.3783558557979276</v>
      </c>
      <c r="AS54" s="2">
        <f t="shared" si="52"/>
        <v>2.1863211109075449</v>
      </c>
      <c r="AT54" s="2">
        <f t="shared" si="53"/>
        <v>3.2603680773802215</v>
      </c>
      <c r="AU54" s="2">
        <f t="shared" si="54"/>
        <v>3.6290494623248111</v>
      </c>
      <c r="AV54" s="2">
        <f t="shared" si="55"/>
        <v>2.1</v>
      </c>
      <c r="AW54" s="2">
        <f t="shared" si="56"/>
        <v>2.1931712199461311</v>
      </c>
      <c r="AX54" s="2">
        <f t="shared" si="57"/>
        <v>2.8670542373662902</v>
      </c>
      <c r="AY54" s="2">
        <f t="shared" si="58"/>
        <v>3.3896902513356584</v>
      </c>
    </row>
    <row r="55" spans="1:51" x14ac:dyDescent="0.3">
      <c r="A55" s="2">
        <v>52</v>
      </c>
      <c r="B55" s="2">
        <v>6.4</v>
      </c>
      <c r="C55" s="2">
        <v>3.2</v>
      </c>
      <c r="D55" s="2">
        <v>4.5</v>
      </c>
      <c r="E55" s="2">
        <v>1.5</v>
      </c>
      <c r="F55" s="2" t="s">
        <v>12</v>
      </c>
      <c r="G55" s="3"/>
      <c r="H55" s="3"/>
      <c r="I55" s="3"/>
      <c r="J55" s="3"/>
      <c r="K55" s="3"/>
      <c r="L55" s="3"/>
      <c r="M55" s="3"/>
      <c r="N55" s="3"/>
      <c r="O55" s="34">
        <v>52</v>
      </c>
      <c r="P55" s="33">
        <v>5.9</v>
      </c>
      <c r="Q55" s="33">
        <v>3</v>
      </c>
      <c r="R55" s="33">
        <v>4.2</v>
      </c>
      <c r="S55" s="33">
        <v>1.5</v>
      </c>
      <c r="T55" s="33" t="s">
        <v>12</v>
      </c>
      <c r="U55" s="33">
        <v>2</v>
      </c>
      <c r="V55" s="2">
        <f t="shared" si="30"/>
        <v>2.8896366553599777</v>
      </c>
      <c r="W55" s="2">
        <f t="shared" si="31"/>
        <v>3.1032241298365806</v>
      </c>
      <c r="X55" s="2">
        <f t="shared" si="32"/>
        <v>3.7389838191679838</v>
      </c>
      <c r="Y55" s="2">
        <f t="shared" si="33"/>
        <v>2.824889378365107</v>
      </c>
      <c r="Z55" s="2">
        <f t="shared" si="59"/>
        <v>2.8896366553599782</v>
      </c>
      <c r="AA55" s="2">
        <f t="shared" si="34"/>
        <v>3.5693136595149495</v>
      </c>
      <c r="AB55" s="2">
        <f t="shared" si="35"/>
        <v>2.9899832775452109</v>
      </c>
      <c r="AC55" s="2">
        <f t="shared" si="36"/>
        <v>3.117691453623979</v>
      </c>
      <c r="AD55" s="2">
        <f t="shared" si="37"/>
        <v>3.1906112267087638</v>
      </c>
      <c r="AE55" s="2">
        <f t="shared" si="38"/>
        <v>3.1511902513177463</v>
      </c>
      <c r="AF55" s="2">
        <f t="shared" si="39"/>
        <v>0.69999999999999984</v>
      </c>
      <c r="AG55" s="2">
        <f t="shared" si="40"/>
        <v>0.3999999999999998</v>
      </c>
      <c r="AH55" s="2">
        <f t="shared" si="41"/>
        <v>0.94868329805051377</v>
      </c>
      <c r="AI55" s="2">
        <f t="shared" si="42"/>
        <v>0.64807406984078586</v>
      </c>
      <c r="AJ55" s="2">
        <f t="shared" si="43"/>
        <v>0.55677643628300211</v>
      </c>
      <c r="AK55" s="2">
        <f t="shared" si="44"/>
        <v>0.73484692283495279</v>
      </c>
      <c r="AL55" s="2">
        <f t="shared" si="45"/>
        <v>1.1045361017187254</v>
      </c>
      <c r="AM55" s="2">
        <f t="shared" si="46"/>
        <v>1.1489125293076055</v>
      </c>
      <c r="AN55" s="2">
        <f t="shared" si="47"/>
        <v>0.33166247903553975</v>
      </c>
      <c r="AO55" s="2">
        <f t="shared" si="48"/>
        <v>0.96953597148326598</v>
      </c>
      <c r="AP55" s="2">
        <f t="shared" si="49"/>
        <v>1.9824227601599009</v>
      </c>
      <c r="AQ55" s="2">
        <f t="shared" si="50"/>
        <v>0.9327379053088819</v>
      </c>
      <c r="AR55" s="2">
        <f t="shared" si="51"/>
        <v>3.1272991542223778</v>
      </c>
      <c r="AS55" s="2">
        <f t="shared" si="52"/>
        <v>0.91104335791442981</v>
      </c>
      <c r="AT55" s="2">
        <f t="shared" si="53"/>
        <v>1.8275666882497066</v>
      </c>
      <c r="AU55" s="2">
        <f t="shared" si="54"/>
        <v>2.2494443758403984</v>
      </c>
      <c r="AV55" s="2">
        <f t="shared" si="55"/>
        <v>0.76157731058639055</v>
      </c>
      <c r="AW55" s="2">
        <f t="shared" si="56"/>
        <v>0.78740078740118113</v>
      </c>
      <c r="AX55" s="2">
        <f t="shared" si="57"/>
        <v>1.6155494421403507</v>
      </c>
      <c r="AY55" s="2">
        <f t="shared" si="58"/>
        <v>2.063976744055029</v>
      </c>
    </row>
    <row r="56" spans="1:51" x14ac:dyDescent="0.3">
      <c r="A56" s="2">
        <v>53</v>
      </c>
      <c r="B56" s="2">
        <v>6.9</v>
      </c>
      <c r="C56" s="2">
        <v>3.1</v>
      </c>
      <c r="D56" s="2">
        <v>4.9000000000000004</v>
      </c>
      <c r="E56" s="2">
        <v>1.5</v>
      </c>
      <c r="F56" s="2" t="s">
        <v>12</v>
      </c>
      <c r="G56" s="3"/>
      <c r="H56" s="3"/>
      <c r="I56" s="3"/>
      <c r="J56" s="3"/>
      <c r="K56" s="3"/>
      <c r="L56" s="3"/>
      <c r="M56" s="3"/>
      <c r="N56" s="3"/>
      <c r="O56" s="34">
        <v>53</v>
      </c>
      <c r="P56" s="33">
        <v>6</v>
      </c>
      <c r="Q56" s="33">
        <v>2.2000000000000002</v>
      </c>
      <c r="R56" s="33">
        <v>4</v>
      </c>
      <c r="S56" s="33">
        <v>1</v>
      </c>
      <c r="T56" s="33" t="s">
        <v>12</v>
      </c>
      <c r="U56" s="33">
        <v>2</v>
      </c>
      <c r="V56" s="2">
        <f t="shared" si="30"/>
        <v>2.7802877548915683</v>
      </c>
      <c r="W56" s="2">
        <f t="shared" si="31"/>
        <v>3.1096623610932426</v>
      </c>
      <c r="X56" s="2">
        <f t="shared" si="32"/>
        <v>3.6823905279043943</v>
      </c>
      <c r="Y56" s="2">
        <f t="shared" si="33"/>
        <v>2.7495454169735036</v>
      </c>
      <c r="Z56" s="2">
        <f t="shared" si="59"/>
        <v>2.8160255680657444</v>
      </c>
      <c r="AA56" s="2">
        <f t="shared" si="34"/>
        <v>3.3585711247493331</v>
      </c>
      <c r="AB56" s="2">
        <f t="shared" si="35"/>
        <v>2.9257477676655586</v>
      </c>
      <c r="AC56" s="2">
        <f t="shared" si="36"/>
        <v>3.0364452901377952</v>
      </c>
      <c r="AD56" s="2">
        <f t="shared" si="37"/>
        <v>3.0789608636681307</v>
      </c>
      <c r="AE56" s="2">
        <f t="shared" si="38"/>
        <v>3.0149626863362671</v>
      </c>
      <c r="AF56" s="2">
        <f t="shared" si="39"/>
        <v>1.5132745950421556</v>
      </c>
      <c r="AG56" s="2">
        <f t="shared" si="40"/>
        <v>0.67823299831252648</v>
      </c>
      <c r="AH56" s="2">
        <f t="shared" si="41"/>
        <v>1.1135528725660047</v>
      </c>
      <c r="AI56" s="2">
        <f t="shared" si="42"/>
        <v>0.94868329805051377</v>
      </c>
      <c r="AJ56" s="2">
        <f t="shared" si="43"/>
        <v>0.91104335791442981</v>
      </c>
      <c r="AK56" s="2">
        <f t="shared" si="44"/>
        <v>1.1489125293076055</v>
      </c>
      <c r="AL56" s="2">
        <f t="shared" si="45"/>
        <v>1.3416407864998734</v>
      </c>
      <c r="AM56" s="2">
        <f t="shared" si="46"/>
        <v>1.6186414056238645</v>
      </c>
      <c r="AN56" s="2">
        <f t="shared" si="47"/>
        <v>0.99498743710661974</v>
      </c>
      <c r="AO56" s="2">
        <f t="shared" si="48"/>
        <v>0.70710678118654746</v>
      </c>
      <c r="AP56" s="2">
        <f t="shared" si="49"/>
        <v>2.5278449319529077</v>
      </c>
      <c r="AQ56" s="2">
        <f t="shared" si="50"/>
        <v>1.526433752247375</v>
      </c>
      <c r="AR56" s="2">
        <f t="shared" si="51"/>
        <v>3.3970575502926059</v>
      </c>
      <c r="AS56" s="2">
        <f t="shared" si="52"/>
        <v>1.3379088160259656</v>
      </c>
      <c r="AT56" s="2">
        <f t="shared" si="53"/>
        <v>2.4083189157584592</v>
      </c>
      <c r="AU56" s="2">
        <f t="shared" si="54"/>
        <v>2.6608269391300143</v>
      </c>
      <c r="AV56" s="2">
        <f t="shared" si="55"/>
        <v>1.2961481396815719</v>
      </c>
      <c r="AW56" s="2">
        <f t="shared" si="56"/>
        <v>1.4491376746189439</v>
      </c>
      <c r="AX56" s="2">
        <f t="shared" si="57"/>
        <v>2.0712315177207978</v>
      </c>
      <c r="AY56" s="2">
        <f t="shared" si="58"/>
        <v>2.3832750575625967</v>
      </c>
    </row>
    <row r="57" spans="1:51" x14ac:dyDescent="0.3">
      <c r="A57" s="2">
        <v>54</v>
      </c>
      <c r="B57" s="2">
        <v>5.5</v>
      </c>
      <c r="C57" s="2">
        <v>2.2999999999999998</v>
      </c>
      <c r="D57" s="2">
        <v>4</v>
      </c>
      <c r="E57" s="2">
        <v>1.3</v>
      </c>
      <c r="F57" s="2" t="s">
        <v>12</v>
      </c>
      <c r="G57" s="3"/>
      <c r="H57" s="3"/>
      <c r="I57" s="3"/>
      <c r="J57" s="3"/>
      <c r="K57" s="3"/>
      <c r="L57" s="3"/>
      <c r="M57" s="3"/>
      <c r="N57" s="3"/>
      <c r="O57" s="34">
        <v>54</v>
      </c>
      <c r="P57" s="33">
        <v>6.1</v>
      </c>
      <c r="Q57" s="33">
        <v>2.9</v>
      </c>
      <c r="R57" s="33">
        <v>4.7</v>
      </c>
      <c r="S57" s="33">
        <v>1.4</v>
      </c>
      <c r="T57" s="33" t="s">
        <v>12</v>
      </c>
      <c r="U57" s="33">
        <v>2</v>
      </c>
      <c r="V57" s="2">
        <f t="shared" si="30"/>
        <v>3.3436506994600972</v>
      </c>
      <c r="W57" s="2">
        <f t="shared" si="31"/>
        <v>3.5888716889852725</v>
      </c>
      <c r="X57" s="2">
        <f t="shared" si="32"/>
        <v>4.2272922775696502</v>
      </c>
      <c r="Y57" s="2">
        <f t="shared" si="33"/>
        <v>3.3120990323358388</v>
      </c>
      <c r="Z57" s="2">
        <f t="shared" si="59"/>
        <v>3.3496268448888453</v>
      </c>
      <c r="AA57" s="2">
        <f t="shared" si="34"/>
        <v>4.0435133238311458</v>
      </c>
      <c r="AB57" s="2">
        <f t="shared" si="35"/>
        <v>3.4741905532080417</v>
      </c>
      <c r="AC57" s="2">
        <f t="shared" si="36"/>
        <v>3.5846896657869842</v>
      </c>
      <c r="AD57" s="2">
        <f t="shared" si="37"/>
        <v>3.6592348927063973</v>
      </c>
      <c r="AE57" s="2">
        <f t="shared" si="38"/>
        <v>3.6193922141707713</v>
      </c>
      <c r="AF57" s="2">
        <f t="shared" si="39"/>
        <v>0.54772255750516607</v>
      </c>
      <c r="AG57" s="2">
        <f t="shared" si="40"/>
        <v>0.7141428428542852</v>
      </c>
      <c r="AH57" s="2">
        <f t="shared" si="41"/>
        <v>0.5</v>
      </c>
      <c r="AI57" s="2">
        <f t="shared" si="42"/>
        <v>0.22360679774997896</v>
      </c>
      <c r="AJ57" s="2">
        <f t="shared" si="43"/>
        <v>0.50990195135927918</v>
      </c>
      <c r="AK57" s="2">
        <f t="shared" si="44"/>
        <v>0.59160797830996159</v>
      </c>
      <c r="AL57" s="2">
        <f t="shared" si="45"/>
        <v>0.7141428428542852</v>
      </c>
      <c r="AM57" s="2">
        <f t="shared" si="46"/>
        <v>0.74161984870956665</v>
      </c>
      <c r="AN57" s="2">
        <f t="shared" si="47"/>
        <v>0.24494897427831785</v>
      </c>
      <c r="AO57" s="2">
        <f t="shared" si="48"/>
        <v>1.3601470508735443</v>
      </c>
      <c r="AP57" s="2">
        <f t="shared" si="49"/>
        <v>1.5937377450509229</v>
      </c>
      <c r="AQ57" s="2">
        <f t="shared" si="50"/>
        <v>0.81240384046359615</v>
      </c>
      <c r="AR57" s="2">
        <f t="shared" si="51"/>
        <v>2.632489316217637</v>
      </c>
      <c r="AS57" s="2">
        <f t="shared" si="52"/>
        <v>0.52915026221291828</v>
      </c>
      <c r="AT57" s="2">
        <f t="shared" si="53"/>
        <v>1.4177446878757827</v>
      </c>
      <c r="AU57" s="2">
        <f t="shared" si="54"/>
        <v>1.7748239349298851</v>
      </c>
      <c r="AV57" s="2">
        <f t="shared" si="55"/>
        <v>0.43588989435406755</v>
      </c>
      <c r="AW57" s="2">
        <f t="shared" si="56"/>
        <v>0.45825756949558422</v>
      </c>
      <c r="AX57" s="2">
        <f t="shared" si="57"/>
        <v>1.1832159566199232</v>
      </c>
      <c r="AY57" s="2">
        <f t="shared" si="58"/>
        <v>1.5716233645501714</v>
      </c>
    </row>
    <row r="58" spans="1:51" x14ac:dyDescent="0.3">
      <c r="A58" s="2">
        <v>55</v>
      </c>
      <c r="B58" s="2">
        <v>6.5</v>
      </c>
      <c r="C58" s="2">
        <v>2.8</v>
      </c>
      <c r="D58" s="2">
        <v>4.5999999999999996</v>
      </c>
      <c r="E58" s="2">
        <v>1.5</v>
      </c>
      <c r="F58" s="2" t="s">
        <v>12</v>
      </c>
      <c r="G58" s="3"/>
      <c r="H58" s="3"/>
      <c r="I58" s="3"/>
      <c r="J58" s="3"/>
      <c r="K58" s="3"/>
      <c r="L58" s="3"/>
      <c r="M58" s="3"/>
      <c r="N58" s="3"/>
      <c r="O58" s="34">
        <v>55</v>
      </c>
      <c r="P58" s="33">
        <v>5.6</v>
      </c>
      <c r="Q58" s="33">
        <v>2.9</v>
      </c>
      <c r="R58" s="33">
        <v>3.6</v>
      </c>
      <c r="S58" s="33">
        <v>1.3</v>
      </c>
      <c r="T58" s="33" t="s">
        <v>12</v>
      </c>
      <c r="U58" s="33">
        <v>2</v>
      </c>
      <c r="V58" s="2">
        <f t="shared" si="30"/>
        <v>2.2605309110914633</v>
      </c>
      <c r="W58" s="2">
        <f t="shared" si="31"/>
        <v>2.4718414188616551</v>
      </c>
      <c r="X58" s="2">
        <f t="shared" si="32"/>
        <v>3.0757112998459397</v>
      </c>
      <c r="Y58" s="2">
        <f t="shared" si="33"/>
        <v>2.1587033144922905</v>
      </c>
      <c r="Z58" s="2">
        <f t="shared" si="59"/>
        <v>2.2338307903688679</v>
      </c>
      <c r="AA58" s="2">
        <f t="shared" si="34"/>
        <v>2.8879058156387303</v>
      </c>
      <c r="AB58" s="2">
        <f t="shared" si="35"/>
        <v>2.328089345364563</v>
      </c>
      <c r="AC58" s="2">
        <f t="shared" si="36"/>
        <v>2.4779023386727732</v>
      </c>
      <c r="AD58" s="2">
        <f t="shared" si="37"/>
        <v>2.5416530054277668</v>
      </c>
      <c r="AE58" s="2">
        <f t="shared" si="38"/>
        <v>2.4718414188616551</v>
      </c>
      <c r="AF58" s="2">
        <f t="shared" si="39"/>
        <v>1.3674794331177342</v>
      </c>
      <c r="AG58" s="2">
        <f t="shared" si="40"/>
        <v>0.64807406984078597</v>
      </c>
      <c r="AH58" s="2">
        <f t="shared" si="41"/>
        <v>1.5427248620541516</v>
      </c>
      <c r="AI58" s="2">
        <f t="shared" si="42"/>
        <v>1.216552506059644</v>
      </c>
      <c r="AJ58" s="2">
        <f t="shared" si="43"/>
        <v>1.0630145812734653</v>
      </c>
      <c r="AK58" s="2">
        <f t="shared" si="44"/>
        <v>1.2884098726725126</v>
      </c>
      <c r="AL58" s="2">
        <f t="shared" si="45"/>
        <v>1.70293863659264</v>
      </c>
      <c r="AM58" s="2">
        <f t="shared" si="46"/>
        <v>1.8275666882497068</v>
      </c>
      <c r="AN58" s="2">
        <f t="shared" si="47"/>
        <v>1.004987562112089</v>
      </c>
      <c r="AO58" s="2">
        <f t="shared" si="48"/>
        <v>0.44721359549995804</v>
      </c>
      <c r="AP58" s="2">
        <f t="shared" si="49"/>
        <v>2.6814175355583849</v>
      </c>
      <c r="AQ58" s="2">
        <f t="shared" si="50"/>
        <v>1.4798648586948744</v>
      </c>
      <c r="AR58" s="2">
        <f t="shared" si="51"/>
        <v>3.8105117766515306</v>
      </c>
      <c r="AS58" s="2">
        <f t="shared" si="52"/>
        <v>1.5716233645501714</v>
      </c>
      <c r="AT58" s="2">
        <f t="shared" si="53"/>
        <v>2.533771891863986</v>
      </c>
      <c r="AU58" s="2">
        <f t="shared" si="54"/>
        <v>2.9427877939124327</v>
      </c>
      <c r="AV58" s="2">
        <f t="shared" si="55"/>
        <v>1.4352700094407325</v>
      </c>
      <c r="AW58" s="2">
        <f t="shared" si="56"/>
        <v>1.4832396974191329</v>
      </c>
      <c r="AX58" s="2">
        <f t="shared" si="57"/>
        <v>2.2999999999999998</v>
      </c>
      <c r="AY58" s="2">
        <f t="shared" si="58"/>
        <v>2.7386127875258306</v>
      </c>
    </row>
    <row r="59" spans="1:51" x14ac:dyDescent="0.3">
      <c r="A59" s="2">
        <v>56</v>
      </c>
      <c r="B59" s="2">
        <v>5.7</v>
      </c>
      <c r="C59" s="2">
        <v>2.8</v>
      </c>
      <c r="D59" s="2">
        <v>4.5</v>
      </c>
      <c r="E59" s="2">
        <v>1.3</v>
      </c>
      <c r="F59" s="2" t="s">
        <v>12</v>
      </c>
      <c r="G59" s="3"/>
      <c r="H59" s="3"/>
      <c r="I59" s="3"/>
      <c r="J59" s="3"/>
      <c r="K59" s="3"/>
      <c r="L59" s="3"/>
      <c r="M59" s="3"/>
      <c r="N59" s="3"/>
      <c r="O59" s="34">
        <v>56</v>
      </c>
      <c r="P59" s="33">
        <v>6.7</v>
      </c>
      <c r="Q59" s="33">
        <v>3.1</v>
      </c>
      <c r="R59" s="33">
        <v>4.4000000000000004</v>
      </c>
      <c r="S59" s="33">
        <v>1.4</v>
      </c>
      <c r="T59" s="33" t="s">
        <v>12</v>
      </c>
      <c r="U59" s="33">
        <v>2</v>
      </c>
      <c r="V59" s="2">
        <f t="shared" si="30"/>
        <v>3.2419130154894655</v>
      </c>
      <c r="W59" s="2">
        <f t="shared" si="31"/>
        <v>3.5114099732158879</v>
      </c>
      <c r="X59" s="2">
        <f t="shared" si="32"/>
        <v>4.20238027789014</v>
      </c>
      <c r="Y59" s="2">
        <f t="shared" si="33"/>
        <v>3.2710854467592259</v>
      </c>
      <c r="Z59" s="2">
        <f t="shared" si="59"/>
        <v>3.3749074061372415</v>
      </c>
      <c r="AA59" s="2">
        <f t="shared" si="34"/>
        <v>3.9874804074753776</v>
      </c>
      <c r="AB59" s="2">
        <f t="shared" si="35"/>
        <v>3.4380226875342172</v>
      </c>
      <c r="AC59" s="2">
        <f t="shared" si="36"/>
        <v>3.5014282800023193</v>
      </c>
      <c r="AD59" s="2">
        <f t="shared" si="37"/>
        <v>3.574912586343896</v>
      </c>
      <c r="AE59" s="2">
        <f t="shared" si="38"/>
        <v>3.6455452267116368</v>
      </c>
      <c r="AF59" s="2">
        <f t="shared" si="39"/>
        <v>0.98488578017961015</v>
      </c>
      <c r="AG59" s="2">
        <f t="shared" si="40"/>
        <v>0.7874007874011818</v>
      </c>
      <c r="AH59" s="2">
        <f t="shared" si="41"/>
        <v>0.88317608663278491</v>
      </c>
      <c r="AI59" s="2">
        <f t="shared" si="42"/>
        <v>0.76157731058639133</v>
      </c>
      <c r="AJ59" s="2">
        <f t="shared" si="43"/>
        <v>0.38729833462074176</v>
      </c>
      <c r="AK59" s="2">
        <f t="shared" si="44"/>
        <v>0.14142135623730995</v>
      </c>
      <c r="AL59" s="2">
        <f t="shared" si="45"/>
        <v>0.50990195135927818</v>
      </c>
      <c r="AM59" s="2">
        <f t="shared" si="46"/>
        <v>0.67823299831252659</v>
      </c>
      <c r="AN59" s="2">
        <f t="shared" si="47"/>
        <v>0.74161984870956643</v>
      </c>
      <c r="AO59" s="2">
        <f t="shared" si="48"/>
        <v>1.4899664425751342</v>
      </c>
      <c r="AP59" s="2">
        <f t="shared" si="49"/>
        <v>1.5968719422671309</v>
      </c>
      <c r="AQ59" s="2">
        <f t="shared" si="50"/>
        <v>1.3820274961085257</v>
      </c>
      <c r="AR59" s="2">
        <f t="shared" si="51"/>
        <v>2.5961509971494339</v>
      </c>
      <c r="AS59" s="2">
        <f t="shared" si="52"/>
        <v>0.85440037453175333</v>
      </c>
      <c r="AT59" s="2">
        <f t="shared" si="53"/>
        <v>1.489966442575134</v>
      </c>
      <c r="AU59" s="2">
        <f t="shared" si="54"/>
        <v>1.7262676501632064</v>
      </c>
      <c r="AV59" s="2">
        <f t="shared" si="55"/>
        <v>0.81240384046359604</v>
      </c>
      <c r="AW59" s="2">
        <f t="shared" si="56"/>
        <v>0.88317608663278513</v>
      </c>
      <c r="AX59" s="2">
        <f t="shared" si="57"/>
        <v>1.4525839046333946</v>
      </c>
      <c r="AY59" s="2">
        <f t="shared" si="58"/>
        <v>1.5033296378372902</v>
      </c>
    </row>
    <row r="60" spans="1:51" x14ac:dyDescent="0.3">
      <c r="A60" s="2">
        <v>57</v>
      </c>
      <c r="B60" s="2">
        <v>6.3</v>
      </c>
      <c r="C60" s="2">
        <v>3.3</v>
      </c>
      <c r="D60" s="2">
        <v>4.7</v>
      </c>
      <c r="E60" s="2">
        <v>1.6</v>
      </c>
      <c r="F60" s="2" t="s">
        <v>12</v>
      </c>
      <c r="G60" s="3"/>
      <c r="H60" s="3"/>
      <c r="I60" s="3"/>
      <c r="J60" s="3"/>
      <c r="K60" s="3"/>
      <c r="L60" s="3"/>
      <c r="M60" s="3"/>
      <c r="N60" s="3"/>
      <c r="O60" s="34">
        <v>57</v>
      </c>
      <c r="P60" s="33">
        <v>5.6</v>
      </c>
      <c r="Q60" s="33">
        <v>3</v>
      </c>
      <c r="R60" s="33">
        <v>4.5</v>
      </c>
      <c r="S60" s="33">
        <v>1.5</v>
      </c>
      <c r="T60" s="33" t="s">
        <v>12</v>
      </c>
      <c r="U60" s="33">
        <v>2</v>
      </c>
      <c r="V60" s="2">
        <f t="shared" si="30"/>
        <v>3.119294792096444</v>
      </c>
      <c r="W60" s="2">
        <f t="shared" si="31"/>
        <v>3.3090784215548594</v>
      </c>
      <c r="X60" s="2">
        <f t="shared" si="32"/>
        <v>3.9115214431215892</v>
      </c>
      <c r="Y60" s="2">
        <f t="shared" si="33"/>
        <v>3.0298514815086235</v>
      </c>
      <c r="Z60" s="2">
        <f t="shared" si="59"/>
        <v>3.0413812651491097</v>
      </c>
      <c r="AA60" s="2">
        <f t="shared" si="34"/>
        <v>3.7815340802378072</v>
      </c>
      <c r="AB60" s="2">
        <f t="shared" si="35"/>
        <v>3.1843366656181318</v>
      </c>
      <c r="AC60" s="2">
        <f t="shared" si="36"/>
        <v>3.3316662497915361</v>
      </c>
      <c r="AD60" s="2">
        <f t="shared" si="37"/>
        <v>3.4088121098118624</v>
      </c>
      <c r="AE60" s="2">
        <f t="shared" si="38"/>
        <v>3.3090784215548594</v>
      </c>
      <c r="AF60" s="2">
        <f t="shared" si="39"/>
        <v>0.55677643628300255</v>
      </c>
      <c r="AG60" s="2">
        <f t="shared" si="40"/>
        <v>0.76157731058639089</v>
      </c>
      <c r="AH60" s="2">
        <f t="shared" si="41"/>
        <v>0.94868329805051399</v>
      </c>
      <c r="AI60" s="2">
        <f t="shared" si="42"/>
        <v>0.64807406984078619</v>
      </c>
      <c r="AJ60" s="2">
        <f t="shared" si="43"/>
        <v>0.85440037453175377</v>
      </c>
      <c r="AK60" s="2">
        <f t="shared" si="44"/>
        <v>1.0099504938362078</v>
      </c>
      <c r="AL60" s="2">
        <f t="shared" si="45"/>
        <v>1.2569805089976536</v>
      </c>
      <c r="AM60" s="2">
        <f t="shared" si="46"/>
        <v>1.2247448713915896</v>
      </c>
      <c r="AN60" s="2">
        <f t="shared" si="47"/>
        <v>0.4123105625617664</v>
      </c>
      <c r="AO60" s="2">
        <f t="shared" si="48"/>
        <v>1.1916375287812984</v>
      </c>
      <c r="AP60" s="2">
        <f t="shared" si="49"/>
        <v>1.9519221295943141</v>
      </c>
      <c r="AQ60" s="2">
        <f t="shared" si="50"/>
        <v>0.67082039324993714</v>
      </c>
      <c r="AR60" s="2">
        <f t="shared" si="51"/>
        <v>3.0886890422961004</v>
      </c>
      <c r="AS60" s="2">
        <f t="shared" si="52"/>
        <v>0.91104335791443014</v>
      </c>
      <c r="AT60" s="2">
        <f t="shared" si="53"/>
        <v>1.7606816861659014</v>
      </c>
      <c r="AU60" s="2">
        <f t="shared" si="54"/>
        <v>2.2226110770892871</v>
      </c>
      <c r="AV60" s="2">
        <f t="shared" si="55"/>
        <v>0.76157731058639133</v>
      </c>
      <c r="AW60" s="2">
        <f t="shared" si="56"/>
        <v>0.70710678118654768</v>
      </c>
      <c r="AX60" s="2">
        <f t="shared" si="57"/>
        <v>1.5000000000000002</v>
      </c>
      <c r="AY60" s="2">
        <f t="shared" si="58"/>
        <v>2.0639767440550298</v>
      </c>
    </row>
    <row r="61" spans="1:51" x14ac:dyDescent="0.3">
      <c r="A61" s="2">
        <v>58</v>
      </c>
      <c r="B61" s="2">
        <v>4.9000000000000004</v>
      </c>
      <c r="C61" s="2">
        <v>2.4</v>
      </c>
      <c r="D61" s="2">
        <v>3.3</v>
      </c>
      <c r="E61" s="2">
        <v>1</v>
      </c>
      <c r="F61" s="2" t="s">
        <v>12</v>
      </c>
      <c r="G61" s="3"/>
      <c r="H61" s="3"/>
      <c r="I61" s="3"/>
      <c r="J61" s="3"/>
      <c r="K61" s="3"/>
      <c r="L61" s="3"/>
      <c r="M61" s="3"/>
      <c r="N61" s="3"/>
      <c r="O61" s="34">
        <v>58</v>
      </c>
      <c r="P61" s="33">
        <v>5.8</v>
      </c>
      <c r="Q61" s="33">
        <v>2.7</v>
      </c>
      <c r="R61" s="33">
        <v>4.0999999999999996</v>
      </c>
      <c r="S61" s="33">
        <v>1</v>
      </c>
      <c r="T61" s="33" t="s">
        <v>12</v>
      </c>
      <c r="U61" s="33">
        <v>2</v>
      </c>
      <c r="V61" s="2">
        <f t="shared" si="30"/>
        <v>2.6551836094703503</v>
      </c>
      <c r="W61" s="2">
        <f t="shared" si="31"/>
        <v>2.9342801502242417</v>
      </c>
      <c r="X61" s="2">
        <f t="shared" si="32"/>
        <v>3.5355339059327373</v>
      </c>
      <c r="Y61" s="2">
        <f t="shared" si="33"/>
        <v>2.6191601707417584</v>
      </c>
      <c r="Z61" s="2">
        <f t="shared" si="59"/>
        <v>2.6400757564888169</v>
      </c>
      <c r="AA61" s="2">
        <f t="shared" si="34"/>
        <v>3.3136083051561775</v>
      </c>
      <c r="AB61" s="2">
        <f t="shared" si="35"/>
        <v>2.7820855486487108</v>
      </c>
      <c r="AC61" s="2">
        <f t="shared" si="36"/>
        <v>2.898275349237887</v>
      </c>
      <c r="AD61" s="2">
        <f t="shared" si="37"/>
        <v>2.9631064780058103</v>
      </c>
      <c r="AE61" s="2">
        <f t="shared" si="38"/>
        <v>2.8896366553599777</v>
      </c>
      <c r="AF61" s="2">
        <f t="shared" si="39"/>
        <v>1.1789826122551599</v>
      </c>
      <c r="AG61" s="2">
        <f t="shared" si="40"/>
        <v>0.44721359549995771</v>
      </c>
      <c r="AH61" s="2">
        <f t="shared" si="41"/>
        <v>1.0862780491200221</v>
      </c>
      <c r="AI61" s="2">
        <f t="shared" si="42"/>
        <v>0.70710678118654779</v>
      </c>
      <c r="AJ61" s="2">
        <f t="shared" si="43"/>
        <v>0.72801098892805227</v>
      </c>
      <c r="AK61" s="2">
        <f t="shared" si="44"/>
        <v>0.98994949366116647</v>
      </c>
      <c r="AL61" s="2">
        <f t="shared" si="45"/>
        <v>1.2884098726725126</v>
      </c>
      <c r="AM61" s="2">
        <f t="shared" si="46"/>
        <v>1.4832396974191329</v>
      </c>
      <c r="AN61" s="2">
        <f t="shared" si="47"/>
        <v>0.70000000000000018</v>
      </c>
      <c r="AO61" s="2">
        <f t="shared" si="48"/>
        <v>0.61644140029689731</v>
      </c>
      <c r="AP61" s="2">
        <f t="shared" si="49"/>
        <v>2.3895606290697047</v>
      </c>
      <c r="AQ61" s="2">
        <f t="shared" si="50"/>
        <v>1.3000000000000005</v>
      </c>
      <c r="AR61" s="2">
        <f t="shared" si="51"/>
        <v>3.3734255586866007</v>
      </c>
      <c r="AS61" s="2">
        <f t="shared" si="52"/>
        <v>1.2369316876852987</v>
      </c>
      <c r="AT61" s="2">
        <f t="shared" si="53"/>
        <v>2.2226110770892875</v>
      </c>
      <c r="AU61" s="2">
        <f t="shared" si="54"/>
        <v>2.5416530054277673</v>
      </c>
      <c r="AV61" s="2">
        <f t="shared" si="55"/>
        <v>1.1401754250991383</v>
      </c>
      <c r="AW61" s="2">
        <f t="shared" si="56"/>
        <v>1.2083045973594577</v>
      </c>
      <c r="AX61" s="2">
        <f t="shared" si="57"/>
        <v>1.9570385790780929</v>
      </c>
      <c r="AY61" s="2">
        <f t="shared" si="58"/>
        <v>2.3021728866442679</v>
      </c>
    </row>
    <row r="62" spans="1:51" x14ac:dyDescent="0.3">
      <c r="A62" s="2">
        <v>59</v>
      </c>
      <c r="B62" s="2">
        <v>6.6</v>
      </c>
      <c r="C62" s="2">
        <v>2.9</v>
      </c>
      <c r="D62" s="2">
        <v>4.5999999999999996</v>
      </c>
      <c r="E62" s="2">
        <v>1.3</v>
      </c>
      <c r="F62" s="2" t="s">
        <v>12</v>
      </c>
      <c r="G62" s="3"/>
      <c r="H62" s="3"/>
      <c r="I62" s="3"/>
      <c r="J62" s="3"/>
      <c r="K62" s="3"/>
      <c r="L62" s="3"/>
      <c r="M62" s="3"/>
      <c r="N62" s="3"/>
      <c r="O62" s="34">
        <v>59</v>
      </c>
      <c r="P62" s="33">
        <v>6.2</v>
      </c>
      <c r="Q62" s="33">
        <v>2.2000000000000002</v>
      </c>
      <c r="R62" s="33">
        <v>4.5</v>
      </c>
      <c r="S62" s="33">
        <v>1.5</v>
      </c>
      <c r="T62" s="33" t="s">
        <v>12</v>
      </c>
      <c r="U62" s="33">
        <v>2</v>
      </c>
      <c r="V62" s="2">
        <f t="shared" si="30"/>
        <v>3.4073450074801639</v>
      </c>
      <c r="W62" s="2">
        <f t="shared" si="31"/>
        <v>3.6972963094672302</v>
      </c>
      <c r="X62" s="2">
        <f t="shared" si="32"/>
        <v>4.2965102117881679</v>
      </c>
      <c r="Y62" s="2">
        <f t="shared" si="33"/>
        <v>3.3555923471125033</v>
      </c>
      <c r="Z62" s="2">
        <f t="shared" si="59"/>
        <v>3.4423828956117011</v>
      </c>
      <c r="AA62" s="2">
        <f t="shared" si="34"/>
        <v>4.0024992192379001</v>
      </c>
      <c r="AB62" s="2">
        <f t="shared" si="35"/>
        <v>3.5355339059327378</v>
      </c>
      <c r="AC62" s="2">
        <f t="shared" si="36"/>
        <v>3.6578682316343762</v>
      </c>
      <c r="AD62" s="2">
        <f t="shared" si="37"/>
        <v>3.7067505985701277</v>
      </c>
      <c r="AE62" s="2">
        <f t="shared" si="38"/>
        <v>3.6537651812890219</v>
      </c>
      <c r="AF62" s="2">
        <f t="shared" si="39"/>
        <v>1.1269427669584644</v>
      </c>
      <c r="AG62" s="2">
        <f t="shared" si="40"/>
        <v>0.81240384046359582</v>
      </c>
      <c r="AH62" s="2">
        <f t="shared" si="41"/>
        <v>0.50990195135927863</v>
      </c>
      <c r="AI62" s="2">
        <f t="shared" si="42"/>
        <v>0.70710678118654746</v>
      </c>
      <c r="AJ62" s="2">
        <f t="shared" si="43"/>
        <v>0.7810249675906652</v>
      </c>
      <c r="AK62" s="2">
        <f t="shared" si="44"/>
        <v>0.90553851381374117</v>
      </c>
      <c r="AL62" s="2">
        <f t="shared" si="45"/>
        <v>0.90553851381374117</v>
      </c>
      <c r="AM62" s="2">
        <f t="shared" si="46"/>
        <v>1.0862780491200215</v>
      </c>
      <c r="AN62" s="2">
        <f t="shared" si="47"/>
        <v>0.72801098892805161</v>
      </c>
      <c r="AO62" s="2">
        <f t="shared" si="48"/>
        <v>1.2884098726725126</v>
      </c>
      <c r="AP62" s="2">
        <f t="shared" si="49"/>
        <v>1.8894443627691184</v>
      </c>
      <c r="AQ62" s="2">
        <f t="shared" si="50"/>
        <v>1.063014581273465</v>
      </c>
      <c r="AR62" s="2">
        <f t="shared" si="51"/>
        <v>2.7748873851023217</v>
      </c>
      <c r="AS62" s="2">
        <f t="shared" si="52"/>
        <v>0.7141428428542852</v>
      </c>
      <c r="AT62" s="2">
        <f t="shared" si="53"/>
        <v>1.8055470085267789</v>
      </c>
      <c r="AU62" s="2">
        <f t="shared" si="54"/>
        <v>2.0832666655999659</v>
      </c>
      <c r="AV62" s="2">
        <f t="shared" si="55"/>
        <v>0.73484692283495312</v>
      </c>
      <c r="AW62" s="2">
        <f t="shared" si="56"/>
        <v>0.94868329805051388</v>
      </c>
      <c r="AX62" s="2">
        <f t="shared" si="57"/>
        <v>1.4035668847618197</v>
      </c>
      <c r="AY62" s="2">
        <f t="shared" si="58"/>
        <v>1.8275666882497064</v>
      </c>
    </row>
    <row r="63" spans="1:51" x14ac:dyDescent="0.3">
      <c r="A63" s="2">
        <v>60</v>
      </c>
      <c r="B63" s="2">
        <v>5.2</v>
      </c>
      <c r="C63" s="2">
        <v>2.7</v>
      </c>
      <c r="D63" s="2">
        <v>3.9</v>
      </c>
      <c r="E63" s="2">
        <v>1.4</v>
      </c>
      <c r="F63" s="2" t="s">
        <v>12</v>
      </c>
      <c r="G63" s="3"/>
      <c r="H63" s="3"/>
      <c r="I63" s="3"/>
      <c r="J63" s="3"/>
      <c r="K63" s="3"/>
      <c r="L63" s="3"/>
      <c r="M63" s="3"/>
      <c r="N63" s="3"/>
      <c r="O63" s="34">
        <v>60</v>
      </c>
      <c r="P63" s="33">
        <v>5.6</v>
      </c>
      <c r="Q63" s="33">
        <v>2.5</v>
      </c>
      <c r="R63" s="33">
        <v>3.9</v>
      </c>
      <c r="S63" s="33">
        <v>1.1000000000000001</v>
      </c>
      <c r="T63" s="33" t="s">
        <v>12</v>
      </c>
      <c r="U63" s="33">
        <v>2</v>
      </c>
      <c r="V63" s="2">
        <f t="shared" si="30"/>
        <v>2.5495097567963927</v>
      </c>
      <c r="W63" s="2">
        <f t="shared" si="31"/>
        <v>2.8178005607210741</v>
      </c>
      <c r="X63" s="2">
        <f t="shared" si="32"/>
        <v>3.3808283008753937</v>
      </c>
      <c r="Y63" s="2">
        <f t="shared" si="33"/>
        <v>2.4677925358506134</v>
      </c>
      <c r="Z63" s="2">
        <f t="shared" si="59"/>
        <v>2.5019992006393608</v>
      </c>
      <c r="AA63" s="2">
        <f t="shared" si="34"/>
        <v>3.1352830813181765</v>
      </c>
      <c r="AB63" s="2">
        <f t="shared" si="35"/>
        <v>2.6362852652928135</v>
      </c>
      <c r="AC63" s="2">
        <f t="shared" si="36"/>
        <v>2.7802877548915688</v>
      </c>
      <c r="AD63" s="2">
        <f t="shared" si="37"/>
        <v>2.8337254630609507</v>
      </c>
      <c r="AE63" s="2">
        <f t="shared" si="38"/>
        <v>2.7202941017470885</v>
      </c>
      <c r="AF63" s="2">
        <f t="shared" si="39"/>
        <v>1.3711309200802091</v>
      </c>
      <c r="AG63" s="2">
        <f t="shared" si="40"/>
        <v>0.62449979983983972</v>
      </c>
      <c r="AH63" s="2">
        <f t="shared" si="41"/>
        <v>1.2845232578665133</v>
      </c>
      <c r="AI63" s="2">
        <f t="shared" si="42"/>
        <v>0.99498743710662019</v>
      </c>
      <c r="AJ63" s="2">
        <f t="shared" si="43"/>
        <v>1.0000000000000004</v>
      </c>
      <c r="AK63" s="2">
        <f t="shared" si="44"/>
        <v>1.2609520212918492</v>
      </c>
      <c r="AL63" s="2">
        <f t="shared" si="45"/>
        <v>1.5588457268119895</v>
      </c>
      <c r="AM63" s="2">
        <f t="shared" si="46"/>
        <v>1.7406895185529214</v>
      </c>
      <c r="AN63" s="2">
        <f t="shared" si="47"/>
        <v>0.9165151389911681</v>
      </c>
      <c r="AO63" s="2">
        <f t="shared" si="48"/>
        <v>0.43588989435406744</v>
      </c>
      <c r="AP63" s="2">
        <f t="shared" si="49"/>
        <v>2.6191601707417593</v>
      </c>
      <c r="AQ63" s="2">
        <f t="shared" si="50"/>
        <v>1.3784048752090223</v>
      </c>
      <c r="AR63" s="2">
        <f t="shared" si="51"/>
        <v>3.6262928728937496</v>
      </c>
      <c r="AS63" s="2">
        <f t="shared" si="52"/>
        <v>1.4212670403551899</v>
      </c>
      <c r="AT63" s="2">
        <f t="shared" si="53"/>
        <v>2.4677925358506134</v>
      </c>
      <c r="AU63" s="2">
        <f t="shared" si="54"/>
        <v>2.8195744359743373</v>
      </c>
      <c r="AV63" s="2">
        <f t="shared" si="55"/>
        <v>1.3228756555322954</v>
      </c>
      <c r="AW63" s="2">
        <f t="shared" si="56"/>
        <v>1.4106735979665888</v>
      </c>
      <c r="AX63" s="2">
        <f t="shared" si="57"/>
        <v>2.1494185260204679</v>
      </c>
      <c r="AY63" s="2">
        <f t="shared" si="58"/>
        <v>2.5826343140289918</v>
      </c>
    </row>
    <row r="64" spans="1:51" x14ac:dyDescent="0.3">
      <c r="A64" s="2">
        <v>61</v>
      </c>
      <c r="B64" s="2">
        <v>5</v>
      </c>
      <c r="C64" s="2">
        <v>2</v>
      </c>
      <c r="D64" s="2">
        <v>3.5</v>
      </c>
      <c r="E64" s="2">
        <v>1</v>
      </c>
      <c r="F64" s="2" t="s">
        <v>12</v>
      </c>
      <c r="G64" s="3"/>
      <c r="H64" s="3"/>
      <c r="I64" s="3"/>
      <c r="J64" s="3"/>
      <c r="K64" s="3"/>
      <c r="L64" s="3"/>
      <c r="M64" s="3"/>
      <c r="N64" s="3"/>
      <c r="O64" s="34">
        <v>61</v>
      </c>
      <c r="P64" s="33">
        <v>5.5</v>
      </c>
      <c r="Q64" s="33">
        <v>2.4</v>
      </c>
      <c r="R64" s="33">
        <v>3.8</v>
      </c>
      <c r="S64" s="33">
        <v>1.1000000000000001</v>
      </c>
      <c r="T64" s="33" t="s">
        <v>12</v>
      </c>
      <c r="U64" s="33">
        <v>2</v>
      </c>
      <c r="V64" s="2">
        <f t="shared" si="30"/>
        <v>2.4959967948697366</v>
      </c>
      <c r="W64" s="2">
        <f t="shared" si="31"/>
        <v>2.7622454633866269</v>
      </c>
      <c r="X64" s="2">
        <f t="shared" si="32"/>
        <v>3.3015148038438356</v>
      </c>
      <c r="Y64" s="2">
        <f t="shared" si="33"/>
        <v>2.3958297101421877</v>
      </c>
      <c r="Z64" s="2">
        <f t="shared" si="59"/>
        <v>2.4310491562286436</v>
      </c>
      <c r="AA64" s="2">
        <f t="shared" si="34"/>
        <v>3.043024810940588</v>
      </c>
      <c r="AB64" s="2">
        <f t="shared" si="35"/>
        <v>2.565151067676132</v>
      </c>
      <c r="AC64" s="2">
        <f t="shared" si="36"/>
        <v>2.7202941017470885</v>
      </c>
      <c r="AD64" s="2">
        <f t="shared" si="37"/>
        <v>2.7676705006196096</v>
      </c>
      <c r="AE64" s="2">
        <f t="shared" si="38"/>
        <v>2.6324893162176366</v>
      </c>
      <c r="AF64" s="2">
        <f t="shared" si="39"/>
        <v>1.5132745950421558</v>
      </c>
      <c r="AG64" s="2">
        <f t="shared" si="40"/>
        <v>0.77459666924148318</v>
      </c>
      <c r="AH64" s="2">
        <f t="shared" si="41"/>
        <v>1.4212670403551897</v>
      </c>
      <c r="AI64" s="2">
        <f t="shared" si="42"/>
        <v>1.1575836902790226</v>
      </c>
      <c r="AJ64" s="2">
        <f t="shared" si="43"/>
        <v>1.1618950038622253</v>
      </c>
      <c r="AK64" s="2">
        <f t="shared" si="44"/>
        <v>1.4212670403551895</v>
      </c>
      <c r="AL64" s="2">
        <f t="shared" si="45"/>
        <v>1.7146428199482244</v>
      </c>
      <c r="AM64" s="2">
        <f t="shared" si="46"/>
        <v>1.8973665961010278</v>
      </c>
      <c r="AN64" s="2">
        <f t="shared" si="47"/>
        <v>1.0723805294763609</v>
      </c>
      <c r="AO64" s="2">
        <f t="shared" si="48"/>
        <v>0.42426406871192857</v>
      </c>
      <c r="AP64" s="2">
        <f t="shared" si="49"/>
        <v>2.7658633371878665</v>
      </c>
      <c r="AQ64" s="2">
        <f t="shared" si="50"/>
        <v>1.4798648586948744</v>
      </c>
      <c r="AR64" s="2">
        <f t="shared" si="51"/>
        <v>3.7709415269929609</v>
      </c>
      <c r="AS64" s="2">
        <f t="shared" si="52"/>
        <v>1.5588457268119897</v>
      </c>
      <c r="AT64" s="2">
        <f t="shared" si="53"/>
        <v>2.6191601707417593</v>
      </c>
      <c r="AU64" s="2">
        <f t="shared" si="54"/>
        <v>2.9765752132274437</v>
      </c>
      <c r="AV64" s="2">
        <f t="shared" si="55"/>
        <v>1.4628738838327795</v>
      </c>
      <c r="AW64" s="2">
        <f t="shared" si="56"/>
        <v>1.5556349186104048</v>
      </c>
      <c r="AX64" s="2">
        <f t="shared" si="57"/>
        <v>2.2825424421026654</v>
      </c>
      <c r="AY64" s="2">
        <f t="shared" si="58"/>
        <v>2.7386127875258306</v>
      </c>
    </row>
    <row r="65" spans="1:51" x14ac:dyDescent="0.3">
      <c r="A65" s="2">
        <v>62</v>
      </c>
      <c r="B65" s="2">
        <v>5.9</v>
      </c>
      <c r="C65" s="2">
        <v>3</v>
      </c>
      <c r="D65" s="2">
        <v>4.2</v>
      </c>
      <c r="E65" s="2">
        <v>1.5</v>
      </c>
      <c r="F65" s="2" t="s">
        <v>12</v>
      </c>
      <c r="G65" s="3"/>
      <c r="H65" s="3"/>
      <c r="I65" s="3"/>
      <c r="J65" s="3"/>
      <c r="K65" s="3"/>
      <c r="L65" s="3"/>
      <c r="M65" s="3"/>
      <c r="N65" s="3"/>
      <c r="O65" s="34">
        <v>62</v>
      </c>
      <c r="P65" s="33">
        <v>5.5</v>
      </c>
      <c r="Q65" s="33">
        <v>2.4</v>
      </c>
      <c r="R65" s="33">
        <v>3.7</v>
      </c>
      <c r="S65" s="33">
        <v>1</v>
      </c>
      <c r="T65" s="33" t="s">
        <v>12</v>
      </c>
      <c r="U65" s="33">
        <v>2</v>
      </c>
      <c r="V65" s="2">
        <f t="shared" si="30"/>
        <v>2.3769728648009427</v>
      </c>
      <c r="W65" s="2">
        <f t="shared" si="31"/>
        <v>2.6551836094703511</v>
      </c>
      <c r="X65" s="2">
        <f t="shared" si="32"/>
        <v>3.1906112267087638</v>
      </c>
      <c r="Y65" s="2">
        <f t="shared" si="33"/>
        <v>2.2847319317591723</v>
      </c>
      <c r="Z65" s="2">
        <f t="shared" si="59"/>
        <v>2.3173260452512938</v>
      </c>
      <c r="AA65" s="2">
        <f t="shared" si="34"/>
        <v>2.9223278392404919</v>
      </c>
      <c r="AB65" s="2">
        <f t="shared" si="35"/>
        <v>2.4535688292770597</v>
      </c>
      <c r="AC65" s="2">
        <f t="shared" si="36"/>
        <v>2.6038433132583076</v>
      </c>
      <c r="AD65" s="2">
        <f t="shared" si="37"/>
        <v>2.6495282598983545</v>
      </c>
      <c r="AE65" s="2">
        <f t="shared" si="38"/>
        <v>2.5159491250818249</v>
      </c>
      <c r="AF65" s="2">
        <f t="shared" si="39"/>
        <v>1.6278820596099706</v>
      </c>
      <c r="AG65" s="2">
        <f t="shared" si="40"/>
        <v>0.83666002653407523</v>
      </c>
      <c r="AH65" s="2">
        <f t="shared" si="41"/>
        <v>1.5297058540778354</v>
      </c>
      <c r="AI65" s="2">
        <f t="shared" si="42"/>
        <v>1.2489995996796794</v>
      </c>
      <c r="AJ65" s="2">
        <f t="shared" si="43"/>
        <v>1.2288205727444508</v>
      </c>
      <c r="AK65" s="2">
        <f t="shared" si="44"/>
        <v>1.489966442575134</v>
      </c>
      <c r="AL65" s="2">
        <f t="shared" si="45"/>
        <v>1.7944358444926358</v>
      </c>
      <c r="AM65" s="2">
        <f t="shared" si="46"/>
        <v>1.9949937343260002</v>
      </c>
      <c r="AN65" s="2">
        <f t="shared" si="47"/>
        <v>1.1789826122551594</v>
      </c>
      <c r="AO65" s="2">
        <f t="shared" si="48"/>
        <v>0.34641016151377579</v>
      </c>
      <c r="AP65" s="2">
        <f t="shared" si="49"/>
        <v>2.879236009777594</v>
      </c>
      <c r="AQ65" s="2">
        <f t="shared" si="50"/>
        <v>1.6155494421403513</v>
      </c>
      <c r="AR65" s="2">
        <f t="shared" si="51"/>
        <v>3.872983346207417</v>
      </c>
      <c r="AS65" s="2">
        <f t="shared" si="52"/>
        <v>1.6763054614240211</v>
      </c>
      <c r="AT65" s="2">
        <f t="shared" si="53"/>
        <v>2.7313000567495327</v>
      </c>
      <c r="AU65" s="2">
        <f t="shared" si="54"/>
        <v>3.0757112998459397</v>
      </c>
      <c r="AV65" s="2">
        <f t="shared" si="55"/>
        <v>1.5811388300841895</v>
      </c>
      <c r="AW65" s="2">
        <f t="shared" si="56"/>
        <v>1.6733200530681511</v>
      </c>
      <c r="AX65" s="2">
        <f t="shared" si="57"/>
        <v>2.4062418831031924</v>
      </c>
      <c r="AY65" s="2">
        <f t="shared" si="58"/>
        <v>2.8319604517012591</v>
      </c>
    </row>
    <row r="66" spans="1:51" x14ac:dyDescent="0.3">
      <c r="A66" s="2">
        <v>63</v>
      </c>
      <c r="B66" s="2">
        <v>6</v>
      </c>
      <c r="C66" s="2">
        <v>2.2000000000000002</v>
      </c>
      <c r="D66" s="2">
        <v>4</v>
      </c>
      <c r="E66" s="2">
        <v>1</v>
      </c>
      <c r="F66" s="2" t="s">
        <v>12</v>
      </c>
      <c r="G66" s="3"/>
      <c r="H66" s="3"/>
      <c r="I66" s="3"/>
      <c r="J66" s="3"/>
      <c r="K66" s="3"/>
      <c r="L66" s="3"/>
      <c r="M66" s="3"/>
      <c r="N66" s="3"/>
      <c r="O66" s="34">
        <v>63</v>
      </c>
      <c r="P66" s="33">
        <v>5.8</v>
      </c>
      <c r="Q66" s="33">
        <v>2.7</v>
      </c>
      <c r="R66" s="33">
        <v>3.9</v>
      </c>
      <c r="S66" s="33">
        <v>1.2</v>
      </c>
      <c r="T66" s="33" t="s">
        <v>12</v>
      </c>
      <c r="U66" s="33">
        <v>2</v>
      </c>
      <c r="V66" s="2">
        <f t="shared" si="30"/>
        <v>2.5475478405713994</v>
      </c>
      <c r="W66" s="2">
        <f t="shared" si="31"/>
        <v>2.8089143810376278</v>
      </c>
      <c r="X66" s="2">
        <f t="shared" si="32"/>
        <v>3.4146742157927745</v>
      </c>
      <c r="Y66" s="2">
        <f t="shared" si="33"/>
        <v>2.4859605789312109</v>
      </c>
      <c r="Z66" s="2">
        <f t="shared" si="59"/>
        <v>2.5475478405713994</v>
      </c>
      <c r="AA66" s="2">
        <f t="shared" si="34"/>
        <v>3.1843366656181318</v>
      </c>
      <c r="AB66" s="2">
        <f t="shared" si="35"/>
        <v>2.6570660511172841</v>
      </c>
      <c r="AC66" s="2">
        <f t="shared" si="36"/>
        <v>2.7856776554368237</v>
      </c>
      <c r="AD66" s="2">
        <f t="shared" si="37"/>
        <v>2.8460498941515415</v>
      </c>
      <c r="AE66" s="2">
        <f t="shared" si="38"/>
        <v>2.7838821814150108</v>
      </c>
      <c r="AF66" s="2">
        <f t="shared" si="39"/>
        <v>1.1958260743101399</v>
      </c>
      <c r="AG66" s="2">
        <f t="shared" si="40"/>
        <v>0.34641016151377529</v>
      </c>
      <c r="AH66" s="2">
        <f t="shared" si="41"/>
        <v>1.1747340124470735</v>
      </c>
      <c r="AI66" s="2">
        <f t="shared" si="42"/>
        <v>0.86023252670426287</v>
      </c>
      <c r="AJ66" s="2">
        <f t="shared" si="43"/>
        <v>0.75498344352707536</v>
      </c>
      <c r="AK66" s="2">
        <f t="shared" si="44"/>
        <v>1.0099504938362078</v>
      </c>
      <c r="AL66" s="2">
        <f t="shared" si="45"/>
        <v>1.3638181696985856</v>
      </c>
      <c r="AM66" s="2">
        <f t="shared" si="46"/>
        <v>1.5362291495737219</v>
      </c>
      <c r="AN66" s="2">
        <f t="shared" si="47"/>
        <v>0.72801098892805183</v>
      </c>
      <c r="AO66" s="2">
        <f t="shared" si="48"/>
        <v>0.46904157598234281</v>
      </c>
      <c r="AP66" s="2">
        <f t="shared" si="49"/>
        <v>2.431049156228644</v>
      </c>
      <c r="AQ66" s="2">
        <f t="shared" si="50"/>
        <v>1.3000000000000005</v>
      </c>
      <c r="AR66" s="2">
        <f t="shared" si="51"/>
        <v>3.4785054261852175</v>
      </c>
      <c r="AS66" s="2">
        <f t="shared" si="52"/>
        <v>1.2688577540449524</v>
      </c>
      <c r="AT66" s="2">
        <f t="shared" si="53"/>
        <v>2.2847319317591728</v>
      </c>
      <c r="AU66" s="2">
        <f t="shared" si="54"/>
        <v>2.6419689627245817</v>
      </c>
      <c r="AV66" s="2">
        <f t="shared" si="55"/>
        <v>1.1575836902790226</v>
      </c>
      <c r="AW66" s="2">
        <f t="shared" si="56"/>
        <v>1.240967364599086</v>
      </c>
      <c r="AX66" s="2">
        <f t="shared" si="57"/>
        <v>2.0174241001832014</v>
      </c>
      <c r="AY66" s="2">
        <f t="shared" si="58"/>
        <v>2.4124676163629641</v>
      </c>
    </row>
    <row r="67" spans="1:51" x14ac:dyDescent="0.3">
      <c r="A67" s="2">
        <v>64</v>
      </c>
      <c r="B67" s="2">
        <v>6.1</v>
      </c>
      <c r="C67" s="2">
        <v>2.9</v>
      </c>
      <c r="D67" s="2">
        <v>4.7</v>
      </c>
      <c r="E67" s="2">
        <v>1.4</v>
      </c>
      <c r="F67" s="2" t="s">
        <v>12</v>
      </c>
      <c r="G67" s="3"/>
      <c r="H67" s="3"/>
      <c r="I67" s="3"/>
      <c r="J67" s="3"/>
      <c r="K67" s="3"/>
      <c r="L67" s="3"/>
      <c r="M67" s="3"/>
      <c r="N67" s="3"/>
      <c r="O67" s="34">
        <v>64</v>
      </c>
      <c r="P67" s="33">
        <v>6</v>
      </c>
      <c r="Q67" s="33">
        <v>2.7</v>
      </c>
      <c r="R67" s="33">
        <v>5.0999999999999996</v>
      </c>
      <c r="S67" s="33">
        <v>1.6</v>
      </c>
      <c r="T67" s="33" t="s">
        <v>12</v>
      </c>
      <c r="U67" s="33">
        <v>2</v>
      </c>
      <c r="V67" s="2">
        <f t="shared" si="30"/>
        <v>3.7907782842049729</v>
      </c>
      <c r="W67" s="2">
        <f t="shared" si="31"/>
        <v>4.026164427839479</v>
      </c>
      <c r="X67" s="2">
        <f t="shared" si="32"/>
        <v>4.6411205543489169</v>
      </c>
      <c r="Y67" s="2">
        <f t="shared" si="33"/>
        <v>3.7336309405188937</v>
      </c>
      <c r="Z67" s="2">
        <f t="shared" si="59"/>
        <v>3.7589892258425004</v>
      </c>
      <c r="AA67" s="2">
        <f t="shared" si="34"/>
        <v>4.4564559910314383</v>
      </c>
      <c r="AB67" s="2">
        <f t="shared" si="35"/>
        <v>3.896151947755631</v>
      </c>
      <c r="AC67" s="2">
        <f t="shared" si="36"/>
        <v>4.0249223594996213</v>
      </c>
      <c r="AD67" s="2">
        <f t="shared" si="37"/>
        <v>4.0963398296528082</v>
      </c>
      <c r="AE67" s="2">
        <f t="shared" si="38"/>
        <v>4.0187062594820233</v>
      </c>
      <c r="AF67" s="2">
        <f t="shared" si="39"/>
        <v>0.62449979983983972</v>
      </c>
      <c r="AG67" s="2">
        <f t="shared" si="40"/>
        <v>1.1489125293076055</v>
      </c>
      <c r="AH67" s="2">
        <f t="shared" si="41"/>
        <v>0.42426406871192818</v>
      </c>
      <c r="AI67" s="2">
        <f t="shared" si="42"/>
        <v>0.58309518948452965</v>
      </c>
      <c r="AJ67" s="2">
        <f t="shared" si="43"/>
        <v>0.96436507609929545</v>
      </c>
      <c r="AK67" s="2">
        <f t="shared" si="44"/>
        <v>0.9899494936611658</v>
      </c>
      <c r="AL67" s="2">
        <f t="shared" si="45"/>
        <v>0.88317608663278435</v>
      </c>
      <c r="AM67" s="2">
        <f t="shared" si="46"/>
        <v>0.7745966692414834</v>
      </c>
      <c r="AN67" s="2">
        <f t="shared" si="47"/>
        <v>0.64031242374328445</v>
      </c>
      <c r="AO67" s="2">
        <f t="shared" si="48"/>
        <v>1.7378147196982763</v>
      </c>
      <c r="AP67" s="2">
        <f t="shared" si="49"/>
        <v>1.3820274961085257</v>
      </c>
      <c r="AQ67" s="2">
        <f t="shared" si="50"/>
        <v>0.6082762530298218</v>
      </c>
      <c r="AR67" s="2">
        <f t="shared" si="51"/>
        <v>2.3706539182259401</v>
      </c>
      <c r="AS67" s="2">
        <f t="shared" si="52"/>
        <v>0.41231056256176557</v>
      </c>
      <c r="AT67" s="2">
        <f t="shared" si="53"/>
        <v>1.2083045973594573</v>
      </c>
      <c r="AU67" s="2">
        <f t="shared" si="54"/>
        <v>1.5937377450509229</v>
      </c>
      <c r="AV67" s="2">
        <f t="shared" si="55"/>
        <v>0.4242640687119284</v>
      </c>
      <c r="AW67" s="2">
        <f t="shared" si="56"/>
        <v>0.42426406871192796</v>
      </c>
      <c r="AX67" s="2">
        <f t="shared" si="57"/>
        <v>0.81853527718724506</v>
      </c>
      <c r="AY67" s="2">
        <f t="shared" si="58"/>
        <v>1.4212670403551897</v>
      </c>
    </row>
    <row r="68" spans="1:51" x14ac:dyDescent="0.3">
      <c r="A68" s="2">
        <v>65</v>
      </c>
      <c r="B68" s="2">
        <v>5.6</v>
      </c>
      <c r="C68" s="2">
        <v>2.9</v>
      </c>
      <c r="D68" s="2">
        <v>3.6</v>
      </c>
      <c r="E68" s="2">
        <v>1.3</v>
      </c>
      <c r="F68" s="2" t="s">
        <v>12</v>
      </c>
      <c r="G68" s="3"/>
      <c r="H68" s="3"/>
      <c r="I68" s="3"/>
      <c r="J68" s="3"/>
      <c r="K68" s="3"/>
      <c r="L68" s="3"/>
      <c r="M68" s="3"/>
      <c r="N68" s="3"/>
      <c r="O68" s="34">
        <v>65</v>
      </c>
      <c r="P68" s="33">
        <v>5.4</v>
      </c>
      <c r="Q68" s="33">
        <v>3</v>
      </c>
      <c r="R68" s="33">
        <v>4.5</v>
      </c>
      <c r="S68" s="33">
        <v>1.5</v>
      </c>
      <c r="T68" s="33" t="s">
        <v>12</v>
      </c>
      <c r="U68" s="33">
        <v>2</v>
      </c>
      <c r="V68" s="2">
        <f t="shared" ref="V68:V99" si="60">SQRT(($I$4-P68)^2+($J$4-Q68)^2+($K$4-R68)^2+($L$4-S68)^2)</f>
        <v>3.1128764832546763</v>
      </c>
      <c r="W68" s="2">
        <f t="shared" ref="W68:W99" si="61">SQRT(($I$5-P68)^2+($J$5-Q68)^2+($K$5-R68)^2+($L$5-S68)^2)</f>
        <v>3.2848135411313684</v>
      </c>
      <c r="X68" s="2">
        <f t="shared" ref="X68:X99" si="62">SQRT(($I$6-P68)^2+($J$6-Q68)^2+($K$6-R68)^2+($L$6-S68)^2)</f>
        <v>3.8652296180175378</v>
      </c>
      <c r="Y68" s="2">
        <f t="shared" ref="Y68:Y99" si="63">SQRT(($I$7-P68)^2+($J$7-Q68)^2+($K$7-R68)^2+($L$7-S68)^2)</f>
        <v>3.003331483536241</v>
      </c>
      <c r="Z68" s="2">
        <f t="shared" si="59"/>
        <v>2.9949958263743874</v>
      </c>
      <c r="AA68" s="2">
        <f t="shared" ref="AA68:AA99" si="64">SQRT(($I$9-P68)^2+($J$9-Q68)^2+($K$6-R68)^2+($L$6-S68)^2)</f>
        <v>3.7549966711037173</v>
      </c>
      <c r="AB68" s="2">
        <f t="shared" ref="AB68:AB99" si="65">SQRT(($I$10-P68)^2+($J$10-Q68)^2+($K$10-R68)^2+($L$10-S68)^2)</f>
        <v>3.1527765540868895</v>
      </c>
      <c r="AC68" s="2">
        <f t="shared" ref="AC68:AC99" si="66">SQRT(($I$11-P68)^2+($J$11-Q68)^2+($K$11-R68)^2+($L$11-S68)^2)</f>
        <v>3.3136083051561784</v>
      </c>
      <c r="AD68" s="2">
        <f t="shared" ref="AD68:AD99" si="67">SQRT(($I$12-P68)^2+($J$12-Q68)^2+($K$12-R68)^2+($L$12-S68)^2)</f>
        <v>3.3911649915626341</v>
      </c>
      <c r="AE68" s="2">
        <f t="shared" ref="AE68:AE99" si="68">SQRT(($I$13-P68)^2+($J$13-Q68)^2+($K$13-R68)^2+($L$13-S68)^2)</f>
        <v>3.2603680773802215</v>
      </c>
      <c r="AF68" s="2">
        <f t="shared" ref="AF68:AF99" si="69">SQRT(($I$14-P68)^2+($J$14-Q68)^2+($K$14-R68)^2+($L$14-S68)^2)</f>
        <v>0.68556546004010444</v>
      </c>
      <c r="AG68" s="2">
        <f t="shared" ref="AG68:AG99" si="70">SQRT(($I$15-P68)^2+($J$15-Q68)^2+($K$15-R68)^2+($L$15-S68)^2)</f>
        <v>0.90553851381374106</v>
      </c>
      <c r="AH68" s="2">
        <f t="shared" ref="AH68:AH99" si="71">SQRT(($I$16-P68)^2+($J$16-Q68)^2+($K$16-R68)^2+($L$16-S68)^2)</f>
        <v>1.1045361017187258</v>
      </c>
      <c r="AI68" s="2">
        <f t="shared" ref="AI68:AI99" si="72">SQRT(($I$17-P68)^2+($J$17-Q68)^2+($K$17-R68)^2+($L$17-S68)^2)</f>
        <v>0.81240384046359548</v>
      </c>
      <c r="AJ68" s="2">
        <f t="shared" ref="AJ68:AJ99" si="73">SQRT(($I$18-P68)^2+($J$18-Q68)^2+($K$18-R68)^2+($L$18-S68)^2)</f>
        <v>1.0440306508910551</v>
      </c>
      <c r="AK68" s="2">
        <f t="shared" ref="AK68:AK99" si="74">SQRT(($I$19-P68)^2+($J$19-Q68)^2+($K$19-R68)^2+($L$19-S68)^2)</f>
        <v>1.2083045973594566</v>
      </c>
      <c r="AL68" s="2">
        <f t="shared" ref="AL68:AL99" si="75">SQRT(($I$20-P68)^2+($J$20-Q68)^2+($K$20-R68)^2+($L$20-S68)^2)</f>
        <v>1.4491376746189435</v>
      </c>
      <c r="AM68" s="2">
        <f t="shared" ref="AM68:AM99" si="76">SQRT(($I$21-P68)^2+($J$21-Q68)^2+($K$21-R68)^2+($L$21-S68)^2)</f>
        <v>1.4071247279470287</v>
      </c>
      <c r="AN68" s="2">
        <f t="shared" ref="AN68:AN99" si="77">SQRT(($I$22-P68)^2+($J$22-Q68)^2+($K$22-R68)^2+($L$22-S68)^2)</f>
        <v>0.60827625302982169</v>
      </c>
      <c r="AO68" s="2">
        <f t="shared" ref="AO68:AO99" si="78">SQRT(($I$23-P68)^2+($J$23-Q68)^2+($K$23-R68)^2+($L$23-S68)^2)</f>
        <v>1.2247448713915889</v>
      </c>
      <c r="AP68" s="2">
        <f t="shared" ref="AP68:AP99" si="79">SQRT(($I$24-P68)^2+($J$24-Q68)^2+($K$24-R68)^2+($L$24-S68)^2)</f>
        <v>2.0904544960366871</v>
      </c>
      <c r="AQ68" s="2">
        <f t="shared" ref="AQ68:AQ99" si="80">SQRT(($I$25-P68)^2+($J$25-Q68)^2+($K$25-R68)^2+($L$25-S68)^2)</f>
        <v>0.70000000000000007</v>
      </c>
      <c r="AR68" s="2">
        <f t="shared" ref="AR68:AR99" si="81">SQRT(($I$26-P68)^2+($J$26-Q68)^2+($K$26-R68)^2+($L$26-S68)^2)</f>
        <v>3.2280024783137944</v>
      </c>
      <c r="AS68" s="2">
        <f t="shared" ref="AS68:AS99" si="82">SQRT(($I$27-P68)^2+($J$27-Q68)^2+($K$27-R68)^2+($L$27-S68)^2)</f>
        <v>1.0723805294763604</v>
      </c>
      <c r="AT68" s="2">
        <f t="shared" ref="AT68:AT99" si="83">SQRT(($I$28-P68)^2+($J$28-Q68)^2+($K$28-R68)^2+($L$28-S68)^2)</f>
        <v>1.8920887928424501</v>
      </c>
      <c r="AU68" s="2">
        <f t="shared" ref="AU68:AU99" si="84">SQRT(($I$29-P68)^2+($J$29-Q68)^2+($K$29-R68)^2+($L$29-S68)^2)</f>
        <v>2.3706539182259396</v>
      </c>
      <c r="AV68" s="2">
        <f t="shared" ref="AV68:AV99" si="85">SQRT(($I$30-P68)^2+($J$30-Q68)^2+($K$30-R68)^2+($L$30-S68)^2)</f>
        <v>0.92736184954957024</v>
      </c>
      <c r="AW68" s="2">
        <f t="shared" ref="AW68:AW99" si="86">SQRT(($I$31-P68)^2+($J$31-Q68)^2+($K$31-R68)^2+($L$31-S68)^2)</f>
        <v>0.86023252670426231</v>
      </c>
      <c r="AX68" s="2">
        <f t="shared" ref="AX68:AX99" si="87">SQRT(($I$32-P68)^2+($J$32-Q68)^2+($K$32-R68)^2+($L$32-S68)^2)</f>
        <v>1.6155494421403511</v>
      </c>
      <c r="AY68" s="2">
        <f t="shared" ref="AY68:AY99" si="88">SQRT(($I$33-P68)^2+($J$33-Q68)^2+($K$33-R68)^2+($L$33-S68)^2)</f>
        <v>2.2226110770892866</v>
      </c>
    </row>
    <row r="69" spans="1:51" x14ac:dyDescent="0.3">
      <c r="A69" s="2">
        <v>66</v>
      </c>
      <c r="B69" s="2">
        <v>6.7</v>
      </c>
      <c r="C69" s="2">
        <v>3.1</v>
      </c>
      <c r="D69" s="2">
        <v>4.4000000000000004</v>
      </c>
      <c r="E69" s="2">
        <v>1.4</v>
      </c>
      <c r="F69" s="2" t="s">
        <v>12</v>
      </c>
      <c r="G69" s="3"/>
      <c r="H69" s="3"/>
      <c r="I69" s="3"/>
      <c r="J69" s="3"/>
      <c r="K69" s="3"/>
      <c r="L69" s="3"/>
      <c r="M69" s="3"/>
      <c r="N69" s="3"/>
      <c r="O69" s="34">
        <v>66</v>
      </c>
      <c r="P69" s="33">
        <v>6</v>
      </c>
      <c r="Q69" s="33">
        <v>3.4</v>
      </c>
      <c r="R69" s="33">
        <v>4.5</v>
      </c>
      <c r="S69" s="33">
        <v>1.6</v>
      </c>
      <c r="T69" s="33" t="s">
        <v>12</v>
      </c>
      <c r="U69" s="33">
        <v>2</v>
      </c>
      <c r="V69" s="2">
        <f t="shared" si="60"/>
        <v>3.1874754901018454</v>
      </c>
      <c r="W69" s="2">
        <f t="shared" si="61"/>
        <v>3.3674916480965473</v>
      </c>
      <c r="X69" s="2">
        <f t="shared" si="62"/>
        <v>4.026164427839479</v>
      </c>
      <c r="Y69" s="2">
        <f t="shared" si="63"/>
        <v>3.1416556144810017</v>
      </c>
      <c r="Z69" s="2">
        <f t="shared" ref="Z69:Z100" si="89">SQRT(($I$8-P69)^2+($J$8-Q69)^2+($K$8-R69)^2+($L$8-S69)^2)</f>
        <v>3.1874754901018458</v>
      </c>
      <c r="AA69" s="2">
        <f t="shared" si="64"/>
        <v>3.920459156782532</v>
      </c>
      <c r="AB69" s="2">
        <f t="shared" si="65"/>
        <v>3.293933818400121</v>
      </c>
      <c r="AC69" s="2">
        <f t="shared" si="66"/>
        <v>3.4073450074801643</v>
      </c>
      <c r="AD69" s="2">
        <f t="shared" si="67"/>
        <v>3.4942810419312296</v>
      </c>
      <c r="AE69" s="2">
        <f t="shared" si="68"/>
        <v>3.4785054261852171</v>
      </c>
      <c r="AF69" s="2">
        <f t="shared" si="69"/>
        <v>0.42426406871192818</v>
      </c>
      <c r="AG69" s="2">
        <f t="shared" si="70"/>
        <v>0.84261497731763602</v>
      </c>
      <c r="AH69" s="2">
        <f t="shared" si="71"/>
        <v>1.03440804327886</v>
      </c>
      <c r="AI69" s="2">
        <f t="shared" si="72"/>
        <v>0.75498344352707514</v>
      </c>
      <c r="AJ69" s="2">
        <f t="shared" si="73"/>
        <v>0.73484692283495368</v>
      </c>
      <c r="AK69" s="2">
        <f t="shared" si="74"/>
        <v>0.75498344352707469</v>
      </c>
      <c r="AL69" s="2">
        <f t="shared" si="75"/>
        <v>1.0630145812734648</v>
      </c>
      <c r="AM69" s="2">
        <f t="shared" si="76"/>
        <v>0.95393920141694577</v>
      </c>
      <c r="AN69" s="2">
        <f t="shared" si="77"/>
        <v>0.50990195135927852</v>
      </c>
      <c r="AO69" s="2">
        <f t="shared" si="78"/>
        <v>1.4456832294800961</v>
      </c>
      <c r="AP69" s="2">
        <f t="shared" si="79"/>
        <v>1.667333200053307</v>
      </c>
      <c r="AQ69" s="2">
        <f t="shared" si="80"/>
        <v>0.91651513899116832</v>
      </c>
      <c r="AR69" s="2">
        <f t="shared" si="81"/>
        <v>2.8722813232690148</v>
      </c>
      <c r="AS69" s="2">
        <f t="shared" si="82"/>
        <v>0.88317608663278457</v>
      </c>
      <c r="AT69" s="2">
        <f t="shared" si="83"/>
        <v>1.4798648586948744</v>
      </c>
      <c r="AU69" s="2">
        <f t="shared" si="84"/>
        <v>1.94164878389476</v>
      </c>
      <c r="AV69" s="2">
        <f t="shared" si="85"/>
        <v>0.72801098892805183</v>
      </c>
      <c r="AW69" s="2">
        <f t="shared" si="86"/>
        <v>0.60827625302982202</v>
      </c>
      <c r="AX69" s="2">
        <f t="shared" si="87"/>
        <v>1.4071247279470287</v>
      </c>
      <c r="AY69" s="2">
        <f t="shared" si="88"/>
        <v>1.8138357147217055</v>
      </c>
    </row>
    <row r="70" spans="1:51" x14ac:dyDescent="0.3">
      <c r="A70" s="2">
        <v>67</v>
      </c>
      <c r="B70" s="2">
        <v>5.6</v>
      </c>
      <c r="C70" s="2">
        <v>3</v>
      </c>
      <c r="D70" s="2">
        <v>4.5</v>
      </c>
      <c r="E70" s="2">
        <v>1.5</v>
      </c>
      <c r="F70" s="2" t="s">
        <v>12</v>
      </c>
      <c r="G70" s="3"/>
      <c r="H70" s="3"/>
      <c r="I70" s="3"/>
      <c r="J70" s="3"/>
      <c r="K70" s="3"/>
      <c r="L70" s="3"/>
      <c r="M70" s="3"/>
      <c r="N70" s="3"/>
      <c r="O70" s="34">
        <v>67</v>
      </c>
      <c r="P70" s="33">
        <v>6.7</v>
      </c>
      <c r="Q70" s="33">
        <v>3.1</v>
      </c>
      <c r="R70" s="33">
        <v>4.7</v>
      </c>
      <c r="S70" s="33">
        <v>1.5</v>
      </c>
      <c r="T70" s="33" t="s">
        <v>12</v>
      </c>
      <c r="U70" s="33">
        <v>2</v>
      </c>
      <c r="V70" s="2">
        <f t="shared" si="60"/>
        <v>3.5312887166019147</v>
      </c>
      <c r="W70" s="2">
        <f t="shared" si="61"/>
        <v>3.7907782842049738</v>
      </c>
      <c r="X70" s="2">
        <f t="shared" si="62"/>
        <v>4.4766058571198784</v>
      </c>
      <c r="Y70" s="2">
        <f t="shared" si="63"/>
        <v>3.5496478698597698</v>
      </c>
      <c r="Z70" s="2">
        <f t="shared" si="89"/>
        <v>3.6373066958946425</v>
      </c>
      <c r="AA70" s="2">
        <f t="shared" si="64"/>
        <v>4.2755116652863903</v>
      </c>
      <c r="AB70" s="2">
        <f t="shared" si="65"/>
        <v>3.7148351242013424</v>
      </c>
      <c r="AC70" s="2">
        <f t="shared" si="66"/>
        <v>3.786819245752298</v>
      </c>
      <c r="AD70" s="2">
        <f t="shared" si="67"/>
        <v>3.8626415831655936</v>
      </c>
      <c r="AE70" s="2">
        <f t="shared" si="68"/>
        <v>3.9127995093027703</v>
      </c>
      <c r="AF70" s="2">
        <f t="shared" si="69"/>
        <v>0.86602540378443837</v>
      </c>
      <c r="AG70" s="2">
        <f t="shared" si="70"/>
        <v>0.98994949366116713</v>
      </c>
      <c r="AH70" s="2">
        <f t="shared" si="71"/>
        <v>0.74833147735478855</v>
      </c>
      <c r="AI70" s="2">
        <f t="shared" si="72"/>
        <v>0.73484692283495401</v>
      </c>
      <c r="AJ70" s="2">
        <f t="shared" si="73"/>
        <v>0.57445626465380306</v>
      </c>
      <c r="AK70" s="2">
        <f t="shared" si="74"/>
        <v>0.34641016151377552</v>
      </c>
      <c r="AL70" s="2">
        <f t="shared" si="75"/>
        <v>0.34641016151377552</v>
      </c>
      <c r="AM70" s="2">
        <f t="shared" si="76"/>
        <v>0.374165738677394</v>
      </c>
      <c r="AN70" s="2">
        <f t="shared" si="77"/>
        <v>0.75498344352707525</v>
      </c>
      <c r="AO70" s="2">
        <f t="shared" si="78"/>
        <v>1.7146428199482249</v>
      </c>
      <c r="AP70" s="2">
        <f t="shared" si="79"/>
        <v>1.2999999999999998</v>
      </c>
      <c r="AQ70" s="2">
        <f t="shared" si="80"/>
        <v>1.2609520212918497</v>
      </c>
      <c r="AR70" s="2">
        <f t="shared" si="81"/>
        <v>2.3108440016582685</v>
      </c>
      <c r="AS70" s="2">
        <f t="shared" si="82"/>
        <v>0.67082039324993714</v>
      </c>
      <c r="AT70" s="2">
        <f t="shared" si="83"/>
        <v>1.1832159566199232</v>
      </c>
      <c r="AU70" s="2">
        <f t="shared" si="84"/>
        <v>1.42828568570857</v>
      </c>
      <c r="AV70" s="2">
        <f t="shared" si="85"/>
        <v>0.66332495807108005</v>
      </c>
      <c r="AW70" s="2">
        <f t="shared" si="86"/>
        <v>0.70710678118654813</v>
      </c>
      <c r="AX70" s="2">
        <f t="shared" si="87"/>
        <v>1.1618950038622247</v>
      </c>
      <c r="AY70" s="2">
        <f t="shared" si="88"/>
        <v>1.2165525060596436</v>
      </c>
    </row>
    <row r="71" spans="1:51" x14ac:dyDescent="0.3">
      <c r="A71" s="2">
        <v>68</v>
      </c>
      <c r="B71" s="2">
        <v>5.8</v>
      </c>
      <c r="C71" s="2">
        <v>2.7</v>
      </c>
      <c r="D71" s="2">
        <v>4.0999999999999996</v>
      </c>
      <c r="E71" s="2">
        <v>1</v>
      </c>
      <c r="F71" s="2" t="s">
        <v>12</v>
      </c>
      <c r="G71" s="3"/>
      <c r="H71" s="3"/>
      <c r="I71" s="3"/>
      <c r="J71" s="3"/>
      <c r="K71" s="3"/>
      <c r="L71" s="3"/>
      <c r="M71" s="3"/>
      <c r="N71" s="3"/>
      <c r="O71" s="34">
        <v>68</v>
      </c>
      <c r="P71" s="33">
        <v>6.3</v>
      </c>
      <c r="Q71" s="33">
        <v>2.2999999999999998</v>
      </c>
      <c r="R71" s="33">
        <v>4.4000000000000004</v>
      </c>
      <c r="S71" s="33">
        <v>1.3</v>
      </c>
      <c r="T71" s="33" t="s">
        <v>12</v>
      </c>
      <c r="U71" s="33">
        <v>2</v>
      </c>
      <c r="V71" s="2">
        <f t="shared" si="60"/>
        <v>3.2434549480453714</v>
      </c>
      <c r="W71" s="2">
        <f t="shared" si="61"/>
        <v>3.5524639336663228</v>
      </c>
      <c r="X71" s="2">
        <f t="shared" si="62"/>
        <v>4.1653331199317067</v>
      </c>
      <c r="Y71" s="2">
        <f t="shared" si="63"/>
        <v>3.2202484376209237</v>
      </c>
      <c r="Z71" s="2">
        <f t="shared" si="89"/>
        <v>3.304542328371662</v>
      </c>
      <c r="AA71" s="2">
        <f t="shared" si="64"/>
        <v>3.8665229858362413</v>
      </c>
      <c r="AB71" s="2">
        <f t="shared" si="65"/>
        <v>3.3985290935932859</v>
      </c>
      <c r="AC71" s="2">
        <f t="shared" si="66"/>
        <v>3.5028559776273993</v>
      </c>
      <c r="AD71" s="2">
        <f t="shared" si="67"/>
        <v>3.5538711287833729</v>
      </c>
      <c r="AE71" s="2">
        <f t="shared" si="68"/>
        <v>3.5242020373412193</v>
      </c>
      <c r="AF71" s="2">
        <f t="shared" si="69"/>
        <v>1.1747340124470731</v>
      </c>
      <c r="AG71" s="2">
        <f t="shared" si="70"/>
        <v>0.67082039324993725</v>
      </c>
      <c r="AH71" s="2">
        <f t="shared" si="71"/>
        <v>0.57445626465380295</v>
      </c>
      <c r="AI71" s="2">
        <f t="shared" si="72"/>
        <v>0.62449979983983983</v>
      </c>
      <c r="AJ71" s="2">
        <f t="shared" si="73"/>
        <v>0.61644140029689787</v>
      </c>
      <c r="AK71" s="2">
        <f t="shared" si="74"/>
        <v>0.76811457478686096</v>
      </c>
      <c r="AL71" s="2">
        <f t="shared" si="75"/>
        <v>0.81853527718724473</v>
      </c>
      <c r="AM71" s="2">
        <f t="shared" si="76"/>
        <v>1.0816653826391969</v>
      </c>
      <c r="AN71" s="2">
        <f t="shared" si="77"/>
        <v>0.70710678118654746</v>
      </c>
      <c r="AO71" s="2">
        <f t="shared" si="78"/>
        <v>1.1618950038622251</v>
      </c>
      <c r="AP71" s="2">
        <f t="shared" si="79"/>
        <v>1.9646882704388502</v>
      </c>
      <c r="AQ71" s="2">
        <f t="shared" si="80"/>
        <v>1.216552506059644</v>
      </c>
      <c r="AR71" s="2">
        <f t="shared" si="81"/>
        <v>2.8266588050205139</v>
      </c>
      <c r="AS71" s="2">
        <f t="shared" si="82"/>
        <v>0.81240384046359615</v>
      </c>
      <c r="AT71" s="2">
        <f t="shared" si="83"/>
        <v>1.8681541692269403</v>
      </c>
      <c r="AU71" s="2">
        <f t="shared" si="84"/>
        <v>2.1047565179849186</v>
      </c>
      <c r="AV71" s="2">
        <f t="shared" si="85"/>
        <v>0.81853527718724473</v>
      </c>
      <c r="AW71" s="2">
        <f t="shared" si="86"/>
        <v>1.0148891565092222</v>
      </c>
      <c r="AX71" s="2">
        <f t="shared" si="87"/>
        <v>1.529705854077835</v>
      </c>
      <c r="AY71" s="2">
        <f t="shared" si="88"/>
        <v>1.8303005217723125</v>
      </c>
    </row>
    <row r="72" spans="1:51" x14ac:dyDescent="0.3">
      <c r="A72" s="2">
        <v>69</v>
      </c>
      <c r="B72" s="2">
        <v>6.2</v>
      </c>
      <c r="C72" s="2">
        <v>2.2000000000000002</v>
      </c>
      <c r="D72" s="2">
        <v>4.5</v>
      </c>
      <c r="E72" s="2">
        <v>1.5</v>
      </c>
      <c r="F72" s="2" t="s">
        <v>12</v>
      </c>
      <c r="G72" s="3"/>
      <c r="H72" s="3"/>
      <c r="I72" s="3"/>
      <c r="J72" s="3"/>
      <c r="K72" s="3"/>
      <c r="L72" s="3"/>
      <c r="M72" s="3"/>
      <c r="N72" s="3"/>
      <c r="O72" s="34">
        <v>69</v>
      </c>
      <c r="P72" s="33">
        <v>5.6</v>
      </c>
      <c r="Q72" s="33">
        <v>3</v>
      </c>
      <c r="R72" s="33">
        <v>4.0999999999999996</v>
      </c>
      <c r="S72" s="33">
        <v>1.3</v>
      </c>
      <c r="T72" s="33" t="s">
        <v>12</v>
      </c>
      <c r="U72" s="33">
        <v>2</v>
      </c>
      <c r="V72" s="2">
        <f t="shared" si="60"/>
        <v>2.677685567799176</v>
      </c>
      <c r="W72" s="2">
        <f t="shared" si="61"/>
        <v>2.8827070610799148</v>
      </c>
      <c r="X72" s="2">
        <f t="shared" si="62"/>
        <v>3.4899856733230292</v>
      </c>
      <c r="Y72" s="2">
        <f t="shared" si="63"/>
        <v>2.5961509971494334</v>
      </c>
      <c r="Z72" s="2">
        <f t="shared" si="89"/>
        <v>2.6172504656604798</v>
      </c>
      <c r="AA72" s="2">
        <f t="shared" si="64"/>
        <v>3.3436506994600972</v>
      </c>
      <c r="AB72" s="2">
        <f t="shared" si="65"/>
        <v>2.7531799795872405</v>
      </c>
      <c r="AC72" s="2">
        <f t="shared" si="66"/>
        <v>2.8948229652260253</v>
      </c>
      <c r="AD72" s="2">
        <f t="shared" si="67"/>
        <v>2.9698484809834995</v>
      </c>
      <c r="AE72" s="2">
        <f t="shared" si="68"/>
        <v>2.8827070610799144</v>
      </c>
      <c r="AF72" s="2">
        <f t="shared" si="69"/>
        <v>0.9327379053088819</v>
      </c>
      <c r="AG72" s="2">
        <f t="shared" si="70"/>
        <v>0.54772255750516619</v>
      </c>
      <c r="AH72" s="2">
        <f t="shared" si="71"/>
        <v>1.191637528781299</v>
      </c>
      <c r="AI72" s="2">
        <f t="shared" si="72"/>
        <v>0.81240384046359648</v>
      </c>
      <c r="AJ72" s="2">
        <f t="shared" si="73"/>
        <v>0.83066238629180822</v>
      </c>
      <c r="AK72" s="2">
        <f t="shared" si="74"/>
        <v>1.0488088481701519</v>
      </c>
      <c r="AL72" s="2">
        <f t="shared" si="75"/>
        <v>1.4071247279470291</v>
      </c>
      <c r="AM72" s="2">
        <f t="shared" si="76"/>
        <v>1.4764823060233405</v>
      </c>
      <c r="AN72" s="2">
        <f t="shared" si="77"/>
        <v>0.60827625302982247</v>
      </c>
      <c r="AO72" s="2">
        <f t="shared" si="78"/>
        <v>0.78740078740118091</v>
      </c>
      <c r="AP72" s="2">
        <f t="shared" si="79"/>
        <v>2.3000000000000007</v>
      </c>
      <c r="AQ72" s="2">
        <f t="shared" si="80"/>
        <v>1.0816653826391973</v>
      </c>
      <c r="AR72" s="2">
        <f t="shared" si="81"/>
        <v>3.4205262752974148</v>
      </c>
      <c r="AS72" s="2">
        <f t="shared" si="82"/>
        <v>1.2124355652982146</v>
      </c>
      <c r="AT72" s="2">
        <f t="shared" si="83"/>
        <v>2.1213203435596433</v>
      </c>
      <c r="AU72" s="2">
        <f t="shared" si="84"/>
        <v>2.5416530054277673</v>
      </c>
      <c r="AV72" s="2">
        <f t="shared" si="85"/>
        <v>1.0677078252031316</v>
      </c>
      <c r="AW72" s="2">
        <f t="shared" si="86"/>
        <v>1.0677078252031316</v>
      </c>
      <c r="AX72" s="2">
        <f t="shared" si="87"/>
        <v>1.8894443627691186</v>
      </c>
      <c r="AY72" s="2">
        <f t="shared" si="88"/>
        <v>2.3537204591879646</v>
      </c>
    </row>
    <row r="73" spans="1:51" x14ac:dyDescent="0.3">
      <c r="A73" s="2">
        <v>70</v>
      </c>
      <c r="B73" s="2">
        <v>5.6</v>
      </c>
      <c r="C73" s="2">
        <v>2.5</v>
      </c>
      <c r="D73" s="2">
        <v>3.9</v>
      </c>
      <c r="E73" s="2">
        <v>1.1000000000000001</v>
      </c>
      <c r="F73" s="2" t="s">
        <v>12</v>
      </c>
      <c r="G73" s="3"/>
      <c r="H73" s="3"/>
      <c r="I73" s="3"/>
      <c r="J73" s="3"/>
      <c r="K73" s="3"/>
      <c r="L73" s="3"/>
      <c r="M73" s="3"/>
      <c r="N73" s="3"/>
      <c r="O73" s="34">
        <v>70</v>
      </c>
      <c r="P73" s="33">
        <v>5.5</v>
      </c>
      <c r="Q73" s="33">
        <v>2.5</v>
      </c>
      <c r="R73" s="33">
        <v>4</v>
      </c>
      <c r="S73" s="33">
        <v>1.3</v>
      </c>
      <c r="T73" s="33" t="s">
        <v>12</v>
      </c>
      <c r="U73" s="33">
        <v>2</v>
      </c>
      <c r="V73" s="2">
        <f t="shared" si="60"/>
        <v>2.7055498516937364</v>
      </c>
      <c r="W73" s="2">
        <f t="shared" si="61"/>
        <v>2.9427877939124323</v>
      </c>
      <c r="X73" s="2">
        <f t="shared" si="62"/>
        <v>3.4971416900091428</v>
      </c>
      <c r="Y73" s="2">
        <f t="shared" si="63"/>
        <v>2.5942243542145693</v>
      </c>
      <c r="Z73" s="2">
        <f t="shared" si="89"/>
        <v>2.6305892875931809</v>
      </c>
      <c r="AA73" s="2">
        <f t="shared" si="64"/>
        <v>3.2726136343907144</v>
      </c>
      <c r="AB73" s="2">
        <f t="shared" si="65"/>
        <v>2.7622454633866265</v>
      </c>
      <c r="AC73" s="2">
        <f t="shared" si="66"/>
        <v>2.9240383034426891</v>
      </c>
      <c r="AD73" s="2">
        <f t="shared" si="67"/>
        <v>2.9782545223670862</v>
      </c>
      <c r="AE73" s="2">
        <f t="shared" si="68"/>
        <v>2.8460498941515415</v>
      </c>
      <c r="AF73" s="2">
        <f t="shared" si="69"/>
        <v>1.2409673645990857</v>
      </c>
      <c r="AG73" s="2">
        <f t="shared" si="70"/>
        <v>0.67082039324993659</v>
      </c>
      <c r="AH73" s="2">
        <f t="shared" si="71"/>
        <v>1.2206555615733703</v>
      </c>
      <c r="AI73" s="2">
        <f t="shared" si="72"/>
        <v>0.97467943448089622</v>
      </c>
      <c r="AJ73" s="2">
        <f t="shared" si="73"/>
        <v>1.0295630140987002</v>
      </c>
      <c r="AK73" s="2">
        <f t="shared" si="74"/>
        <v>1.2767145334803702</v>
      </c>
      <c r="AL73" s="2">
        <f t="shared" si="75"/>
        <v>1.5588457268119893</v>
      </c>
      <c r="AM73" s="2">
        <f t="shared" si="76"/>
        <v>1.6881943016134133</v>
      </c>
      <c r="AN73" s="2">
        <f t="shared" si="77"/>
        <v>0.83666002653407556</v>
      </c>
      <c r="AO73" s="2">
        <f t="shared" si="78"/>
        <v>0.62449979983983994</v>
      </c>
      <c r="AP73" s="2">
        <f t="shared" si="79"/>
        <v>2.5179356624028348</v>
      </c>
      <c r="AQ73" s="2">
        <f t="shared" si="80"/>
        <v>1.1832159566199234</v>
      </c>
      <c r="AR73" s="2">
        <f t="shared" si="81"/>
        <v>3.5651086939951777</v>
      </c>
      <c r="AS73" s="2">
        <f t="shared" si="82"/>
        <v>1.319090595827292</v>
      </c>
      <c r="AT73" s="2">
        <f t="shared" si="83"/>
        <v>2.3685438564654024</v>
      </c>
      <c r="AU73" s="2">
        <f t="shared" si="84"/>
        <v>2.7622454633866269</v>
      </c>
      <c r="AV73" s="2">
        <f t="shared" si="85"/>
        <v>1.2124355652982139</v>
      </c>
      <c r="AW73" s="2">
        <f t="shared" si="86"/>
        <v>1.2922847983320087</v>
      </c>
      <c r="AX73" s="2">
        <f t="shared" si="87"/>
        <v>2.0248456731316584</v>
      </c>
      <c r="AY73" s="2">
        <f t="shared" si="88"/>
        <v>2.5436194683953808</v>
      </c>
    </row>
    <row r="74" spans="1:51" x14ac:dyDescent="0.3">
      <c r="A74" s="2">
        <v>71</v>
      </c>
      <c r="B74" s="6">
        <v>5.9</v>
      </c>
      <c r="C74" s="6">
        <v>3.2</v>
      </c>
      <c r="D74" s="6">
        <v>4.8</v>
      </c>
      <c r="E74" s="6">
        <v>1.8</v>
      </c>
      <c r="F74" s="6" t="s">
        <v>12</v>
      </c>
      <c r="G74" s="3"/>
      <c r="H74" s="3"/>
      <c r="I74" s="3"/>
      <c r="J74" s="3"/>
      <c r="K74" s="3"/>
      <c r="L74" s="3"/>
      <c r="M74" s="3"/>
      <c r="N74" s="3"/>
      <c r="O74" s="34">
        <v>71</v>
      </c>
      <c r="P74" s="33">
        <v>5.5</v>
      </c>
      <c r="Q74" s="33">
        <v>2.6</v>
      </c>
      <c r="R74" s="33">
        <v>4.4000000000000004</v>
      </c>
      <c r="S74" s="33">
        <v>1.2</v>
      </c>
      <c r="T74" s="33" t="s">
        <v>12</v>
      </c>
      <c r="U74" s="33">
        <v>2</v>
      </c>
      <c r="V74" s="2">
        <f t="shared" si="60"/>
        <v>2.9899832775452109</v>
      </c>
      <c r="W74" s="2">
        <f t="shared" si="61"/>
        <v>3.2280024783137953</v>
      </c>
      <c r="X74" s="2">
        <f t="shared" si="62"/>
        <v>3.7907782842049733</v>
      </c>
      <c r="Y74" s="2">
        <f t="shared" si="63"/>
        <v>2.9034462281915951</v>
      </c>
      <c r="Z74" s="2">
        <f t="shared" si="89"/>
        <v>2.8948229652260262</v>
      </c>
      <c r="AA74" s="2">
        <f t="shared" si="64"/>
        <v>3.6013886210738217</v>
      </c>
      <c r="AB74" s="2">
        <f t="shared" si="65"/>
        <v>3.0610455730027937</v>
      </c>
      <c r="AC74" s="2">
        <f t="shared" si="66"/>
        <v>3.2109188716004646</v>
      </c>
      <c r="AD74" s="2">
        <f t="shared" si="67"/>
        <v>3.2756678708318407</v>
      </c>
      <c r="AE74" s="2">
        <f t="shared" si="68"/>
        <v>3.1368774282716245</v>
      </c>
      <c r="AF74" s="2">
        <f t="shared" si="69"/>
        <v>1.019803902718557</v>
      </c>
      <c r="AG74" s="2">
        <f t="shared" si="70"/>
        <v>0.7549834435270748</v>
      </c>
      <c r="AH74" s="2">
        <f t="shared" si="71"/>
        <v>0.99498743710661985</v>
      </c>
      <c r="AI74" s="2">
        <f t="shared" si="72"/>
        <v>0.69999999999999951</v>
      </c>
      <c r="AJ74" s="2">
        <f t="shared" si="73"/>
        <v>0.95916630466254427</v>
      </c>
      <c r="AK74" s="2">
        <f t="shared" si="74"/>
        <v>1.1874342087037915</v>
      </c>
      <c r="AL74" s="2">
        <f t="shared" si="75"/>
        <v>1.3892443989449801</v>
      </c>
      <c r="AM74" s="2">
        <f t="shared" si="76"/>
        <v>1.4866068747318506</v>
      </c>
      <c r="AN74" s="2">
        <f t="shared" si="77"/>
        <v>0.66332495807107994</v>
      </c>
      <c r="AO74" s="2">
        <f t="shared" si="78"/>
        <v>0.94339811320566069</v>
      </c>
      <c r="AP74" s="2">
        <f t="shared" si="79"/>
        <v>2.2847319317591728</v>
      </c>
      <c r="AQ74" s="2">
        <f t="shared" si="80"/>
        <v>0.96953597148326576</v>
      </c>
      <c r="AR74" s="2">
        <f t="shared" si="81"/>
        <v>3.2878564445547194</v>
      </c>
      <c r="AS74" s="2">
        <f t="shared" si="82"/>
        <v>1.1224972160321822</v>
      </c>
      <c r="AT74" s="2">
        <f t="shared" si="83"/>
        <v>2.1047565179849186</v>
      </c>
      <c r="AU74" s="2">
        <f t="shared" si="84"/>
        <v>2.4839484696748442</v>
      </c>
      <c r="AV74" s="2">
        <f t="shared" si="85"/>
        <v>1.0246950765959597</v>
      </c>
      <c r="AW74" s="2">
        <f t="shared" si="86"/>
        <v>1.0630145812734648</v>
      </c>
      <c r="AX74" s="2">
        <f t="shared" si="87"/>
        <v>1.7606816861659007</v>
      </c>
      <c r="AY74" s="2">
        <f t="shared" si="88"/>
        <v>2.2737634001804143</v>
      </c>
    </row>
    <row r="75" spans="1:51" x14ac:dyDescent="0.3">
      <c r="A75" s="2">
        <v>72</v>
      </c>
      <c r="B75" s="6">
        <v>6.1</v>
      </c>
      <c r="C75" s="6">
        <v>2.8</v>
      </c>
      <c r="D75" s="6">
        <v>4</v>
      </c>
      <c r="E75" s="6">
        <v>1.3</v>
      </c>
      <c r="F75" s="6" t="s">
        <v>12</v>
      </c>
      <c r="G75" s="3"/>
      <c r="H75" s="3"/>
      <c r="I75" s="3"/>
      <c r="J75" s="3"/>
      <c r="K75" s="3"/>
      <c r="L75" s="3"/>
      <c r="M75" s="3"/>
      <c r="N75" s="3"/>
      <c r="O75" s="34">
        <v>72</v>
      </c>
      <c r="P75" s="33">
        <v>6.1</v>
      </c>
      <c r="Q75" s="33">
        <v>3</v>
      </c>
      <c r="R75" s="33">
        <v>4.5999999999999996</v>
      </c>
      <c r="S75" s="33">
        <v>1.4</v>
      </c>
      <c r="T75" s="33" t="s">
        <v>12</v>
      </c>
      <c r="U75" s="33">
        <v>2</v>
      </c>
      <c r="V75" s="2">
        <f t="shared" si="60"/>
        <v>3.2403703492039293</v>
      </c>
      <c r="W75" s="2">
        <f t="shared" si="61"/>
        <v>3.4785054261852171</v>
      </c>
      <c r="X75" s="2">
        <f t="shared" si="62"/>
        <v>4.1243181254602561</v>
      </c>
      <c r="Y75" s="2">
        <f t="shared" si="63"/>
        <v>3.2109188716004642</v>
      </c>
      <c r="Z75" s="2">
        <f t="shared" si="89"/>
        <v>3.252691193458118</v>
      </c>
      <c r="AA75" s="2">
        <f t="shared" si="64"/>
        <v>3.9509492530276815</v>
      </c>
      <c r="AB75" s="2">
        <f t="shared" si="65"/>
        <v>3.3719430600174727</v>
      </c>
      <c r="AC75" s="2">
        <f t="shared" si="66"/>
        <v>3.4799425282610623</v>
      </c>
      <c r="AD75" s="2">
        <f t="shared" si="67"/>
        <v>3.5566838487557475</v>
      </c>
      <c r="AE75" s="2">
        <f t="shared" si="68"/>
        <v>3.527038417709679</v>
      </c>
      <c r="AF75" s="2">
        <f t="shared" si="69"/>
        <v>0.52915026221291805</v>
      </c>
      <c r="AG75" s="2">
        <f t="shared" si="70"/>
        <v>0.64031242374328456</v>
      </c>
      <c r="AH75" s="2">
        <f t="shared" si="71"/>
        <v>0.62449979983984027</v>
      </c>
      <c r="AI75" s="2">
        <f t="shared" si="72"/>
        <v>0.30000000000000027</v>
      </c>
      <c r="AJ75" s="2">
        <f t="shared" si="73"/>
        <v>0.44721359549995832</v>
      </c>
      <c r="AK75" s="2">
        <f t="shared" si="74"/>
        <v>0.53851648071345015</v>
      </c>
      <c r="AL75" s="2">
        <f t="shared" si="75"/>
        <v>0.75498344352707525</v>
      </c>
      <c r="AM75" s="2">
        <f t="shared" si="76"/>
        <v>0.78102496759066609</v>
      </c>
      <c r="AN75" s="2">
        <f t="shared" si="77"/>
        <v>0.19999999999999973</v>
      </c>
      <c r="AO75" s="2">
        <f t="shared" si="78"/>
        <v>1.2999999999999996</v>
      </c>
      <c r="AP75" s="2">
        <f t="shared" si="79"/>
        <v>1.6431676725154989</v>
      </c>
      <c r="AQ75" s="2">
        <f t="shared" si="80"/>
        <v>0.86023252670426309</v>
      </c>
      <c r="AR75" s="2">
        <f t="shared" si="81"/>
        <v>2.7147743920996463</v>
      </c>
      <c r="AS75" s="2">
        <f t="shared" si="82"/>
        <v>0.61644140029689809</v>
      </c>
      <c r="AT75" s="2">
        <f t="shared" si="83"/>
        <v>1.4662878298615187</v>
      </c>
      <c r="AU75" s="2">
        <f t="shared" si="84"/>
        <v>1.8357559750685826</v>
      </c>
      <c r="AV75" s="2">
        <f t="shared" si="85"/>
        <v>0.50000000000000033</v>
      </c>
      <c r="AW75" s="2">
        <f t="shared" si="86"/>
        <v>0.50000000000000056</v>
      </c>
      <c r="AX75" s="2">
        <f t="shared" si="87"/>
        <v>1.2727922061357859</v>
      </c>
      <c r="AY75" s="2">
        <f t="shared" si="88"/>
        <v>1.6401219466856729</v>
      </c>
    </row>
    <row r="76" spans="1:51" x14ac:dyDescent="0.3">
      <c r="A76" s="2">
        <v>73</v>
      </c>
      <c r="B76" s="6">
        <v>6.3</v>
      </c>
      <c r="C76" s="6">
        <v>2.5</v>
      </c>
      <c r="D76" s="6">
        <v>4.9000000000000004</v>
      </c>
      <c r="E76" s="6">
        <v>1.5</v>
      </c>
      <c r="F76" s="6" t="s">
        <v>12</v>
      </c>
      <c r="G76" s="3"/>
      <c r="H76" s="3"/>
      <c r="I76" s="3"/>
      <c r="J76" s="3"/>
      <c r="K76" s="3"/>
      <c r="L76" s="3"/>
      <c r="M76" s="3"/>
      <c r="N76" s="3"/>
      <c r="O76" s="34">
        <v>73</v>
      </c>
      <c r="P76" s="33">
        <v>5.8</v>
      </c>
      <c r="Q76" s="33">
        <v>2.6</v>
      </c>
      <c r="R76" s="33">
        <v>4</v>
      </c>
      <c r="S76" s="33">
        <v>1.2</v>
      </c>
      <c r="T76" s="33" t="s">
        <v>12</v>
      </c>
      <c r="U76" s="33">
        <v>2</v>
      </c>
      <c r="V76" s="2">
        <f t="shared" si="60"/>
        <v>2.6627053911388692</v>
      </c>
      <c r="W76" s="2">
        <f t="shared" si="61"/>
        <v>2.930870177950569</v>
      </c>
      <c r="X76" s="2">
        <f t="shared" si="62"/>
        <v>3.5270384177096799</v>
      </c>
      <c r="Y76" s="2">
        <f t="shared" si="63"/>
        <v>2.5999999999999996</v>
      </c>
      <c r="Z76" s="2">
        <f t="shared" si="89"/>
        <v>2.6551836094703507</v>
      </c>
      <c r="AA76" s="2">
        <f t="shared" si="64"/>
        <v>3.2863353450309964</v>
      </c>
      <c r="AB76" s="2">
        <f t="shared" si="65"/>
        <v>2.7712812921102032</v>
      </c>
      <c r="AC76" s="2">
        <f t="shared" si="66"/>
        <v>2.9017236257093817</v>
      </c>
      <c r="AD76" s="2">
        <f t="shared" si="67"/>
        <v>2.9597297173897483</v>
      </c>
      <c r="AE76" s="2">
        <f t="shared" si="68"/>
        <v>2.8861739379323619</v>
      </c>
      <c r="AF76" s="2">
        <f t="shared" si="69"/>
        <v>1.1704699910719625</v>
      </c>
      <c r="AG76" s="2">
        <f t="shared" si="70"/>
        <v>0.37416573867739383</v>
      </c>
      <c r="AH76" s="2">
        <f t="shared" si="71"/>
        <v>1.0770329614269012</v>
      </c>
      <c r="AI76" s="2">
        <f t="shared" si="72"/>
        <v>0.78740078740118113</v>
      </c>
      <c r="AJ76" s="2">
        <f t="shared" si="73"/>
        <v>0.74161984870956665</v>
      </c>
      <c r="AK76" s="2">
        <f t="shared" si="74"/>
        <v>0.99999999999999989</v>
      </c>
      <c r="AL76" s="2">
        <f t="shared" si="75"/>
        <v>1.3114877048603999</v>
      </c>
      <c r="AM76" s="2">
        <f t="shared" si="76"/>
        <v>1.4899664425751342</v>
      </c>
      <c r="AN76" s="2">
        <f t="shared" si="77"/>
        <v>0.68556546004010444</v>
      </c>
      <c r="AO76" s="2">
        <f t="shared" si="78"/>
        <v>0.54772255750516607</v>
      </c>
      <c r="AP76" s="2">
        <f t="shared" si="79"/>
        <v>2.3811761799581319</v>
      </c>
      <c r="AQ76" s="2">
        <f t="shared" si="80"/>
        <v>1.2369316876852985</v>
      </c>
      <c r="AR76" s="2">
        <f t="shared" si="81"/>
        <v>3.4029399054347111</v>
      </c>
      <c r="AS76" s="2">
        <f t="shared" si="82"/>
        <v>1.1958260743101401</v>
      </c>
      <c r="AT76" s="2">
        <f t="shared" si="83"/>
        <v>2.2360679774997902</v>
      </c>
      <c r="AU76" s="2">
        <f t="shared" si="84"/>
        <v>2.5845695966640174</v>
      </c>
      <c r="AV76" s="2">
        <f t="shared" si="85"/>
        <v>1.0954451150103321</v>
      </c>
      <c r="AW76" s="2">
        <f t="shared" si="86"/>
        <v>1.1916375287812988</v>
      </c>
      <c r="AX76" s="2">
        <f t="shared" si="87"/>
        <v>1.9416487838947598</v>
      </c>
      <c r="AY76" s="2">
        <f t="shared" si="88"/>
        <v>2.3494680248941462</v>
      </c>
    </row>
    <row r="77" spans="1:51" x14ac:dyDescent="0.3">
      <c r="A77" s="2">
        <v>74</v>
      </c>
      <c r="B77" s="6">
        <v>6.1</v>
      </c>
      <c r="C77" s="6">
        <v>2.8</v>
      </c>
      <c r="D77" s="6">
        <v>4.7</v>
      </c>
      <c r="E77" s="6">
        <v>1.2</v>
      </c>
      <c r="F77" s="6" t="s">
        <v>12</v>
      </c>
      <c r="G77" s="3"/>
      <c r="H77" s="3"/>
      <c r="I77" s="3"/>
      <c r="J77" s="3"/>
      <c r="K77" s="3"/>
      <c r="L77" s="3"/>
      <c r="M77" s="3"/>
      <c r="N77" s="3"/>
      <c r="O77" s="34">
        <v>74</v>
      </c>
      <c r="P77" s="33">
        <v>5</v>
      </c>
      <c r="Q77" s="33">
        <v>2.2999999999999998</v>
      </c>
      <c r="R77" s="33">
        <v>3.3</v>
      </c>
      <c r="S77" s="33">
        <v>1</v>
      </c>
      <c r="T77" s="33" t="s">
        <v>12</v>
      </c>
      <c r="U77" s="33">
        <v>2</v>
      </c>
      <c r="V77" s="2">
        <f t="shared" si="60"/>
        <v>2.1377558326431951</v>
      </c>
      <c r="W77" s="2">
        <f t="shared" si="61"/>
        <v>2.3600847442411896</v>
      </c>
      <c r="X77" s="2">
        <f t="shared" si="62"/>
        <v>2.7892651361962706</v>
      </c>
      <c r="Y77" s="2">
        <f t="shared" si="63"/>
        <v>1.9544820285692062</v>
      </c>
      <c r="Z77" s="2">
        <f t="shared" si="89"/>
        <v>1.9621416870348585</v>
      </c>
      <c r="AA77" s="2">
        <f t="shared" si="64"/>
        <v>2.5337718918639855</v>
      </c>
      <c r="AB77" s="2">
        <f t="shared" si="65"/>
        <v>2.1118712081942874</v>
      </c>
      <c r="AC77" s="2">
        <f t="shared" si="66"/>
        <v>2.3151673805580448</v>
      </c>
      <c r="AD77" s="2">
        <f t="shared" si="67"/>
        <v>2.3452078799117149</v>
      </c>
      <c r="AE77" s="2">
        <f t="shared" si="68"/>
        <v>2.1047565179849186</v>
      </c>
      <c r="AF77" s="2">
        <f t="shared" si="69"/>
        <v>2.1236760581595306</v>
      </c>
      <c r="AG77" s="2">
        <f t="shared" si="70"/>
        <v>1.42828568570857</v>
      </c>
      <c r="AH77" s="2">
        <f t="shared" si="71"/>
        <v>2.1307275752662518</v>
      </c>
      <c r="AI77" s="2">
        <f t="shared" si="72"/>
        <v>1.8601075237738276</v>
      </c>
      <c r="AJ77" s="2">
        <f t="shared" si="73"/>
        <v>1.846618531261939</v>
      </c>
      <c r="AK77" s="2">
        <f t="shared" si="74"/>
        <v>2.1023796041628637</v>
      </c>
      <c r="AL77" s="2">
        <f t="shared" si="75"/>
        <v>2.4289915602982237</v>
      </c>
      <c r="AM77" s="2">
        <f t="shared" si="76"/>
        <v>2.6</v>
      </c>
      <c r="AN77" s="2">
        <f t="shared" si="77"/>
        <v>1.7464249196572983</v>
      </c>
      <c r="AO77" s="2">
        <f t="shared" si="78"/>
        <v>0.78740078740118136</v>
      </c>
      <c r="AP77" s="2">
        <f t="shared" si="79"/>
        <v>3.4452866353904437</v>
      </c>
      <c r="AQ77" s="2">
        <f t="shared" si="80"/>
        <v>2.0420577856662141</v>
      </c>
      <c r="AR77" s="2">
        <f t="shared" si="81"/>
        <v>4.483302354291979</v>
      </c>
      <c r="AS77" s="2">
        <f t="shared" si="82"/>
        <v>2.2472205054244236</v>
      </c>
      <c r="AT77" s="2">
        <f t="shared" si="83"/>
        <v>3.2954514106568165</v>
      </c>
      <c r="AU77" s="2">
        <f t="shared" si="84"/>
        <v>3.6851051545376561</v>
      </c>
      <c r="AV77" s="2">
        <f t="shared" si="85"/>
        <v>2.1400934559032696</v>
      </c>
      <c r="AW77" s="2">
        <f t="shared" si="86"/>
        <v>2.213594362117866</v>
      </c>
      <c r="AX77" s="2">
        <f t="shared" si="87"/>
        <v>2.9512709126747412</v>
      </c>
      <c r="AY77" s="2">
        <f t="shared" si="88"/>
        <v>3.4554305086341994</v>
      </c>
    </row>
    <row r="78" spans="1:51" x14ac:dyDescent="0.3">
      <c r="A78" s="2">
        <v>75</v>
      </c>
      <c r="B78" s="6">
        <v>6.4</v>
      </c>
      <c r="C78" s="6">
        <v>2.9</v>
      </c>
      <c r="D78" s="6">
        <v>4.3</v>
      </c>
      <c r="E78" s="6">
        <v>1.3</v>
      </c>
      <c r="F78" s="6" t="s">
        <v>12</v>
      </c>
      <c r="G78" s="3"/>
      <c r="H78" s="3"/>
      <c r="I78" s="3"/>
      <c r="J78" s="3"/>
      <c r="K78" s="3"/>
      <c r="L78" s="3"/>
      <c r="M78" s="3"/>
      <c r="N78" s="3"/>
      <c r="O78" s="34">
        <v>75</v>
      </c>
      <c r="P78" s="33">
        <v>5.6</v>
      </c>
      <c r="Q78" s="33">
        <v>2.7</v>
      </c>
      <c r="R78" s="33">
        <v>4.2</v>
      </c>
      <c r="S78" s="33">
        <v>1.3</v>
      </c>
      <c r="T78" s="33" t="s">
        <v>12</v>
      </c>
      <c r="U78" s="33">
        <v>2</v>
      </c>
      <c r="V78" s="2">
        <f t="shared" si="60"/>
        <v>2.8266588050205139</v>
      </c>
      <c r="W78" s="2">
        <f t="shared" si="61"/>
        <v>3.0577769702841313</v>
      </c>
      <c r="X78" s="2">
        <f t="shared" si="62"/>
        <v>3.6414282912066254</v>
      </c>
      <c r="Y78" s="2">
        <f t="shared" si="63"/>
        <v>2.7386127875258306</v>
      </c>
      <c r="Z78" s="2">
        <f t="shared" si="89"/>
        <v>2.7622454633866265</v>
      </c>
      <c r="AA78" s="2">
        <f t="shared" si="64"/>
        <v>3.4496376621320683</v>
      </c>
      <c r="AB78" s="2">
        <f t="shared" si="65"/>
        <v>2.9017236257093817</v>
      </c>
      <c r="AC78" s="2">
        <f t="shared" si="66"/>
        <v>3.0495901363953815</v>
      </c>
      <c r="AD78" s="2">
        <f t="shared" si="67"/>
        <v>3.1144823004794877</v>
      </c>
      <c r="AE78" s="2">
        <f t="shared" si="68"/>
        <v>3.0049958402633439</v>
      </c>
      <c r="AF78" s="2">
        <f t="shared" si="69"/>
        <v>0.97467943448089633</v>
      </c>
      <c r="AG78" s="2">
        <f t="shared" si="70"/>
        <v>0.54772255750516619</v>
      </c>
      <c r="AH78" s="2">
        <f t="shared" si="71"/>
        <v>1.0295630140987004</v>
      </c>
      <c r="AI78" s="2">
        <f t="shared" si="72"/>
        <v>0.72111025509279791</v>
      </c>
      <c r="AJ78" s="2">
        <f t="shared" si="73"/>
        <v>0.83066238629180811</v>
      </c>
      <c r="AK78" s="2">
        <f t="shared" si="74"/>
        <v>1.0677078252031311</v>
      </c>
      <c r="AL78" s="2">
        <f t="shared" si="75"/>
        <v>1.3490737563232043</v>
      </c>
      <c r="AM78" s="2">
        <f t="shared" si="76"/>
        <v>1.4491376746189439</v>
      </c>
      <c r="AN78" s="2">
        <f t="shared" si="77"/>
        <v>0.57445626465380295</v>
      </c>
      <c r="AO78" s="2">
        <f t="shared" si="78"/>
        <v>0.77459666924148363</v>
      </c>
      <c r="AP78" s="2">
        <f t="shared" si="79"/>
        <v>2.2781571499789037</v>
      </c>
      <c r="AQ78" s="2">
        <f t="shared" si="80"/>
        <v>0.99498743710662008</v>
      </c>
      <c r="AR78" s="2">
        <f t="shared" si="81"/>
        <v>3.3406586176980135</v>
      </c>
      <c r="AS78" s="2">
        <f t="shared" si="82"/>
        <v>1.1090536506409419</v>
      </c>
      <c r="AT78" s="2">
        <f t="shared" si="83"/>
        <v>2.1118712081942879</v>
      </c>
      <c r="AU78" s="2">
        <f t="shared" si="84"/>
        <v>2.5099800796022267</v>
      </c>
      <c r="AV78" s="2">
        <f t="shared" si="85"/>
        <v>0.98994949366116669</v>
      </c>
      <c r="AW78" s="2">
        <f t="shared" si="86"/>
        <v>1.0392304845413265</v>
      </c>
      <c r="AX78" s="2">
        <f t="shared" si="87"/>
        <v>1.8027756377319946</v>
      </c>
      <c r="AY78" s="2">
        <f t="shared" si="88"/>
        <v>2.3021728866442679</v>
      </c>
    </row>
    <row r="79" spans="1:51" x14ac:dyDescent="0.3">
      <c r="A79" s="2">
        <v>76</v>
      </c>
      <c r="B79" s="6">
        <v>6.6</v>
      </c>
      <c r="C79" s="6">
        <v>3</v>
      </c>
      <c r="D79" s="6">
        <v>4.4000000000000004</v>
      </c>
      <c r="E79" s="6">
        <v>1.4</v>
      </c>
      <c r="F79" s="6" t="s">
        <v>12</v>
      </c>
      <c r="G79" s="3"/>
      <c r="H79" s="3"/>
      <c r="I79" s="3"/>
      <c r="J79" s="3"/>
      <c r="K79" s="3"/>
      <c r="L79" s="3"/>
      <c r="M79" s="3"/>
      <c r="N79" s="3"/>
      <c r="O79" s="34">
        <v>76</v>
      </c>
      <c r="P79" s="33">
        <v>5.7</v>
      </c>
      <c r="Q79" s="33">
        <v>3</v>
      </c>
      <c r="R79" s="33">
        <v>4.2</v>
      </c>
      <c r="S79" s="33">
        <v>1.2</v>
      </c>
      <c r="T79" s="33" t="s">
        <v>12</v>
      </c>
      <c r="U79" s="33">
        <v>2</v>
      </c>
      <c r="V79" s="2">
        <f t="shared" si="60"/>
        <v>2.7386127875258306</v>
      </c>
      <c r="W79" s="2">
        <f t="shared" si="61"/>
        <v>2.9631064780058112</v>
      </c>
      <c r="X79" s="2">
        <f t="shared" si="62"/>
        <v>3.5791060336346563</v>
      </c>
      <c r="Y79" s="2">
        <f t="shared" si="63"/>
        <v>2.6814175355583845</v>
      </c>
      <c r="Z79" s="2">
        <f t="shared" si="89"/>
        <v>2.6944387170614963</v>
      </c>
      <c r="AA79" s="2">
        <f t="shared" si="64"/>
        <v>3.4249087579087418</v>
      </c>
      <c r="AB79" s="2">
        <f t="shared" si="65"/>
        <v>2.8372521918222215</v>
      </c>
      <c r="AC79" s="2">
        <f t="shared" si="66"/>
        <v>2.9647934160747189</v>
      </c>
      <c r="AD79" s="2">
        <f t="shared" si="67"/>
        <v>3.0413812651491101</v>
      </c>
      <c r="AE79" s="2">
        <f t="shared" si="68"/>
        <v>2.9664793948382653</v>
      </c>
      <c r="AF79" s="2">
        <f t="shared" si="69"/>
        <v>0.89442719099991574</v>
      </c>
      <c r="AG79" s="2">
        <f t="shared" si="70"/>
        <v>0.49999999999999972</v>
      </c>
      <c r="AH79" s="2">
        <f t="shared" si="71"/>
        <v>1.0908712114635715</v>
      </c>
      <c r="AI79" s="2">
        <f t="shared" si="72"/>
        <v>0.67082039324993659</v>
      </c>
      <c r="AJ79" s="2">
        <f t="shared" si="73"/>
        <v>0.72111025509279802</v>
      </c>
      <c r="AK79" s="2">
        <f t="shared" si="74"/>
        <v>0.94339811320565981</v>
      </c>
      <c r="AL79" s="2">
        <f t="shared" si="75"/>
        <v>1.2845232578665124</v>
      </c>
      <c r="AM79" s="2">
        <f t="shared" si="76"/>
        <v>1.3747727084867518</v>
      </c>
      <c r="AN79" s="2">
        <f t="shared" si="77"/>
        <v>0.52915026221291794</v>
      </c>
      <c r="AO79" s="2">
        <f t="shared" si="78"/>
        <v>0.83066238629180755</v>
      </c>
      <c r="AP79" s="2">
        <f t="shared" si="79"/>
        <v>2.2226110770892871</v>
      </c>
      <c r="AQ79" s="2">
        <f t="shared" si="80"/>
        <v>1.0862780491200219</v>
      </c>
      <c r="AR79" s="2">
        <f t="shared" si="81"/>
        <v>3.306055050963308</v>
      </c>
      <c r="AS79" s="2">
        <f t="shared" si="82"/>
        <v>1.1401754250991378</v>
      </c>
      <c r="AT79" s="2">
        <f t="shared" si="83"/>
        <v>2.0371548787463363</v>
      </c>
      <c r="AU79" s="2">
        <f t="shared" si="84"/>
        <v>2.4269322199023193</v>
      </c>
      <c r="AV79" s="2">
        <f t="shared" si="85"/>
        <v>1.004987562112089</v>
      </c>
      <c r="AW79" s="2">
        <f t="shared" si="86"/>
        <v>1.004987562112089</v>
      </c>
      <c r="AX79" s="2">
        <f t="shared" si="87"/>
        <v>1.8165902124584947</v>
      </c>
      <c r="AY79" s="2">
        <f t="shared" si="88"/>
        <v>2.2293496809607949</v>
      </c>
    </row>
    <row r="80" spans="1:51" x14ac:dyDescent="0.3">
      <c r="A80" s="2">
        <v>77</v>
      </c>
      <c r="B80" s="6">
        <v>6.8</v>
      </c>
      <c r="C80" s="6">
        <v>2.8</v>
      </c>
      <c r="D80" s="6">
        <v>4.8</v>
      </c>
      <c r="E80" s="6">
        <v>1.4</v>
      </c>
      <c r="F80" s="6" t="s">
        <v>12</v>
      </c>
      <c r="G80" s="3"/>
      <c r="H80" s="3"/>
      <c r="I80" s="3"/>
      <c r="J80" s="3"/>
      <c r="K80" s="3"/>
      <c r="L80" s="3"/>
      <c r="M80" s="3"/>
      <c r="N80" s="3"/>
      <c r="O80" s="34">
        <v>77</v>
      </c>
      <c r="P80" s="33">
        <v>5.7</v>
      </c>
      <c r="Q80" s="33">
        <v>2.9</v>
      </c>
      <c r="R80" s="33">
        <v>4.2</v>
      </c>
      <c r="S80" s="33">
        <v>1.3</v>
      </c>
      <c r="T80" s="33" t="s">
        <v>12</v>
      </c>
      <c r="U80" s="33">
        <v>2</v>
      </c>
      <c r="V80" s="2">
        <f t="shared" si="60"/>
        <v>2.7928480087537881</v>
      </c>
      <c r="W80" s="2">
        <f t="shared" si="61"/>
        <v>3.0166206257996717</v>
      </c>
      <c r="X80" s="2">
        <f t="shared" si="62"/>
        <v>3.6262928728937496</v>
      </c>
      <c r="Y80" s="2">
        <f t="shared" si="63"/>
        <v>2.7221315177632399</v>
      </c>
      <c r="Z80" s="2">
        <f t="shared" si="89"/>
        <v>2.7495454169735041</v>
      </c>
      <c r="AA80" s="2">
        <f t="shared" si="64"/>
        <v>3.4568772034887214</v>
      </c>
      <c r="AB80" s="2">
        <f t="shared" si="65"/>
        <v>2.8827070610799148</v>
      </c>
      <c r="AC80" s="2">
        <f t="shared" si="66"/>
        <v>3.018277654557314</v>
      </c>
      <c r="AD80" s="2">
        <f t="shared" si="67"/>
        <v>3.0903074280724891</v>
      </c>
      <c r="AE80" s="2">
        <f t="shared" si="68"/>
        <v>3.0099833886584824</v>
      </c>
      <c r="AF80" s="2">
        <f t="shared" si="69"/>
        <v>0.86023252670426253</v>
      </c>
      <c r="AG80" s="2">
        <f t="shared" si="70"/>
        <v>0.45825756949558361</v>
      </c>
      <c r="AH80" s="2">
        <f t="shared" si="71"/>
        <v>1.0246950765959597</v>
      </c>
      <c r="AI80" s="2">
        <f t="shared" si="72"/>
        <v>0.65574385243019973</v>
      </c>
      <c r="AJ80" s="2">
        <f t="shared" si="73"/>
        <v>0.70710678118654768</v>
      </c>
      <c r="AK80" s="2">
        <f t="shared" si="74"/>
        <v>0.93273790530888101</v>
      </c>
      <c r="AL80" s="2">
        <f t="shared" si="75"/>
        <v>1.2609520212918488</v>
      </c>
      <c r="AM80" s="2">
        <f t="shared" si="76"/>
        <v>1.3453624047073709</v>
      </c>
      <c r="AN80" s="2">
        <f t="shared" si="77"/>
        <v>0.4690415759823427</v>
      </c>
      <c r="AO80" s="2">
        <f t="shared" si="78"/>
        <v>0.81853527718724506</v>
      </c>
      <c r="AP80" s="2">
        <f t="shared" si="79"/>
        <v>2.1863211109075444</v>
      </c>
      <c r="AQ80" s="2">
        <f t="shared" si="80"/>
        <v>1</v>
      </c>
      <c r="AR80" s="2">
        <f t="shared" si="81"/>
        <v>3.2787192621510002</v>
      </c>
      <c r="AS80" s="2">
        <f t="shared" si="82"/>
        <v>1.0677078252031309</v>
      </c>
      <c r="AT80" s="2">
        <f t="shared" si="83"/>
        <v>2.0124611797498111</v>
      </c>
      <c r="AU80" s="2">
        <f t="shared" si="84"/>
        <v>2.414539293529927</v>
      </c>
      <c r="AV80" s="2">
        <f t="shared" si="85"/>
        <v>0.93273790530888134</v>
      </c>
      <c r="AW80" s="2">
        <f t="shared" si="86"/>
        <v>0.95393920141694566</v>
      </c>
      <c r="AX80" s="2">
        <f t="shared" si="87"/>
        <v>1.7606816861659005</v>
      </c>
      <c r="AY80" s="2">
        <f t="shared" si="88"/>
        <v>2.2158519806160335</v>
      </c>
    </row>
    <row r="81" spans="1:51" x14ac:dyDescent="0.3">
      <c r="A81" s="2">
        <v>78</v>
      </c>
      <c r="B81" s="6">
        <v>6.7</v>
      </c>
      <c r="C81" s="6">
        <v>3</v>
      </c>
      <c r="D81" s="6">
        <v>5</v>
      </c>
      <c r="E81" s="6">
        <v>1.7</v>
      </c>
      <c r="F81" s="6" t="s">
        <v>12</v>
      </c>
      <c r="G81" s="3"/>
      <c r="H81" s="3"/>
      <c r="I81" s="3"/>
      <c r="J81" s="3"/>
      <c r="K81" s="3"/>
      <c r="L81" s="3"/>
      <c r="M81" s="3"/>
      <c r="N81" s="3"/>
      <c r="O81" s="34">
        <v>78</v>
      </c>
      <c r="P81" s="33">
        <v>6.2</v>
      </c>
      <c r="Q81" s="33">
        <v>2.9</v>
      </c>
      <c r="R81" s="33">
        <v>4.3</v>
      </c>
      <c r="S81" s="33">
        <v>1.3</v>
      </c>
      <c r="T81" s="33" t="s">
        <v>12</v>
      </c>
      <c r="U81" s="33">
        <v>2</v>
      </c>
      <c r="V81" s="2">
        <f t="shared" si="60"/>
        <v>2.9765752132274428</v>
      </c>
      <c r="W81" s="2">
        <f t="shared" si="61"/>
        <v>3.2403703492039302</v>
      </c>
      <c r="X81" s="2">
        <f t="shared" si="62"/>
        <v>3.8923000912057129</v>
      </c>
      <c r="Y81" s="2">
        <f t="shared" si="63"/>
        <v>2.9614185789921694</v>
      </c>
      <c r="Z81" s="2">
        <f t="shared" si="89"/>
        <v>3.0298514815086235</v>
      </c>
      <c r="AA81" s="2">
        <f t="shared" si="64"/>
        <v>3.6810324638611922</v>
      </c>
      <c r="AB81" s="2">
        <f t="shared" si="65"/>
        <v>3.1288975694324028</v>
      </c>
      <c r="AC81" s="2">
        <f t="shared" si="66"/>
        <v>3.2264531609803355</v>
      </c>
      <c r="AD81" s="2">
        <f t="shared" si="67"/>
        <v>3.2969683043669074</v>
      </c>
      <c r="AE81" s="2">
        <f t="shared" si="68"/>
        <v>3.2924155266308657</v>
      </c>
      <c r="AF81" s="2">
        <f t="shared" si="69"/>
        <v>0.82462112512353214</v>
      </c>
      <c r="AG81" s="2">
        <f t="shared" si="70"/>
        <v>0.33166247903554003</v>
      </c>
      <c r="AH81" s="2">
        <f t="shared" si="71"/>
        <v>0.75498344352707536</v>
      </c>
      <c r="AI81" s="2">
        <f t="shared" si="72"/>
        <v>0.43588989435406783</v>
      </c>
      <c r="AJ81" s="2">
        <f t="shared" si="73"/>
        <v>0.20000000000000018</v>
      </c>
      <c r="AK81" s="2">
        <f t="shared" si="74"/>
        <v>0.435889894354067</v>
      </c>
      <c r="AL81" s="2">
        <f t="shared" si="75"/>
        <v>0.79372539331937697</v>
      </c>
      <c r="AM81" s="2">
        <f t="shared" si="76"/>
        <v>0.95393920141694577</v>
      </c>
      <c r="AN81" s="2">
        <f t="shared" si="77"/>
        <v>0.34641016151377563</v>
      </c>
      <c r="AO81" s="2">
        <f t="shared" si="78"/>
        <v>1.0344080432788598</v>
      </c>
      <c r="AP81" s="2">
        <f t="shared" si="79"/>
        <v>1.8814887722226781</v>
      </c>
      <c r="AQ81" s="2">
        <f t="shared" si="80"/>
        <v>1.1045361017187267</v>
      </c>
      <c r="AR81" s="2">
        <f t="shared" si="81"/>
        <v>2.9171904291629644</v>
      </c>
      <c r="AS81" s="2">
        <f t="shared" si="82"/>
        <v>0.81240384046359637</v>
      </c>
      <c r="AT81" s="2">
        <f t="shared" si="83"/>
        <v>1.7349351572897476</v>
      </c>
      <c r="AU81" s="2">
        <f t="shared" si="84"/>
        <v>2.0566963801203135</v>
      </c>
      <c r="AV81" s="2">
        <f t="shared" si="85"/>
        <v>0.71414284285428498</v>
      </c>
      <c r="AW81" s="2">
        <f t="shared" si="86"/>
        <v>0.79372539331937764</v>
      </c>
      <c r="AX81" s="2">
        <f t="shared" si="87"/>
        <v>1.5427248620541512</v>
      </c>
      <c r="AY81" s="2">
        <f t="shared" si="88"/>
        <v>1.8303005217723125</v>
      </c>
    </row>
    <row r="82" spans="1:51" x14ac:dyDescent="0.3">
      <c r="A82" s="2">
        <v>79</v>
      </c>
      <c r="B82" s="6">
        <v>6</v>
      </c>
      <c r="C82" s="6">
        <v>2.9</v>
      </c>
      <c r="D82" s="6">
        <v>4.5</v>
      </c>
      <c r="E82" s="6">
        <v>1.5</v>
      </c>
      <c r="F82" s="6" t="s">
        <v>12</v>
      </c>
      <c r="G82" s="3"/>
      <c r="H82" s="3"/>
      <c r="I82" s="3"/>
      <c r="J82" s="3"/>
      <c r="K82" s="3"/>
      <c r="L82" s="3"/>
      <c r="M82" s="3"/>
      <c r="N82" s="3"/>
      <c r="O82" s="34">
        <v>79</v>
      </c>
      <c r="P82" s="33">
        <v>5.0999999999999996</v>
      </c>
      <c r="Q82" s="33">
        <v>2.5</v>
      </c>
      <c r="R82" s="33">
        <v>3</v>
      </c>
      <c r="S82" s="33">
        <v>1.1000000000000001</v>
      </c>
      <c r="T82" s="33" t="s">
        <v>12</v>
      </c>
      <c r="U82" s="33">
        <v>2</v>
      </c>
      <c r="V82" s="2">
        <f t="shared" si="60"/>
        <v>1.8439088914585775</v>
      </c>
      <c r="W82" s="2">
        <f t="shared" si="61"/>
        <v>2.0445048300260873</v>
      </c>
      <c r="X82" s="2">
        <f t="shared" si="62"/>
        <v>2.5039968051097832</v>
      </c>
      <c r="Y82" s="2">
        <f t="shared" si="63"/>
        <v>1.6401219466856727</v>
      </c>
      <c r="Z82" s="2">
        <f t="shared" si="89"/>
        <v>1.7088007490635062</v>
      </c>
      <c r="AA82" s="2">
        <f t="shared" si="64"/>
        <v>2.2516660498395407</v>
      </c>
      <c r="AB82" s="2">
        <f t="shared" si="65"/>
        <v>1.8083141320025122</v>
      </c>
      <c r="AC82" s="2">
        <f t="shared" si="66"/>
        <v>2.0174241001832014</v>
      </c>
      <c r="AD82" s="2">
        <f t="shared" si="67"/>
        <v>2.0469489490458721</v>
      </c>
      <c r="AE82" s="2">
        <f t="shared" si="68"/>
        <v>1.8493242008906929</v>
      </c>
      <c r="AF82" s="2">
        <f t="shared" si="69"/>
        <v>2.2045407685048604</v>
      </c>
      <c r="AG82" s="2">
        <f t="shared" si="70"/>
        <v>1.4594519519326423</v>
      </c>
      <c r="AH82" s="2">
        <f t="shared" si="71"/>
        <v>2.2825424421026659</v>
      </c>
      <c r="AI82" s="2">
        <f t="shared" si="72"/>
        <v>1.9974984355438179</v>
      </c>
      <c r="AJ82" s="2">
        <f t="shared" si="73"/>
        <v>1.8920887928424504</v>
      </c>
      <c r="AK82" s="2">
        <f t="shared" si="74"/>
        <v>2.1330729007701543</v>
      </c>
      <c r="AL82" s="2">
        <f t="shared" si="75"/>
        <v>2.5119713374160941</v>
      </c>
      <c r="AM82" s="2">
        <f t="shared" si="76"/>
        <v>2.6776855677991773</v>
      </c>
      <c r="AN82" s="2">
        <f t="shared" si="77"/>
        <v>1.8384776310850237</v>
      </c>
      <c r="AO82" s="2">
        <f t="shared" si="78"/>
        <v>0.79372539331937764</v>
      </c>
      <c r="AP82" s="2">
        <f t="shared" si="79"/>
        <v>3.5298725189445586</v>
      </c>
      <c r="AQ82" s="2">
        <f t="shared" si="80"/>
        <v>2.1817424229271429</v>
      </c>
      <c r="AR82" s="2">
        <f t="shared" si="81"/>
        <v>4.620606020859169</v>
      </c>
      <c r="AS82" s="2">
        <f t="shared" si="82"/>
        <v>2.3622023622035435</v>
      </c>
      <c r="AT82" s="2">
        <f t="shared" si="83"/>
        <v>3.3896902513356588</v>
      </c>
      <c r="AU82" s="2">
        <f t="shared" si="84"/>
        <v>3.793415347678132</v>
      </c>
      <c r="AV82" s="2">
        <f t="shared" si="85"/>
        <v>2.2427661492005804</v>
      </c>
      <c r="AW82" s="2">
        <f t="shared" si="86"/>
        <v>2.3130067012440758</v>
      </c>
      <c r="AX82" s="2">
        <f t="shared" si="87"/>
        <v>3.0886890422961</v>
      </c>
      <c r="AY82" s="2">
        <f t="shared" si="88"/>
        <v>3.5707142142714252</v>
      </c>
    </row>
    <row r="83" spans="1:51" x14ac:dyDescent="0.3">
      <c r="A83" s="2">
        <v>80</v>
      </c>
      <c r="B83" s="6">
        <v>5.7</v>
      </c>
      <c r="C83" s="6">
        <v>2.6</v>
      </c>
      <c r="D83" s="6">
        <v>3.5</v>
      </c>
      <c r="E83" s="6">
        <v>1</v>
      </c>
      <c r="F83" s="6" t="s">
        <v>12</v>
      </c>
      <c r="G83" s="3"/>
      <c r="H83" s="3"/>
      <c r="I83" s="3"/>
      <c r="J83" s="3"/>
      <c r="K83" s="3"/>
      <c r="L83" s="3"/>
      <c r="M83" s="3"/>
      <c r="N83" s="3"/>
      <c r="O83" s="34">
        <v>80</v>
      </c>
      <c r="P83" s="33">
        <v>5.7</v>
      </c>
      <c r="Q83" s="33">
        <v>2.8</v>
      </c>
      <c r="R83" s="33">
        <v>4.0999999999999996</v>
      </c>
      <c r="S83" s="33">
        <v>1.3</v>
      </c>
      <c r="T83" s="33" t="s">
        <v>12</v>
      </c>
      <c r="U83" s="33">
        <v>2</v>
      </c>
      <c r="V83" s="2">
        <f t="shared" si="60"/>
        <v>2.7239676943752467</v>
      </c>
      <c r="W83" s="2">
        <f t="shared" si="61"/>
        <v>2.9563490998188966</v>
      </c>
      <c r="X83" s="2">
        <f t="shared" si="62"/>
        <v>3.5594943461115371</v>
      </c>
      <c r="Y83" s="2">
        <f t="shared" si="63"/>
        <v>2.6476404589747449</v>
      </c>
      <c r="Z83" s="2">
        <f t="shared" si="89"/>
        <v>2.6870057685088806</v>
      </c>
      <c r="AA83" s="2">
        <f t="shared" si="64"/>
        <v>3.3689761055846033</v>
      </c>
      <c r="AB83" s="2">
        <f t="shared" si="65"/>
        <v>2.8124722220850464</v>
      </c>
      <c r="AC83" s="2">
        <f t="shared" si="66"/>
        <v>2.9512709126747412</v>
      </c>
      <c r="AD83" s="2">
        <f t="shared" si="67"/>
        <v>3.018277654557314</v>
      </c>
      <c r="AE83" s="2">
        <f t="shared" si="68"/>
        <v>2.9359836511806394</v>
      </c>
      <c r="AF83" s="2">
        <f t="shared" si="69"/>
        <v>0.96953597148326609</v>
      </c>
      <c r="AG83" s="2">
        <f t="shared" si="70"/>
        <v>0.41231056256176546</v>
      </c>
      <c r="AH83" s="2">
        <f t="shared" si="71"/>
        <v>1.0630145812734653</v>
      </c>
      <c r="AI83" s="2">
        <f t="shared" si="72"/>
        <v>0.72801098892805205</v>
      </c>
      <c r="AJ83" s="2">
        <f t="shared" si="73"/>
        <v>0.73484692283495368</v>
      </c>
      <c r="AK83" s="2">
        <f t="shared" si="74"/>
        <v>0.97467943448089611</v>
      </c>
      <c r="AL83" s="2">
        <f t="shared" si="75"/>
        <v>1.3076696830622019</v>
      </c>
      <c r="AM83" s="2">
        <f t="shared" si="76"/>
        <v>1.4177446878757827</v>
      </c>
      <c r="AN83" s="2">
        <f t="shared" si="77"/>
        <v>0.5477225575051663</v>
      </c>
      <c r="AO83" s="2">
        <f t="shared" si="78"/>
        <v>0.69999999999999962</v>
      </c>
      <c r="AP83" s="2">
        <f t="shared" si="79"/>
        <v>2.2715633383201097</v>
      </c>
      <c r="AQ83" s="2">
        <f t="shared" si="80"/>
        <v>1.0677078252031318</v>
      </c>
      <c r="AR83" s="2">
        <f t="shared" si="81"/>
        <v>3.3541019662496847</v>
      </c>
      <c r="AS83" s="2">
        <f t="shared" si="82"/>
        <v>1.1224972160321827</v>
      </c>
      <c r="AT83" s="2">
        <f t="shared" si="83"/>
        <v>2.109502310972899</v>
      </c>
      <c r="AU83" s="2">
        <f t="shared" si="84"/>
        <v>2.5039968051097832</v>
      </c>
      <c r="AV83" s="2">
        <f t="shared" si="85"/>
        <v>0.99498743710662008</v>
      </c>
      <c r="AW83" s="2">
        <f t="shared" si="86"/>
        <v>1.0440306508910553</v>
      </c>
      <c r="AX83" s="2">
        <f t="shared" si="87"/>
        <v>1.8384776310850237</v>
      </c>
      <c r="AY83" s="2">
        <f t="shared" si="88"/>
        <v>2.2956480566497994</v>
      </c>
    </row>
    <row r="84" spans="1:51" x14ac:dyDescent="0.3">
      <c r="A84" s="2">
        <v>81</v>
      </c>
      <c r="B84" s="2">
        <v>5.5</v>
      </c>
      <c r="C84" s="2">
        <v>2.4</v>
      </c>
      <c r="D84" s="2">
        <v>3.8</v>
      </c>
      <c r="E84" s="2">
        <v>1.1000000000000001</v>
      </c>
      <c r="F84" s="2" t="s">
        <v>12</v>
      </c>
      <c r="G84" s="3"/>
      <c r="H84" s="3"/>
      <c r="I84" s="3"/>
      <c r="J84" s="3"/>
      <c r="K84" s="3"/>
      <c r="L84" s="3"/>
      <c r="M84" s="3"/>
      <c r="N84" s="3"/>
      <c r="O84" s="34">
        <v>81</v>
      </c>
      <c r="P84" s="33">
        <v>6.3</v>
      </c>
      <c r="Q84" s="33">
        <v>3.3</v>
      </c>
      <c r="R84" s="33">
        <v>6</v>
      </c>
      <c r="S84" s="33">
        <v>2.5</v>
      </c>
      <c r="T84" s="33" t="s">
        <v>0</v>
      </c>
      <c r="U84" s="33">
        <v>3</v>
      </c>
      <c r="V84" s="2">
        <f t="shared" si="60"/>
        <v>4.9598387070548977</v>
      </c>
      <c r="W84" s="2">
        <f t="shared" si="61"/>
        <v>5.1244511901275827</v>
      </c>
      <c r="X84" s="2">
        <f t="shared" si="62"/>
        <v>5.768015256567895</v>
      </c>
      <c r="Y84" s="2">
        <f t="shared" si="63"/>
        <v>4.8918299234540035</v>
      </c>
      <c r="Z84" s="2">
        <f t="shared" si="89"/>
        <v>4.935585071701226</v>
      </c>
      <c r="AA84" s="2">
        <f t="shared" si="64"/>
        <v>5.6630380539071075</v>
      </c>
      <c r="AB84" s="2">
        <f t="shared" si="65"/>
        <v>5.0467811523782169</v>
      </c>
      <c r="AC84" s="2">
        <f t="shared" si="66"/>
        <v>5.1759057178430137</v>
      </c>
      <c r="AD84" s="2">
        <f t="shared" si="67"/>
        <v>5.2602281319349631</v>
      </c>
      <c r="AE84" s="2">
        <f t="shared" si="68"/>
        <v>5.2172789842982326</v>
      </c>
      <c r="AF84" s="2">
        <f t="shared" si="69"/>
        <v>1.4491376746189437</v>
      </c>
      <c r="AG84" s="2">
        <f t="shared" si="70"/>
        <v>2.3937418407171647</v>
      </c>
      <c r="AH84" s="2">
        <f t="shared" si="71"/>
        <v>1.6881943016134129</v>
      </c>
      <c r="AI84" s="2">
        <f t="shared" si="72"/>
        <v>1.9157244060668017</v>
      </c>
      <c r="AJ84" s="2">
        <f t="shared" si="73"/>
        <v>2.1213203435596424</v>
      </c>
      <c r="AK84" s="2">
        <f t="shared" si="74"/>
        <v>1.9874606914351787</v>
      </c>
      <c r="AL84" s="2">
        <f t="shared" si="75"/>
        <v>1.7748239349298849</v>
      </c>
      <c r="AM84" s="2">
        <f t="shared" si="76"/>
        <v>1.374772708486752</v>
      </c>
      <c r="AN84" s="2">
        <f t="shared" si="77"/>
        <v>1.8708286933869707</v>
      </c>
      <c r="AO84" s="2">
        <f t="shared" si="78"/>
        <v>3.0577769702841309</v>
      </c>
      <c r="AP84" s="2">
        <f t="shared" si="79"/>
        <v>0.70710678118654791</v>
      </c>
      <c r="AQ84" s="2">
        <f t="shared" si="80"/>
        <v>1.4832396974191324</v>
      </c>
      <c r="AR84" s="2">
        <f t="shared" si="81"/>
        <v>1.7175564037317672</v>
      </c>
      <c r="AS84" s="2">
        <f t="shared" si="82"/>
        <v>1.435270009440732</v>
      </c>
      <c r="AT84" s="2">
        <f t="shared" si="83"/>
        <v>0.6403124237432849</v>
      </c>
      <c r="AU84" s="2">
        <f t="shared" si="84"/>
        <v>1.1445523142259599</v>
      </c>
      <c r="AV84" s="2">
        <f t="shared" si="85"/>
        <v>1.4798648586948744</v>
      </c>
      <c r="AW84" s="2">
        <f t="shared" si="86"/>
        <v>1.352774925846868</v>
      </c>
      <c r="AX84" s="2">
        <f t="shared" si="87"/>
        <v>0.761577310586391</v>
      </c>
      <c r="AY84" s="2">
        <f t="shared" si="88"/>
        <v>1.3228756555322954</v>
      </c>
    </row>
    <row r="85" spans="1:51" x14ac:dyDescent="0.3">
      <c r="A85" s="2">
        <v>82</v>
      </c>
      <c r="B85" s="2">
        <v>5.5</v>
      </c>
      <c r="C85" s="2">
        <v>2.4</v>
      </c>
      <c r="D85" s="2">
        <v>3.7</v>
      </c>
      <c r="E85" s="2">
        <v>1</v>
      </c>
      <c r="F85" s="2" t="s">
        <v>12</v>
      </c>
      <c r="G85" s="3"/>
      <c r="H85" s="3"/>
      <c r="I85" s="3"/>
      <c r="J85" s="3"/>
      <c r="K85" s="3"/>
      <c r="L85" s="3"/>
      <c r="M85" s="3"/>
      <c r="N85" s="3"/>
      <c r="O85" s="34">
        <v>82</v>
      </c>
      <c r="P85" s="33">
        <v>5.8</v>
      </c>
      <c r="Q85" s="33">
        <v>2.7</v>
      </c>
      <c r="R85" s="33">
        <v>5.0999999999999996</v>
      </c>
      <c r="S85" s="33">
        <v>1.9</v>
      </c>
      <c r="T85" s="33" t="s">
        <v>0</v>
      </c>
      <c r="U85" s="33">
        <v>3</v>
      </c>
      <c r="V85" s="2">
        <f t="shared" si="60"/>
        <v>3.8858718455450889</v>
      </c>
      <c r="W85" s="2">
        <f t="shared" si="61"/>
        <v>4.0865633483405093</v>
      </c>
      <c r="X85" s="2">
        <f t="shared" si="62"/>
        <v>4.6850827100489916</v>
      </c>
      <c r="Y85" s="2">
        <f t="shared" si="63"/>
        <v>3.7907782842049724</v>
      </c>
      <c r="Z85" s="2">
        <f t="shared" si="89"/>
        <v>3.823610858861032</v>
      </c>
      <c r="AA85" s="2">
        <f t="shared" si="64"/>
        <v>4.5199557519958091</v>
      </c>
      <c r="AB85" s="2">
        <f t="shared" si="65"/>
        <v>3.9534794801541584</v>
      </c>
      <c r="AC85" s="2">
        <f t="shared" si="66"/>
        <v>4.1048751503547578</v>
      </c>
      <c r="AD85" s="2">
        <f t="shared" si="67"/>
        <v>4.1749251490296198</v>
      </c>
      <c r="AE85" s="2">
        <f t="shared" si="68"/>
        <v>4.0743097574926717</v>
      </c>
      <c r="AF85" s="2">
        <f t="shared" si="69"/>
        <v>0.6</v>
      </c>
      <c r="AG85" s="2">
        <f t="shared" si="70"/>
        <v>1.2922847983320083</v>
      </c>
      <c r="AH85" s="2">
        <f t="shared" si="71"/>
        <v>0.69999999999999984</v>
      </c>
      <c r="AI85" s="2">
        <f t="shared" si="72"/>
        <v>0.86602540378443826</v>
      </c>
      <c r="AJ85" s="2">
        <f t="shared" si="73"/>
        <v>1.1832159566199232</v>
      </c>
      <c r="AK85" s="2">
        <f t="shared" si="74"/>
        <v>1.2124355652982135</v>
      </c>
      <c r="AL85" s="2">
        <f t="shared" si="75"/>
        <v>1.1618950038622251</v>
      </c>
      <c r="AM85" s="2">
        <f t="shared" si="76"/>
        <v>0.97467943448089656</v>
      </c>
      <c r="AN85" s="2">
        <f t="shared" si="77"/>
        <v>0.77459666924148296</v>
      </c>
      <c r="AO85" s="2">
        <f t="shared" si="78"/>
        <v>1.8411952639521965</v>
      </c>
      <c r="AP85" s="2">
        <f t="shared" si="79"/>
        <v>1.4071247279470294</v>
      </c>
      <c r="AQ85" s="2">
        <f t="shared" si="80"/>
        <v>0.31622776601683755</v>
      </c>
      <c r="AR85" s="2">
        <f t="shared" si="81"/>
        <v>2.4879710609249464</v>
      </c>
      <c r="AS85" s="2">
        <f t="shared" si="82"/>
        <v>0.54772255750516585</v>
      </c>
      <c r="AT85" s="2">
        <f t="shared" si="83"/>
        <v>1.2529964086141672</v>
      </c>
      <c r="AU85" s="2">
        <f t="shared" si="84"/>
        <v>1.7406895185529214</v>
      </c>
      <c r="AV85" s="2">
        <f t="shared" si="85"/>
        <v>0.51961524227066325</v>
      </c>
      <c r="AW85" s="2">
        <f t="shared" si="86"/>
        <v>0.47958315233127147</v>
      </c>
      <c r="AX85" s="2">
        <f t="shared" si="87"/>
        <v>0.81240384046359637</v>
      </c>
      <c r="AY85" s="2">
        <f t="shared" si="88"/>
        <v>1.6217274740226859</v>
      </c>
    </row>
    <row r="86" spans="1:51" x14ac:dyDescent="0.3">
      <c r="A86" s="2">
        <v>83</v>
      </c>
      <c r="B86" s="2">
        <v>5.8</v>
      </c>
      <c r="C86" s="2">
        <v>2.7</v>
      </c>
      <c r="D86" s="2">
        <v>3.9</v>
      </c>
      <c r="E86" s="2">
        <v>1.2</v>
      </c>
      <c r="F86" s="2" t="s">
        <v>12</v>
      </c>
      <c r="G86" s="3"/>
      <c r="H86" s="3"/>
      <c r="I86" s="3"/>
      <c r="J86" s="3"/>
      <c r="K86" s="3"/>
      <c r="L86" s="3"/>
      <c r="M86" s="3"/>
      <c r="N86" s="3"/>
      <c r="O86" s="34">
        <v>83</v>
      </c>
      <c r="P86" s="33">
        <v>7.1</v>
      </c>
      <c r="Q86" s="33">
        <v>3</v>
      </c>
      <c r="R86" s="33">
        <v>5.9</v>
      </c>
      <c r="S86" s="33">
        <v>2.1</v>
      </c>
      <c r="T86" s="33" t="s">
        <v>0</v>
      </c>
      <c r="U86" s="33">
        <v>3</v>
      </c>
      <c r="V86" s="2">
        <f t="shared" si="60"/>
        <v>4.9295030175464944</v>
      </c>
      <c r="W86" s="2">
        <f t="shared" si="61"/>
        <v>5.171073389539159</v>
      </c>
      <c r="X86" s="2">
        <f t="shared" si="62"/>
        <v>5.8506409905240302</v>
      </c>
      <c r="Y86" s="2">
        <f t="shared" si="63"/>
        <v>4.9284886121406428</v>
      </c>
      <c r="Z86" s="2">
        <f t="shared" si="89"/>
        <v>5.0059964043135308</v>
      </c>
      <c r="AA86" s="2">
        <f t="shared" si="64"/>
        <v>5.6595052787324089</v>
      </c>
      <c r="AB86" s="2">
        <f t="shared" si="65"/>
        <v>5.0941142507800121</v>
      </c>
      <c r="AC86" s="2">
        <f t="shared" si="66"/>
        <v>5.1797683345879477</v>
      </c>
      <c r="AD86" s="2">
        <f t="shared" si="67"/>
        <v>5.256424640380569</v>
      </c>
      <c r="AE86" s="2">
        <f t="shared" si="68"/>
        <v>5.2820450584977028</v>
      </c>
      <c r="AF86" s="2">
        <f t="shared" si="69"/>
        <v>1.6673332000533065</v>
      </c>
      <c r="AG86" s="2">
        <f t="shared" si="70"/>
        <v>2.3000000000000003</v>
      </c>
      <c r="AH86" s="2">
        <f t="shared" si="71"/>
        <v>1.5</v>
      </c>
      <c r="AI86" s="2">
        <f t="shared" si="72"/>
        <v>1.8138357147217057</v>
      </c>
      <c r="AJ86" s="2">
        <f t="shared" si="73"/>
        <v>1.9235384061671348</v>
      </c>
      <c r="AK86" s="2">
        <f t="shared" si="74"/>
        <v>1.7291616465790582</v>
      </c>
      <c r="AL86" s="2">
        <f t="shared" si="75"/>
        <v>1.3527749258468686</v>
      </c>
      <c r="AM86" s="2">
        <f t="shared" si="76"/>
        <v>1.063014581273465</v>
      </c>
      <c r="AN86" s="2">
        <f t="shared" si="77"/>
        <v>1.8814887722226781</v>
      </c>
      <c r="AO86" s="2">
        <f t="shared" si="78"/>
        <v>3.0149626863362671</v>
      </c>
      <c r="AP86" s="2">
        <f t="shared" si="79"/>
        <v>0.39999999999999969</v>
      </c>
      <c r="AQ86" s="2">
        <f t="shared" si="80"/>
        <v>1.8165902124584952</v>
      </c>
      <c r="AR86" s="2">
        <f t="shared" si="81"/>
        <v>1.0246950765959602</v>
      </c>
      <c r="AS86" s="2">
        <f t="shared" si="82"/>
        <v>1.349073756323204</v>
      </c>
      <c r="AT86" s="2">
        <f t="shared" si="83"/>
        <v>0.53851648071345004</v>
      </c>
      <c r="AU86" s="2">
        <f t="shared" si="84"/>
        <v>0.38729833462074187</v>
      </c>
      <c r="AV86" s="2">
        <f t="shared" si="85"/>
        <v>1.4662878298615181</v>
      </c>
      <c r="AW86" s="2">
        <f t="shared" si="86"/>
        <v>1.4456832294800961</v>
      </c>
      <c r="AX86" s="2">
        <f t="shared" si="87"/>
        <v>0.7874007874011808</v>
      </c>
      <c r="AY86" s="2">
        <f t="shared" si="88"/>
        <v>0.51961524227066347</v>
      </c>
    </row>
    <row r="87" spans="1:51" x14ac:dyDescent="0.3">
      <c r="A87" s="2">
        <v>84</v>
      </c>
      <c r="B87" s="2">
        <v>6</v>
      </c>
      <c r="C87" s="2">
        <v>2.7</v>
      </c>
      <c r="D87" s="2">
        <v>5.0999999999999996</v>
      </c>
      <c r="E87" s="2">
        <v>1.6</v>
      </c>
      <c r="F87" s="2" t="s">
        <v>12</v>
      </c>
      <c r="G87" s="3"/>
      <c r="H87" s="3"/>
      <c r="I87" s="3"/>
      <c r="J87" s="3"/>
      <c r="K87" s="3"/>
      <c r="L87" s="3"/>
      <c r="M87" s="3"/>
      <c r="N87" s="3"/>
      <c r="O87" s="34">
        <v>84</v>
      </c>
      <c r="P87" s="33">
        <v>6.3</v>
      </c>
      <c r="Q87" s="33">
        <v>2.9</v>
      </c>
      <c r="R87" s="33">
        <v>5.6</v>
      </c>
      <c r="S87" s="33">
        <v>1.8</v>
      </c>
      <c r="T87" s="33" t="s">
        <v>0</v>
      </c>
      <c r="U87" s="33">
        <v>3</v>
      </c>
      <c r="V87" s="2">
        <f t="shared" si="60"/>
        <v>4.3393547907494261</v>
      </c>
      <c r="W87" s="2">
        <f t="shared" si="61"/>
        <v>4.5661800227323495</v>
      </c>
      <c r="X87" s="2">
        <f t="shared" si="62"/>
        <v>5.205766033928148</v>
      </c>
      <c r="Y87" s="2">
        <f t="shared" si="63"/>
        <v>4.3011626335213133</v>
      </c>
      <c r="Z87" s="2">
        <f t="shared" si="89"/>
        <v>4.3301270189221936</v>
      </c>
      <c r="AA87" s="2">
        <f t="shared" si="64"/>
        <v>5.041825066382212</v>
      </c>
      <c r="AB87" s="2">
        <f t="shared" si="65"/>
        <v>4.4609416046390926</v>
      </c>
      <c r="AC87" s="2">
        <f t="shared" si="66"/>
        <v>4.57602447545902</v>
      </c>
      <c r="AD87" s="2">
        <f t="shared" si="67"/>
        <v>4.6540305112880382</v>
      </c>
      <c r="AE87" s="2">
        <f t="shared" si="68"/>
        <v>4.6054315758677813</v>
      </c>
      <c r="AF87" s="2">
        <f t="shared" si="69"/>
        <v>0.94339811320566014</v>
      </c>
      <c r="AG87" s="2">
        <f t="shared" si="70"/>
        <v>1.6911534525287759</v>
      </c>
      <c r="AH87" s="2">
        <f t="shared" si="71"/>
        <v>0.86023252670426198</v>
      </c>
      <c r="AI87" s="2">
        <f t="shared" si="72"/>
        <v>1.1045361017187258</v>
      </c>
      <c r="AJ87" s="2">
        <f t="shared" si="73"/>
        <v>1.3964240043768938</v>
      </c>
      <c r="AK87" s="2">
        <f t="shared" si="74"/>
        <v>1.3038404810405291</v>
      </c>
      <c r="AL87" s="2">
        <f t="shared" si="75"/>
        <v>1.0295630140987</v>
      </c>
      <c r="AM87" s="2">
        <f t="shared" si="76"/>
        <v>0.73484692283495334</v>
      </c>
      <c r="AN87" s="2">
        <f t="shared" si="77"/>
        <v>1.1789826122551592</v>
      </c>
      <c r="AO87" s="2">
        <f t="shared" si="78"/>
        <v>2.3452078799117144</v>
      </c>
      <c r="AP87" s="2">
        <f t="shared" si="79"/>
        <v>0.84261497731763635</v>
      </c>
      <c r="AQ87" s="2">
        <f t="shared" si="80"/>
        <v>1.0148891565092217</v>
      </c>
      <c r="AR87" s="2">
        <f t="shared" si="81"/>
        <v>1.7944358444926367</v>
      </c>
      <c r="AS87" s="2">
        <f t="shared" si="82"/>
        <v>0.72801098892805105</v>
      </c>
      <c r="AT87" s="2">
        <f t="shared" si="83"/>
        <v>0.6480740698407863</v>
      </c>
      <c r="AU87" s="2">
        <f t="shared" si="84"/>
        <v>1.0295630140987007</v>
      </c>
      <c r="AV87" s="2">
        <f t="shared" si="85"/>
        <v>0.81240384046359582</v>
      </c>
      <c r="AW87" s="2">
        <f t="shared" si="86"/>
        <v>0.73484692283495279</v>
      </c>
      <c r="AX87" s="2">
        <f t="shared" si="87"/>
        <v>0.33166247903554019</v>
      </c>
      <c r="AY87" s="2">
        <f t="shared" si="88"/>
        <v>0.9486832980505141</v>
      </c>
    </row>
    <row r="88" spans="1:51" x14ac:dyDescent="0.3">
      <c r="A88" s="2">
        <v>85</v>
      </c>
      <c r="B88" s="2">
        <v>5.4</v>
      </c>
      <c r="C88" s="2">
        <v>3</v>
      </c>
      <c r="D88" s="2">
        <v>4.5</v>
      </c>
      <c r="E88" s="2">
        <v>1.5</v>
      </c>
      <c r="F88" s="2" t="s">
        <v>12</v>
      </c>
      <c r="G88" s="3"/>
      <c r="H88" s="3"/>
      <c r="I88" s="3"/>
      <c r="J88" s="3"/>
      <c r="K88" s="3"/>
      <c r="L88" s="3"/>
      <c r="M88" s="3"/>
      <c r="N88" s="3"/>
      <c r="O88" s="34">
        <v>85</v>
      </c>
      <c r="P88" s="33">
        <v>6.5</v>
      </c>
      <c r="Q88" s="33">
        <v>3</v>
      </c>
      <c r="R88" s="33">
        <v>5.8</v>
      </c>
      <c r="S88" s="33">
        <v>2.2000000000000002</v>
      </c>
      <c r="T88" s="33" t="s">
        <v>0</v>
      </c>
      <c r="U88" s="33">
        <v>3</v>
      </c>
      <c r="V88" s="2">
        <f t="shared" si="60"/>
        <v>4.709564735726647</v>
      </c>
      <c r="W88" s="2">
        <f t="shared" si="61"/>
        <v>4.917316341257699</v>
      </c>
      <c r="X88" s="2">
        <f t="shared" si="62"/>
        <v>5.5686623169303413</v>
      </c>
      <c r="Y88" s="2">
        <f t="shared" si="63"/>
        <v>4.6636895265444078</v>
      </c>
      <c r="Z88" s="2">
        <f t="shared" si="89"/>
        <v>4.7180504448341791</v>
      </c>
      <c r="AA88" s="2">
        <f t="shared" si="64"/>
        <v>5.4120236510939232</v>
      </c>
      <c r="AB88" s="2">
        <f t="shared" si="65"/>
        <v>4.8259714048054612</v>
      </c>
      <c r="AC88" s="2">
        <f t="shared" si="66"/>
        <v>4.9426713425029583</v>
      </c>
      <c r="AD88" s="2">
        <f t="shared" si="67"/>
        <v>5.0209560842532772</v>
      </c>
      <c r="AE88" s="2">
        <f t="shared" si="68"/>
        <v>4.9919935897394732</v>
      </c>
      <c r="AF88" s="2">
        <f t="shared" si="69"/>
        <v>1.2489995996796797</v>
      </c>
      <c r="AG88" s="2">
        <f t="shared" si="70"/>
        <v>2.0615528128088303</v>
      </c>
      <c r="AH88" s="2">
        <f t="shared" si="71"/>
        <v>1.260952021291849</v>
      </c>
      <c r="AI88" s="2">
        <f t="shared" si="72"/>
        <v>1.5524174696260025</v>
      </c>
      <c r="AJ88" s="2">
        <f t="shared" si="73"/>
        <v>1.7549928774784245</v>
      </c>
      <c r="AK88" s="2">
        <f t="shared" si="74"/>
        <v>1.6155494421403509</v>
      </c>
      <c r="AL88" s="2">
        <f t="shared" si="75"/>
        <v>1.3304134695650072</v>
      </c>
      <c r="AM88" s="2">
        <f t="shared" si="76"/>
        <v>0.96436507609929545</v>
      </c>
      <c r="AN88" s="2">
        <f t="shared" si="77"/>
        <v>1.5620499351813308</v>
      </c>
      <c r="AO88" s="2">
        <f t="shared" si="78"/>
        <v>2.7440845468024486</v>
      </c>
      <c r="AP88" s="2">
        <f t="shared" si="79"/>
        <v>0.46904157598234314</v>
      </c>
      <c r="AQ88" s="2">
        <f t="shared" si="80"/>
        <v>1.3038404810405297</v>
      </c>
      <c r="AR88" s="2">
        <f t="shared" si="81"/>
        <v>1.5264337522473752</v>
      </c>
      <c r="AS88" s="2">
        <f t="shared" si="82"/>
        <v>1.0488088481701512</v>
      </c>
      <c r="AT88" s="2">
        <f t="shared" si="83"/>
        <v>0.38729833462074159</v>
      </c>
      <c r="AU88" s="2">
        <f t="shared" si="84"/>
        <v>0.85440037453175344</v>
      </c>
      <c r="AV88" s="2">
        <f t="shared" si="85"/>
        <v>1.1357816691600546</v>
      </c>
      <c r="AW88" s="2">
        <f t="shared" si="86"/>
        <v>1.0630145812734646</v>
      </c>
      <c r="AX88" s="2">
        <f t="shared" si="87"/>
        <v>0.31622776601683811</v>
      </c>
      <c r="AY88" s="2">
        <f t="shared" si="88"/>
        <v>0.92195444572928886</v>
      </c>
    </row>
    <row r="89" spans="1:51" x14ac:dyDescent="0.3">
      <c r="A89" s="2">
        <v>86</v>
      </c>
      <c r="B89" s="2">
        <v>6</v>
      </c>
      <c r="C89" s="2">
        <v>3.4</v>
      </c>
      <c r="D89" s="2">
        <v>4.5</v>
      </c>
      <c r="E89" s="2">
        <v>1.6</v>
      </c>
      <c r="F89" s="2" t="s">
        <v>12</v>
      </c>
      <c r="G89" s="3"/>
      <c r="H89" s="3"/>
      <c r="I89" s="3"/>
      <c r="J89" s="3"/>
      <c r="K89" s="3"/>
      <c r="L89" s="3"/>
      <c r="M89" s="3"/>
      <c r="N89" s="3"/>
      <c r="O89" s="34">
        <v>86</v>
      </c>
      <c r="P89" s="33">
        <v>7.6</v>
      </c>
      <c r="Q89" s="33">
        <v>3</v>
      </c>
      <c r="R89" s="33">
        <v>6.6</v>
      </c>
      <c r="S89" s="33">
        <v>2.1</v>
      </c>
      <c r="T89" s="33" t="s">
        <v>0</v>
      </c>
      <c r="U89" s="33">
        <v>3</v>
      </c>
      <c r="V89" s="2">
        <f t="shared" si="60"/>
        <v>5.7113921245174533</v>
      </c>
      <c r="W89" s="2">
        <f t="shared" si="61"/>
        <v>5.96992462263972</v>
      </c>
      <c r="X89" s="2">
        <f t="shared" si="62"/>
        <v>6.6580778006869217</v>
      </c>
      <c r="Y89" s="2">
        <f t="shared" si="63"/>
        <v>5.7367238037053863</v>
      </c>
      <c r="Z89" s="2">
        <f t="shared" si="89"/>
        <v>5.805170109479997</v>
      </c>
      <c r="AA89" s="2">
        <f t="shared" si="64"/>
        <v>6.4598761598036836</v>
      </c>
      <c r="AB89" s="2">
        <f t="shared" si="65"/>
        <v>5.9</v>
      </c>
      <c r="AC89" s="2">
        <f t="shared" si="66"/>
        <v>5.9690870323693552</v>
      </c>
      <c r="AD89" s="2">
        <f t="shared" si="67"/>
        <v>6.0473134530963408</v>
      </c>
      <c r="AE89" s="2">
        <f t="shared" si="68"/>
        <v>6.0876925020897694</v>
      </c>
      <c r="AF89" s="2">
        <f t="shared" si="69"/>
        <v>2.5019992006393599</v>
      </c>
      <c r="AG89" s="2">
        <f t="shared" si="70"/>
        <v>3.1128764832546758</v>
      </c>
      <c r="AH89" s="2">
        <f t="shared" si="71"/>
        <v>2.2781571499789028</v>
      </c>
      <c r="AI89" s="2">
        <f t="shared" si="72"/>
        <v>2.5903667693977237</v>
      </c>
      <c r="AJ89" s="2">
        <f t="shared" si="73"/>
        <v>2.7166155414412243</v>
      </c>
      <c r="AK89" s="2">
        <f t="shared" si="74"/>
        <v>2.5159491250818244</v>
      </c>
      <c r="AL89" s="2">
        <f t="shared" si="75"/>
        <v>2.0999999999999996</v>
      </c>
      <c r="AM89" s="2">
        <f t="shared" si="76"/>
        <v>1.8788294228055931</v>
      </c>
      <c r="AN89" s="2">
        <f t="shared" si="77"/>
        <v>2.709243436828813</v>
      </c>
      <c r="AO89" s="2">
        <f t="shared" si="78"/>
        <v>3.8196858509568554</v>
      </c>
      <c r="AP89" s="2">
        <f t="shared" si="79"/>
        <v>1.1747340124470722</v>
      </c>
      <c r="AQ89" s="2">
        <f t="shared" si="80"/>
        <v>2.6343879744638978</v>
      </c>
      <c r="AR89" s="2">
        <f t="shared" si="81"/>
        <v>0.26457513110645964</v>
      </c>
      <c r="AS89" s="2">
        <f t="shared" si="82"/>
        <v>2.181742422927142</v>
      </c>
      <c r="AT89" s="2">
        <f t="shared" si="83"/>
        <v>1.3076696830622012</v>
      </c>
      <c r="AU89" s="2">
        <f t="shared" si="84"/>
        <v>0.80622577482985447</v>
      </c>
      <c r="AV89" s="2">
        <f t="shared" si="85"/>
        <v>2.3086792761230384</v>
      </c>
      <c r="AW89" s="2">
        <f t="shared" si="86"/>
        <v>2.2869193252058535</v>
      </c>
      <c r="AX89" s="2">
        <f t="shared" si="87"/>
        <v>1.5748015748023618</v>
      </c>
      <c r="AY89" s="2">
        <f t="shared" si="88"/>
        <v>1.0246950765959595</v>
      </c>
    </row>
    <row r="90" spans="1:51" x14ac:dyDescent="0.3">
      <c r="A90" s="2">
        <v>87</v>
      </c>
      <c r="B90" s="2">
        <v>6.7</v>
      </c>
      <c r="C90" s="2">
        <v>3.1</v>
      </c>
      <c r="D90" s="2">
        <v>4.7</v>
      </c>
      <c r="E90" s="2">
        <v>1.5</v>
      </c>
      <c r="F90" s="2" t="s">
        <v>12</v>
      </c>
      <c r="G90" s="3"/>
      <c r="H90" s="3"/>
      <c r="I90" s="3"/>
      <c r="J90" s="3"/>
      <c r="K90" s="3"/>
      <c r="L90" s="3"/>
      <c r="M90" s="3"/>
      <c r="N90" s="3"/>
      <c r="O90" s="34">
        <v>87</v>
      </c>
      <c r="P90" s="33">
        <v>4.9000000000000004</v>
      </c>
      <c r="Q90" s="33">
        <v>2.5</v>
      </c>
      <c r="R90" s="33">
        <v>4.5</v>
      </c>
      <c r="S90" s="33">
        <v>1.7</v>
      </c>
      <c r="T90" s="33" t="s">
        <v>0</v>
      </c>
      <c r="U90" s="33">
        <v>3</v>
      </c>
      <c r="V90" s="2">
        <f t="shared" si="60"/>
        <v>3.3391615714128</v>
      </c>
      <c r="W90" s="2">
        <f t="shared" si="61"/>
        <v>3.4885527085024814</v>
      </c>
      <c r="X90" s="2">
        <f t="shared" si="62"/>
        <v>3.9749213828703582</v>
      </c>
      <c r="Y90" s="2">
        <f t="shared" si="63"/>
        <v>3.1559467676118995</v>
      </c>
      <c r="Z90" s="2">
        <f t="shared" si="89"/>
        <v>3.1352830813181769</v>
      </c>
      <c r="AA90" s="2">
        <f t="shared" si="64"/>
        <v>3.8418745424597094</v>
      </c>
      <c r="AB90" s="2">
        <f t="shared" si="65"/>
        <v>3.3045423283716611</v>
      </c>
      <c r="AC90" s="2">
        <f t="shared" si="66"/>
        <v>3.5128336140500593</v>
      </c>
      <c r="AD90" s="2">
        <f t="shared" si="67"/>
        <v>3.5721142198983507</v>
      </c>
      <c r="AE90" s="2">
        <f t="shared" si="68"/>
        <v>3.3451457367355464</v>
      </c>
      <c r="AF90" s="2">
        <f t="shared" si="69"/>
        <v>1.2609520212918492</v>
      </c>
      <c r="AG90" s="2">
        <f t="shared" si="70"/>
        <v>1.3928388277184114</v>
      </c>
      <c r="AH90" s="2">
        <f t="shared" si="71"/>
        <v>1.4696938456699065</v>
      </c>
      <c r="AI90" s="2">
        <f t="shared" si="72"/>
        <v>1.3490737563232036</v>
      </c>
      <c r="AJ90" s="2">
        <f t="shared" si="73"/>
        <v>1.6155494421403513</v>
      </c>
      <c r="AK90" s="2">
        <f t="shared" si="74"/>
        <v>1.7999999999999992</v>
      </c>
      <c r="AL90" s="2">
        <f t="shared" si="75"/>
        <v>1.9697715603592203</v>
      </c>
      <c r="AM90" s="2">
        <f t="shared" si="76"/>
        <v>1.9339079605813714</v>
      </c>
      <c r="AN90" s="2">
        <f t="shared" si="77"/>
        <v>1.1874342087037915</v>
      </c>
      <c r="AO90" s="2">
        <f t="shared" si="78"/>
        <v>1.4628738838327793</v>
      </c>
      <c r="AP90" s="2">
        <f t="shared" si="79"/>
        <v>2.5079872407968904</v>
      </c>
      <c r="AQ90" s="2">
        <f t="shared" si="80"/>
        <v>0.91104335791442947</v>
      </c>
      <c r="AR90" s="2">
        <f t="shared" si="81"/>
        <v>3.5860842154082215</v>
      </c>
      <c r="AS90" s="2">
        <f t="shared" si="82"/>
        <v>1.4730919862656233</v>
      </c>
      <c r="AT90" s="2">
        <f t="shared" si="83"/>
        <v>2.340939982143925</v>
      </c>
      <c r="AU90" s="2">
        <f t="shared" si="84"/>
        <v>2.8354893757515649</v>
      </c>
      <c r="AV90" s="2">
        <f t="shared" si="85"/>
        <v>1.3711309200802086</v>
      </c>
      <c r="AW90" s="2">
        <f t="shared" si="86"/>
        <v>1.3638181696985852</v>
      </c>
      <c r="AX90" s="2">
        <f t="shared" si="87"/>
        <v>1.926136028425822</v>
      </c>
      <c r="AY90" s="2">
        <f t="shared" si="88"/>
        <v>2.6907248094147418</v>
      </c>
    </row>
    <row r="91" spans="1:51" x14ac:dyDescent="0.3">
      <c r="A91" s="2">
        <v>88</v>
      </c>
      <c r="B91" s="2">
        <v>6.3</v>
      </c>
      <c r="C91" s="2">
        <v>2.2999999999999998</v>
      </c>
      <c r="D91" s="2">
        <v>4.4000000000000004</v>
      </c>
      <c r="E91" s="2">
        <v>1.3</v>
      </c>
      <c r="F91" s="2" t="s">
        <v>12</v>
      </c>
      <c r="G91" s="3"/>
      <c r="H91" s="3"/>
      <c r="I91" s="3"/>
      <c r="J91" s="3"/>
      <c r="K91" s="3"/>
      <c r="L91" s="3"/>
      <c r="M91" s="3"/>
      <c r="N91" s="3"/>
      <c r="O91" s="34">
        <v>88</v>
      </c>
      <c r="P91" s="33">
        <v>7.3</v>
      </c>
      <c r="Q91" s="33">
        <v>2.9</v>
      </c>
      <c r="R91" s="33">
        <v>6.3</v>
      </c>
      <c r="S91" s="33">
        <v>1.8</v>
      </c>
      <c r="T91" s="33" t="s">
        <v>0</v>
      </c>
      <c r="U91" s="33">
        <v>3</v>
      </c>
      <c r="V91" s="2">
        <f t="shared" si="60"/>
        <v>5.2516664022003532</v>
      </c>
      <c r="W91" s="2">
        <f t="shared" si="61"/>
        <v>5.5208694967369043</v>
      </c>
      <c r="X91" s="2">
        <f t="shared" si="62"/>
        <v>6.1991934959315476</v>
      </c>
      <c r="Y91" s="2">
        <f t="shared" si="63"/>
        <v>5.2773099207835044</v>
      </c>
      <c r="Z91" s="2">
        <f t="shared" si="89"/>
        <v>5.3310411741047359</v>
      </c>
      <c r="AA91" s="2">
        <f t="shared" si="64"/>
        <v>5.9958318855685073</v>
      </c>
      <c r="AB91" s="2">
        <f t="shared" si="65"/>
        <v>5.4396691075836578</v>
      </c>
      <c r="AC91" s="2">
        <f t="shared" si="66"/>
        <v>5.5108982933819419</v>
      </c>
      <c r="AD91" s="2">
        <f t="shared" si="67"/>
        <v>5.588380803059148</v>
      </c>
      <c r="AE91" s="2">
        <f t="shared" si="68"/>
        <v>5.6124860801609113</v>
      </c>
      <c r="AF91" s="2">
        <f t="shared" si="69"/>
        <v>2.0736441353327719</v>
      </c>
      <c r="AG91" s="2">
        <f t="shared" si="70"/>
        <v>2.6438608132804569</v>
      </c>
      <c r="AH91" s="2">
        <f t="shared" si="71"/>
        <v>1.7916472867168911</v>
      </c>
      <c r="AI91" s="2">
        <f t="shared" si="72"/>
        <v>2.0904544960366871</v>
      </c>
      <c r="AJ91" s="2">
        <f t="shared" si="73"/>
        <v>2.2494443758403984</v>
      </c>
      <c r="AK91" s="2">
        <f t="shared" si="74"/>
        <v>2.0663978319771821</v>
      </c>
      <c r="AL91" s="2">
        <f t="shared" si="75"/>
        <v>1.6340134638368191</v>
      </c>
      <c r="AM91" s="2">
        <f t="shared" si="76"/>
        <v>1.4387494569938157</v>
      </c>
      <c r="AN91" s="2">
        <f t="shared" si="77"/>
        <v>2.2405356502408078</v>
      </c>
      <c r="AO91" s="2">
        <f t="shared" si="78"/>
        <v>3.3361654635224554</v>
      </c>
      <c r="AP91" s="2">
        <f t="shared" si="79"/>
        <v>0.92736184954956991</v>
      </c>
      <c r="AQ91" s="2">
        <f t="shared" si="80"/>
        <v>2.2135943621178655</v>
      </c>
      <c r="AR91" s="2">
        <f t="shared" si="81"/>
        <v>0.60827625302982247</v>
      </c>
      <c r="AS91" s="2">
        <f t="shared" si="82"/>
        <v>1.7320508075688767</v>
      </c>
      <c r="AT91" s="2">
        <f t="shared" si="83"/>
        <v>0.98488578017961015</v>
      </c>
      <c r="AU91" s="2">
        <f t="shared" si="84"/>
        <v>0.43588989435406733</v>
      </c>
      <c r="AV91" s="2">
        <f t="shared" si="85"/>
        <v>1.8627936010197155</v>
      </c>
      <c r="AW91" s="2">
        <f t="shared" si="86"/>
        <v>1.8466185312619385</v>
      </c>
      <c r="AX91" s="2">
        <f t="shared" si="87"/>
        <v>1.183215956619923</v>
      </c>
      <c r="AY91" s="2">
        <f t="shared" si="88"/>
        <v>0.55677643628300211</v>
      </c>
    </row>
    <row r="92" spans="1:51" x14ac:dyDescent="0.3">
      <c r="A92" s="2">
        <v>89</v>
      </c>
      <c r="B92" s="2">
        <v>5.6</v>
      </c>
      <c r="C92" s="2">
        <v>3</v>
      </c>
      <c r="D92" s="2">
        <v>4.0999999999999996</v>
      </c>
      <c r="E92" s="2">
        <v>1.3</v>
      </c>
      <c r="F92" s="2" t="s">
        <v>12</v>
      </c>
      <c r="G92" s="3"/>
      <c r="H92" s="3"/>
      <c r="I92" s="3"/>
      <c r="J92" s="3"/>
      <c r="K92" s="3"/>
      <c r="L92" s="3"/>
      <c r="M92" s="3"/>
      <c r="N92" s="3"/>
      <c r="O92" s="34">
        <v>89</v>
      </c>
      <c r="P92" s="33">
        <v>6.7</v>
      </c>
      <c r="Q92" s="33">
        <v>2.5</v>
      </c>
      <c r="R92" s="33">
        <v>5.8</v>
      </c>
      <c r="S92" s="33">
        <v>1.8</v>
      </c>
      <c r="T92" s="33" t="s">
        <v>0</v>
      </c>
      <c r="U92" s="33">
        <v>3</v>
      </c>
      <c r="V92" s="2">
        <f t="shared" si="60"/>
        <v>4.6765371804359681</v>
      </c>
      <c r="W92" s="2">
        <f t="shared" si="61"/>
        <v>4.9446941260304467</v>
      </c>
      <c r="X92" s="2">
        <f t="shared" si="62"/>
        <v>5.5874860178795975</v>
      </c>
      <c r="Y92" s="2">
        <f t="shared" si="63"/>
        <v>4.6583258795408469</v>
      </c>
      <c r="Z92" s="2">
        <f t="shared" si="89"/>
        <v>4.7106262853255512</v>
      </c>
      <c r="AA92" s="2">
        <f t="shared" si="64"/>
        <v>5.3609700614720843</v>
      </c>
      <c r="AB92" s="2">
        <f t="shared" si="65"/>
        <v>4.8270073544588676</v>
      </c>
      <c r="AC92" s="2">
        <f t="shared" si="66"/>
        <v>4.9295030175464944</v>
      </c>
      <c r="AD92" s="2">
        <f t="shared" si="67"/>
        <v>4.99799959983992</v>
      </c>
      <c r="AE92" s="2">
        <f t="shared" si="68"/>
        <v>4.9689032995219371</v>
      </c>
      <c r="AF92" s="2">
        <f t="shared" si="69"/>
        <v>1.4594519519326423</v>
      </c>
      <c r="AG92" s="2">
        <f t="shared" si="70"/>
        <v>1.9849433241279208</v>
      </c>
      <c r="AH92" s="2">
        <f t="shared" si="71"/>
        <v>1.0295630140986998</v>
      </c>
      <c r="AI92" s="2">
        <f t="shared" si="72"/>
        <v>1.4212670403551895</v>
      </c>
      <c r="AJ92" s="2">
        <f t="shared" si="73"/>
        <v>1.6583123951776999</v>
      </c>
      <c r="AK92" s="2">
        <f t="shared" si="74"/>
        <v>1.5427248620541507</v>
      </c>
      <c r="AL92" s="2">
        <f t="shared" si="75"/>
        <v>1.1224972160321824</v>
      </c>
      <c r="AM92" s="2">
        <f t="shared" si="76"/>
        <v>0.94868329805051366</v>
      </c>
      <c r="AN92" s="2">
        <f t="shared" si="77"/>
        <v>1.5588457268119895</v>
      </c>
      <c r="AO92" s="2">
        <f t="shared" si="78"/>
        <v>2.6343879744638978</v>
      </c>
      <c r="AP92" s="2">
        <f t="shared" si="79"/>
        <v>0.88881944173155891</v>
      </c>
      <c r="AQ92" s="2">
        <f t="shared" si="80"/>
        <v>1.4662878298615181</v>
      </c>
      <c r="AR92" s="2">
        <f t="shared" si="81"/>
        <v>1.3928388277184121</v>
      </c>
      <c r="AS92" s="2">
        <f t="shared" si="82"/>
        <v>1.0049875621120887</v>
      </c>
      <c r="AT92" s="2">
        <f t="shared" si="83"/>
        <v>0.86023252670426242</v>
      </c>
      <c r="AU92" s="2">
        <f t="shared" si="84"/>
        <v>0.8831760866327848</v>
      </c>
      <c r="AV92" s="2">
        <f t="shared" si="85"/>
        <v>1.1575836902790224</v>
      </c>
      <c r="AW92" s="2">
        <f t="shared" si="86"/>
        <v>1.1916375287812984</v>
      </c>
      <c r="AX92" s="2">
        <f t="shared" si="87"/>
        <v>0.55677643628300211</v>
      </c>
      <c r="AY92" s="2">
        <f t="shared" si="88"/>
        <v>0.73484692283495345</v>
      </c>
    </row>
    <row r="93" spans="1:51" x14ac:dyDescent="0.3">
      <c r="A93" s="2">
        <v>90</v>
      </c>
      <c r="B93" s="2">
        <v>5.5</v>
      </c>
      <c r="C93" s="2">
        <v>2.5</v>
      </c>
      <c r="D93" s="2">
        <v>4</v>
      </c>
      <c r="E93" s="2">
        <v>1.3</v>
      </c>
      <c r="F93" s="2" t="s">
        <v>12</v>
      </c>
      <c r="G93" s="3"/>
      <c r="H93" s="3"/>
      <c r="I93" s="3"/>
      <c r="J93" s="3"/>
      <c r="K93" s="3"/>
      <c r="L93" s="3"/>
      <c r="M93" s="3"/>
      <c r="N93" s="3"/>
      <c r="O93" s="34">
        <v>90</v>
      </c>
      <c r="P93" s="33">
        <v>7.2</v>
      </c>
      <c r="Q93" s="33">
        <v>3.6</v>
      </c>
      <c r="R93" s="33">
        <v>6.1</v>
      </c>
      <c r="S93" s="33">
        <v>2.5</v>
      </c>
      <c r="T93" s="33" t="s">
        <v>0</v>
      </c>
      <c r="U93" s="33">
        <v>3</v>
      </c>
      <c r="V93" s="2">
        <f t="shared" si="60"/>
        <v>5.2848841046895245</v>
      </c>
      <c r="W93" s="2">
        <f t="shared" si="61"/>
        <v>5.4763126280372267</v>
      </c>
      <c r="X93" s="2">
        <f t="shared" si="62"/>
        <v>6.1692787260748725</v>
      </c>
      <c r="Y93" s="2">
        <f t="shared" si="63"/>
        <v>5.2782572881586587</v>
      </c>
      <c r="Z93" s="2">
        <f t="shared" si="89"/>
        <v>5.360037313302958</v>
      </c>
      <c r="AA93" s="2">
        <f t="shared" si="64"/>
        <v>6.0415229867972862</v>
      </c>
      <c r="AB93" s="2">
        <f t="shared" si="65"/>
        <v>5.4350712966804773</v>
      </c>
      <c r="AC93" s="2">
        <f t="shared" si="66"/>
        <v>5.5190578906186509</v>
      </c>
      <c r="AD93" s="2">
        <f t="shared" si="67"/>
        <v>5.6053545828966067</v>
      </c>
      <c r="AE93" s="2">
        <f t="shared" si="68"/>
        <v>5.6524331044250316</v>
      </c>
      <c r="AF93" s="2">
        <f t="shared" si="69"/>
        <v>2.0074859899884729</v>
      </c>
      <c r="AG93" s="2">
        <f t="shared" si="70"/>
        <v>2.7748873851023212</v>
      </c>
      <c r="AH93" s="2">
        <f t="shared" si="71"/>
        <v>2.1118712081942874</v>
      </c>
      <c r="AI93" s="2">
        <f t="shared" si="72"/>
        <v>2.3452078799117149</v>
      </c>
      <c r="AJ93" s="2">
        <f t="shared" si="73"/>
        <v>2.4103941586387898</v>
      </c>
      <c r="AK93" s="2">
        <f t="shared" si="74"/>
        <v>2.1954498400100144</v>
      </c>
      <c r="AL93" s="2">
        <f t="shared" si="75"/>
        <v>1.9235384061671346</v>
      </c>
      <c r="AM93" s="2">
        <f t="shared" si="76"/>
        <v>1.568438714135812</v>
      </c>
      <c r="AN93" s="2">
        <f t="shared" si="77"/>
        <v>2.3430749027719964</v>
      </c>
      <c r="AO93" s="2">
        <f t="shared" si="78"/>
        <v>3.5014282800023189</v>
      </c>
      <c r="AP93" s="2">
        <f t="shared" si="79"/>
        <v>0.67082039324993659</v>
      </c>
      <c r="AQ93" s="2">
        <f t="shared" si="80"/>
        <v>2.2113344387495983</v>
      </c>
      <c r="AR93" s="2">
        <f t="shared" si="81"/>
        <v>1.2247448713915896</v>
      </c>
      <c r="AS93" s="2">
        <f t="shared" si="82"/>
        <v>1.8841443681416767</v>
      </c>
      <c r="AT93" s="2">
        <f t="shared" si="83"/>
        <v>0.81240384046359582</v>
      </c>
      <c r="AU93" s="2">
        <f t="shared" si="84"/>
        <v>0.81240384046359593</v>
      </c>
      <c r="AV93" s="2">
        <f t="shared" si="85"/>
        <v>1.9544820285692064</v>
      </c>
      <c r="AW93" s="2">
        <f t="shared" si="86"/>
        <v>1.8708286933869707</v>
      </c>
      <c r="AX93" s="2">
        <f t="shared" si="87"/>
        <v>1.3</v>
      </c>
      <c r="AY93" s="2">
        <f t="shared" si="88"/>
        <v>1.1224972160321822</v>
      </c>
    </row>
    <row r="94" spans="1:51" x14ac:dyDescent="0.3">
      <c r="A94" s="2">
        <v>91</v>
      </c>
      <c r="B94" s="2">
        <v>5.5</v>
      </c>
      <c r="C94" s="2">
        <v>2.6</v>
      </c>
      <c r="D94" s="2">
        <v>4.4000000000000004</v>
      </c>
      <c r="E94" s="2">
        <v>1.2</v>
      </c>
      <c r="F94" s="2" t="s">
        <v>12</v>
      </c>
      <c r="G94" s="3"/>
      <c r="H94" s="3"/>
      <c r="I94" s="3"/>
      <c r="J94" s="3"/>
      <c r="K94" s="3"/>
      <c r="L94" s="3"/>
      <c r="M94" s="3"/>
      <c r="N94" s="3"/>
      <c r="O94" s="34">
        <v>91</v>
      </c>
      <c r="P94" s="33">
        <v>6.5</v>
      </c>
      <c r="Q94" s="33">
        <v>3.2</v>
      </c>
      <c r="R94" s="33">
        <v>5.0999999999999996</v>
      </c>
      <c r="S94" s="33">
        <v>2</v>
      </c>
      <c r="T94" s="33" t="s">
        <v>0</v>
      </c>
      <c r="U94" s="33">
        <v>3</v>
      </c>
      <c r="V94" s="2">
        <f t="shared" si="60"/>
        <v>4.0062451248020254</v>
      </c>
      <c r="W94" s="2">
        <f t="shared" si="61"/>
        <v>4.2107006542854597</v>
      </c>
      <c r="X94" s="2">
        <f t="shared" si="62"/>
        <v>4.8805737367649717</v>
      </c>
      <c r="Y94" s="2">
        <f t="shared" si="63"/>
        <v>3.9724048132082408</v>
      </c>
      <c r="Z94" s="2">
        <f t="shared" si="89"/>
        <v>4.0509258201058183</v>
      </c>
      <c r="AA94" s="2">
        <f t="shared" si="64"/>
        <v>4.7265209192385891</v>
      </c>
      <c r="AB94" s="2">
        <f t="shared" si="65"/>
        <v>4.1352146256270661</v>
      </c>
      <c r="AC94" s="2">
        <f t="shared" si="66"/>
        <v>4.2402830094228374</v>
      </c>
      <c r="AD94" s="2">
        <f t="shared" si="67"/>
        <v>4.3197222132910351</v>
      </c>
      <c r="AE94" s="2">
        <f t="shared" si="68"/>
        <v>4.3278170016764799</v>
      </c>
      <c r="AF94" s="2">
        <f t="shared" si="69"/>
        <v>0.69999999999999962</v>
      </c>
      <c r="AG94" s="2">
        <f t="shared" si="70"/>
        <v>1.4212670403551895</v>
      </c>
      <c r="AH94" s="2">
        <f t="shared" si="71"/>
        <v>0.90553851381374173</v>
      </c>
      <c r="AI94" s="2">
        <f t="shared" si="72"/>
        <v>1.0583005244258363</v>
      </c>
      <c r="AJ94" s="2">
        <f t="shared" si="73"/>
        <v>1.1090536506409416</v>
      </c>
      <c r="AK94" s="2">
        <f t="shared" si="74"/>
        <v>0.94868329805051332</v>
      </c>
      <c r="AL94" s="2">
        <f t="shared" si="75"/>
        <v>0.83666002653407567</v>
      </c>
      <c r="AM94" s="2">
        <f t="shared" si="76"/>
        <v>0.42426406871192862</v>
      </c>
      <c r="AN94" s="2">
        <f t="shared" si="77"/>
        <v>0.97467943448089622</v>
      </c>
      <c r="AO94" s="2">
        <f t="shared" si="78"/>
        <v>2.1354156504062618</v>
      </c>
      <c r="AP94" s="2">
        <f t="shared" si="79"/>
        <v>0.78102496759066597</v>
      </c>
      <c r="AQ94" s="2">
        <f t="shared" si="80"/>
        <v>1.0049875621120894</v>
      </c>
      <c r="AR94" s="2">
        <f t="shared" si="81"/>
        <v>2.0396078054371145</v>
      </c>
      <c r="AS94" s="2">
        <f t="shared" si="82"/>
        <v>0.6082762530298218</v>
      </c>
      <c r="AT94" s="2">
        <f t="shared" si="83"/>
        <v>0.64807406984078653</v>
      </c>
      <c r="AU94" s="2">
        <f t="shared" si="84"/>
        <v>1.1575836902790229</v>
      </c>
      <c r="AV94" s="2">
        <f t="shared" si="85"/>
        <v>0.61644140029689765</v>
      </c>
      <c r="AW94" s="2">
        <f t="shared" si="86"/>
        <v>0.52915026221291817</v>
      </c>
      <c r="AX94" s="2">
        <f t="shared" si="87"/>
        <v>0.65574385243020028</v>
      </c>
      <c r="AY94" s="2">
        <f t="shared" si="88"/>
        <v>1.0862780491200219</v>
      </c>
    </row>
    <row r="95" spans="1:51" x14ac:dyDescent="0.3">
      <c r="A95" s="2">
        <v>92</v>
      </c>
      <c r="B95" s="2">
        <v>6.1</v>
      </c>
      <c r="C95" s="2">
        <v>3</v>
      </c>
      <c r="D95" s="2">
        <v>4.5999999999999996</v>
      </c>
      <c r="E95" s="2">
        <v>1.4</v>
      </c>
      <c r="F95" s="2" t="s">
        <v>12</v>
      </c>
      <c r="G95" s="3"/>
      <c r="H95" s="3"/>
      <c r="I95" s="3"/>
      <c r="J95" s="3"/>
      <c r="K95" s="3"/>
      <c r="L95" s="3"/>
      <c r="M95" s="3"/>
      <c r="N95" s="3"/>
      <c r="O95" s="34">
        <v>92</v>
      </c>
      <c r="P95" s="33">
        <v>6.4</v>
      </c>
      <c r="Q95" s="33">
        <v>2.7</v>
      </c>
      <c r="R95" s="33">
        <v>5.3</v>
      </c>
      <c r="S95" s="33">
        <v>1.9</v>
      </c>
      <c r="T95" s="33" t="s">
        <v>0</v>
      </c>
      <c r="U95" s="33">
        <v>3</v>
      </c>
      <c r="V95" s="2">
        <f t="shared" si="60"/>
        <v>4.1641325627314023</v>
      </c>
      <c r="W95" s="2">
        <f t="shared" si="61"/>
        <v>4.4022721406110277</v>
      </c>
      <c r="X95" s="2">
        <f t="shared" si="62"/>
        <v>5.0428166732491873</v>
      </c>
      <c r="Y95" s="2">
        <f t="shared" si="63"/>
        <v>4.1194659848091959</v>
      </c>
      <c r="Z95" s="2">
        <f t="shared" si="89"/>
        <v>4.1833001326703778</v>
      </c>
      <c r="AA95" s="2">
        <f t="shared" si="64"/>
        <v>4.8404545241123795</v>
      </c>
      <c r="AB95" s="2">
        <f t="shared" si="65"/>
        <v>4.2883563284783133</v>
      </c>
      <c r="AC95" s="2">
        <f t="shared" si="66"/>
        <v>4.4056781543821382</v>
      </c>
      <c r="AD95" s="2">
        <f t="shared" si="67"/>
        <v>4.4754888001200497</v>
      </c>
      <c r="AE95" s="2">
        <f t="shared" si="68"/>
        <v>4.4407206622349031</v>
      </c>
      <c r="AF95" s="2">
        <f t="shared" si="69"/>
        <v>0.87177978870813466</v>
      </c>
      <c r="AG95" s="2">
        <f t="shared" si="70"/>
        <v>1.4662878298615178</v>
      </c>
      <c r="AH95" s="2">
        <f t="shared" si="71"/>
        <v>0.60827625302982169</v>
      </c>
      <c r="AI95" s="2">
        <f t="shared" si="72"/>
        <v>0.97467943448089633</v>
      </c>
      <c r="AJ95" s="2">
        <f t="shared" si="73"/>
        <v>1.1832159566199232</v>
      </c>
      <c r="AK95" s="2">
        <f t="shared" si="74"/>
        <v>1.0908712114635708</v>
      </c>
      <c r="AL95" s="2">
        <f t="shared" si="75"/>
        <v>0.81853527718724473</v>
      </c>
      <c r="AM95" s="2">
        <f t="shared" si="76"/>
        <v>0.55677643628300189</v>
      </c>
      <c r="AN95" s="2">
        <f t="shared" si="77"/>
        <v>0.99999999999999989</v>
      </c>
      <c r="AO95" s="2">
        <f t="shared" si="78"/>
        <v>2.1330729007701543</v>
      </c>
      <c r="AP95" s="2">
        <f t="shared" si="79"/>
        <v>0.90553851381374173</v>
      </c>
      <c r="AQ95" s="2">
        <f t="shared" si="80"/>
        <v>0.90553851381374195</v>
      </c>
      <c r="AR95" s="2">
        <f t="shared" si="81"/>
        <v>1.9157244060668019</v>
      </c>
      <c r="AS95" s="2">
        <f t="shared" si="82"/>
        <v>0.42426406871192812</v>
      </c>
      <c r="AT95" s="2">
        <f t="shared" si="83"/>
        <v>0.8062257748298548</v>
      </c>
      <c r="AU95" s="2">
        <f t="shared" si="84"/>
        <v>1.1789826122551597</v>
      </c>
      <c r="AV95" s="2">
        <f t="shared" si="85"/>
        <v>0.55677643628300211</v>
      </c>
      <c r="AW95" s="2">
        <f t="shared" si="86"/>
        <v>0.59160797830996148</v>
      </c>
      <c r="AX95" s="2">
        <f t="shared" si="87"/>
        <v>0.374165738677394</v>
      </c>
      <c r="AY95" s="2">
        <f t="shared" si="88"/>
        <v>1.0344080432788598</v>
      </c>
    </row>
    <row r="96" spans="1:51" x14ac:dyDescent="0.3">
      <c r="A96" s="2">
        <v>93</v>
      </c>
      <c r="B96" s="2">
        <v>5.8</v>
      </c>
      <c r="C96" s="2">
        <v>2.6</v>
      </c>
      <c r="D96" s="2">
        <v>4</v>
      </c>
      <c r="E96" s="2">
        <v>1.2</v>
      </c>
      <c r="F96" s="2" t="s">
        <v>12</v>
      </c>
      <c r="G96" s="3"/>
      <c r="H96" s="3"/>
      <c r="I96" s="3"/>
      <c r="J96" s="3"/>
      <c r="K96" s="3"/>
      <c r="L96" s="3"/>
      <c r="M96" s="3"/>
      <c r="N96" s="3"/>
      <c r="O96" s="34">
        <v>93</v>
      </c>
      <c r="P96" s="33">
        <v>6.8</v>
      </c>
      <c r="Q96" s="33">
        <v>3</v>
      </c>
      <c r="R96" s="33">
        <v>5.5</v>
      </c>
      <c r="S96" s="33">
        <v>2.1</v>
      </c>
      <c r="T96" s="33" t="s">
        <v>0</v>
      </c>
      <c r="U96" s="33">
        <v>3</v>
      </c>
      <c r="V96" s="2">
        <f t="shared" si="60"/>
        <v>4.4911023145771241</v>
      </c>
      <c r="W96" s="2">
        <f t="shared" si="61"/>
        <v>4.7191100855987669</v>
      </c>
      <c r="X96" s="2">
        <f t="shared" si="62"/>
        <v>5.3907327887774219</v>
      </c>
      <c r="Y96" s="2">
        <f t="shared" si="63"/>
        <v>4.4698993277254022</v>
      </c>
      <c r="Z96" s="2">
        <f t="shared" si="89"/>
        <v>4.5530209751328838</v>
      </c>
      <c r="AA96" s="2">
        <f t="shared" si="64"/>
        <v>5.205766033928148</v>
      </c>
      <c r="AB96" s="2">
        <f t="shared" si="65"/>
        <v>4.636809247747852</v>
      </c>
      <c r="AC96" s="2">
        <f t="shared" si="66"/>
        <v>4.7349762407006857</v>
      </c>
      <c r="AD96" s="2">
        <f t="shared" si="67"/>
        <v>4.8104053883222768</v>
      </c>
      <c r="AE96" s="2">
        <f t="shared" si="68"/>
        <v>4.8238988380769339</v>
      </c>
      <c r="AF96" s="2">
        <f t="shared" si="69"/>
        <v>1.1958260743101397</v>
      </c>
      <c r="AG96" s="2">
        <f t="shared" si="70"/>
        <v>1.8493242008906929</v>
      </c>
      <c r="AH96" s="2">
        <f t="shared" si="71"/>
        <v>1.1045361017187261</v>
      </c>
      <c r="AI96" s="2">
        <f t="shared" si="72"/>
        <v>1.4071247279470289</v>
      </c>
      <c r="AJ96" s="2">
        <f t="shared" si="73"/>
        <v>1.5</v>
      </c>
      <c r="AK96" s="2">
        <f t="shared" si="74"/>
        <v>1.3190905958272918</v>
      </c>
      <c r="AL96" s="2">
        <f t="shared" si="75"/>
        <v>1.0099504938362081</v>
      </c>
      <c r="AM96" s="2">
        <f t="shared" si="76"/>
        <v>0.64807406984078608</v>
      </c>
      <c r="AN96" s="2">
        <f t="shared" si="77"/>
        <v>1.4177446878757824</v>
      </c>
      <c r="AO96" s="2">
        <f t="shared" si="78"/>
        <v>2.565151067676132</v>
      </c>
      <c r="AP96" s="2">
        <f t="shared" si="79"/>
        <v>0.36055512754639912</v>
      </c>
      <c r="AQ96" s="2">
        <f t="shared" si="80"/>
        <v>1.3601470508735443</v>
      </c>
      <c r="AR96" s="2">
        <f t="shared" si="81"/>
        <v>1.5165750888103104</v>
      </c>
      <c r="AS96" s="2">
        <f t="shared" si="82"/>
        <v>0.88881944173155869</v>
      </c>
      <c r="AT96" s="2">
        <f t="shared" si="83"/>
        <v>0.374165738677394</v>
      </c>
      <c r="AU96" s="2">
        <f t="shared" si="84"/>
        <v>0.73484692283495368</v>
      </c>
      <c r="AV96" s="2">
        <f t="shared" si="85"/>
        <v>0.98994949366116658</v>
      </c>
      <c r="AW96" s="2">
        <f t="shared" si="86"/>
        <v>0.96953597148326576</v>
      </c>
      <c r="AX96" s="2">
        <f t="shared" si="87"/>
        <v>0.45825756949558355</v>
      </c>
      <c r="AY96" s="2">
        <f t="shared" si="88"/>
        <v>0.70710678118654768</v>
      </c>
    </row>
    <row r="97" spans="1:51" x14ac:dyDescent="0.3">
      <c r="A97" s="2">
        <v>94</v>
      </c>
      <c r="B97" s="2">
        <v>5</v>
      </c>
      <c r="C97" s="2">
        <v>2.2999999999999998</v>
      </c>
      <c r="D97" s="2">
        <v>3.3</v>
      </c>
      <c r="E97" s="2">
        <v>1</v>
      </c>
      <c r="F97" s="2" t="s">
        <v>12</v>
      </c>
      <c r="G97" s="3"/>
      <c r="H97" s="3"/>
      <c r="I97" s="3"/>
      <c r="J97" s="3"/>
      <c r="K97" s="3"/>
      <c r="L97" s="3"/>
      <c r="M97" s="3"/>
      <c r="N97" s="3"/>
      <c r="O97" s="34">
        <v>94</v>
      </c>
      <c r="P97" s="33">
        <v>5.7</v>
      </c>
      <c r="Q97" s="33">
        <v>2.5</v>
      </c>
      <c r="R97" s="33">
        <v>5</v>
      </c>
      <c r="S97" s="33">
        <v>2</v>
      </c>
      <c r="T97" s="33" t="s">
        <v>0</v>
      </c>
      <c r="U97" s="33">
        <v>3</v>
      </c>
      <c r="V97" s="2">
        <f t="shared" si="60"/>
        <v>3.8768543949960255</v>
      </c>
      <c r="W97" s="2">
        <f t="shared" si="61"/>
        <v>4.0755367744629662</v>
      </c>
      <c r="X97" s="2">
        <f t="shared" si="62"/>
        <v>4.6540305112880391</v>
      </c>
      <c r="Y97" s="2">
        <f t="shared" si="63"/>
        <v>3.7603191353926331</v>
      </c>
      <c r="Z97" s="2">
        <f t="shared" si="89"/>
        <v>3.8039453203220472</v>
      </c>
      <c r="AA97" s="2">
        <f t="shared" si="64"/>
        <v>4.4698993277254022</v>
      </c>
      <c r="AB97" s="2">
        <f t="shared" si="65"/>
        <v>3.9268307832143723</v>
      </c>
      <c r="AC97" s="2">
        <f t="shared" si="66"/>
        <v>4.0914545090957573</v>
      </c>
      <c r="AD97" s="2">
        <f t="shared" si="67"/>
        <v>4.1545156155681982</v>
      </c>
      <c r="AE97" s="2">
        <f t="shared" si="68"/>
        <v>4.0360872141221131</v>
      </c>
      <c r="AF97" s="2">
        <f t="shared" si="69"/>
        <v>0.78102496759066564</v>
      </c>
      <c r="AG97" s="2">
        <f t="shared" si="70"/>
        <v>1.3190905958272918</v>
      </c>
      <c r="AH97" s="2">
        <f t="shared" si="71"/>
        <v>0.7874007874011808</v>
      </c>
      <c r="AI97" s="2">
        <f t="shared" si="72"/>
        <v>0.98994949366116625</v>
      </c>
      <c r="AJ97" s="2">
        <f t="shared" si="73"/>
        <v>1.2767145334803707</v>
      </c>
      <c r="AK97" s="2">
        <f t="shared" si="74"/>
        <v>1.3341664064126331</v>
      </c>
      <c r="AL97" s="2">
        <f t="shared" si="75"/>
        <v>1.3038404810405295</v>
      </c>
      <c r="AM97" s="2">
        <f t="shared" si="76"/>
        <v>1.1575836902790226</v>
      </c>
      <c r="AN97" s="2">
        <f t="shared" si="77"/>
        <v>0.86602540378443849</v>
      </c>
      <c r="AO97" s="2">
        <f t="shared" si="78"/>
        <v>1.8055470085267789</v>
      </c>
      <c r="AP97" s="2">
        <f t="shared" si="79"/>
        <v>1.5842979517754863</v>
      </c>
      <c r="AQ97" s="2">
        <f t="shared" si="80"/>
        <v>0.33166247903553986</v>
      </c>
      <c r="AR97" s="2">
        <f t="shared" si="81"/>
        <v>2.6419689627245813</v>
      </c>
      <c r="AS97" s="2">
        <f t="shared" si="82"/>
        <v>0.67082039324993659</v>
      </c>
      <c r="AT97" s="2">
        <f t="shared" si="83"/>
        <v>1.4628738838327795</v>
      </c>
      <c r="AU97" s="2">
        <f t="shared" si="84"/>
        <v>1.944222209522358</v>
      </c>
      <c r="AV97" s="2">
        <f t="shared" si="85"/>
        <v>0.64807406984078597</v>
      </c>
      <c r="AW97" s="2">
        <f t="shared" si="86"/>
        <v>0.67823299831252648</v>
      </c>
      <c r="AX97" s="2">
        <f t="shared" si="87"/>
        <v>0.97467943448089622</v>
      </c>
      <c r="AY97" s="2">
        <f t="shared" si="88"/>
        <v>1.8165902124584949</v>
      </c>
    </row>
    <row r="98" spans="1:51" x14ac:dyDescent="0.3">
      <c r="A98" s="2">
        <v>95</v>
      </c>
      <c r="B98" s="2">
        <v>5.6</v>
      </c>
      <c r="C98" s="2">
        <v>2.7</v>
      </c>
      <c r="D98" s="2">
        <v>4.2</v>
      </c>
      <c r="E98" s="2">
        <v>1.3</v>
      </c>
      <c r="F98" s="2" t="s">
        <v>12</v>
      </c>
      <c r="G98" s="3"/>
      <c r="H98" s="3"/>
      <c r="I98" s="3"/>
      <c r="J98" s="3"/>
      <c r="K98" s="3"/>
      <c r="L98" s="3"/>
      <c r="M98" s="3"/>
      <c r="N98" s="3"/>
      <c r="O98" s="34">
        <v>95</v>
      </c>
      <c r="P98" s="33">
        <v>5.8</v>
      </c>
      <c r="Q98" s="33">
        <v>2.8</v>
      </c>
      <c r="R98" s="33">
        <v>5.0999999999999996</v>
      </c>
      <c r="S98" s="33">
        <v>2.4</v>
      </c>
      <c r="T98" s="33" t="s">
        <v>0</v>
      </c>
      <c r="U98" s="33">
        <v>3</v>
      </c>
      <c r="V98" s="2">
        <f t="shared" si="60"/>
        <v>4.1133927602406262</v>
      </c>
      <c r="W98" s="2">
        <f t="shared" si="61"/>
        <v>4.273172123844299</v>
      </c>
      <c r="X98" s="2">
        <f t="shared" si="62"/>
        <v>4.8713447835274399</v>
      </c>
      <c r="Y98" s="2">
        <f t="shared" si="63"/>
        <v>3.9887341350358256</v>
      </c>
      <c r="Z98" s="2">
        <f t="shared" si="89"/>
        <v>4.0546269865426581</v>
      </c>
      <c r="AA98" s="2">
        <f t="shared" si="64"/>
        <v>4.7254629402842641</v>
      </c>
      <c r="AB98" s="2">
        <f t="shared" si="65"/>
        <v>4.1533119314590374</v>
      </c>
      <c r="AC98" s="2">
        <f t="shared" si="66"/>
        <v>4.3185645763378364</v>
      </c>
      <c r="AD98" s="2">
        <f t="shared" si="67"/>
        <v>4.3874821936960604</v>
      </c>
      <c r="AE98" s="2">
        <f t="shared" si="68"/>
        <v>4.2965102117881662</v>
      </c>
      <c r="AF98" s="2">
        <f t="shared" si="69"/>
        <v>0.78740078740118113</v>
      </c>
      <c r="AG98" s="2">
        <f t="shared" si="70"/>
        <v>1.5842979517754856</v>
      </c>
      <c r="AH98" s="2">
        <f t="shared" si="71"/>
        <v>1.0908712114635712</v>
      </c>
      <c r="AI98" s="2">
        <f t="shared" si="72"/>
        <v>1.2999999999999998</v>
      </c>
      <c r="AJ98" s="2">
        <f t="shared" si="73"/>
        <v>1.489966442575134</v>
      </c>
      <c r="AK98" s="2">
        <f t="shared" si="74"/>
        <v>1.4730919862656231</v>
      </c>
      <c r="AL98" s="2">
        <f t="shared" si="75"/>
        <v>1.4456832294800961</v>
      </c>
      <c r="AM98" s="2">
        <f t="shared" si="76"/>
        <v>1.1618950038622253</v>
      </c>
      <c r="AN98" s="2">
        <f t="shared" si="77"/>
        <v>1.1045361017187258</v>
      </c>
      <c r="AO98" s="2">
        <f t="shared" si="78"/>
        <v>2.1377558326431947</v>
      </c>
      <c r="AP98" s="2">
        <f t="shared" si="79"/>
        <v>1.3190905958272927</v>
      </c>
      <c r="AQ98" s="2">
        <f t="shared" si="80"/>
        <v>0.48989794855663532</v>
      </c>
      <c r="AR98" s="2">
        <f t="shared" si="81"/>
        <v>2.5159491250818258</v>
      </c>
      <c r="AS98" s="2">
        <f t="shared" si="82"/>
        <v>0.81240384046359571</v>
      </c>
      <c r="AT98" s="2">
        <f t="shared" si="83"/>
        <v>1.2288205727444512</v>
      </c>
      <c r="AU98" s="2">
        <f t="shared" si="84"/>
        <v>1.8138357147217059</v>
      </c>
      <c r="AV98" s="2">
        <f t="shared" si="85"/>
        <v>0.78102496759066542</v>
      </c>
      <c r="AW98" s="2">
        <f t="shared" si="86"/>
        <v>0.72801098892805149</v>
      </c>
      <c r="AX98" s="2">
        <f t="shared" si="87"/>
        <v>0.8366600265340759</v>
      </c>
      <c r="AY98" s="2">
        <f t="shared" si="88"/>
        <v>1.7691806012954137</v>
      </c>
    </row>
    <row r="99" spans="1:51" x14ac:dyDescent="0.3">
      <c r="A99" s="2">
        <v>96</v>
      </c>
      <c r="B99" s="2">
        <v>5.7</v>
      </c>
      <c r="C99" s="2">
        <v>3</v>
      </c>
      <c r="D99" s="2">
        <v>4.2</v>
      </c>
      <c r="E99" s="2">
        <v>1.2</v>
      </c>
      <c r="F99" s="2" t="s">
        <v>12</v>
      </c>
      <c r="G99" s="3"/>
      <c r="H99" s="3"/>
      <c r="I99" s="3"/>
      <c r="J99" s="3"/>
      <c r="K99" s="3"/>
      <c r="L99" s="3"/>
      <c r="M99" s="3"/>
      <c r="N99" s="3"/>
      <c r="O99" s="34">
        <v>96</v>
      </c>
      <c r="P99" s="33">
        <v>6.4</v>
      </c>
      <c r="Q99" s="33">
        <v>3.2</v>
      </c>
      <c r="R99" s="33">
        <v>5.3</v>
      </c>
      <c r="S99" s="33">
        <v>2.2999999999999998</v>
      </c>
      <c r="T99" s="33" t="s">
        <v>0</v>
      </c>
      <c r="U99" s="33">
        <v>3</v>
      </c>
      <c r="V99" s="2">
        <f t="shared" si="60"/>
        <v>4.2906875905849864</v>
      </c>
      <c r="W99" s="2">
        <f t="shared" si="61"/>
        <v>4.4710177812216321</v>
      </c>
      <c r="X99" s="2">
        <f t="shared" si="62"/>
        <v>5.1283525619832337</v>
      </c>
      <c r="Y99" s="2">
        <f t="shared" si="63"/>
        <v>4.2308391602612359</v>
      </c>
      <c r="Z99" s="2">
        <f t="shared" si="89"/>
        <v>4.3092922852830489</v>
      </c>
      <c r="AA99" s="2">
        <f t="shared" si="64"/>
        <v>4.9899899799498595</v>
      </c>
      <c r="AB99" s="2">
        <f t="shared" si="65"/>
        <v>4.3931765272977588</v>
      </c>
      <c r="AC99" s="2">
        <f t="shared" si="66"/>
        <v>4.5144213361182839</v>
      </c>
      <c r="AD99" s="2">
        <f t="shared" si="67"/>
        <v>4.5934736311423396</v>
      </c>
      <c r="AE99" s="2">
        <f t="shared" si="68"/>
        <v>4.5814844755821227</v>
      </c>
      <c r="AF99" s="2">
        <f t="shared" si="69"/>
        <v>0.86602540378443849</v>
      </c>
      <c r="AG99" s="2">
        <f t="shared" si="70"/>
        <v>1.7146428199482244</v>
      </c>
      <c r="AH99" s="2">
        <f t="shared" si="71"/>
        <v>1.1401754250991378</v>
      </c>
      <c r="AI99" s="2">
        <f t="shared" si="72"/>
        <v>1.3490737563232043</v>
      </c>
      <c r="AJ99" s="2">
        <f t="shared" si="73"/>
        <v>1.4456832294800961</v>
      </c>
      <c r="AK99" s="2">
        <f t="shared" si="74"/>
        <v>1.3038404810405293</v>
      </c>
      <c r="AL99" s="2">
        <f t="shared" si="75"/>
        <v>1.1747340124470729</v>
      </c>
      <c r="AM99" s="2">
        <f t="shared" si="76"/>
        <v>0.76157731058639055</v>
      </c>
      <c r="AN99" s="2">
        <f t="shared" si="77"/>
        <v>1.236931687685298</v>
      </c>
      <c r="AO99" s="2">
        <f t="shared" si="78"/>
        <v>2.4041630560342613</v>
      </c>
      <c r="AP99" s="2">
        <f t="shared" si="79"/>
        <v>0.64031242374328512</v>
      </c>
      <c r="AQ99" s="2">
        <f t="shared" si="80"/>
        <v>1.0246950765959604</v>
      </c>
      <c r="AR99" s="2">
        <f t="shared" si="81"/>
        <v>1.9748417658131501</v>
      </c>
      <c r="AS99" s="2">
        <f t="shared" si="82"/>
        <v>0.81853527718724473</v>
      </c>
      <c r="AT99" s="2">
        <f t="shared" si="83"/>
        <v>0.54772255750516619</v>
      </c>
      <c r="AU99" s="2">
        <f t="shared" si="84"/>
        <v>1.1747340124470729</v>
      </c>
      <c r="AV99" s="2">
        <f t="shared" si="85"/>
        <v>0.83666002653407567</v>
      </c>
      <c r="AW99" s="2">
        <f t="shared" si="86"/>
        <v>0.73484692283495334</v>
      </c>
      <c r="AX99" s="2">
        <f t="shared" si="87"/>
        <v>0.53851648071345048</v>
      </c>
      <c r="AY99" s="2">
        <f t="shared" si="88"/>
        <v>1.1916375287812981</v>
      </c>
    </row>
    <row r="100" spans="1:51" x14ac:dyDescent="0.3">
      <c r="A100" s="2">
        <v>97</v>
      </c>
      <c r="B100" s="2">
        <v>5.7</v>
      </c>
      <c r="C100" s="2">
        <v>2.9</v>
      </c>
      <c r="D100" s="2">
        <v>4.2</v>
      </c>
      <c r="E100" s="2">
        <v>1.3</v>
      </c>
      <c r="F100" s="2" t="s">
        <v>12</v>
      </c>
      <c r="G100" s="3"/>
      <c r="H100" s="3"/>
      <c r="I100" s="3"/>
      <c r="J100" s="3"/>
      <c r="K100" s="3"/>
      <c r="L100" s="3"/>
      <c r="M100" s="3"/>
      <c r="N100" s="3"/>
      <c r="O100" s="34">
        <v>97</v>
      </c>
      <c r="P100" s="33">
        <v>6.5</v>
      </c>
      <c r="Q100" s="33">
        <v>3</v>
      </c>
      <c r="R100" s="33">
        <v>5.5</v>
      </c>
      <c r="S100" s="33">
        <v>1.8</v>
      </c>
      <c r="T100" s="33" t="s">
        <v>0</v>
      </c>
      <c r="U100" s="33">
        <v>3</v>
      </c>
      <c r="V100" s="2">
        <f t="shared" ref="V100:V123" si="90">SQRT(($I$4-P100)^2+($J$4-Q100)^2+($K$4-R100)^2+($L$4-S100)^2)</f>
        <v>4.2860237983473679</v>
      </c>
      <c r="W100" s="2">
        <f t="shared" ref="W100:W123" si="91">SQRT(($I$5-P100)^2+($J$5-Q100)^2+($K$5-R100)^2+($L$5-S100)^2)</f>
        <v>4.5177427992306072</v>
      </c>
      <c r="X100" s="2">
        <f t="shared" ref="X100:X123" si="92">SQRT(($I$6-P100)^2+($J$6-Q100)^2+($K$6-R100)^2+($L$6-S100)^2)</f>
        <v>5.1749396131742449</v>
      </c>
      <c r="Y100" s="2">
        <f t="shared" ref="Y100:Y123" si="93">SQRT(($I$7-P100)^2+($J$7-Q100)^2+($K$7-R100)^2+($L$7-S100)^2)</f>
        <v>4.2638011210655691</v>
      </c>
      <c r="Z100" s="2">
        <f t="shared" si="89"/>
        <v>4.3092922852830489</v>
      </c>
      <c r="AA100" s="2">
        <f t="shared" ref="AA100:AA123" si="94">SQRT(($I$9-P100)^2+($J$9-Q100)^2+($K$6-R100)^2+($L$6-S100)^2)</f>
        <v>5.0059964043135308</v>
      </c>
      <c r="AB100" s="2">
        <f t="shared" ref="AB100:AB123" si="95">SQRT(($I$10-P100)^2+($J$10-Q100)^2+($K$10-R100)^2+($L$10-S100)^2)</f>
        <v>4.4249293779675174</v>
      </c>
      <c r="AC100" s="2">
        <f t="shared" ref="AC100:AC123" si="96">SQRT(($I$11-P100)^2+($J$11-Q100)^2+($K$11-R100)^2+($L$11-S100)^2)</f>
        <v>4.5276925690687087</v>
      </c>
      <c r="AD100" s="2">
        <f t="shared" ref="AD100:AD123" si="97">SQRT(($I$12-P100)^2+($J$12-Q100)^2+($K$12-R100)^2+($L$12-S100)^2)</f>
        <v>4.6065171225124084</v>
      </c>
      <c r="AE100" s="2">
        <f t="shared" ref="AE100:AE123" si="98">SQRT(($I$13-P100)^2+($J$13-Q100)^2+($K$13-R100)^2+($L$13-S100)^2)</f>
        <v>4.5880278987817844</v>
      </c>
      <c r="AF100" s="2">
        <f t="shared" ref="AF100:AF123" si="99">SQRT(($I$14-P100)^2+($J$14-Q100)^2+($K$14-R100)^2+($L$14-S100)^2)</f>
        <v>0.94339811320566036</v>
      </c>
      <c r="AG100" s="2">
        <f t="shared" ref="AG100:AG123" si="100">SQRT(($I$15-P100)^2+($J$15-Q100)^2+($K$15-R100)^2+($L$15-S100)^2)</f>
        <v>1.6431676725154984</v>
      </c>
      <c r="AH100" s="2">
        <f t="shared" ref="AH100:AH123" si="101">SQRT(($I$16-P100)^2+($J$16-Q100)^2+($K$16-R100)^2+($L$16-S100)^2)</f>
        <v>0.86023252670426253</v>
      </c>
      <c r="AI100" s="2">
        <f t="shared" ref="AI100:AI123" si="102">SQRT(($I$17-P100)^2+($J$17-Q100)^2+($K$17-R100)^2+($L$17-S100)^2)</f>
        <v>1.0954451150103324</v>
      </c>
      <c r="AJ100" s="2">
        <f t="shared" ref="AJ100:AJ123" si="103">SQRT(($I$18-P100)^2+($J$18-Q100)^2+($K$18-R100)^2+($L$18-S100)^2)</f>
        <v>1.3076696830622023</v>
      </c>
      <c r="AK100" s="2">
        <f t="shared" ref="AK100:AK123" si="104">SQRT(($I$19-P100)^2+($J$19-Q100)^2+($K$19-R100)^2+($L$19-S100)^2)</f>
        <v>1.1747340124470729</v>
      </c>
      <c r="AL100" s="2">
        <f t="shared" ref="AL100:AL123" si="105">SQRT(($I$20-P100)^2+($J$20-Q100)^2+($K$20-R100)^2+($L$20-S100)^2)</f>
        <v>0.88317608663278491</v>
      </c>
      <c r="AM100" s="2">
        <f t="shared" ref="AM100:AM123" si="106">SQRT(($I$21-P100)^2+($J$21-Q100)^2+($K$21-R100)^2+($L$21-S100)^2)</f>
        <v>0.54772255750516619</v>
      </c>
      <c r="AN100" s="2">
        <f t="shared" ref="AN100:AN123" si="107">SQRT(($I$22-P100)^2+($J$22-Q100)^2+($K$22-R100)^2+($L$22-S100)^2)</f>
        <v>1.1618950038622251</v>
      </c>
      <c r="AO100" s="2">
        <f t="shared" ref="AO100:AO123" si="108">SQRT(($I$23-P100)^2+($J$23-Q100)^2+($K$23-R100)^2+($L$23-S100)^2)</f>
        <v>2.3323807579381199</v>
      </c>
      <c r="AP100" s="2">
        <f t="shared" ref="AP100:AP123" si="109">SQRT(($I$24-P100)^2+($J$24-Q100)^2+($K$24-R100)^2+($L$24-S100)^2)</f>
        <v>0.70000000000000018</v>
      </c>
      <c r="AQ100" s="2">
        <f t="shared" ref="AQ100:AQ123" si="110">SQRT(($I$25-P100)^2+($J$25-Q100)^2+($K$25-R100)^2+($L$25-S100)^2)</f>
        <v>1.1180339887498949</v>
      </c>
      <c r="AR100" s="2">
        <f t="shared" ref="AR100:AR123" si="111">SQRT(($I$26-P100)^2+($J$26-Q100)^2+($K$26-R100)^2+($L$26-S100)^2)</f>
        <v>1.7204650534085255</v>
      </c>
      <c r="AS100" s="2">
        <f t="shared" ref="AS100:AS123" si="112">SQRT(($I$27-P100)^2+($J$27-Q100)^2+($K$27-R100)^2+($L$27-S100)^2)</f>
        <v>0.69999999999999962</v>
      </c>
      <c r="AT100" s="2">
        <f t="shared" ref="AT100:AT123" si="113">SQRT(($I$28-P100)^2+($J$28-Q100)^2+($K$28-R100)^2+($L$28-S100)^2)</f>
        <v>0.50990195135927852</v>
      </c>
      <c r="AU100" s="2">
        <f t="shared" ref="AU100:AU123" si="114">SQRT(($I$29-P100)^2+($J$29-Q100)^2+($K$29-R100)^2+($L$29-S100)^2)</f>
        <v>0.88317608663278491</v>
      </c>
      <c r="AV100" s="2">
        <f t="shared" ref="AV100:AV123" si="115">SQRT(($I$30-P100)^2+($J$30-Q100)^2+($K$30-R100)^2+($L$30-S100)^2)</f>
        <v>0.78740078740118125</v>
      </c>
      <c r="AW100" s="2">
        <f t="shared" ref="AW100:AW123" si="116">SQRT(($I$31-P100)^2+($J$31-Q100)^2+($K$31-R100)^2+($L$31-S100)^2)</f>
        <v>0.7211102550927978</v>
      </c>
      <c r="AX100" s="2">
        <f t="shared" ref="AX100:AX123" si="117">SQRT(($I$32-P100)^2+($J$32-Q100)^2+($K$32-R100)^2+($L$32-S100)^2)</f>
        <v>0.38729833462074165</v>
      </c>
      <c r="AY100" s="2">
        <f t="shared" ref="AY100:AY123" si="118">SQRT(($I$33-P100)^2+($J$33-Q100)^2+($K$33-R100)^2+($L$33-S100)^2)</f>
        <v>0.78740078740118113</v>
      </c>
    </row>
    <row r="101" spans="1:51" x14ac:dyDescent="0.3">
      <c r="A101" s="2">
        <v>98</v>
      </c>
      <c r="B101" s="2">
        <v>6.2</v>
      </c>
      <c r="C101" s="2">
        <v>2.9</v>
      </c>
      <c r="D101" s="2">
        <v>4.3</v>
      </c>
      <c r="E101" s="2">
        <v>1.3</v>
      </c>
      <c r="F101" s="2" t="s">
        <v>12</v>
      </c>
      <c r="G101" s="3"/>
      <c r="H101" s="3"/>
      <c r="I101" s="3"/>
      <c r="J101" s="3"/>
      <c r="K101" s="3"/>
      <c r="L101" s="3"/>
      <c r="M101" s="3"/>
      <c r="N101" s="3"/>
      <c r="O101" s="34">
        <v>98</v>
      </c>
      <c r="P101" s="33">
        <v>7.7</v>
      </c>
      <c r="Q101" s="33">
        <v>3.8</v>
      </c>
      <c r="R101" s="33">
        <v>6.7</v>
      </c>
      <c r="S101" s="33">
        <v>2.2000000000000002</v>
      </c>
      <c r="T101" s="33" t="s">
        <v>0</v>
      </c>
      <c r="U101" s="33">
        <v>3</v>
      </c>
      <c r="V101" s="2">
        <f t="shared" si="90"/>
        <v>5.8694122363316756</v>
      </c>
      <c r="W101" s="2">
        <f t="shared" si="91"/>
        <v>6.0868711174132812</v>
      </c>
      <c r="X101" s="2">
        <f t="shared" si="92"/>
        <v>6.7926430790966785</v>
      </c>
      <c r="Y101" s="2">
        <f t="shared" si="93"/>
        <v>5.9076221950967724</v>
      </c>
      <c r="Z101" s="2">
        <f t="shared" ref="Z101:Z123" si="119">SQRT(($I$8-P101)^2+($J$8-Q101)^2+($K$8-R101)^2+($L$8-S101)^2)</f>
        <v>5.9674114991342773</v>
      </c>
      <c r="AA101" s="2">
        <f t="shared" si="94"/>
        <v>6.6648330811806531</v>
      </c>
      <c r="AB101" s="2">
        <f t="shared" si="95"/>
        <v>6.0580524923443839</v>
      </c>
      <c r="AC101" s="2">
        <f t="shared" si="96"/>
        <v>6.1139185470531094</v>
      </c>
      <c r="AD101" s="2">
        <f t="shared" si="97"/>
        <v>6.2048368229954285</v>
      </c>
      <c r="AE101" s="2">
        <f t="shared" si="98"/>
        <v>6.2745517768203971</v>
      </c>
      <c r="AF101" s="2">
        <f t="shared" si="99"/>
        <v>2.7147743920996454</v>
      </c>
      <c r="AG101" s="2">
        <f t="shared" si="100"/>
        <v>3.414674215792775</v>
      </c>
      <c r="AH101" s="2">
        <f t="shared" si="101"/>
        <v>2.7166155414412252</v>
      </c>
      <c r="AI101" s="2">
        <f t="shared" si="102"/>
        <v>2.925747767665559</v>
      </c>
      <c r="AJ101" s="2">
        <f t="shared" si="103"/>
        <v>3.0116440692751199</v>
      </c>
      <c r="AK101" s="2">
        <f t="shared" si="104"/>
        <v>2.7892651361962706</v>
      </c>
      <c r="AL101" s="2">
        <f t="shared" si="105"/>
        <v>2.4617067250182347</v>
      </c>
      <c r="AM101" s="2">
        <f t="shared" si="106"/>
        <v>2.1863211109075449</v>
      </c>
      <c r="AN101" s="2">
        <f t="shared" si="107"/>
        <v>3.0049958402633439</v>
      </c>
      <c r="AO101" s="2">
        <f t="shared" si="108"/>
        <v>4.1376321731154402</v>
      </c>
      <c r="AP101" s="2">
        <f t="shared" si="109"/>
        <v>1.4177446878757822</v>
      </c>
      <c r="AQ101" s="2">
        <f t="shared" si="110"/>
        <v>2.9478805945967355</v>
      </c>
      <c r="AR101" s="2">
        <f t="shared" si="111"/>
        <v>1.019803902718557</v>
      </c>
      <c r="AS101" s="2">
        <f t="shared" si="112"/>
        <v>2.5632011235952592</v>
      </c>
      <c r="AT101" s="2">
        <f t="shared" si="113"/>
        <v>1.5033296378372909</v>
      </c>
      <c r="AU101" s="2">
        <f t="shared" si="114"/>
        <v>1.1224972160321824</v>
      </c>
      <c r="AV101" s="2">
        <f t="shared" si="115"/>
        <v>2.6495282598983545</v>
      </c>
      <c r="AW101" s="2">
        <f t="shared" si="116"/>
        <v>2.5690465157330262</v>
      </c>
      <c r="AX101" s="2">
        <f t="shared" si="117"/>
        <v>1.977371993328519</v>
      </c>
      <c r="AY101" s="2">
        <f t="shared" si="118"/>
        <v>1.4352700094407325</v>
      </c>
    </row>
    <row r="102" spans="1:51" x14ac:dyDescent="0.3">
      <c r="A102" s="2">
        <v>99</v>
      </c>
      <c r="B102" s="2">
        <v>5.0999999999999996</v>
      </c>
      <c r="C102" s="2">
        <v>2.5</v>
      </c>
      <c r="D102" s="2">
        <v>3</v>
      </c>
      <c r="E102" s="2">
        <v>1.1000000000000001</v>
      </c>
      <c r="F102" s="2" t="s">
        <v>12</v>
      </c>
      <c r="G102" s="3"/>
      <c r="H102" s="3"/>
      <c r="I102" s="3"/>
      <c r="J102" s="3"/>
      <c r="K102" s="3"/>
      <c r="L102" s="3"/>
      <c r="M102" s="3"/>
      <c r="N102" s="3"/>
      <c r="O102" s="34">
        <v>99</v>
      </c>
      <c r="P102" s="33">
        <v>7.7</v>
      </c>
      <c r="Q102" s="33">
        <v>2.6</v>
      </c>
      <c r="R102" s="33">
        <v>6.9</v>
      </c>
      <c r="S102" s="33">
        <v>2.2999999999999998</v>
      </c>
      <c r="T102" s="33" t="s">
        <v>0</v>
      </c>
      <c r="U102" s="33">
        <v>3</v>
      </c>
      <c r="V102" s="2">
        <f t="shared" si="90"/>
        <v>6.1139185470531086</v>
      </c>
      <c r="W102" s="2">
        <f t="shared" si="91"/>
        <v>6.3827893588931799</v>
      </c>
      <c r="X102" s="2">
        <f t="shared" si="92"/>
        <v>7.0590367614852383</v>
      </c>
      <c r="Y102" s="2">
        <f t="shared" si="93"/>
        <v>6.1261733569986419</v>
      </c>
      <c r="Z102" s="2">
        <f t="shared" si="119"/>
        <v>6.201612693485461</v>
      </c>
      <c r="AA102" s="2">
        <f t="shared" si="94"/>
        <v>6.8315444813014281</v>
      </c>
      <c r="AB102" s="2">
        <f t="shared" si="95"/>
        <v>6.295236294214857</v>
      </c>
      <c r="AC102" s="2">
        <f t="shared" si="96"/>
        <v>6.3741666121933154</v>
      </c>
      <c r="AD102" s="2">
        <f t="shared" si="97"/>
        <v>6.4459289477933277</v>
      </c>
      <c r="AE102" s="2">
        <f t="shared" si="98"/>
        <v>6.469930447848725</v>
      </c>
      <c r="AF102" s="2">
        <f t="shared" si="99"/>
        <v>2.8740215726399829</v>
      </c>
      <c r="AG102" s="2">
        <f t="shared" si="100"/>
        <v>3.4655446902326918</v>
      </c>
      <c r="AH102" s="2">
        <f t="shared" si="101"/>
        <v>2.5709920264364881</v>
      </c>
      <c r="AI102" s="2">
        <f t="shared" si="102"/>
        <v>2.9410882339705489</v>
      </c>
      <c r="AJ102" s="2">
        <f t="shared" si="103"/>
        <v>3.0886890422961004</v>
      </c>
      <c r="AK102" s="2">
        <f t="shared" si="104"/>
        <v>2.9034462281915951</v>
      </c>
      <c r="AL102" s="2">
        <f t="shared" si="105"/>
        <v>2.4637369989509841</v>
      </c>
      <c r="AM102" s="2">
        <f t="shared" si="106"/>
        <v>2.2649503305812253</v>
      </c>
      <c r="AN102" s="2">
        <f t="shared" si="107"/>
        <v>3.0626785662227114</v>
      </c>
      <c r="AO102" s="2">
        <f t="shared" si="108"/>
        <v>4.1533119314590374</v>
      </c>
      <c r="AP102" s="2">
        <f t="shared" si="109"/>
        <v>1.5620499351813311</v>
      </c>
      <c r="AQ102" s="2">
        <f t="shared" si="110"/>
        <v>2.9223278392404919</v>
      </c>
      <c r="AR102" s="2">
        <f t="shared" si="111"/>
        <v>0.4123105625617659</v>
      </c>
      <c r="AS102" s="2">
        <f t="shared" si="112"/>
        <v>2.4939927826679855</v>
      </c>
      <c r="AT102" s="2">
        <f t="shared" si="113"/>
        <v>1.7233687939614086</v>
      </c>
      <c r="AU102" s="2">
        <f t="shared" si="114"/>
        <v>1.2922847983320087</v>
      </c>
      <c r="AV102" s="2">
        <f t="shared" si="115"/>
        <v>2.6362852652928139</v>
      </c>
      <c r="AW102" s="2">
        <f t="shared" si="116"/>
        <v>2.6400757564888173</v>
      </c>
      <c r="AX102" s="2">
        <f t="shared" si="117"/>
        <v>1.8601075237738278</v>
      </c>
      <c r="AY102" s="2">
        <f t="shared" si="118"/>
        <v>1.4525839046333953</v>
      </c>
    </row>
    <row r="103" spans="1:51" x14ac:dyDescent="0.3">
      <c r="A103" s="2">
        <v>100</v>
      </c>
      <c r="B103" s="2">
        <v>5.7</v>
      </c>
      <c r="C103" s="2">
        <v>2.8</v>
      </c>
      <c r="D103" s="2">
        <v>4.0999999999999996</v>
      </c>
      <c r="E103" s="2">
        <v>1.3</v>
      </c>
      <c r="F103" s="2" t="s">
        <v>12</v>
      </c>
      <c r="G103" s="3"/>
      <c r="H103" s="3"/>
      <c r="I103" s="3"/>
      <c r="J103" s="3"/>
      <c r="K103" s="3"/>
      <c r="L103" s="3"/>
      <c r="M103" s="3"/>
      <c r="N103" s="3"/>
      <c r="O103" s="34">
        <v>100</v>
      </c>
      <c r="P103" s="33">
        <v>6</v>
      </c>
      <c r="Q103" s="33">
        <v>2.2000000000000002</v>
      </c>
      <c r="R103" s="33">
        <v>5</v>
      </c>
      <c r="S103" s="33">
        <v>1.5</v>
      </c>
      <c r="T103" s="33" t="s">
        <v>0</v>
      </c>
      <c r="U103" s="33">
        <v>3</v>
      </c>
      <c r="V103" s="2">
        <f t="shared" si="90"/>
        <v>3.7920970451717078</v>
      </c>
      <c r="W103" s="2">
        <f t="shared" si="91"/>
        <v>4.0644802865803147</v>
      </c>
      <c r="X103" s="2">
        <f t="shared" si="92"/>
        <v>4.6486557196677838</v>
      </c>
      <c r="Y103" s="2">
        <f t="shared" si="93"/>
        <v>3.7296112397943029</v>
      </c>
      <c r="Z103" s="2">
        <f t="shared" si="119"/>
        <v>3.7656340767525465</v>
      </c>
      <c r="AA103" s="2">
        <f t="shared" si="94"/>
        <v>4.3965895873961216</v>
      </c>
      <c r="AB103" s="2">
        <f t="shared" si="95"/>
        <v>3.9</v>
      </c>
      <c r="AC103" s="2">
        <f t="shared" si="96"/>
        <v>4.0336088060197408</v>
      </c>
      <c r="AD103" s="2">
        <f t="shared" si="97"/>
        <v>4.0902322672435121</v>
      </c>
      <c r="AE103" s="2">
        <f t="shared" si="98"/>
        <v>3.9924929555354254</v>
      </c>
      <c r="AF103" s="2">
        <f t="shared" si="99"/>
        <v>1.0677078252031311</v>
      </c>
      <c r="AG103" s="2">
        <f t="shared" si="100"/>
        <v>1.1874342087037917</v>
      </c>
      <c r="AH103" s="2">
        <f t="shared" si="101"/>
        <v>0.43588989435406705</v>
      </c>
      <c r="AI103" s="2">
        <f t="shared" si="102"/>
        <v>0.74161984870956599</v>
      </c>
      <c r="AJ103" s="2">
        <f t="shared" si="103"/>
        <v>1.0862780491200217</v>
      </c>
      <c r="AK103" s="2">
        <f t="shared" si="104"/>
        <v>1.170469991071962</v>
      </c>
      <c r="AL103" s="2">
        <f t="shared" si="105"/>
        <v>1.0246950765959595</v>
      </c>
      <c r="AM103" s="2">
        <f t="shared" si="106"/>
        <v>1.0816653826391966</v>
      </c>
      <c r="AN103" s="2">
        <f t="shared" si="107"/>
        <v>0.86023252670426242</v>
      </c>
      <c r="AO103" s="2">
        <f t="shared" si="108"/>
        <v>1.6583123951776999</v>
      </c>
      <c r="AP103" s="2">
        <f t="shared" si="109"/>
        <v>1.7146428199482249</v>
      </c>
      <c r="AQ103" s="2">
        <f t="shared" si="110"/>
        <v>0.88317608663278457</v>
      </c>
      <c r="AR103" s="2">
        <f t="shared" si="111"/>
        <v>2.5278449319529077</v>
      </c>
      <c r="AS103" s="2">
        <f t="shared" si="112"/>
        <v>0.66332495807107994</v>
      </c>
      <c r="AT103" s="2">
        <f t="shared" si="113"/>
        <v>1.5968719422671311</v>
      </c>
      <c r="AU103" s="2">
        <f t="shared" si="114"/>
        <v>1.8788294228055937</v>
      </c>
      <c r="AV103" s="2">
        <f t="shared" si="115"/>
        <v>0.72801098892805172</v>
      </c>
      <c r="AW103" s="2">
        <f t="shared" si="116"/>
        <v>0.86602540378443837</v>
      </c>
      <c r="AX103" s="2">
        <f t="shared" si="117"/>
        <v>1.1135528725660042</v>
      </c>
      <c r="AY103" s="2">
        <f t="shared" si="118"/>
        <v>1.6522711641858305</v>
      </c>
    </row>
    <row r="104" spans="1:51" x14ac:dyDescent="0.3">
      <c r="A104" s="2">
        <v>101</v>
      </c>
      <c r="B104" s="2">
        <v>6.3</v>
      </c>
      <c r="C104" s="2">
        <v>3.3</v>
      </c>
      <c r="D104" s="2">
        <v>6</v>
      </c>
      <c r="E104" s="2">
        <v>2.5</v>
      </c>
      <c r="F104" s="2" t="s">
        <v>0</v>
      </c>
      <c r="G104" s="3"/>
      <c r="H104" s="3"/>
      <c r="I104" s="3"/>
      <c r="J104" s="3"/>
      <c r="K104" s="3"/>
      <c r="L104" s="3"/>
      <c r="M104" s="3"/>
      <c r="N104" s="3"/>
      <c r="O104" s="34">
        <v>101</v>
      </c>
      <c r="P104" s="33">
        <v>7.4</v>
      </c>
      <c r="Q104" s="33">
        <v>2.8</v>
      </c>
      <c r="R104" s="33">
        <v>6.1</v>
      </c>
      <c r="S104" s="33">
        <v>1.9</v>
      </c>
      <c r="T104" s="33" t="s">
        <v>0</v>
      </c>
      <c r="U104" s="33">
        <v>3</v>
      </c>
      <c r="V104" s="2">
        <f t="shared" si="90"/>
        <v>5.1584881506115723</v>
      </c>
      <c r="W104" s="2">
        <f t="shared" si="91"/>
        <v>5.4323107422164281</v>
      </c>
      <c r="X104" s="2">
        <f t="shared" si="92"/>
        <v>6.1139185470531094</v>
      </c>
      <c r="Y104" s="2">
        <f t="shared" si="93"/>
        <v>5.1826634079399749</v>
      </c>
      <c r="Z104" s="2">
        <f t="shared" si="119"/>
        <v>5.2583267300539625</v>
      </c>
      <c r="AA104" s="2">
        <f t="shared" si="94"/>
        <v>5.8906705900092557</v>
      </c>
      <c r="AB104" s="2">
        <f t="shared" si="95"/>
        <v>5.3497663500381023</v>
      </c>
      <c r="AC104" s="2">
        <f t="shared" si="96"/>
        <v>5.4203320931470609</v>
      </c>
      <c r="AD104" s="2">
        <f t="shared" si="97"/>
        <v>5.4936326779281481</v>
      </c>
      <c r="AE104" s="2">
        <f t="shared" si="98"/>
        <v>5.5308227236099334</v>
      </c>
      <c r="AF104" s="2">
        <f t="shared" si="99"/>
        <v>2.027313493271329</v>
      </c>
      <c r="AG104" s="2">
        <f t="shared" si="100"/>
        <v>2.5416530054277668</v>
      </c>
      <c r="AH104" s="2">
        <f t="shared" si="101"/>
        <v>1.70293863659264</v>
      </c>
      <c r="AI104" s="2">
        <f t="shared" si="102"/>
        <v>2.0346989949375804</v>
      </c>
      <c r="AJ104" s="2">
        <f t="shared" si="103"/>
        <v>2.1470910553583886</v>
      </c>
      <c r="AK104" s="2">
        <f t="shared" si="104"/>
        <v>1.9544820285692059</v>
      </c>
      <c r="AL104" s="2">
        <f t="shared" si="105"/>
        <v>1.5165750888103102</v>
      </c>
      <c r="AM104" s="2">
        <f t="shared" si="106"/>
        <v>1.3341664064126333</v>
      </c>
      <c r="AN104" s="2">
        <f t="shared" si="107"/>
        <v>2.1656407827707715</v>
      </c>
      <c r="AO104" s="2">
        <f t="shared" si="108"/>
        <v>3.2403703492039297</v>
      </c>
      <c r="AP104" s="2">
        <f t="shared" si="109"/>
        <v>0.85440037453175299</v>
      </c>
      <c r="AQ104" s="2">
        <f t="shared" si="110"/>
        <v>2.1656407827707715</v>
      </c>
      <c r="AR104" s="2">
        <f t="shared" si="111"/>
        <v>0.67823299831252726</v>
      </c>
      <c r="AS104" s="2">
        <f t="shared" si="112"/>
        <v>1.6340134638368189</v>
      </c>
      <c r="AT104" s="2">
        <f t="shared" si="113"/>
        <v>0.96953597148326576</v>
      </c>
      <c r="AU104" s="2">
        <f t="shared" si="114"/>
        <v>0.46904157598234325</v>
      </c>
      <c r="AV104" s="2">
        <f t="shared" si="115"/>
        <v>1.772004514666935</v>
      </c>
      <c r="AW104" s="2">
        <f t="shared" si="116"/>
        <v>1.7832554500127009</v>
      </c>
      <c r="AX104" s="2">
        <f t="shared" si="117"/>
        <v>1.1357816691600546</v>
      </c>
      <c r="AY104" s="2">
        <f t="shared" si="118"/>
        <v>0.5099019513592784</v>
      </c>
    </row>
    <row r="105" spans="1:51" x14ac:dyDescent="0.3">
      <c r="A105" s="2">
        <v>102</v>
      </c>
      <c r="B105" s="2">
        <v>5.8</v>
      </c>
      <c r="C105" s="2">
        <v>2.7</v>
      </c>
      <c r="D105" s="2">
        <v>5.0999999999999996</v>
      </c>
      <c r="E105" s="2">
        <v>1.9</v>
      </c>
      <c r="F105" s="2" t="s">
        <v>0</v>
      </c>
      <c r="G105" s="3"/>
      <c r="H105" s="3"/>
      <c r="I105" s="3"/>
      <c r="J105" s="3"/>
      <c r="K105" s="3"/>
      <c r="L105" s="3"/>
      <c r="M105" s="3"/>
      <c r="N105" s="3"/>
      <c r="O105" s="34">
        <v>102</v>
      </c>
      <c r="P105" s="33">
        <v>7.9</v>
      </c>
      <c r="Q105" s="33">
        <v>3.8</v>
      </c>
      <c r="R105" s="33">
        <v>6.4</v>
      </c>
      <c r="S105" s="33">
        <v>2</v>
      </c>
      <c r="T105" s="33" t="s">
        <v>0</v>
      </c>
      <c r="U105" s="33">
        <v>3</v>
      </c>
      <c r="V105" s="2">
        <f t="shared" si="90"/>
        <v>5.6338264084013101</v>
      </c>
      <c r="W105" s="2">
        <f t="shared" si="91"/>
        <v>5.866856057549052</v>
      </c>
      <c r="X105" s="2">
        <f t="shared" si="92"/>
        <v>6.5825526963329359</v>
      </c>
      <c r="Y105" s="2">
        <f t="shared" si="93"/>
        <v>5.6947344099615398</v>
      </c>
      <c r="Z105" s="2">
        <f t="shared" si="119"/>
        <v>5.7671483421184861</v>
      </c>
      <c r="AA105" s="2">
        <f t="shared" si="94"/>
        <v>6.4381674411279493</v>
      </c>
      <c r="AB105" s="2">
        <f t="shared" si="95"/>
        <v>5.8455110982701939</v>
      </c>
      <c r="AC105" s="2">
        <f t="shared" si="96"/>
        <v>5.8847259919217993</v>
      </c>
      <c r="AD105" s="2">
        <f t="shared" si="97"/>
        <v>5.9741108124975391</v>
      </c>
      <c r="AE105" s="2">
        <f t="shared" si="98"/>
        <v>6.0728905802755913</v>
      </c>
      <c r="AF105" s="2">
        <f t="shared" si="99"/>
        <v>2.6381811916545841</v>
      </c>
      <c r="AG105" s="2">
        <f t="shared" si="100"/>
        <v>3.2388269481403298</v>
      </c>
      <c r="AH105" s="2">
        <f t="shared" si="101"/>
        <v>2.5980762113533165</v>
      </c>
      <c r="AI105" s="2">
        <f t="shared" si="102"/>
        <v>2.7874719729532713</v>
      </c>
      <c r="AJ105" s="2">
        <f t="shared" si="103"/>
        <v>2.8213471959331771</v>
      </c>
      <c r="AK105" s="2">
        <f t="shared" si="104"/>
        <v>2.5865034312755131</v>
      </c>
      <c r="AL105" s="2">
        <f t="shared" si="105"/>
        <v>2.2649503305812257</v>
      </c>
      <c r="AM105" s="2">
        <f t="shared" si="106"/>
        <v>2.0322401432901578</v>
      </c>
      <c r="AN105" s="2">
        <f t="shared" si="107"/>
        <v>2.8774989139876319</v>
      </c>
      <c r="AO105" s="2">
        <f t="shared" si="108"/>
        <v>3.9610604640676721</v>
      </c>
      <c r="AP105" s="2">
        <f t="shared" si="109"/>
        <v>1.3928388277184118</v>
      </c>
      <c r="AQ105" s="2">
        <f t="shared" si="110"/>
        <v>2.9223278392404919</v>
      </c>
      <c r="AR105" s="2">
        <f t="shared" si="111"/>
        <v>1.0630145812734648</v>
      </c>
      <c r="AS105" s="2">
        <f t="shared" si="112"/>
        <v>2.4617067250182343</v>
      </c>
      <c r="AT105" s="2">
        <f t="shared" si="113"/>
        <v>1.4798648586948744</v>
      </c>
      <c r="AU105" s="2">
        <f t="shared" si="114"/>
        <v>1.0246950765959599</v>
      </c>
      <c r="AV105" s="2">
        <f t="shared" si="115"/>
        <v>2.5475478405713998</v>
      </c>
      <c r="AW105" s="2">
        <f t="shared" si="116"/>
        <v>2.4839484696748446</v>
      </c>
      <c r="AX105" s="2">
        <f t="shared" si="117"/>
        <v>1.9748417658131503</v>
      </c>
      <c r="AY105" s="2">
        <f t="shared" si="118"/>
        <v>1.2845232578665131</v>
      </c>
    </row>
    <row r="106" spans="1:51" x14ac:dyDescent="0.3">
      <c r="A106" s="2">
        <v>103</v>
      </c>
      <c r="B106" s="2">
        <v>7.1</v>
      </c>
      <c r="C106" s="2">
        <v>3</v>
      </c>
      <c r="D106" s="2">
        <v>5.9</v>
      </c>
      <c r="E106" s="2">
        <v>2.1</v>
      </c>
      <c r="F106" s="2" t="s">
        <v>0</v>
      </c>
      <c r="G106" s="3"/>
      <c r="H106" s="3"/>
      <c r="I106" s="3"/>
      <c r="J106" s="3"/>
      <c r="K106" s="3"/>
      <c r="L106" s="3"/>
      <c r="M106" s="3"/>
      <c r="N106" s="3"/>
      <c r="O106" s="34">
        <v>103</v>
      </c>
      <c r="P106" s="33">
        <v>6.4</v>
      </c>
      <c r="Q106" s="33">
        <v>2.8</v>
      </c>
      <c r="R106" s="33">
        <v>5.6</v>
      </c>
      <c r="S106" s="33">
        <v>2.2000000000000002</v>
      </c>
      <c r="T106" s="33" t="s">
        <v>0</v>
      </c>
      <c r="U106" s="33">
        <v>3</v>
      </c>
      <c r="V106" s="2">
        <f t="shared" si="90"/>
        <v>4.5354161881794264</v>
      </c>
      <c r="W106" s="2">
        <f t="shared" si="91"/>
        <v>4.748684028233507</v>
      </c>
      <c r="X106" s="2">
        <f t="shared" si="92"/>
        <v>5.3888774341229917</v>
      </c>
      <c r="Y106" s="2">
        <f t="shared" si="93"/>
        <v>4.4766058571198784</v>
      </c>
      <c r="Z106" s="2">
        <f t="shared" si="119"/>
        <v>4.5398237851264671</v>
      </c>
      <c r="AA106" s="2">
        <f t="shared" si="94"/>
        <v>5.2115256883181527</v>
      </c>
      <c r="AB106" s="2">
        <f t="shared" si="95"/>
        <v>4.6432747064975599</v>
      </c>
      <c r="AC106" s="2">
        <f t="shared" si="96"/>
        <v>4.7686476070265451</v>
      </c>
      <c r="AD106" s="2">
        <f t="shared" si="97"/>
        <v>4.841487374764081</v>
      </c>
      <c r="AE106" s="2">
        <f t="shared" si="98"/>
        <v>4.8010415536631212</v>
      </c>
      <c r="AF106" s="2">
        <f t="shared" si="99"/>
        <v>1.1000000000000001</v>
      </c>
      <c r="AG106" s="2">
        <f t="shared" si="100"/>
        <v>1.8601075237738272</v>
      </c>
      <c r="AH106" s="2">
        <f t="shared" si="101"/>
        <v>1.039230484541326</v>
      </c>
      <c r="AI106" s="2">
        <f t="shared" si="102"/>
        <v>1.3784048752090221</v>
      </c>
      <c r="AJ106" s="2">
        <f t="shared" si="103"/>
        <v>1.5842979517754858</v>
      </c>
      <c r="AK106" s="2">
        <f t="shared" si="104"/>
        <v>1.4696938456699065</v>
      </c>
      <c r="AL106" s="2">
        <f t="shared" si="105"/>
        <v>1.2</v>
      </c>
      <c r="AM106" s="2">
        <f t="shared" si="106"/>
        <v>0.86023252670426253</v>
      </c>
      <c r="AN106" s="2">
        <f t="shared" si="107"/>
        <v>1.3674794331177342</v>
      </c>
      <c r="AO106" s="2">
        <f t="shared" si="108"/>
        <v>2.5258661880630173</v>
      </c>
      <c r="AP106" s="2">
        <f t="shared" si="109"/>
        <v>0.65574385243020028</v>
      </c>
      <c r="AQ106" s="2">
        <f t="shared" si="110"/>
        <v>1.0816653826391969</v>
      </c>
      <c r="AR106" s="2">
        <f t="shared" si="111"/>
        <v>1.7146428199482249</v>
      </c>
      <c r="AS106" s="2">
        <f t="shared" si="112"/>
        <v>0.8185352771872445</v>
      </c>
      <c r="AT106" s="2">
        <f t="shared" si="113"/>
        <v>0.60000000000000009</v>
      </c>
      <c r="AU106" s="2">
        <f t="shared" si="114"/>
        <v>1.0583005244258363</v>
      </c>
      <c r="AV106" s="2">
        <f t="shared" si="115"/>
        <v>0.91651513899116788</v>
      </c>
      <c r="AW106" s="2">
        <f t="shared" si="116"/>
        <v>0.88317608663278446</v>
      </c>
      <c r="AX106" s="2">
        <f t="shared" si="117"/>
        <v>0.10000000000000009</v>
      </c>
      <c r="AY106" s="2">
        <f t="shared" si="118"/>
        <v>1.0392304845413263</v>
      </c>
    </row>
    <row r="107" spans="1:51" x14ac:dyDescent="0.3">
      <c r="A107" s="2">
        <v>104</v>
      </c>
      <c r="B107" s="2">
        <v>6.3</v>
      </c>
      <c r="C107" s="2">
        <v>2.9</v>
      </c>
      <c r="D107" s="2">
        <v>5.6</v>
      </c>
      <c r="E107" s="2">
        <v>1.8</v>
      </c>
      <c r="F107" s="2" t="s">
        <v>0</v>
      </c>
      <c r="G107" s="3"/>
      <c r="H107" s="3"/>
      <c r="I107" s="3"/>
      <c r="J107" s="3"/>
      <c r="K107" s="3"/>
      <c r="L107" s="3"/>
      <c r="M107" s="3"/>
      <c r="N107" s="3"/>
      <c r="O107" s="34">
        <v>104</v>
      </c>
      <c r="P107" s="33">
        <v>6.3</v>
      </c>
      <c r="Q107" s="33">
        <v>2.8</v>
      </c>
      <c r="R107" s="33">
        <v>5.0999999999999996</v>
      </c>
      <c r="S107" s="33">
        <v>1.5</v>
      </c>
      <c r="T107" s="33" t="s">
        <v>0</v>
      </c>
      <c r="U107" s="33">
        <v>3</v>
      </c>
      <c r="V107" s="2">
        <f t="shared" si="90"/>
        <v>3.7973675092095047</v>
      </c>
      <c r="W107" s="2">
        <f t="shared" si="91"/>
        <v>4.052159917870962</v>
      </c>
      <c r="X107" s="2">
        <f t="shared" si="92"/>
        <v>4.6936126810805341</v>
      </c>
      <c r="Y107" s="2">
        <f t="shared" si="93"/>
        <v>3.7749172176353745</v>
      </c>
      <c r="Z107" s="2">
        <f t="shared" si="119"/>
        <v>3.8131351929875232</v>
      </c>
      <c r="AA107" s="2">
        <f t="shared" si="94"/>
        <v>4.4977772288098041</v>
      </c>
      <c r="AB107" s="2">
        <f t="shared" si="95"/>
        <v>3.9382737335030429</v>
      </c>
      <c r="AC107" s="2">
        <f t="shared" si="96"/>
        <v>4.0435133238311458</v>
      </c>
      <c r="AD107" s="2">
        <f t="shared" si="97"/>
        <v>4.11703777004778</v>
      </c>
      <c r="AE107" s="2">
        <f t="shared" si="98"/>
        <v>4.0816663263917103</v>
      </c>
      <c r="AF107" s="2">
        <f t="shared" si="99"/>
        <v>0.70710678118654735</v>
      </c>
      <c r="AG107" s="2">
        <f t="shared" si="100"/>
        <v>1.1357816691600544</v>
      </c>
      <c r="AH107" s="2">
        <f t="shared" si="101"/>
        <v>0.3605551275463984</v>
      </c>
      <c r="AI107" s="2">
        <f t="shared" si="102"/>
        <v>0.53851648071345015</v>
      </c>
      <c r="AJ107" s="2">
        <f t="shared" si="103"/>
        <v>0.83666002653407534</v>
      </c>
      <c r="AK107" s="2">
        <f t="shared" si="104"/>
        <v>0.79372539331937653</v>
      </c>
      <c r="AL107" s="2">
        <f t="shared" si="105"/>
        <v>0.59160797830996159</v>
      </c>
      <c r="AM107" s="2">
        <f t="shared" si="106"/>
        <v>0.50000000000000022</v>
      </c>
      <c r="AN107" s="2">
        <f t="shared" si="107"/>
        <v>0.67823299831252648</v>
      </c>
      <c r="AO107" s="2">
        <f t="shared" si="108"/>
        <v>1.7916472867168911</v>
      </c>
      <c r="AP107" s="2">
        <f t="shared" si="109"/>
        <v>1.2328828005937957</v>
      </c>
      <c r="AQ107" s="2">
        <f t="shared" si="110"/>
        <v>0.88317608663278468</v>
      </c>
      <c r="AR107" s="2">
        <f t="shared" si="111"/>
        <v>2.184032966784156</v>
      </c>
      <c r="AS107" s="2">
        <f t="shared" si="112"/>
        <v>0.37416573867739372</v>
      </c>
      <c r="AT107" s="2">
        <f t="shared" si="113"/>
        <v>1.0630145812734655</v>
      </c>
      <c r="AU107" s="2">
        <f t="shared" si="114"/>
        <v>1.3674794331177349</v>
      </c>
      <c r="AV107" s="2">
        <f t="shared" si="115"/>
        <v>0.43588989435406716</v>
      </c>
      <c r="AW107" s="2">
        <f t="shared" si="116"/>
        <v>0.45825756949558388</v>
      </c>
      <c r="AX107" s="2">
        <f t="shared" si="117"/>
        <v>0.78740078740118125</v>
      </c>
      <c r="AY107" s="2">
        <f t="shared" si="118"/>
        <v>1.1618950038622256</v>
      </c>
    </row>
    <row r="108" spans="1:51" x14ac:dyDescent="0.3">
      <c r="A108" s="2">
        <v>105</v>
      </c>
      <c r="B108" s="2">
        <v>6.5</v>
      </c>
      <c r="C108" s="2">
        <v>3</v>
      </c>
      <c r="D108" s="2">
        <v>5.8</v>
      </c>
      <c r="E108" s="2">
        <v>2.2000000000000002</v>
      </c>
      <c r="F108" s="2" t="s">
        <v>0</v>
      </c>
      <c r="G108" s="3"/>
      <c r="H108" s="3"/>
      <c r="I108" s="3"/>
      <c r="J108" s="3"/>
      <c r="K108" s="3"/>
      <c r="L108" s="3"/>
      <c r="M108" s="3"/>
      <c r="N108" s="3"/>
      <c r="O108" s="34">
        <v>105</v>
      </c>
      <c r="P108" s="33">
        <v>6.1</v>
      </c>
      <c r="Q108" s="33">
        <v>2.6</v>
      </c>
      <c r="R108" s="33">
        <v>5.6</v>
      </c>
      <c r="S108" s="33">
        <v>1.4</v>
      </c>
      <c r="T108" s="33" t="s">
        <v>0</v>
      </c>
      <c r="U108" s="33">
        <v>3</v>
      </c>
      <c r="V108" s="2">
        <f t="shared" si="90"/>
        <v>4.216633728461602</v>
      </c>
      <c r="W108" s="2">
        <f t="shared" si="91"/>
        <v>4.474371464239419</v>
      </c>
      <c r="X108" s="2">
        <f t="shared" si="92"/>
        <v>5.0842895275544642</v>
      </c>
      <c r="Y108" s="2">
        <f t="shared" si="93"/>
        <v>4.1844951905815346</v>
      </c>
      <c r="Z108" s="2">
        <f t="shared" si="119"/>
        <v>4.1785164831552351</v>
      </c>
      <c r="AA108" s="2">
        <f t="shared" si="94"/>
        <v>4.8959166659574587</v>
      </c>
      <c r="AB108" s="2">
        <f t="shared" si="95"/>
        <v>4.3416586692184813</v>
      </c>
      <c r="AC108" s="2">
        <f t="shared" si="96"/>
        <v>4.457577817604534</v>
      </c>
      <c r="AD108" s="2">
        <f t="shared" si="97"/>
        <v>4.5310043036836758</v>
      </c>
      <c r="AE108" s="2">
        <f t="shared" si="98"/>
        <v>4.4452221541785732</v>
      </c>
      <c r="AF108" s="2">
        <f t="shared" si="99"/>
        <v>1.0954451150103321</v>
      </c>
      <c r="AG108" s="2">
        <f t="shared" si="100"/>
        <v>1.6155494421403507</v>
      </c>
      <c r="AH108" s="2">
        <f t="shared" si="101"/>
        <v>0.74161984870956565</v>
      </c>
      <c r="AI108" s="2">
        <f t="shared" si="102"/>
        <v>0.94339811320565981</v>
      </c>
      <c r="AJ108" s="2">
        <f t="shared" si="103"/>
        <v>1.3711309200802089</v>
      </c>
      <c r="AK108" s="2">
        <f t="shared" si="104"/>
        <v>1.3601470508735438</v>
      </c>
      <c r="AL108" s="2">
        <f t="shared" si="105"/>
        <v>1.0816653826391966</v>
      </c>
      <c r="AM108" s="2">
        <f t="shared" si="106"/>
        <v>0.98488578017961059</v>
      </c>
      <c r="AN108" s="2">
        <f t="shared" si="107"/>
        <v>1.1489125293076055</v>
      </c>
      <c r="AO108" s="2">
        <f t="shared" si="108"/>
        <v>2.1748563170931541</v>
      </c>
      <c r="AP108" s="2">
        <f t="shared" si="109"/>
        <v>1.3490737563232045</v>
      </c>
      <c r="AQ108" s="2">
        <f t="shared" si="110"/>
        <v>1.0677078252031307</v>
      </c>
      <c r="AR108" s="2">
        <f t="shared" si="111"/>
        <v>2.0420577856662145</v>
      </c>
      <c r="AS108" s="2">
        <f t="shared" si="112"/>
        <v>0.83666002653407501</v>
      </c>
      <c r="AT108" s="2">
        <f t="shared" si="113"/>
        <v>1.1618950038622253</v>
      </c>
      <c r="AU108" s="2">
        <f t="shared" si="114"/>
        <v>1.3747727084867527</v>
      </c>
      <c r="AV108" s="2">
        <f t="shared" si="115"/>
        <v>0.92195444572928864</v>
      </c>
      <c r="AW108" s="2">
        <f t="shared" si="116"/>
        <v>0.89999999999999947</v>
      </c>
      <c r="AX108" s="2">
        <f t="shared" si="117"/>
        <v>0.78740078740118147</v>
      </c>
      <c r="AY108" s="2">
        <f t="shared" si="118"/>
        <v>1.2041594578792301</v>
      </c>
    </row>
    <row r="109" spans="1:51" x14ac:dyDescent="0.3">
      <c r="A109" s="2">
        <v>106</v>
      </c>
      <c r="B109" s="2">
        <v>7.6</v>
      </c>
      <c r="C109" s="2">
        <v>3</v>
      </c>
      <c r="D109" s="2">
        <v>6.6</v>
      </c>
      <c r="E109" s="2">
        <v>2.1</v>
      </c>
      <c r="F109" s="2" t="s">
        <v>0</v>
      </c>
      <c r="G109" s="3"/>
      <c r="H109" s="3"/>
      <c r="I109" s="3"/>
      <c r="J109" s="3"/>
      <c r="K109" s="3"/>
      <c r="L109" s="3"/>
      <c r="M109" s="3"/>
      <c r="N109" s="3"/>
      <c r="O109" s="34">
        <v>106</v>
      </c>
      <c r="P109" s="33">
        <v>7.7</v>
      </c>
      <c r="Q109" s="33">
        <v>3</v>
      </c>
      <c r="R109" s="33">
        <v>6.1</v>
      </c>
      <c r="S109" s="33">
        <v>2.2999999999999998</v>
      </c>
      <c r="T109" s="33" t="s">
        <v>0</v>
      </c>
      <c r="U109" s="33">
        <v>3</v>
      </c>
      <c r="V109" s="2">
        <f t="shared" si="90"/>
        <v>5.4055527006958313</v>
      </c>
      <c r="W109" s="2">
        <f t="shared" si="91"/>
        <v>5.6586217403180434</v>
      </c>
      <c r="X109" s="2">
        <f t="shared" si="92"/>
        <v>6.3553127381742591</v>
      </c>
      <c r="Y109" s="2">
        <f t="shared" si="93"/>
        <v>5.4267854204860537</v>
      </c>
      <c r="Z109" s="2">
        <f t="shared" si="119"/>
        <v>5.5335341329027683</v>
      </c>
      <c r="AA109" s="2">
        <f t="shared" si="94"/>
        <v>6.1408468471376159</v>
      </c>
      <c r="AB109" s="2">
        <f t="shared" si="95"/>
        <v>5.5955339334151128</v>
      </c>
      <c r="AC109" s="2">
        <f t="shared" si="96"/>
        <v>5.6630380539071066</v>
      </c>
      <c r="AD109" s="2">
        <f t="shared" si="97"/>
        <v>5.7367238037053854</v>
      </c>
      <c r="AE109" s="2">
        <f t="shared" si="98"/>
        <v>5.805170109479997</v>
      </c>
      <c r="AF109" s="2">
        <f t="shared" si="99"/>
        <v>2.2847319317591723</v>
      </c>
      <c r="AG109" s="2">
        <f t="shared" si="100"/>
        <v>2.8301943396169813</v>
      </c>
      <c r="AH109" s="2">
        <f t="shared" si="101"/>
        <v>2.0712315177207978</v>
      </c>
      <c r="AI109" s="2">
        <f t="shared" si="102"/>
        <v>2.4020824298928627</v>
      </c>
      <c r="AJ109" s="2">
        <f t="shared" si="103"/>
        <v>2.4372115213907874</v>
      </c>
      <c r="AK109" s="2">
        <f t="shared" si="104"/>
        <v>2.2158519806160335</v>
      </c>
      <c r="AL109" s="2">
        <f t="shared" si="105"/>
        <v>1.8303005217723125</v>
      </c>
      <c r="AM109" s="2">
        <f t="shared" si="106"/>
        <v>1.6031219541881394</v>
      </c>
      <c r="AN109" s="2">
        <f t="shared" si="107"/>
        <v>2.4698178070456938</v>
      </c>
      <c r="AO109" s="2">
        <f t="shared" si="108"/>
        <v>3.5510561809129402</v>
      </c>
      <c r="AP109" s="2">
        <f t="shared" si="109"/>
        <v>0.91651513899116765</v>
      </c>
      <c r="AQ109" s="2">
        <f t="shared" si="110"/>
        <v>2.4454038521274968</v>
      </c>
      <c r="AR109" s="2">
        <f t="shared" si="111"/>
        <v>0.70000000000000051</v>
      </c>
      <c r="AS109" s="2">
        <f t="shared" si="112"/>
        <v>1.9339079605813714</v>
      </c>
      <c r="AT109" s="2">
        <f t="shared" si="113"/>
        <v>1.1357816691600544</v>
      </c>
      <c r="AU109" s="2">
        <f t="shared" si="114"/>
        <v>0.74161984870956621</v>
      </c>
      <c r="AV109" s="2">
        <f t="shared" si="115"/>
        <v>2.0566963801203131</v>
      </c>
      <c r="AW109" s="2">
        <f t="shared" si="116"/>
        <v>2.0615528128088303</v>
      </c>
      <c r="AX109" s="2">
        <f t="shared" si="117"/>
        <v>1.4212670403551895</v>
      </c>
      <c r="AY109" s="2">
        <f t="shared" si="118"/>
        <v>0.91104335791442959</v>
      </c>
    </row>
    <row r="110" spans="1:51" x14ac:dyDescent="0.3">
      <c r="A110" s="2">
        <v>107</v>
      </c>
      <c r="B110" s="2">
        <v>4.9000000000000004</v>
      </c>
      <c r="C110" s="2">
        <v>2.5</v>
      </c>
      <c r="D110" s="2">
        <v>4.5</v>
      </c>
      <c r="E110" s="2">
        <v>1.7</v>
      </c>
      <c r="F110" s="2" t="s">
        <v>0</v>
      </c>
      <c r="G110" s="3"/>
      <c r="H110" s="3"/>
      <c r="I110" s="3"/>
      <c r="J110" s="3"/>
      <c r="K110" s="3"/>
      <c r="L110" s="3"/>
      <c r="M110" s="3"/>
      <c r="N110" s="3"/>
      <c r="O110" s="34">
        <v>107</v>
      </c>
      <c r="P110" s="33">
        <v>6.3</v>
      </c>
      <c r="Q110" s="33">
        <v>3.4</v>
      </c>
      <c r="R110" s="33">
        <v>5.6</v>
      </c>
      <c r="S110" s="33">
        <v>2.4</v>
      </c>
      <c r="T110" s="33" t="s">
        <v>0</v>
      </c>
      <c r="U110" s="33">
        <v>3</v>
      </c>
      <c r="V110" s="2">
        <f t="shared" si="90"/>
        <v>4.5672748986676943</v>
      </c>
      <c r="W110" s="2">
        <f t="shared" si="91"/>
        <v>4.7265209192385891</v>
      </c>
      <c r="X110" s="2">
        <f t="shared" si="92"/>
        <v>5.378661543544081</v>
      </c>
      <c r="Y110" s="2">
        <f t="shared" si="93"/>
        <v>4.5022216737961713</v>
      </c>
      <c r="Z110" s="2">
        <f t="shared" si="119"/>
        <v>4.558508528016592</v>
      </c>
      <c r="AA110" s="2">
        <f t="shared" si="94"/>
        <v>5.2773099207835044</v>
      </c>
      <c r="AB110" s="2">
        <f t="shared" si="95"/>
        <v>4.6572524088780067</v>
      </c>
      <c r="AC110" s="2">
        <f t="shared" si="96"/>
        <v>4.7822588804873369</v>
      </c>
      <c r="AD110" s="2">
        <f t="shared" si="97"/>
        <v>4.867237409455182</v>
      </c>
      <c r="AE110" s="2">
        <f t="shared" si="98"/>
        <v>4.841487374764081</v>
      </c>
      <c r="AF110" s="2">
        <f t="shared" si="99"/>
        <v>1.0954451150103317</v>
      </c>
      <c r="AG110" s="2">
        <f t="shared" si="100"/>
        <v>2.0420577856662137</v>
      </c>
      <c r="AH110" s="2">
        <f t="shared" si="101"/>
        <v>1.4525839046333946</v>
      </c>
      <c r="AI110" s="2">
        <f t="shared" si="102"/>
        <v>1.6278820596099706</v>
      </c>
      <c r="AJ110" s="2">
        <f t="shared" si="103"/>
        <v>1.7776388834631176</v>
      </c>
      <c r="AK110" s="2">
        <f t="shared" si="104"/>
        <v>1.640121946685672</v>
      </c>
      <c r="AL110" s="2">
        <f t="shared" si="105"/>
        <v>1.5</v>
      </c>
      <c r="AM110" s="2">
        <f t="shared" si="106"/>
        <v>1.0816653826391966</v>
      </c>
      <c r="AN110" s="2">
        <f t="shared" si="107"/>
        <v>1.5362291495737213</v>
      </c>
      <c r="AO110" s="2">
        <f t="shared" si="108"/>
        <v>2.714774392099645</v>
      </c>
      <c r="AP110" s="2">
        <f t="shared" si="109"/>
        <v>0.64807406984078653</v>
      </c>
      <c r="AQ110" s="2">
        <f t="shared" si="110"/>
        <v>1.2247448713915887</v>
      </c>
      <c r="AR110" s="2">
        <f t="shared" si="111"/>
        <v>1.9209372712298551</v>
      </c>
      <c r="AS110" s="2">
        <f t="shared" si="112"/>
        <v>1.157583690279022</v>
      </c>
      <c r="AT110" s="2">
        <f t="shared" si="113"/>
        <v>0.51961524227066347</v>
      </c>
      <c r="AU110" s="2">
        <f t="shared" si="114"/>
        <v>1.1704699910719629</v>
      </c>
      <c r="AV110" s="2">
        <f t="shared" si="115"/>
        <v>1.1704699910719623</v>
      </c>
      <c r="AW110" s="2">
        <f t="shared" si="116"/>
        <v>1.0246950765959593</v>
      </c>
      <c r="AX110" s="2">
        <f t="shared" si="117"/>
        <v>0.67823299831252692</v>
      </c>
      <c r="AY110" s="2">
        <f t="shared" si="118"/>
        <v>1.2845232578665131</v>
      </c>
    </row>
    <row r="111" spans="1:51" x14ac:dyDescent="0.3">
      <c r="A111" s="2">
        <v>108</v>
      </c>
      <c r="B111" s="2">
        <v>7.3</v>
      </c>
      <c r="C111" s="2">
        <v>2.9</v>
      </c>
      <c r="D111" s="2">
        <v>6.3</v>
      </c>
      <c r="E111" s="2">
        <v>1.8</v>
      </c>
      <c r="F111" s="2" t="s">
        <v>0</v>
      </c>
      <c r="G111" s="3"/>
      <c r="H111" s="3"/>
      <c r="I111" s="3"/>
      <c r="J111" s="3"/>
      <c r="K111" s="3"/>
      <c r="L111" s="3"/>
      <c r="M111" s="3"/>
      <c r="N111" s="3"/>
      <c r="O111" s="34">
        <v>108</v>
      </c>
      <c r="P111" s="33">
        <v>6.4</v>
      </c>
      <c r="Q111" s="33">
        <v>3.1</v>
      </c>
      <c r="R111" s="33">
        <v>5.5</v>
      </c>
      <c r="S111" s="33">
        <v>1.8</v>
      </c>
      <c r="T111" s="33" t="s">
        <v>0</v>
      </c>
      <c r="U111" s="33">
        <v>3</v>
      </c>
      <c r="V111" s="2">
        <f t="shared" si="90"/>
        <v>4.2532340636273478</v>
      </c>
      <c r="W111" s="2">
        <f t="shared" si="91"/>
        <v>4.4732538492690086</v>
      </c>
      <c r="X111" s="2">
        <f t="shared" si="92"/>
        <v>5.1283525619832346</v>
      </c>
      <c r="Y111" s="2">
        <f t="shared" si="93"/>
        <v>4.2261093218230883</v>
      </c>
      <c r="Z111" s="2">
        <f t="shared" si="119"/>
        <v>4.2626282971894236</v>
      </c>
      <c r="AA111" s="2">
        <f t="shared" si="94"/>
        <v>4.9779513858614575</v>
      </c>
      <c r="AB111" s="2">
        <f t="shared" si="95"/>
        <v>4.3840620433565949</v>
      </c>
      <c r="AC111" s="2">
        <f t="shared" si="96"/>
        <v>4.4899888641287298</v>
      </c>
      <c r="AD111" s="2">
        <f t="shared" si="97"/>
        <v>4.5716517802649843</v>
      </c>
      <c r="AE111" s="2">
        <f t="shared" si="98"/>
        <v>4.546427168667722</v>
      </c>
      <c r="AF111" s="2">
        <f t="shared" si="99"/>
        <v>0.86602540378443882</v>
      </c>
      <c r="AG111" s="2">
        <f t="shared" si="100"/>
        <v>1.6370705543744901</v>
      </c>
      <c r="AH111" s="2">
        <f t="shared" si="101"/>
        <v>0.90553851381374162</v>
      </c>
      <c r="AI111" s="2">
        <f t="shared" si="102"/>
        <v>1.0862780491200217</v>
      </c>
      <c r="AJ111" s="2">
        <f t="shared" si="103"/>
        <v>1.3152946437965907</v>
      </c>
      <c r="AK111" s="2">
        <f t="shared" si="104"/>
        <v>1.1916375287812981</v>
      </c>
      <c r="AL111" s="2">
        <f t="shared" si="105"/>
        <v>0.94868329805051388</v>
      </c>
      <c r="AM111" s="2">
        <f t="shared" si="106"/>
        <v>0.6</v>
      </c>
      <c r="AN111" s="2">
        <f t="shared" si="107"/>
        <v>1.1357816691600549</v>
      </c>
      <c r="AO111" s="2">
        <f t="shared" si="108"/>
        <v>2.3194827009486407</v>
      </c>
      <c r="AP111" s="2">
        <f t="shared" si="109"/>
        <v>0.74161984870956621</v>
      </c>
      <c r="AQ111" s="2">
        <f t="shared" si="110"/>
        <v>1.0630145812734655</v>
      </c>
      <c r="AR111" s="2">
        <f t="shared" si="111"/>
        <v>1.8055470085267789</v>
      </c>
      <c r="AS111" s="2">
        <f t="shared" si="112"/>
        <v>0.72801098892805149</v>
      </c>
      <c r="AT111" s="2">
        <f t="shared" si="113"/>
        <v>0.5099019513592784</v>
      </c>
      <c r="AU111" s="2">
        <f t="shared" si="114"/>
        <v>0.94868329805051366</v>
      </c>
      <c r="AV111" s="2">
        <f t="shared" si="115"/>
        <v>0.78740078740118147</v>
      </c>
      <c r="AW111" s="2">
        <f t="shared" si="116"/>
        <v>0.67823299831252692</v>
      </c>
      <c r="AX111" s="2">
        <f t="shared" si="117"/>
        <v>0.4358898943540675</v>
      </c>
      <c r="AY111" s="2">
        <f t="shared" si="118"/>
        <v>0.88317608663278446</v>
      </c>
    </row>
    <row r="112" spans="1:51" x14ac:dyDescent="0.3">
      <c r="A112" s="2">
        <v>109</v>
      </c>
      <c r="B112" s="2">
        <v>6.7</v>
      </c>
      <c r="C112" s="2">
        <v>2.5</v>
      </c>
      <c r="D112" s="2">
        <v>5.8</v>
      </c>
      <c r="E112" s="2">
        <v>1.8</v>
      </c>
      <c r="F112" s="2" t="s">
        <v>0</v>
      </c>
      <c r="G112" s="3"/>
      <c r="H112" s="3"/>
      <c r="I112" s="3"/>
      <c r="J112" s="3"/>
      <c r="K112" s="3"/>
      <c r="L112" s="3"/>
      <c r="M112" s="3"/>
      <c r="N112" s="3"/>
      <c r="O112" s="34">
        <v>109</v>
      </c>
      <c r="P112" s="33">
        <v>6</v>
      </c>
      <c r="Q112" s="33">
        <v>3</v>
      </c>
      <c r="R112" s="33">
        <v>4.8</v>
      </c>
      <c r="S112" s="33">
        <v>1.8</v>
      </c>
      <c r="T112" s="33" t="s">
        <v>0</v>
      </c>
      <c r="U112" s="33">
        <v>3</v>
      </c>
      <c r="V112" s="2">
        <f t="shared" si="90"/>
        <v>3.562302626111375</v>
      </c>
      <c r="W112" s="2">
        <f t="shared" si="91"/>
        <v>3.7616485747608053</v>
      </c>
      <c r="X112" s="2">
        <f t="shared" si="92"/>
        <v>4.3954521951671826</v>
      </c>
      <c r="Y112" s="2">
        <f t="shared" si="93"/>
        <v>3.4928498393145957</v>
      </c>
      <c r="Z112" s="2">
        <f t="shared" si="119"/>
        <v>3.5454195802471675</v>
      </c>
      <c r="AA112" s="2">
        <f t="shared" si="94"/>
        <v>4.2426406871192848</v>
      </c>
      <c r="AB112" s="2">
        <f t="shared" si="95"/>
        <v>3.6551333764994127</v>
      </c>
      <c r="AC112" s="2">
        <f t="shared" si="96"/>
        <v>3.7868192457522971</v>
      </c>
      <c r="AD112" s="2">
        <f t="shared" si="97"/>
        <v>3.8626415831655931</v>
      </c>
      <c r="AE112" s="2">
        <f t="shared" si="98"/>
        <v>3.8118237105091834</v>
      </c>
      <c r="AF112" s="2">
        <f t="shared" si="99"/>
        <v>0.22360679774997896</v>
      </c>
      <c r="AG112" s="2">
        <f t="shared" si="100"/>
        <v>0.96953597148326565</v>
      </c>
      <c r="AH112" s="2">
        <f t="shared" si="101"/>
        <v>0.66332495807108005</v>
      </c>
      <c r="AI112" s="2">
        <f t="shared" si="102"/>
        <v>0.64807406984078608</v>
      </c>
      <c r="AJ112" s="2">
        <f t="shared" si="103"/>
        <v>0.81853527718724517</v>
      </c>
      <c r="AK112" s="2">
        <f t="shared" si="104"/>
        <v>0.8246211251235317</v>
      </c>
      <c r="AL112" s="2">
        <f t="shared" si="105"/>
        <v>0.91651513899116788</v>
      </c>
      <c r="AM112" s="2">
        <f t="shared" si="106"/>
        <v>0.73484692283495368</v>
      </c>
      <c r="AN112" s="2">
        <f t="shared" si="107"/>
        <v>0.43588989435406728</v>
      </c>
      <c r="AO112" s="2">
        <f t="shared" si="108"/>
        <v>1.6062378404209008</v>
      </c>
      <c r="AP112" s="2">
        <f t="shared" si="109"/>
        <v>1.3820274961085257</v>
      </c>
      <c r="AQ112" s="2">
        <f t="shared" si="110"/>
        <v>0.50000000000000044</v>
      </c>
      <c r="AR112" s="2">
        <f t="shared" si="111"/>
        <v>2.5651510676761324</v>
      </c>
      <c r="AS112" s="2">
        <f t="shared" si="112"/>
        <v>0.43588989435406722</v>
      </c>
      <c r="AT112" s="2">
        <f t="shared" si="113"/>
        <v>1.2165525060596443</v>
      </c>
      <c r="AU112" s="2">
        <f t="shared" si="114"/>
        <v>1.7088007490635064</v>
      </c>
      <c r="AV112" s="2">
        <f t="shared" si="115"/>
        <v>0.28284271247461928</v>
      </c>
      <c r="AW112" s="2">
        <f t="shared" si="116"/>
        <v>0.14142135623730964</v>
      </c>
      <c r="AX112" s="2">
        <f t="shared" si="117"/>
        <v>0.96436507609929556</v>
      </c>
      <c r="AY112" s="2">
        <f t="shared" si="118"/>
        <v>1.5748015748023623</v>
      </c>
    </row>
    <row r="113" spans="1:51" x14ac:dyDescent="0.3">
      <c r="A113" s="2">
        <v>110</v>
      </c>
      <c r="B113" s="2">
        <v>7.2</v>
      </c>
      <c r="C113" s="2">
        <v>3.6</v>
      </c>
      <c r="D113" s="2">
        <v>6.1</v>
      </c>
      <c r="E113" s="2">
        <v>2.5</v>
      </c>
      <c r="F113" s="2" t="s">
        <v>0</v>
      </c>
      <c r="G113" s="3"/>
      <c r="H113" s="3"/>
      <c r="I113" s="3"/>
      <c r="J113" s="3"/>
      <c r="K113" s="3"/>
      <c r="L113" s="3"/>
      <c r="M113" s="3"/>
      <c r="N113" s="3"/>
      <c r="O113" s="34">
        <v>110</v>
      </c>
      <c r="P113" s="33">
        <v>6.9</v>
      </c>
      <c r="Q113" s="33">
        <v>3.1</v>
      </c>
      <c r="R113" s="33">
        <v>5.4</v>
      </c>
      <c r="S113" s="33">
        <v>2.1</v>
      </c>
      <c r="T113" s="33" t="s">
        <v>0</v>
      </c>
      <c r="U113" s="33">
        <v>3</v>
      </c>
      <c r="V113" s="2">
        <f t="shared" si="90"/>
        <v>4.4317039612320679</v>
      </c>
      <c r="W113" s="2">
        <f t="shared" si="91"/>
        <v>4.6583258795408469</v>
      </c>
      <c r="X113" s="2">
        <f t="shared" si="92"/>
        <v>5.3394756296849977</v>
      </c>
      <c r="Y113" s="2">
        <f t="shared" si="93"/>
        <v>4.4192759587968711</v>
      </c>
      <c r="Z113" s="2">
        <f t="shared" si="119"/>
        <v>4.5122056690713919</v>
      </c>
      <c r="AA113" s="2">
        <f t="shared" si="94"/>
        <v>5.1565492337414955</v>
      </c>
      <c r="AB113" s="2">
        <f t="shared" si="95"/>
        <v>4.5858477951192409</v>
      </c>
      <c r="AC113" s="2">
        <f t="shared" si="96"/>
        <v>4.676537180435969</v>
      </c>
      <c r="AD113" s="2">
        <f t="shared" si="97"/>
        <v>4.7528938553264579</v>
      </c>
      <c r="AE113" s="2">
        <f t="shared" si="98"/>
        <v>4.7853944456021598</v>
      </c>
      <c r="AF113" s="2">
        <f t="shared" si="99"/>
        <v>1.2083045973594575</v>
      </c>
      <c r="AG113" s="2">
        <f t="shared" si="100"/>
        <v>1.8248287590894665</v>
      </c>
      <c r="AH113" s="2">
        <f t="shared" si="101"/>
        <v>1.1532562594670801</v>
      </c>
      <c r="AI113" s="2">
        <f t="shared" si="102"/>
        <v>1.4247806848775015</v>
      </c>
      <c r="AJ113" s="2">
        <f t="shared" si="103"/>
        <v>1.4628738838327799</v>
      </c>
      <c r="AK113" s="2">
        <f t="shared" si="104"/>
        <v>1.2609520212918495</v>
      </c>
      <c r="AL113" s="2">
        <f t="shared" si="105"/>
        <v>0.974679434480897</v>
      </c>
      <c r="AM113" s="2">
        <f t="shared" si="106"/>
        <v>0.60827625302982236</v>
      </c>
      <c r="AN113" s="2">
        <f t="shared" si="107"/>
        <v>1.4212670403551899</v>
      </c>
      <c r="AO113" s="2">
        <f t="shared" si="108"/>
        <v>2.5514701644346149</v>
      </c>
      <c r="AP113" s="2">
        <f t="shared" si="109"/>
        <v>0.37416573867739389</v>
      </c>
      <c r="AQ113" s="2">
        <f t="shared" si="110"/>
        <v>1.4282856857085708</v>
      </c>
      <c r="AR113" s="2">
        <f t="shared" si="111"/>
        <v>1.5588457268119895</v>
      </c>
      <c r="AS113" s="2">
        <f t="shared" si="112"/>
        <v>0.92736184954957068</v>
      </c>
      <c r="AT113" s="2">
        <f t="shared" si="113"/>
        <v>0.4123105625617659</v>
      </c>
      <c r="AU113" s="2">
        <f t="shared" si="114"/>
        <v>0.74161984870956599</v>
      </c>
      <c r="AV113" s="2">
        <f t="shared" si="115"/>
        <v>1.0148891565092224</v>
      </c>
      <c r="AW113" s="2">
        <f t="shared" si="116"/>
        <v>0.99498743710662052</v>
      </c>
      <c r="AX113" s="2">
        <f t="shared" si="117"/>
        <v>0.61644140029689753</v>
      </c>
      <c r="AY113" s="2">
        <f t="shared" si="118"/>
        <v>0.71414284285428464</v>
      </c>
    </row>
    <row r="114" spans="1:51" x14ac:dyDescent="0.3">
      <c r="A114" s="2">
        <v>111</v>
      </c>
      <c r="B114" s="2">
        <v>6.5</v>
      </c>
      <c r="C114" s="2">
        <v>3.2</v>
      </c>
      <c r="D114" s="2">
        <v>5.0999999999999996</v>
      </c>
      <c r="E114" s="2">
        <v>2</v>
      </c>
      <c r="F114" s="2" t="s">
        <v>0</v>
      </c>
      <c r="G114" s="3"/>
      <c r="H114" s="3"/>
      <c r="I114" s="3"/>
      <c r="J114" s="3"/>
      <c r="K114" s="3"/>
      <c r="L114" s="3"/>
      <c r="M114" s="3"/>
      <c r="N114" s="3"/>
      <c r="O114" s="34">
        <v>111</v>
      </c>
      <c r="P114" s="33">
        <v>6.7</v>
      </c>
      <c r="Q114" s="33">
        <v>3.1</v>
      </c>
      <c r="R114" s="33">
        <v>5.6</v>
      </c>
      <c r="S114" s="33">
        <v>2.4</v>
      </c>
      <c r="T114" s="33" t="s">
        <v>0</v>
      </c>
      <c r="U114" s="33">
        <v>3</v>
      </c>
      <c r="V114" s="2">
        <f t="shared" si="90"/>
        <v>4.6722585544894661</v>
      </c>
      <c r="W114" s="2">
        <f t="shared" si="91"/>
        <v>4.8713447835274399</v>
      </c>
      <c r="X114" s="2">
        <f t="shared" si="92"/>
        <v>5.5371472799628512</v>
      </c>
      <c r="Y114" s="2">
        <f t="shared" si="93"/>
        <v>4.6281745861624533</v>
      </c>
      <c r="Z114" s="2">
        <f t="shared" si="119"/>
        <v>4.7148700936505135</v>
      </c>
      <c r="AA114" s="2">
        <f t="shared" si="94"/>
        <v>5.3758720222862451</v>
      </c>
      <c r="AB114" s="2">
        <f t="shared" si="95"/>
        <v>4.793745925682753</v>
      </c>
      <c r="AC114" s="2">
        <f t="shared" si="96"/>
        <v>4.9050993873722888</v>
      </c>
      <c r="AD114" s="2">
        <f t="shared" si="97"/>
        <v>4.9819674828324594</v>
      </c>
      <c r="AE114" s="2">
        <f t="shared" si="98"/>
        <v>4.9849774322458069</v>
      </c>
      <c r="AF114" s="2">
        <f t="shared" si="99"/>
        <v>1.2845232578665127</v>
      </c>
      <c r="AG114" s="2">
        <f t="shared" si="100"/>
        <v>2.0542638584174138</v>
      </c>
      <c r="AH114" s="2">
        <f t="shared" si="101"/>
        <v>1.3490737563232038</v>
      </c>
      <c r="AI114" s="2">
        <f t="shared" si="102"/>
        <v>1.6431676725154982</v>
      </c>
      <c r="AJ114" s="2">
        <f t="shared" si="103"/>
        <v>1.7406895185529208</v>
      </c>
      <c r="AK114" s="2">
        <f t="shared" si="104"/>
        <v>1.5684387141358116</v>
      </c>
      <c r="AL114" s="2">
        <f t="shared" si="105"/>
        <v>1.3190905958272918</v>
      </c>
      <c r="AM114" s="2">
        <f t="shared" si="106"/>
        <v>0.92736184954957013</v>
      </c>
      <c r="AN114" s="2">
        <f t="shared" si="107"/>
        <v>1.5968719422671311</v>
      </c>
      <c r="AO114" s="2">
        <f t="shared" si="108"/>
        <v>2.7604347483684517</v>
      </c>
      <c r="AP114" s="2">
        <f t="shared" si="109"/>
        <v>0.26457513110645947</v>
      </c>
      <c r="AQ114" s="2">
        <f t="shared" si="110"/>
        <v>1.3964240043768941</v>
      </c>
      <c r="AR114" s="2">
        <f t="shared" si="111"/>
        <v>1.5684387141358125</v>
      </c>
      <c r="AS114" s="2">
        <f t="shared" si="112"/>
        <v>1.0816653826391964</v>
      </c>
      <c r="AT114" s="2">
        <f t="shared" si="113"/>
        <v>0.374165738677394</v>
      </c>
      <c r="AU114" s="2">
        <f t="shared" si="114"/>
        <v>0.88317608663278468</v>
      </c>
      <c r="AV114" s="2">
        <f t="shared" si="115"/>
        <v>1.1575836902790224</v>
      </c>
      <c r="AW114" s="2">
        <f t="shared" si="116"/>
        <v>1.1045361017187258</v>
      </c>
      <c r="AX114" s="2">
        <f t="shared" si="117"/>
        <v>0.51961524227066314</v>
      </c>
      <c r="AY114" s="2">
        <f t="shared" si="118"/>
        <v>0.96953597148326565</v>
      </c>
    </row>
    <row r="115" spans="1:51" x14ac:dyDescent="0.3">
      <c r="A115" s="2">
        <v>112</v>
      </c>
      <c r="B115" s="2">
        <v>6.4</v>
      </c>
      <c r="C115" s="2">
        <v>2.7</v>
      </c>
      <c r="D115" s="2">
        <v>5.3</v>
      </c>
      <c r="E115" s="2">
        <v>1.9</v>
      </c>
      <c r="F115" s="2" t="s">
        <v>0</v>
      </c>
      <c r="G115" s="3"/>
      <c r="H115" s="3"/>
      <c r="I115" s="3"/>
      <c r="J115" s="3"/>
      <c r="K115" s="3"/>
      <c r="L115" s="3"/>
      <c r="M115" s="3"/>
      <c r="N115" s="3"/>
      <c r="O115" s="34">
        <v>112</v>
      </c>
      <c r="P115" s="33">
        <v>6.9</v>
      </c>
      <c r="Q115" s="33">
        <v>3.1</v>
      </c>
      <c r="R115" s="33">
        <v>5.0999999999999996</v>
      </c>
      <c r="S115" s="33">
        <v>2.2999999999999998</v>
      </c>
      <c r="T115" s="33" t="s">
        <v>0</v>
      </c>
      <c r="U115" s="33">
        <v>3</v>
      </c>
      <c r="V115" s="2">
        <f t="shared" si="90"/>
        <v>4.2790185790669328</v>
      </c>
      <c r="W115" s="2">
        <f t="shared" si="91"/>
        <v>4.4911023145771241</v>
      </c>
      <c r="X115" s="2">
        <f t="shared" si="92"/>
        <v>5.1730068625510253</v>
      </c>
      <c r="Y115" s="2">
        <f t="shared" si="93"/>
        <v>4.2520583250938593</v>
      </c>
      <c r="Z115" s="2">
        <f t="shared" si="119"/>
        <v>4.3760712974082132</v>
      </c>
      <c r="AA115" s="2">
        <f t="shared" si="94"/>
        <v>4.9839743177508442</v>
      </c>
      <c r="AB115" s="2">
        <f t="shared" si="95"/>
        <v>4.4226688774991958</v>
      </c>
      <c r="AC115" s="2">
        <f t="shared" si="96"/>
        <v>4.5188494110780004</v>
      </c>
      <c r="AD115" s="2">
        <f t="shared" si="97"/>
        <v>4.591296113299598</v>
      </c>
      <c r="AE115" s="2">
        <f t="shared" si="98"/>
        <v>4.6378874501220917</v>
      </c>
      <c r="AF115" s="2">
        <f t="shared" si="99"/>
        <v>1.1618950038622249</v>
      </c>
      <c r="AG115" s="2">
        <f t="shared" si="100"/>
        <v>1.7146428199482249</v>
      </c>
      <c r="AH115" s="2">
        <f t="shared" si="101"/>
        <v>1.1832159566199232</v>
      </c>
      <c r="AI115" s="2">
        <f t="shared" si="102"/>
        <v>1.4491376746189439</v>
      </c>
      <c r="AJ115" s="2">
        <f t="shared" si="103"/>
        <v>1.3892443989449801</v>
      </c>
      <c r="AK115" s="2">
        <f t="shared" si="104"/>
        <v>1.183215956619923</v>
      </c>
      <c r="AL115" s="2">
        <f t="shared" si="105"/>
        <v>1</v>
      </c>
      <c r="AM115" s="2">
        <f t="shared" si="106"/>
        <v>0.64807406984078586</v>
      </c>
      <c r="AN115" s="2">
        <f t="shared" si="107"/>
        <v>1.3601470508735443</v>
      </c>
      <c r="AO115" s="2">
        <f t="shared" si="108"/>
        <v>2.4372115213907879</v>
      </c>
      <c r="AP115" s="2">
        <f t="shared" si="109"/>
        <v>0.60827625302982247</v>
      </c>
      <c r="AQ115" s="2">
        <f t="shared" si="110"/>
        <v>1.3820274961085259</v>
      </c>
      <c r="AR115" s="2">
        <f t="shared" si="111"/>
        <v>1.8384776310850239</v>
      </c>
      <c r="AS115" s="2">
        <f t="shared" si="112"/>
        <v>0.9</v>
      </c>
      <c r="AT115" s="2">
        <f t="shared" si="113"/>
        <v>0.69282032302755125</v>
      </c>
      <c r="AU115" s="2">
        <f t="shared" si="114"/>
        <v>1.077032961426901</v>
      </c>
      <c r="AV115" s="2">
        <f t="shared" si="115"/>
        <v>0.95916630466254393</v>
      </c>
      <c r="AW115" s="2">
        <f t="shared" si="116"/>
        <v>0.96953597148326609</v>
      </c>
      <c r="AX115" s="2">
        <f t="shared" si="117"/>
        <v>0.7937253933193773</v>
      </c>
      <c r="AY115" s="2">
        <f t="shared" si="118"/>
        <v>1.0392304845413263</v>
      </c>
    </row>
    <row r="116" spans="1:51" x14ac:dyDescent="0.3">
      <c r="A116" s="2">
        <v>113</v>
      </c>
      <c r="B116" s="2">
        <v>6.8</v>
      </c>
      <c r="C116" s="2">
        <v>3</v>
      </c>
      <c r="D116" s="2">
        <v>5.5</v>
      </c>
      <c r="E116" s="2">
        <v>2.1</v>
      </c>
      <c r="F116" s="2" t="s">
        <v>0</v>
      </c>
      <c r="G116" s="3"/>
      <c r="H116" s="3"/>
      <c r="I116" s="3"/>
      <c r="J116" s="3"/>
      <c r="K116" s="3"/>
      <c r="L116" s="3"/>
      <c r="M116" s="3"/>
      <c r="N116" s="3"/>
      <c r="O116" s="34">
        <v>113</v>
      </c>
      <c r="P116" s="33">
        <v>5.8</v>
      </c>
      <c r="Q116" s="33">
        <v>2.7</v>
      </c>
      <c r="R116" s="33">
        <v>5.0999999999999996</v>
      </c>
      <c r="S116" s="33">
        <v>1.9</v>
      </c>
      <c r="T116" s="33" t="s">
        <v>0</v>
      </c>
      <c r="U116" s="33">
        <v>3</v>
      </c>
      <c r="V116" s="2">
        <f t="shared" si="90"/>
        <v>3.8858718455450889</v>
      </c>
      <c r="W116" s="2">
        <f t="shared" si="91"/>
        <v>4.0865633483405093</v>
      </c>
      <c r="X116" s="2">
        <f t="shared" si="92"/>
        <v>4.6850827100489916</v>
      </c>
      <c r="Y116" s="2">
        <f t="shared" si="93"/>
        <v>3.7907782842049724</v>
      </c>
      <c r="Z116" s="2">
        <f t="shared" si="119"/>
        <v>3.823610858861032</v>
      </c>
      <c r="AA116" s="2">
        <f t="shared" si="94"/>
        <v>4.5199557519958091</v>
      </c>
      <c r="AB116" s="2">
        <f t="shared" si="95"/>
        <v>3.9534794801541584</v>
      </c>
      <c r="AC116" s="2">
        <f t="shared" si="96"/>
        <v>4.1048751503547578</v>
      </c>
      <c r="AD116" s="2">
        <f t="shared" si="97"/>
        <v>4.1749251490296198</v>
      </c>
      <c r="AE116" s="2">
        <f t="shared" si="98"/>
        <v>4.0743097574926717</v>
      </c>
      <c r="AF116" s="2">
        <f t="shared" si="99"/>
        <v>0.6</v>
      </c>
      <c r="AG116" s="2">
        <f t="shared" si="100"/>
        <v>1.2922847983320083</v>
      </c>
      <c r="AH116" s="2">
        <f t="shared" si="101"/>
        <v>0.69999999999999984</v>
      </c>
      <c r="AI116" s="2">
        <f t="shared" si="102"/>
        <v>0.86602540378443826</v>
      </c>
      <c r="AJ116" s="2">
        <f t="shared" si="103"/>
        <v>1.1832159566199232</v>
      </c>
      <c r="AK116" s="2">
        <f t="shared" si="104"/>
        <v>1.2124355652982135</v>
      </c>
      <c r="AL116" s="2">
        <f t="shared" si="105"/>
        <v>1.1618950038622251</v>
      </c>
      <c r="AM116" s="2">
        <f t="shared" si="106"/>
        <v>0.97467943448089656</v>
      </c>
      <c r="AN116" s="2">
        <f t="shared" si="107"/>
        <v>0.77459666924148296</v>
      </c>
      <c r="AO116" s="2">
        <f t="shared" si="108"/>
        <v>1.8411952639521965</v>
      </c>
      <c r="AP116" s="2">
        <f t="shared" si="109"/>
        <v>1.4071247279470294</v>
      </c>
      <c r="AQ116" s="2">
        <f t="shared" si="110"/>
        <v>0.31622776601683755</v>
      </c>
      <c r="AR116" s="2">
        <f t="shared" si="111"/>
        <v>2.4879710609249464</v>
      </c>
      <c r="AS116" s="2">
        <f t="shared" si="112"/>
        <v>0.54772255750516585</v>
      </c>
      <c r="AT116" s="2">
        <f t="shared" si="113"/>
        <v>1.2529964086141672</v>
      </c>
      <c r="AU116" s="2">
        <f t="shared" si="114"/>
        <v>1.7406895185529214</v>
      </c>
      <c r="AV116" s="2">
        <f t="shared" si="115"/>
        <v>0.51961524227066325</v>
      </c>
      <c r="AW116" s="2">
        <f t="shared" si="116"/>
        <v>0.47958315233127147</v>
      </c>
      <c r="AX116" s="2">
        <f t="shared" si="117"/>
        <v>0.81240384046359637</v>
      </c>
      <c r="AY116" s="2">
        <f t="shared" si="118"/>
        <v>1.6217274740226859</v>
      </c>
    </row>
    <row r="117" spans="1:51" x14ac:dyDescent="0.3">
      <c r="A117" s="2">
        <v>114</v>
      </c>
      <c r="B117" s="2">
        <v>5.7</v>
      </c>
      <c r="C117" s="2">
        <v>2.5</v>
      </c>
      <c r="D117" s="2">
        <v>5</v>
      </c>
      <c r="E117" s="2">
        <v>2</v>
      </c>
      <c r="F117" s="2" t="s">
        <v>0</v>
      </c>
      <c r="G117" s="3"/>
      <c r="H117" s="3"/>
      <c r="I117" s="3"/>
      <c r="J117" s="3"/>
      <c r="K117" s="3"/>
      <c r="L117" s="3"/>
      <c r="M117" s="3"/>
      <c r="N117" s="3"/>
      <c r="O117" s="34">
        <v>114</v>
      </c>
      <c r="P117" s="33">
        <v>6.8</v>
      </c>
      <c r="Q117" s="33">
        <v>3.2</v>
      </c>
      <c r="R117" s="33">
        <v>5.9</v>
      </c>
      <c r="S117" s="33">
        <v>2.2999999999999998</v>
      </c>
      <c r="T117" s="33" t="s">
        <v>0</v>
      </c>
      <c r="U117" s="33">
        <v>3</v>
      </c>
      <c r="V117" s="2">
        <f t="shared" si="90"/>
        <v>4.9040799340956909</v>
      </c>
      <c r="W117" s="2">
        <f t="shared" si="91"/>
        <v>5.1097945164164873</v>
      </c>
      <c r="X117" s="2">
        <f t="shared" si="92"/>
        <v>5.7810033731178541</v>
      </c>
      <c r="Y117" s="2">
        <f t="shared" si="93"/>
        <v>4.8764741360946431</v>
      </c>
      <c r="Z117" s="2">
        <f t="shared" si="119"/>
        <v>4.9446941260304458</v>
      </c>
      <c r="AA117" s="2">
        <f t="shared" si="94"/>
        <v>5.6302753041036988</v>
      </c>
      <c r="AB117" s="2">
        <f t="shared" si="95"/>
        <v>5.037856687124</v>
      </c>
      <c r="AC117" s="2">
        <f t="shared" si="96"/>
        <v>5.1400389103585589</v>
      </c>
      <c r="AD117" s="2">
        <f t="shared" si="97"/>
        <v>5.2211109928826449</v>
      </c>
      <c r="AE117" s="2">
        <f t="shared" si="98"/>
        <v>5.2258970521815682</v>
      </c>
      <c r="AF117" s="2">
        <f t="shared" si="99"/>
        <v>1.5066519173319362</v>
      </c>
      <c r="AG117" s="2">
        <f t="shared" si="100"/>
        <v>2.2934689882359431</v>
      </c>
      <c r="AH117" s="2">
        <f t="shared" si="101"/>
        <v>1.5427248620541512</v>
      </c>
      <c r="AI117" s="2">
        <f t="shared" si="102"/>
        <v>1.8165902124584952</v>
      </c>
      <c r="AJ117" s="2">
        <f t="shared" si="103"/>
        <v>1.9519221295943137</v>
      </c>
      <c r="AK117" s="2">
        <f t="shared" si="104"/>
        <v>1.772004514666935</v>
      </c>
      <c r="AL117" s="2">
        <f t="shared" si="105"/>
        <v>1.4764823060233405</v>
      </c>
      <c r="AM117" s="2">
        <f t="shared" si="106"/>
        <v>1.1045361017187263</v>
      </c>
      <c r="AN117" s="2">
        <f t="shared" si="107"/>
        <v>1.8248287590894661</v>
      </c>
      <c r="AO117" s="2">
        <f t="shared" si="108"/>
        <v>3.003331483536241</v>
      </c>
      <c r="AP117" s="2">
        <f t="shared" si="109"/>
        <v>0.22360679774997935</v>
      </c>
      <c r="AQ117" s="2">
        <f t="shared" si="110"/>
        <v>1.6401219466856727</v>
      </c>
      <c r="AR117" s="2">
        <f t="shared" si="111"/>
        <v>1.30384048104053</v>
      </c>
      <c r="AS117" s="2">
        <f t="shared" si="112"/>
        <v>1.3228756555322951</v>
      </c>
      <c r="AT117" s="2">
        <f t="shared" si="113"/>
        <v>0.31622776601683766</v>
      </c>
      <c r="AU117" s="2">
        <f t="shared" si="114"/>
        <v>0.64807406984078597</v>
      </c>
      <c r="AV117" s="2">
        <f t="shared" si="115"/>
        <v>1.4071247279470291</v>
      </c>
      <c r="AW117" s="2">
        <f t="shared" si="116"/>
        <v>1.3341664064126333</v>
      </c>
      <c r="AX117" s="2">
        <f t="shared" si="117"/>
        <v>0.67082039324993703</v>
      </c>
      <c r="AY117" s="2">
        <f t="shared" si="118"/>
        <v>0.83666002653407556</v>
      </c>
    </row>
    <row r="118" spans="1:51" x14ac:dyDescent="0.3">
      <c r="A118" s="2">
        <v>115</v>
      </c>
      <c r="B118" s="2">
        <v>5.8</v>
      </c>
      <c r="C118" s="2">
        <v>2.8</v>
      </c>
      <c r="D118" s="2">
        <v>5.0999999999999996</v>
      </c>
      <c r="E118" s="2">
        <v>2.4</v>
      </c>
      <c r="F118" s="2" t="s">
        <v>0</v>
      </c>
      <c r="G118" s="3"/>
      <c r="H118" s="3"/>
      <c r="I118" s="3"/>
      <c r="J118" s="3"/>
      <c r="K118" s="3"/>
      <c r="L118" s="3"/>
      <c r="M118" s="3"/>
      <c r="N118" s="3"/>
      <c r="O118" s="34">
        <v>115</v>
      </c>
      <c r="P118" s="33">
        <v>6.7</v>
      </c>
      <c r="Q118" s="33">
        <v>3.3</v>
      </c>
      <c r="R118" s="33">
        <v>5.7</v>
      </c>
      <c r="S118" s="33">
        <v>2.5</v>
      </c>
      <c r="T118" s="33" t="s">
        <v>0</v>
      </c>
      <c r="U118" s="33">
        <v>3</v>
      </c>
      <c r="V118" s="2">
        <f t="shared" si="90"/>
        <v>4.7947888378947408</v>
      </c>
      <c r="W118" s="2">
        <f t="shared" si="91"/>
        <v>4.9769468552517218</v>
      </c>
      <c r="X118" s="2">
        <f t="shared" si="92"/>
        <v>5.6462376853972422</v>
      </c>
      <c r="Y118" s="2">
        <f t="shared" si="93"/>
        <v>4.7497368348151667</v>
      </c>
      <c r="Z118" s="2">
        <f t="shared" si="119"/>
        <v>4.8321837713398281</v>
      </c>
      <c r="AA118" s="2">
        <f t="shared" si="94"/>
        <v>5.5099909255823647</v>
      </c>
      <c r="AB118" s="2">
        <f t="shared" si="95"/>
        <v>4.9112116631234697</v>
      </c>
      <c r="AC118" s="2">
        <f t="shared" si="96"/>
        <v>5.0219518117958879</v>
      </c>
      <c r="AD118" s="2">
        <f t="shared" si="97"/>
        <v>5.1029403288692299</v>
      </c>
      <c r="AE118" s="2">
        <f t="shared" si="98"/>
        <v>5.1097945164164873</v>
      </c>
      <c r="AF118" s="2">
        <f t="shared" si="99"/>
        <v>1.3964240043768943</v>
      </c>
      <c r="AG118" s="2">
        <f t="shared" si="100"/>
        <v>2.2226110770892871</v>
      </c>
      <c r="AH118" s="2">
        <f t="shared" si="101"/>
        <v>1.5620499351813306</v>
      </c>
      <c r="AI118" s="2">
        <f t="shared" si="102"/>
        <v>1.8165902124584952</v>
      </c>
      <c r="AJ118" s="2">
        <f t="shared" si="103"/>
        <v>1.9104973174542803</v>
      </c>
      <c r="AK118" s="2">
        <f t="shared" si="104"/>
        <v>1.7320508075688772</v>
      </c>
      <c r="AL118" s="2">
        <f t="shared" si="105"/>
        <v>1.5099668870541503</v>
      </c>
      <c r="AM118" s="2">
        <f t="shared" si="106"/>
        <v>1.1045361017187261</v>
      </c>
      <c r="AN118" s="2">
        <f t="shared" si="107"/>
        <v>1.7578395831246947</v>
      </c>
      <c r="AO118" s="2">
        <f t="shared" si="108"/>
        <v>2.9291637031753619</v>
      </c>
      <c r="AP118" s="2">
        <f t="shared" si="109"/>
        <v>0.30000000000000016</v>
      </c>
      <c r="AQ118" s="2">
        <f t="shared" si="110"/>
        <v>1.5329709716755893</v>
      </c>
      <c r="AR118" s="2">
        <f t="shared" si="111"/>
        <v>1.5811388300841898</v>
      </c>
      <c r="AS118" s="2">
        <f t="shared" si="112"/>
        <v>1.2845232578665129</v>
      </c>
      <c r="AT118" s="2">
        <f t="shared" si="113"/>
        <v>0.39999999999999991</v>
      </c>
      <c r="AU118" s="2">
        <f t="shared" si="114"/>
        <v>0.91651513899116788</v>
      </c>
      <c r="AV118" s="2">
        <f t="shared" si="115"/>
        <v>1.3416407864998741</v>
      </c>
      <c r="AW118" s="2">
        <f t="shared" si="116"/>
        <v>1.2569805089976536</v>
      </c>
      <c r="AX118" s="2">
        <f t="shared" si="117"/>
        <v>0.71414284285428498</v>
      </c>
      <c r="AY118" s="2">
        <f t="shared" si="118"/>
        <v>1.0770329614269007</v>
      </c>
    </row>
    <row r="119" spans="1:51" x14ac:dyDescent="0.3">
      <c r="A119" s="2">
        <v>116</v>
      </c>
      <c r="B119" s="2">
        <v>6.4</v>
      </c>
      <c r="C119" s="2">
        <v>3.2</v>
      </c>
      <c r="D119" s="2">
        <v>5.3</v>
      </c>
      <c r="E119" s="2">
        <v>2.2999999999999998</v>
      </c>
      <c r="F119" s="2" t="s">
        <v>0</v>
      </c>
      <c r="G119" s="3"/>
      <c r="H119" s="3"/>
      <c r="I119" s="3"/>
      <c r="J119" s="3"/>
      <c r="K119" s="3"/>
      <c r="L119" s="3"/>
      <c r="M119" s="3"/>
      <c r="N119" s="3"/>
      <c r="O119" s="34">
        <v>116</v>
      </c>
      <c r="P119" s="33">
        <v>6.7</v>
      </c>
      <c r="Q119" s="33">
        <v>3</v>
      </c>
      <c r="R119" s="33">
        <v>5.2</v>
      </c>
      <c r="S119" s="33">
        <v>2.2999999999999998</v>
      </c>
      <c r="T119" s="33" t="s">
        <v>0</v>
      </c>
      <c r="U119" s="33">
        <v>3</v>
      </c>
      <c r="V119" s="2">
        <f t="shared" si="90"/>
        <v>4.3023249528597907</v>
      </c>
      <c r="W119" s="2">
        <f t="shared" si="91"/>
        <v>4.5110974274559847</v>
      </c>
      <c r="X119" s="2">
        <f t="shared" si="92"/>
        <v>5.1788029504896205</v>
      </c>
      <c r="Y119" s="2">
        <f t="shared" si="93"/>
        <v>4.2591078878093711</v>
      </c>
      <c r="Z119" s="2">
        <f t="shared" si="119"/>
        <v>4.3669211121796101</v>
      </c>
      <c r="AA119" s="2">
        <f t="shared" si="94"/>
        <v>4.9939963956735092</v>
      </c>
      <c r="AB119" s="2">
        <f t="shared" si="95"/>
        <v>4.4294469180700204</v>
      </c>
      <c r="AC119" s="2">
        <f t="shared" si="96"/>
        <v>4.5387222871640871</v>
      </c>
      <c r="AD119" s="2">
        <f t="shared" si="97"/>
        <v>4.6108567533594016</v>
      </c>
      <c r="AE119" s="2">
        <f t="shared" si="98"/>
        <v>4.6270941205037097</v>
      </c>
      <c r="AF119" s="2">
        <f t="shared" si="99"/>
        <v>1.0440306508910548</v>
      </c>
      <c r="AG119" s="2">
        <f t="shared" si="100"/>
        <v>1.685229954635272</v>
      </c>
      <c r="AH119" s="2">
        <f t="shared" si="101"/>
        <v>1.0677078252031309</v>
      </c>
      <c r="AI119" s="2">
        <f t="shared" si="102"/>
        <v>1.3638181696985858</v>
      </c>
      <c r="AJ119" s="2">
        <f t="shared" si="103"/>
        <v>1.3820274961085255</v>
      </c>
      <c r="AK119" s="2">
        <f t="shared" si="104"/>
        <v>1.2083045973594571</v>
      </c>
      <c r="AL119" s="2">
        <f t="shared" si="105"/>
        <v>1.0099504938362078</v>
      </c>
      <c r="AM119" s="2">
        <f t="shared" si="106"/>
        <v>0.63245553203367577</v>
      </c>
      <c r="AN119" s="2">
        <f t="shared" si="107"/>
        <v>1.2767145334803707</v>
      </c>
      <c r="AO119" s="2">
        <f t="shared" si="108"/>
        <v>2.3958297101421877</v>
      </c>
      <c r="AP119" s="2">
        <f t="shared" si="109"/>
        <v>0.57445626465380295</v>
      </c>
      <c r="AQ119" s="2">
        <f t="shared" si="110"/>
        <v>1.1958260743101401</v>
      </c>
      <c r="AR119" s="2">
        <f t="shared" si="111"/>
        <v>1.8384776310850235</v>
      </c>
      <c r="AS119" s="2">
        <f t="shared" si="112"/>
        <v>0.76811457478686074</v>
      </c>
      <c r="AT119" s="2">
        <f t="shared" si="113"/>
        <v>0.61644140029689742</v>
      </c>
      <c r="AU119" s="2">
        <f t="shared" si="114"/>
        <v>1.0862780491200212</v>
      </c>
      <c r="AV119" s="2">
        <f t="shared" si="115"/>
        <v>0.83666002653407567</v>
      </c>
      <c r="AW119" s="2">
        <f t="shared" si="116"/>
        <v>0.83666002653407578</v>
      </c>
      <c r="AX119" s="2">
        <f t="shared" si="117"/>
        <v>0.5744562646538024</v>
      </c>
      <c r="AY119" s="2">
        <f t="shared" si="118"/>
        <v>1.0488088481701512</v>
      </c>
    </row>
    <row r="120" spans="1:51" x14ac:dyDescent="0.3">
      <c r="A120" s="2">
        <v>117</v>
      </c>
      <c r="B120" s="2">
        <v>6.5</v>
      </c>
      <c r="C120" s="2">
        <v>3</v>
      </c>
      <c r="D120" s="2">
        <v>5.5</v>
      </c>
      <c r="E120" s="2">
        <v>1.8</v>
      </c>
      <c r="F120" s="2" t="s">
        <v>0</v>
      </c>
      <c r="G120" s="3"/>
      <c r="H120" s="3"/>
      <c r="I120" s="3"/>
      <c r="J120" s="3"/>
      <c r="K120" s="3"/>
      <c r="L120" s="3"/>
      <c r="M120" s="3"/>
      <c r="N120" s="3"/>
      <c r="O120" s="34">
        <v>117</v>
      </c>
      <c r="P120" s="33">
        <v>6.3</v>
      </c>
      <c r="Q120" s="33">
        <v>2.5</v>
      </c>
      <c r="R120" s="33">
        <v>5</v>
      </c>
      <c r="S120" s="33">
        <v>1.9</v>
      </c>
      <c r="T120" s="33" t="s">
        <v>0</v>
      </c>
      <c r="U120" s="33">
        <v>3</v>
      </c>
      <c r="V120" s="2">
        <f t="shared" si="90"/>
        <v>3.9242833740697165</v>
      </c>
      <c r="W120" s="2">
        <f t="shared" si="91"/>
        <v>4.1689327171351662</v>
      </c>
      <c r="X120" s="2">
        <f t="shared" si="92"/>
        <v>4.7947888378947408</v>
      </c>
      <c r="Y120" s="2">
        <f t="shared" si="93"/>
        <v>3.8639358172723313</v>
      </c>
      <c r="Z120" s="2">
        <f t="shared" si="119"/>
        <v>3.9446165846632044</v>
      </c>
      <c r="AA120" s="2">
        <f t="shared" si="94"/>
        <v>4.5639894828976102</v>
      </c>
      <c r="AB120" s="2">
        <f t="shared" si="95"/>
        <v>4.0385641012617342</v>
      </c>
      <c r="AC120" s="2">
        <f t="shared" si="96"/>
        <v>4.1653331199317059</v>
      </c>
      <c r="AD120" s="2">
        <f t="shared" si="97"/>
        <v>4.2272922775696502</v>
      </c>
      <c r="AE120" s="2">
        <f t="shared" si="98"/>
        <v>4.1833001326703769</v>
      </c>
      <c r="AF120" s="2">
        <f t="shared" si="99"/>
        <v>0.83666002653407556</v>
      </c>
      <c r="AG120" s="2">
        <f t="shared" si="100"/>
        <v>1.2206555615733703</v>
      </c>
      <c r="AH120" s="2">
        <f t="shared" si="101"/>
        <v>0.41231056256176585</v>
      </c>
      <c r="AI120" s="2">
        <f t="shared" si="102"/>
        <v>0.84261497731763568</v>
      </c>
      <c r="AJ120" s="2">
        <f t="shared" si="103"/>
        <v>1.0099504938362078</v>
      </c>
      <c r="AK120" s="2">
        <f t="shared" si="104"/>
        <v>0.97467943448089611</v>
      </c>
      <c r="AL120" s="2">
        <f t="shared" si="105"/>
        <v>0.79372539331937719</v>
      </c>
      <c r="AM120" s="2">
        <f t="shared" si="106"/>
        <v>0.67082039324993703</v>
      </c>
      <c r="AN120" s="2">
        <f t="shared" si="107"/>
        <v>0.81240384046359582</v>
      </c>
      <c r="AO120" s="2">
        <f t="shared" si="108"/>
        <v>1.8520259177452134</v>
      </c>
      <c r="AP120" s="2">
        <f t="shared" si="109"/>
        <v>1.2247448713915896</v>
      </c>
      <c r="AQ120" s="2">
        <f t="shared" si="110"/>
        <v>0.7745966692414834</v>
      </c>
      <c r="AR120" s="2">
        <f t="shared" si="111"/>
        <v>2.2248595461286991</v>
      </c>
      <c r="AS120" s="2">
        <f t="shared" si="112"/>
        <v>0.24494897427831777</v>
      </c>
      <c r="AT120" s="2">
        <f t="shared" si="113"/>
        <v>1.1532562594670797</v>
      </c>
      <c r="AU120" s="2">
        <f t="shared" si="114"/>
        <v>1.5198684153570665</v>
      </c>
      <c r="AV120" s="2">
        <f t="shared" si="115"/>
        <v>0.38729833462074154</v>
      </c>
      <c r="AW120" s="2">
        <f t="shared" si="116"/>
        <v>0.55677643628300222</v>
      </c>
      <c r="AX120" s="2">
        <f t="shared" si="117"/>
        <v>0.70710678118654735</v>
      </c>
      <c r="AY120" s="2">
        <f t="shared" si="118"/>
        <v>1.3379088160259651</v>
      </c>
    </row>
    <row r="121" spans="1:51" x14ac:dyDescent="0.3">
      <c r="A121" s="2">
        <v>118</v>
      </c>
      <c r="B121" s="2">
        <v>7.7</v>
      </c>
      <c r="C121" s="2">
        <v>3.8</v>
      </c>
      <c r="D121" s="2">
        <v>6.7</v>
      </c>
      <c r="E121" s="2">
        <v>2.2000000000000002</v>
      </c>
      <c r="F121" s="2" t="s">
        <v>0</v>
      </c>
      <c r="G121" s="3"/>
      <c r="H121" s="3"/>
      <c r="I121" s="3"/>
      <c r="J121" s="3"/>
      <c r="K121" s="3"/>
      <c r="L121" s="3"/>
      <c r="M121" s="3"/>
      <c r="N121" s="3"/>
      <c r="O121" s="34">
        <v>118</v>
      </c>
      <c r="P121" s="33">
        <v>6.5</v>
      </c>
      <c r="Q121" s="33">
        <v>3</v>
      </c>
      <c r="R121" s="33">
        <v>5.2</v>
      </c>
      <c r="S121" s="33">
        <v>2</v>
      </c>
      <c r="T121" s="33" t="s">
        <v>0</v>
      </c>
      <c r="U121" s="33">
        <v>3</v>
      </c>
      <c r="V121" s="2">
        <f t="shared" si="90"/>
        <v>4.1060930335295618</v>
      </c>
      <c r="W121" s="2">
        <f t="shared" si="91"/>
        <v>4.3243496620879309</v>
      </c>
      <c r="X121" s="2">
        <f t="shared" si="92"/>
        <v>4.9849774322458069</v>
      </c>
      <c r="Y121" s="2">
        <f t="shared" si="93"/>
        <v>4.0681691213615983</v>
      </c>
      <c r="Z121" s="2">
        <f t="shared" si="119"/>
        <v>4.1448763552125412</v>
      </c>
      <c r="AA121" s="2">
        <f t="shared" si="94"/>
        <v>4.8093658625644196</v>
      </c>
      <c r="AB121" s="2">
        <f t="shared" si="95"/>
        <v>4.2343830719480255</v>
      </c>
      <c r="AC121" s="2">
        <f t="shared" si="96"/>
        <v>4.3439613257946945</v>
      </c>
      <c r="AD121" s="2">
        <f t="shared" si="97"/>
        <v>4.4192759587968711</v>
      </c>
      <c r="AE121" s="2">
        <f t="shared" si="98"/>
        <v>4.4136152981427825</v>
      </c>
      <c r="AF121" s="2">
        <f t="shared" si="99"/>
        <v>0.77459666924148329</v>
      </c>
      <c r="AG121" s="2">
        <f t="shared" si="100"/>
        <v>1.4594519519326428</v>
      </c>
      <c r="AH121" s="2">
        <f t="shared" si="101"/>
        <v>0.79372539331937719</v>
      </c>
      <c r="AI121" s="2">
        <f t="shared" si="102"/>
        <v>1.0440306508910553</v>
      </c>
      <c r="AJ121" s="2">
        <f t="shared" si="103"/>
        <v>1.1489125293076059</v>
      </c>
      <c r="AK121" s="2">
        <f t="shared" si="104"/>
        <v>1.004987562112089</v>
      </c>
      <c r="AL121" s="2">
        <f t="shared" si="105"/>
        <v>0.80622577482985514</v>
      </c>
      <c r="AM121" s="2">
        <f t="shared" si="106"/>
        <v>0.41231056256176624</v>
      </c>
      <c r="AN121" s="2">
        <f t="shared" si="107"/>
        <v>1</v>
      </c>
      <c r="AO121" s="2">
        <f t="shared" si="108"/>
        <v>2.1656407827707715</v>
      </c>
      <c r="AP121" s="2">
        <f t="shared" si="109"/>
        <v>0.73484692283495356</v>
      </c>
      <c r="AQ121" s="2">
        <f t="shared" si="110"/>
        <v>0.96953597148326609</v>
      </c>
      <c r="AR121" s="2">
        <f t="shared" si="111"/>
        <v>1.9313207915827968</v>
      </c>
      <c r="AS121" s="2">
        <f t="shared" si="112"/>
        <v>0.50990195135927829</v>
      </c>
      <c r="AT121" s="2">
        <f t="shared" si="113"/>
        <v>0.62449979983983983</v>
      </c>
      <c r="AU121" s="2">
        <f t="shared" si="114"/>
        <v>1.1000000000000001</v>
      </c>
      <c r="AV121" s="2">
        <f t="shared" si="115"/>
        <v>0.57445626465380306</v>
      </c>
      <c r="AW121" s="2">
        <f t="shared" si="116"/>
        <v>0.53851648071345048</v>
      </c>
      <c r="AX121" s="2">
        <f t="shared" si="117"/>
        <v>0.46904157598234253</v>
      </c>
      <c r="AY121" s="2">
        <f t="shared" si="118"/>
        <v>1.004987562112089</v>
      </c>
    </row>
    <row r="122" spans="1:51" x14ac:dyDescent="0.3">
      <c r="A122" s="2">
        <v>119</v>
      </c>
      <c r="B122" s="2">
        <v>7.7</v>
      </c>
      <c r="C122" s="2">
        <v>2.6</v>
      </c>
      <c r="D122" s="2">
        <v>6.9</v>
      </c>
      <c r="E122" s="2">
        <v>2.2999999999999998</v>
      </c>
      <c r="F122" s="2" t="s">
        <v>0</v>
      </c>
      <c r="G122" s="3"/>
      <c r="H122" s="3"/>
      <c r="I122" s="3"/>
      <c r="J122" s="3"/>
      <c r="K122" s="3"/>
      <c r="L122" s="3"/>
      <c r="M122" s="3"/>
      <c r="N122" s="3"/>
      <c r="O122" s="34">
        <v>119</v>
      </c>
      <c r="P122" s="33">
        <v>6.2</v>
      </c>
      <c r="Q122" s="33">
        <v>3.4</v>
      </c>
      <c r="R122" s="33">
        <v>5.4</v>
      </c>
      <c r="S122" s="33">
        <v>2.2999999999999998</v>
      </c>
      <c r="T122" s="33" t="s">
        <v>0</v>
      </c>
      <c r="U122" s="33">
        <v>3</v>
      </c>
      <c r="V122" s="2">
        <f t="shared" si="90"/>
        <v>4.3289721643826731</v>
      </c>
      <c r="W122" s="2">
        <f t="shared" si="91"/>
        <v>4.4855322984011616</v>
      </c>
      <c r="X122" s="2">
        <f t="shared" si="92"/>
        <v>5.1351728305871074</v>
      </c>
      <c r="Y122" s="2">
        <f t="shared" si="93"/>
        <v>4.2602816808281592</v>
      </c>
      <c r="Z122" s="2">
        <f t="shared" si="119"/>
        <v>4.3150898020782842</v>
      </c>
      <c r="AA122" s="2">
        <f t="shared" si="94"/>
        <v>5.036864103785212</v>
      </c>
      <c r="AB122" s="2">
        <f t="shared" si="95"/>
        <v>4.4147480109288235</v>
      </c>
      <c r="AC122" s="2">
        <f t="shared" si="96"/>
        <v>4.5420259796703055</v>
      </c>
      <c r="AD122" s="2">
        <f t="shared" si="97"/>
        <v>4.6270941205037097</v>
      </c>
      <c r="AE122" s="2">
        <f t="shared" si="98"/>
        <v>4.59782557302906</v>
      </c>
      <c r="AF122" s="2">
        <f t="shared" si="99"/>
        <v>0.86023252670426276</v>
      </c>
      <c r="AG122" s="2">
        <f t="shared" si="100"/>
        <v>1.8248287590894661</v>
      </c>
      <c r="AH122" s="2">
        <f t="shared" si="101"/>
        <v>1.3076696830622019</v>
      </c>
      <c r="AI122" s="2">
        <f t="shared" si="102"/>
        <v>1.438749456993816</v>
      </c>
      <c r="AJ122" s="2">
        <f t="shared" si="103"/>
        <v>1.58113883008419</v>
      </c>
      <c r="AK122" s="2">
        <f t="shared" si="104"/>
        <v>1.4594519519326421</v>
      </c>
      <c r="AL122" s="2">
        <f t="shared" si="105"/>
        <v>1.374772708486752</v>
      </c>
      <c r="AM122" s="2">
        <f t="shared" si="106"/>
        <v>0.96436507609929545</v>
      </c>
      <c r="AN122" s="2">
        <f t="shared" si="107"/>
        <v>1.319090595827292</v>
      </c>
      <c r="AO122" s="2">
        <f t="shared" si="108"/>
        <v>2.4879710609249459</v>
      </c>
      <c r="AP122" s="2">
        <f t="shared" si="109"/>
        <v>0.78740078740118113</v>
      </c>
      <c r="AQ122" s="2">
        <f t="shared" si="110"/>
        <v>1.0295630140987004</v>
      </c>
      <c r="AR122" s="2">
        <f t="shared" si="111"/>
        <v>2.0952326839756963</v>
      </c>
      <c r="AS122" s="2">
        <f t="shared" si="112"/>
        <v>0.99999999999999967</v>
      </c>
      <c r="AT122" s="2">
        <f t="shared" si="113"/>
        <v>0.62449979983983961</v>
      </c>
      <c r="AU122" s="2">
        <f t="shared" si="114"/>
        <v>1.2845232578665127</v>
      </c>
      <c r="AV122" s="2">
        <f t="shared" si="115"/>
        <v>0.9848857801796107</v>
      </c>
      <c r="AW122" s="2">
        <f t="shared" si="116"/>
        <v>0.81853527718724484</v>
      </c>
      <c r="AX122" s="2">
        <f t="shared" si="117"/>
        <v>0.6928203230275507</v>
      </c>
      <c r="AY122" s="2">
        <f t="shared" si="118"/>
        <v>1.3453624047073707</v>
      </c>
    </row>
    <row r="123" spans="1:51" x14ac:dyDescent="0.3">
      <c r="A123" s="2">
        <v>120</v>
      </c>
      <c r="B123" s="2">
        <v>6</v>
      </c>
      <c r="C123" s="2">
        <v>2.2000000000000002</v>
      </c>
      <c r="D123" s="2">
        <v>5</v>
      </c>
      <c r="E123" s="2">
        <v>1.5</v>
      </c>
      <c r="F123" s="2" t="s">
        <v>0</v>
      </c>
      <c r="G123" s="3"/>
      <c r="H123" s="3"/>
      <c r="I123" s="3"/>
      <c r="J123" s="3"/>
      <c r="K123" s="3"/>
      <c r="L123" s="3"/>
      <c r="M123" s="3"/>
      <c r="N123" s="3"/>
      <c r="O123" s="34">
        <v>120</v>
      </c>
      <c r="P123" s="33">
        <v>5.9</v>
      </c>
      <c r="Q123" s="33">
        <v>3</v>
      </c>
      <c r="R123" s="33">
        <v>5.0999999999999996</v>
      </c>
      <c r="S123" s="33">
        <v>1.8</v>
      </c>
      <c r="T123" s="33" t="s">
        <v>0</v>
      </c>
      <c r="U123" s="33">
        <v>3</v>
      </c>
      <c r="V123" s="2">
        <f t="shared" si="90"/>
        <v>3.8118237105091834</v>
      </c>
      <c r="W123" s="2">
        <f t="shared" si="91"/>
        <v>4.0062451248020254</v>
      </c>
      <c r="X123" s="2">
        <f t="shared" si="92"/>
        <v>4.6281745861624541</v>
      </c>
      <c r="Y123" s="2">
        <f t="shared" si="93"/>
        <v>3.7389838191679829</v>
      </c>
      <c r="Z123" s="2">
        <f t="shared" si="119"/>
        <v>3.7643060449437424</v>
      </c>
      <c r="AA123" s="2">
        <f t="shared" si="94"/>
        <v>4.4922154890432404</v>
      </c>
      <c r="AB123" s="2">
        <f t="shared" si="95"/>
        <v>3.896151947755631</v>
      </c>
      <c r="AC123" s="2">
        <f t="shared" si="96"/>
        <v>4.0323690307311901</v>
      </c>
      <c r="AD123" s="2">
        <f t="shared" si="97"/>
        <v>4.1109609582188931</v>
      </c>
      <c r="AE123" s="2">
        <f t="shared" si="98"/>
        <v>4.0360872141221131</v>
      </c>
      <c r="AF123" s="2">
        <f t="shared" si="99"/>
        <v>0.3605551275463989</v>
      </c>
      <c r="AG123" s="2">
        <f t="shared" si="100"/>
        <v>1.2409673645990853</v>
      </c>
      <c r="AH123" s="2">
        <f t="shared" si="101"/>
        <v>0.73484692283495301</v>
      </c>
      <c r="AI123" s="2">
        <f t="shared" si="102"/>
        <v>0.77459666924148296</v>
      </c>
      <c r="AJ123" s="2">
        <f t="shared" si="103"/>
        <v>1.0723805294763606</v>
      </c>
      <c r="AK123" s="2">
        <f t="shared" si="104"/>
        <v>1.0677078252031302</v>
      </c>
      <c r="AL123" s="2">
        <f t="shared" si="105"/>
        <v>1.048808848170151</v>
      </c>
      <c r="AM123" s="2">
        <f t="shared" si="106"/>
        <v>0.81240384046359582</v>
      </c>
      <c r="AN123" s="2">
        <f t="shared" si="107"/>
        <v>0.6855654600401041</v>
      </c>
      <c r="AO123" s="2">
        <f t="shared" si="108"/>
        <v>1.8439088914585773</v>
      </c>
      <c r="AP123" s="2">
        <f t="shared" si="109"/>
        <v>1.2845232578665131</v>
      </c>
      <c r="AQ123" s="2">
        <f t="shared" si="110"/>
        <v>0.45825756949558422</v>
      </c>
      <c r="AR123" s="2">
        <f t="shared" si="111"/>
        <v>2.4248711305964283</v>
      </c>
      <c r="AS123" s="2">
        <f t="shared" si="112"/>
        <v>0.53851648071344971</v>
      </c>
      <c r="AT123" s="2">
        <f t="shared" si="113"/>
        <v>1.0862780491200217</v>
      </c>
      <c r="AU123" s="2">
        <f t="shared" si="114"/>
        <v>1.5937377450509227</v>
      </c>
      <c r="AV123" s="2">
        <f t="shared" si="115"/>
        <v>0.46904157598234281</v>
      </c>
      <c r="AW123" s="2">
        <f t="shared" si="116"/>
        <v>0.28284271247461801</v>
      </c>
      <c r="AX123" s="2">
        <f t="shared" si="117"/>
        <v>0.7937253933193773</v>
      </c>
      <c r="AY123" s="2">
        <f t="shared" si="118"/>
        <v>1.489966442575134</v>
      </c>
    </row>
    <row r="124" spans="1:51" x14ac:dyDescent="0.3">
      <c r="A124" s="2">
        <v>121</v>
      </c>
      <c r="B124" s="6">
        <v>6.9</v>
      </c>
      <c r="C124" s="6">
        <v>3.2</v>
      </c>
      <c r="D124" s="6">
        <v>5.7</v>
      </c>
      <c r="E124" s="6">
        <v>2.2999999999999998</v>
      </c>
      <c r="F124" s="6" t="s">
        <v>0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x14ac:dyDescent="0.3">
      <c r="A125" s="2">
        <v>122</v>
      </c>
      <c r="B125" s="6">
        <v>5.6</v>
      </c>
      <c r="C125" s="6">
        <v>2.8</v>
      </c>
      <c r="D125" s="6">
        <v>4.9000000000000004</v>
      </c>
      <c r="E125" s="6">
        <v>2</v>
      </c>
      <c r="F125" s="6" t="s">
        <v>0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x14ac:dyDescent="0.3">
      <c r="A126" s="2">
        <v>123</v>
      </c>
      <c r="B126" s="6">
        <v>7.7</v>
      </c>
      <c r="C126" s="6">
        <v>2.8</v>
      </c>
      <c r="D126" s="6">
        <v>6.7</v>
      </c>
      <c r="E126" s="6">
        <v>2</v>
      </c>
      <c r="F126" s="6" t="s">
        <v>0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47" t="s">
        <v>11</v>
      </c>
      <c r="V126" s="47"/>
      <c r="W126" s="3"/>
      <c r="X126" s="3"/>
      <c r="Y126" s="3"/>
      <c r="Z126" s="3"/>
      <c r="AA126" s="3"/>
      <c r="AB126" s="3"/>
      <c r="AC126" s="3"/>
      <c r="AD126" s="3"/>
      <c r="AE126" s="3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</row>
    <row r="127" spans="1:51" x14ac:dyDescent="0.3">
      <c r="A127" s="2">
        <v>124</v>
      </c>
      <c r="B127" s="6">
        <v>6.3</v>
      </c>
      <c r="C127" s="6">
        <v>2.7</v>
      </c>
      <c r="D127" s="6">
        <v>4.9000000000000004</v>
      </c>
      <c r="E127" s="6">
        <v>1.8</v>
      </c>
      <c r="F127" s="6" t="s">
        <v>0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5" t="s">
        <v>10</v>
      </c>
      <c r="V127" s="5">
        <v>1</v>
      </c>
      <c r="W127" s="5">
        <v>2</v>
      </c>
      <c r="X127" s="5">
        <v>3</v>
      </c>
      <c r="Y127" s="5">
        <v>4</v>
      </c>
      <c r="Z127" s="5">
        <v>5</v>
      </c>
      <c r="AA127" s="5">
        <v>6</v>
      </c>
      <c r="AB127" s="5">
        <v>7</v>
      </c>
      <c r="AC127" s="5">
        <v>8</v>
      </c>
      <c r="AD127" s="5">
        <v>9</v>
      </c>
      <c r="AE127" s="5">
        <v>10</v>
      </c>
      <c r="AF127" s="5">
        <v>11</v>
      </c>
      <c r="AG127" s="5">
        <v>12</v>
      </c>
      <c r="AH127" s="5">
        <v>13</v>
      </c>
      <c r="AI127" s="5">
        <v>14</v>
      </c>
      <c r="AJ127" s="5">
        <v>15</v>
      </c>
      <c r="AK127" s="5">
        <v>16</v>
      </c>
      <c r="AL127" s="5">
        <v>17</v>
      </c>
      <c r="AM127" s="5">
        <v>18</v>
      </c>
      <c r="AN127" s="5">
        <v>19</v>
      </c>
      <c r="AO127" s="5">
        <v>20</v>
      </c>
      <c r="AP127" s="5">
        <v>21</v>
      </c>
      <c r="AQ127" s="5">
        <v>22</v>
      </c>
      <c r="AR127" s="5">
        <v>23</v>
      </c>
      <c r="AS127" s="5">
        <v>24</v>
      </c>
      <c r="AT127" s="5">
        <v>25</v>
      </c>
      <c r="AU127" s="5">
        <v>26</v>
      </c>
      <c r="AV127" s="5">
        <v>27</v>
      </c>
      <c r="AW127" s="5">
        <v>28</v>
      </c>
      <c r="AX127" s="5">
        <v>29</v>
      </c>
      <c r="AY127" s="5">
        <v>30</v>
      </c>
    </row>
    <row r="128" spans="1:51" x14ac:dyDescent="0.3">
      <c r="A128" s="2">
        <v>125</v>
      </c>
      <c r="B128" s="6">
        <v>6.7</v>
      </c>
      <c r="C128" s="6">
        <v>3.3</v>
      </c>
      <c r="D128" s="6">
        <v>5.7</v>
      </c>
      <c r="E128" s="6">
        <v>2.1</v>
      </c>
      <c r="F128" s="6" t="s">
        <v>0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2">
        <v>1</v>
      </c>
      <c r="V128" s="2">
        <f>SMALL(V4:V123,1)</f>
        <v>0.28284271247461901</v>
      </c>
      <c r="W128" s="2">
        <f>SMALL(W4:W123, 1)</f>
        <v>0.14142135623730928</v>
      </c>
      <c r="X128" s="2">
        <f t="shared" ref="X128:AG128" si="120">SMALL(X4:X123,1)</f>
        <v>0.45825756949558394</v>
      </c>
      <c r="Y128" s="2">
        <f t="shared" si="120"/>
        <v>0.26457513110645903</v>
      </c>
      <c r="Z128" s="2">
        <f t="shared" si="120"/>
        <v>0.29999999999999982</v>
      </c>
      <c r="AA128" s="2">
        <f t="shared" si="120"/>
        <v>0.28284271247461906</v>
      </c>
      <c r="AB128" s="2">
        <f t="shared" si="120"/>
        <v>0.22360679774997896</v>
      </c>
      <c r="AC128" s="2">
        <f t="shared" si="120"/>
        <v>0.14142135623730995</v>
      </c>
      <c r="AD128" s="2">
        <f t="shared" si="120"/>
        <v>0.14142135623730995</v>
      </c>
      <c r="AE128" s="2">
        <f t="shared" si="120"/>
        <v>0.14142135623730931</v>
      </c>
      <c r="AF128" s="2">
        <f t="shared" si="120"/>
        <v>0.22360679774997896</v>
      </c>
      <c r="AG128" s="2">
        <f t="shared" si="120"/>
        <v>0.33166247903554003</v>
      </c>
      <c r="AH128" s="2">
        <f t="array" ref="AH128">SMALL(AH4:AH123,1)</f>
        <v>0.3605551275463984</v>
      </c>
      <c r="AI128" s="2">
        <f t="shared" ref="AI128:AY128" si="121">SMALL(AI4:AI123,1)</f>
        <v>0.22360679774997896</v>
      </c>
      <c r="AJ128" s="2">
        <f t="shared" si="121"/>
        <v>0.20000000000000018</v>
      </c>
      <c r="AK128" s="2">
        <f t="shared" si="121"/>
        <v>0.14142135623730995</v>
      </c>
      <c r="AL128" s="2">
        <f t="shared" si="121"/>
        <v>0.31622776601683816</v>
      </c>
      <c r="AM128" s="2">
        <f t="shared" si="121"/>
        <v>0.31622776601683794</v>
      </c>
      <c r="AN128" s="2">
        <f t="shared" si="121"/>
        <v>0.19999999999999973</v>
      </c>
      <c r="AO128" s="2">
        <f t="shared" si="121"/>
        <v>0.34641016151377579</v>
      </c>
      <c r="AP128" s="2">
        <f t="shared" si="121"/>
        <v>0.22360679774997935</v>
      </c>
      <c r="AQ128" s="2">
        <f t="shared" si="121"/>
        <v>0.31622776601683755</v>
      </c>
      <c r="AR128" s="2">
        <f t="shared" si="121"/>
        <v>0.26457513110645964</v>
      </c>
      <c r="AS128" s="2">
        <f t="shared" si="121"/>
        <v>0.24494897427831777</v>
      </c>
      <c r="AT128" s="2">
        <f t="shared" si="121"/>
        <v>0.31622776601683766</v>
      </c>
      <c r="AU128" s="2">
        <f t="shared" si="121"/>
        <v>0.38729833462074187</v>
      </c>
      <c r="AV128" s="2">
        <f t="shared" si="121"/>
        <v>0.28284271247461928</v>
      </c>
      <c r="AW128" s="2">
        <f t="shared" si="121"/>
        <v>0.14142135623730964</v>
      </c>
      <c r="AX128" s="2">
        <f t="shared" si="121"/>
        <v>0.10000000000000009</v>
      </c>
      <c r="AY128" s="2">
        <f t="shared" si="121"/>
        <v>0.5099019513592784</v>
      </c>
    </row>
    <row r="129" spans="1:51" x14ac:dyDescent="0.3">
      <c r="A129" s="2">
        <v>126</v>
      </c>
      <c r="B129" s="6">
        <v>7.2</v>
      </c>
      <c r="C129" s="6">
        <v>3.2</v>
      </c>
      <c r="D129" s="6">
        <v>6</v>
      </c>
      <c r="E129" s="6">
        <v>1.8</v>
      </c>
      <c r="F129" s="6" t="s">
        <v>0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2">
        <v>2</v>
      </c>
      <c r="V129" s="2">
        <f>SMALL(V4:V123,2)</f>
        <v>0.36055512754639912</v>
      </c>
      <c r="W129" s="2">
        <f>SMALL(W4:W123, 2)</f>
        <v>0.24494897427831772</v>
      </c>
      <c r="X129" s="2">
        <f>SMALL(X4:X123,2)</f>
        <v>0.50990195135927852</v>
      </c>
      <c r="Y129" s="2">
        <f t="array" ref="Y129">SMALL(Y4:Y123,2)</f>
        <v>0.37416573867739411</v>
      </c>
      <c r="Z129" s="2">
        <f t="array" ref="Z129">SMALL(Z4:Z123,2)</f>
        <v>0.42426406871192829</v>
      </c>
      <c r="AA129" s="2">
        <f>SMALL(AA4:AA123,2)</f>
        <v>0.41231056256176585</v>
      </c>
      <c r="AB129" s="2">
        <f>SMALL(AB4:AB123,2)</f>
        <v>0.22360679774997902</v>
      </c>
      <c r="AC129" s="2">
        <f t="array" ref="AC129">SMALL(AC4:AC123,2)</f>
        <v>0.14142135623730995</v>
      </c>
      <c r="AD129" s="2">
        <f>SMALL(AD4:AD123,2)</f>
        <v>0.14142135623730995</v>
      </c>
      <c r="AE129" s="2">
        <f>SMALL(AE4:AE123,2)</f>
        <v>0.17320508075688812</v>
      </c>
      <c r="AF129" s="2">
        <f>SMALL(AF4:AF123,2)</f>
        <v>0.3605551275463989</v>
      </c>
      <c r="AG129" s="2">
        <f>SMALL(AG4:AG123,2)</f>
        <v>0.34641016151377529</v>
      </c>
      <c r="AH129" s="2">
        <f>SMALL(AH4:AH123,2)</f>
        <v>0.41231056256176585</v>
      </c>
      <c r="AI129" s="2">
        <f t="array" ref="AI129">SMALL(AI4:AI123,2)</f>
        <v>0.30000000000000027</v>
      </c>
      <c r="AJ129" s="2">
        <f t="shared" ref="AJ129:AY129" si="122">SMALL(AJ4:AJ123,2)</f>
        <v>0.3605551275463984</v>
      </c>
      <c r="AK129" s="2">
        <f t="shared" si="122"/>
        <v>0.24494897427831722</v>
      </c>
      <c r="AL129" s="2">
        <f t="shared" si="122"/>
        <v>0.34641016151377552</v>
      </c>
      <c r="AM129" s="2">
        <f t="shared" si="122"/>
        <v>0.374165738677394</v>
      </c>
      <c r="AN129" s="2">
        <f t="shared" si="122"/>
        <v>0.24494897427831785</v>
      </c>
      <c r="AO129" s="2">
        <f t="shared" si="122"/>
        <v>0.42426406871192857</v>
      </c>
      <c r="AP129" s="2">
        <f t="shared" si="122"/>
        <v>0.26457513110645947</v>
      </c>
      <c r="AQ129" s="2">
        <f t="shared" si="122"/>
        <v>0.31622776601683755</v>
      </c>
      <c r="AR129" s="2">
        <f t="shared" si="122"/>
        <v>0.4123105625617659</v>
      </c>
      <c r="AS129" s="2">
        <f t="shared" si="122"/>
        <v>0.37416573867739372</v>
      </c>
      <c r="AT129" s="2">
        <f t="shared" si="122"/>
        <v>0.374165738677394</v>
      </c>
      <c r="AU129" s="2">
        <f t="shared" si="122"/>
        <v>0.43588989435406733</v>
      </c>
      <c r="AV129" s="2">
        <f t="shared" si="122"/>
        <v>0.38729833462074154</v>
      </c>
      <c r="AW129" s="2">
        <f t="shared" si="122"/>
        <v>0.28284271247461801</v>
      </c>
      <c r="AX129" s="2">
        <f t="shared" si="122"/>
        <v>0.31622776601683811</v>
      </c>
      <c r="AY129" s="2">
        <f t="shared" si="122"/>
        <v>0.51961524227066347</v>
      </c>
    </row>
    <row r="130" spans="1:51" x14ac:dyDescent="0.3">
      <c r="A130" s="2">
        <v>127</v>
      </c>
      <c r="B130" s="6">
        <v>6.2</v>
      </c>
      <c r="C130" s="6">
        <v>2.8</v>
      </c>
      <c r="D130" s="6">
        <v>4.8</v>
      </c>
      <c r="E130" s="6">
        <v>1.8</v>
      </c>
      <c r="F130" s="6" t="s">
        <v>0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2">
        <v>3</v>
      </c>
      <c r="V130" s="2">
        <f>SMALL(V4:V123,3)</f>
        <v>0.36055512754639946</v>
      </c>
      <c r="W130" s="2">
        <f>SMALL(W4:W123, 3)</f>
        <v>0.24494897427831799</v>
      </c>
      <c r="X130" s="2">
        <f>SMALL(X4:X123,3)</f>
        <v>0.51961524227066358</v>
      </c>
      <c r="Y130" s="2">
        <f t="array" ref="Y130">SMALL(Y4:Y123,3)</f>
        <v>0.38729833462074159</v>
      </c>
      <c r="Z130" s="2">
        <f t="array" ref="Z130">SMALL(Z4:Z123,3)</f>
        <v>0.44721359549995793</v>
      </c>
      <c r="AA130" s="2">
        <f t="shared" ref="AA130:AY130" si="123">SMALL(AA4:AA123,3)</f>
        <v>0.45825756949558394</v>
      </c>
      <c r="AB130" s="2">
        <f t="shared" si="123"/>
        <v>0.24494897427831772</v>
      </c>
      <c r="AC130" s="2">
        <f t="shared" si="123"/>
        <v>0.17320508075688806</v>
      </c>
      <c r="AD130" s="2">
        <f t="shared" si="123"/>
        <v>0.17320508075688806</v>
      </c>
      <c r="AE130" s="2">
        <f t="shared" si="123"/>
        <v>0.22360679774997858</v>
      </c>
      <c r="AF130" s="2">
        <f t="shared" si="123"/>
        <v>0.42426406871192818</v>
      </c>
      <c r="AG130" s="2">
        <f t="shared" si="123"/>
        <v>0.37416573867739383</v>
      </c>
      <c r="AH130" s="2">
        <f t="shared" si="123"/>
        <v>0.42426406871192818</v>
      </c>
      <c r="AI130" s="2">
        <f t="shared" si="123"/>
        <v>0.43588989435406783</v>
      </c>
      <c r="AJ130" s="2">
        <f t="shared" si="123"/>
        <v>0.38729833462074148</v>
      </c>
      <c r="AK130" s="2">
        <f t="shared" si="123"/>
        <v>0.31622776601683755</v>
      </c>
      <c r="AL130" s="2">
        <f t="shared" si="123"/>
        <v>0.34641016151377602</v>
      </c>
      <c r="AM130" s="2">
        <f t="shared" si="123"/>
        <v>0.41231056256176624</v>
      </c>
      <c r="AN130" s="2">
        <f t="shared" si="123"/>
        <v>0.33166247903553975</v>
      </c>
      <c r="AO130" s="2">
        <f t="shared" si="123"/>
        <v>0.43588989435406744</v>
      </c>
      <c r="AP130" s="2">
        <f t="shared" si="123"/>
        <v>0.30000000000000016</v>
      </c>
      <c r="AQ130" s="2">
        <f t="shared" si="123"/>
        <v>0.33166247903553986</v>
      </c>
      <c r="AR130" s="2">
        <f t="shared" si="123"/>
        <v>0.60827625302982247</v>
      </c>
      <c r="AS130" s="2">
        <f t="shared" si="123"/>
        <v>0.41231056256176557</v>
      </c>
      <c r="AT130" s="2">
        <f t="shared" si="123"/>
        <v>0.374165738677394</v>
      </c>
      <c r="AU130" s="2">
        <f t="shared" si="123"/>
        <v>0.46904157598234325</v>
      </c>
      <c r="AV130" s="2">
        <f t="shared" si="123"/>
        <v>0.4242640687119284</v>
      </c>
      <c r="AW130" s="2">
        <f t="shared" si="123"/>
        <v>0.42426406871192796</v>
      </c>
      <c r="AX130" s="2">
        <f t="shared" si="123"/>
        <v>0.33166247903554019</v>
      </c>
      <c r="AY130" s="2">
        <f t="shared" si="123"/>
        <v>0.55677643628300211</v>
      </c>
    </row>
    <row r="131" spans="1:51" x14ac:dyDescent="0.3">
      <c r="A131" s="2">
        <v>128</v>
      </c>
      <c r="B131" s="6">
        <v>6.1</v>
      </c>
      <c r="C131" s="6">
        <v>3</v>
      </c>
      <c r="D131" s="6">
        <v>4.9000000000000004</v>
      </c>
      <c r="E131" s="6">
        <v>1.8</v>
      </c>
      <c r="F131" s="6" t="s">
        <v>0</v>
      </c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2">
        <v>4</v>
      </c>
      <c r="V131" s="2">
        <f>SMALL(V4:V123,4)</f>
        <v>0.37416573867739444</v>
      </c>
      <c r="W131" s="2">
        <f>SMALL(W4:W123, 4)</f>
        <v>0.26457513110645903</v>
      </c>
      <c r="X131" s="2">
        <f>SMALL(X4:X123,4)</f>
        <v>0.53851648071345004</v>
      </c>
      <c r="Y131" s="2">
        <f t="array" ref="Y131">SMALL(Y4:Y123,4)</f>
        <v>0.3872983346207422</v>
      </c>
      <c r="Z131" s="2">
        <f t="array" ref="Z131">SMALL(Z4:Z123,4)</f>
        <v>0.49999999999999983</v>
      </c>
      <c r="AA131" s="2">
        <f t="shared" ref="AA131:AY131" si="124">SMALL(AA4:AA123,4)</f>
        <v>0.45825756949558399</v>
      </c>
      <c r="AB131" s="2">
        <f t="shared" si="124"/>
        <v>0.26457513110645908</v>
      </c>
      <c r="AC131" s="2">
        <f t="shared" si="124"/>
        <v>0.22360679774997896</v>
      </c>
      <c r="AD131" s="2">
        <f t="shared" si="124"/>
        <v>0.22360679774997916</v>
      </c>
      <c r="AE131" s="2">
        <f t="shared" si="124"/>
        <v>0.22360679774997935</v>
      </c>
      <c r="AF131" s="2">
        <f t="shared" si="124"/>
        <v>0.46904157598234236</v>
      </c>
      <c r="AG131" s="2">
        <f t="shared" si="124"/>
        <v>0.3999999999999998</v>
      </c>
      <c r="AH131" s="2">
        <f t="shared" si="124"/>
        <v>0.43588989435406705</v>
      </c>
      <c r="AI131" s="2">
        <f t="shared" si="124"/>
        <v>0.45825756949558361</v>
      </c>
      <c r="AJ131" s="2">
        <f t="shared" si="124"/>
        <v>0.38729833462074176</v>
      </c>
      <c r="AK131" s="2">
        <f t="shared" si="124"/>
        <v>0.31622776601683755</v>
      </c>
      <c r="AL131" s="2">
        <f t="shared" si="124"/>
        <v>0.37416573867739411</v>
      </c>
      <c r="AM131" s="2">
        <f t="shared" si="124"/>
        <v>0.42426406871192862</v>
      </c>
      <c r="AN131" s="2">
        <f t="shared" si="124"/>
        <v>0.34641016151377563</v>
      </c>
      <c r="AO131" s="2">
        <f t="shared" si="124"/>
        <v>0.44721359549995804</v>
      </c>
      <c r="AP131" s="2">
        <f t="shared" si="124"/>
        <v>0.36055512754639912</v>
      </c>
      <c r="AQ131" s="2">
        <f t="shared" si="124"/>
        <v>0.45825756949558422</v>
      </c>
      <c r="AR131" s="2">
        <f t="shared" si="124"/>
        <v>0.67823299831252726</v>
      </c>
      <c r="AS131" s="2">
        <f t="shared" si="124"/>
        <v>0.42426406871192812</v>
      </c>
      <c r="AT131" s="2">
        <f t="shared" si="124"/>
        <v>0.38729833462074159</v>
      </c>
      <c r="AU131" s="2">
        <f t="shared" si="124"/>
        <v>0.64807406984078597</v>
      </c>
      <c r="AV131" s="2">
        <f t="shared" si="124"/>
        <v>0.43588989435406716</v>
      </c>
      <c r="AW131" s="2">
        <f t="shared" si="124"/>
        <v>0.45825756949558388</v>
      </c>
      <c r="AX131" s="2">
        <f t="shared" si="124"/>
        <v>0.374165738677394</v>
      </c>
      <c r="AY131" s="2">
        <f t="shared" si="124"/>
        <v>0.70710678118654768</v>
      </c>
    </row>
    <row r="132" spans="1:51" x14ac:dyDescent="0.3">
      <c r="A132" s="2">
        <v>129</v>
      </c>
      <c r="B132" s="6">
        <v>6.4</v>
      </c>
      <c r="C132" s="6">
        <v>2.8</v>
      </c>
      <c r="D132" s="6">
        <v>5.6</v>
      </c>
      <c r="E132" s="6">
        <v>2.1</v>
      </c>
      <c r="F132" s="6" t="s">
        <v>0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2">
        <v>5</v>
      </c>
      <c r="V132" s="2">
        <f>SMALL(V4:V123,5)</f>
        <v>0.4242640687119284</v>
      </c>
      <c r="W132" s="2">
        <f>SMALL(W4:W123, 5)</f>
        <v>0.28284271247461912</v>
      </c>
      <c r="X132" s="2">
        <f>SMALL(X4:X123,5)</f>
        <v>0.5656854249492379</v>
      </c>
      <c r="Y132" s="2">
        <f t="array" ref="Y132">SMALL(Y4:Y123,5)</f>
        <v>0.41231056256176618</v>
      </c>
      <c r="Z132" s="2">
        <f t="array" ref="Z132">SMALL(Z4:Z123,5)</f>
        <v>0.51961524227066314</v>
      </c>
      <c r="AA132" s="2">
        <f t="shared" ref="AA132:AY132" si="125">SMALL(AA4:AA123,5)</f>
        <v>0.46904157598234297</v>
      </c>
      <c r="AB132" s="2">
        <f t="shared" si="125"/>
        <v>0.28284271247461912</v>
      </c>
      <c r="AC132" s="2">
        <f t="shared" si="125"/>
        <v>0.22360679774997916</v>
      </c>
      <c r="AD132" s="2">
        <f t="shared" si="125"/>
        <v>0.22360679774997916</v>
      </c>
      <c r="AE132" s="2">
        <f t="shared" si="125"/>
        <v>0.26457513110645925</v>
      </c>
      <c r="AF132" s="2">
        <f t="shared" si="125"/>
        <v>0.52915026221291805</v>
      </c>
      <c r="AG132" s="2">
        <f t="shared" si="125"/>
        <v>0.41231056256176546</v>
      </c>
      <c r="AH132" s="2">
        <f t="shared" si="125"/>
        <v>0.46904157598234342</v>
      </c>
      <c r="AI132" s="2">
        <f t="shared" si="125"/>
        <v>0.50990195135927885</v>
      </c>
      <c r="AJ132" s="2">
        <f t="shared" si="125"/>
        <v>0.41231056256176629</v>
      </c>
      <c r="AK132" s="2">
        <f t="shared" si="125"/>
        <v>0.34641016151377552</v>
      </c>
      <c r="AL132" s="2">
        <f t="shared" si="125"/>
        <v>0.45825756949558427</v>
      </c>
      <c r="AM132" s="2">
        <f t="shared" si="125"/>
        <v>0.50000000000000022</v>
      </c>
      <c r="AN132" s="2">
        <f t="shared" si="125"/>
        <v>0.374165738677394</v>
      </c>
      <c r="AO132" s="2">
        <f t="shared" si="125"/>
        <v>0.46904157598234281</v>
      </c>
      <c r="AP132" s="2">
        <f t="shared" si="125"/>
        <v>0.37416573867739389</v>
      </c>
      <c r="AQ132" s="2">
        <f t="shared" si="125"/>
        <v>0.48989794855663532</v>
      </c>
      <c r="AR132" s="2">
        <f t="shared" si="125"/>
        <v>0.70000000000000051</v>
      </c>
      <c r="AS132" s="2">
        <f t="shared" si="125"/>
        <v>0.43588989435406722</v>
      </c>
      <c r="AT132" s="2">
        <f t="shared" si="125"/>
        <v>0.39999999999999991</v>
      </c>
      <c r="AU132" s="2">
        <f t="shared" si="125"/>
        <v>0.73484692283495368</v>
      </c>
      <c r="AV132" s="2">
        <f t="shared" si="125"/>
        <v>0.43588989435406755</v>
      </c>
      <c r="AW132" s="2">
        <f t="shared" si="125"/>
        <v>0.45825756949558405</v>
      </c>
      <c r="AX132" s="2">
        <f t="shared" si="125"/>
        <v>0.38729833462074165</v>
      </c>
      <c r="AY132" s="2">
        <f t="shared" si="125"/>
        <v>0.71414284285428464</v>
      </c>
    </row>
    <row r="133" spans="1:51" x14ac:dyDescent="0.3">
      <c r="A133" s="2">
        <v>130</v>
      </c>
      <c r="B133" s="6">
        <v>7.2</v>
      </c>
      <c r="C133" s="6">
        <v>3</v>
      </c>
      <c r="D133" s="6">
        <v>5.8</v>
      </c>
      <c r="E133" s="6">
        <v>1.6</v>
      </c>
      <c r="F133" s="6" t="s">
        <v>0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</row>
    <row r="134" spans="1:51" x14ac:dyDescent="0.3">
      <c r="A134" s="2">
        <v>131</v>
      </c>
      <c r="B134" s="2">
        <v>7.4</v>
      </c>
      <c r="C134" s="2">
        <v>2.8</v>
      </c>
      <c r="D134" s="2">
        <v>6.1</v>
      </c>
      <c r="E134" s="2">
        <v>1.9</v>
      </c>
      <c r="F134" s="2" t="s">
        <v>0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</row>
    <row r="135" spans="1:51" x14ac:dyDescent="0.3">
      <c r="A135" s="2">
        <v>132</v>
      </c>
      <c r="B135" s="2">
        <v>7.9</v>
      </c>
      <c r="C135" s="2">
        <v>3.8</v>
      </c>
      <c r="D135" s="2">
        <v>6.4</v>
      </c>
      <c r="E135" s="2">
        <v>2</v>
      </c>
      <c r="F135" s="2" t="s">
        <v>0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47" t="s">
        <v>9</v>
      </c>
      <c r="V135" s="47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</row>
    <row r="136" spans="1:51" x14ac:dyDescent="0.3">
      <c r="A136" s="2">
        <v>133</v>
      </c>
      <c r="B136" s="2">
        <v>6.4</v>
      </c>
      <c r="C136" s="2">
        <v>2.8</v>
      </c>
      <c r="D136" s="2">
        <v>5.6</v>
      </c>
      <c r="E136" s="2">
        <v>2.2000000000000002</v>
      </c>
      <c r="F136" s="2" t="s">
        <v>0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5" t="s">
        <v>8</v>
      </c>
      <c r="V136" s="5">
        <v>1</v>
      </c>
      <c r="W136" s="5">
        <v>2</v>
      </c>
      <c r="X136" s="5">
        <v>3</v>
      </c>
      <c r="Y136" s="5">
        <v>4</v>
      </c>
      <c r="Z136" s="5">
        <v>5</v>
      </c>
      <c r="AA136" s="5">
        <v>6</v>
      </c>
      <c r="AB136" s="5">
        <v>7</v>
      </c>
      <c r="AC136" s="5">
        <v>8</v>
      </c>
      <c r="AD136" s="5">
        <v>9</v>
      </c>
      <c r="AE136" s="5">
        <v>10</v>
      </c>
      <c r="AF136" s="5">
        <v>11</v>
      </c>
      <c r="AG136" s="5">
        <v>12</v>
      </c>
      <c r="AH136" s="5">
        <v>13</v>
      </c>
      <c r="AI136" s="5">
        <v>14</v>
      </c>
      <c r="AJ136" s="5">
        <v>15</v>
      </c>
      <c r="AK136" s="5">
        <v>16</v>
      </c>
      <c r="AL136" s="5">
        <v>17</v>
      </c>
      <c r="AM136" s="5">
        <v>18</v>
      </c>
      <c r="AN136" s="5">
        <v>19</v>
      </c>
      <c r="AO136" s="5">
        <v>20</v>
      </c>
      <c r="AP136" s="5">
        <v>21</v>
      </c>
      <c r="AQ136" s="5">
        <v>22</v>
      </c>
      <c r="AR136" s="5">
        <v>23</v>
      </c>
      <c r="AS136" s="5">
        <v>24</v>
      </c>
      <c r="AT136" s="5">
        <v>25</v>
      </c>
      <c r="AU136" s="5">
        <v>26</v>
      </c>
      <c r="AV136" s="5">
        <v>27</v>
      </c>
      <c r="AW136" s="5">
        <v>28</v>
      </c>
      <c r="AX136" s="5">
        <v>29</v>
      </c>
      <c r="AY136" s="5">
        <v>30</v>
      </c>
    </row>
    <row r="137" spans="1:51" x14ac:dyDescent="0.3">
      <c r="A137" s="2">
        <v>134</v>
      </c>
      <c r="B137" s="2">
        <v>6.3</v>
      </c>
      <c r="C137" s="2">
        <v>2.8</v>
      </c>
      <c r="D137" s="2">
        <v>5.0999999999999996</v>
      </c>
      <c r="E137" s="2">
        <v>1.5</v>
      </c>
      <c r="F137" s="2" t="s">
        <v>0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2">
        <v>1</v>
      </c>
      <c r="V137" s="2">
        <f t="shared" ref="V137:AY137" si="126">INDEX($U$4:$U$123,MATCH(V128,V4:V123,0))</f>
        <v>1</v>
      </c>
      <c r="W137" s="2">
        <f t="shared" si="126"/>
        <v>1</v>
      </c>
      <c r="X137" s="2">
        <f t="shared" si="126"/>
        <v>1</v>
      </c>
      <c r="Y137" s="2">
        <f t="shared" si="126"/>
        <v>1</v>
      </c>
      <c r="Z137" s="2">
        <f t="shared" si="126"/>
        <v>1</v>
      </c>
      <c r="AA137" s="2">
        <f t="shared" si="126"/>
        <v>1</v>
      </c>
      <c r="AB137" s="2">
        <f t="shared" si="126"/>
        <v>1</v>
      </c>
      <c r="AC137" s="2">
        <f t="shared" si="126"/>
        <v>1</v>
      </c>
      <c r="AD137" s="2">
        <f t="shared" si="126"/>
        <v>1</v>
      </c>
      <c r="AE137" s="2">
        <f t="shared" si="126"/>
        <v>1</v>
      </c>
      <c r="AF137" s="2">
        <f t="shared" si="126"/>
        <v>3</v>
      </c>
      <c r="AG137" s="2">
        <f t="shared" si="126"/>
        <v>2</v>
      </c>
      <c r="AH137" s="2">
        <f t="shared" si="126"/>
        <v>3</v>
      </c>
      <c r="AI137" s="2">
        <f t="shared" si="126"/>
        <v>2</v>
      </c>
      <c r="AJ137" s="2">
        <f t="shared" si="126"/>
        <v>2</v>
      </c>
      <c r="AK137" s="2">
        <f t="shared" si="126"/>
        <v>2</v>
      </c>
      <c r="AL137" s="2">
        <f t="shared" si="126"/>
        <v>2</v>
      </c>
      <c r="AM137" s="2">
        <f t="shared" si="126"/>
        <v>2</v>
      </c>
      <c r="AN137" s="2">
        <f t="shared" si="126"/>
        <v>2</v>
      </c>
      <c r="AO137" s="2">
        <f t="shared" si="126"/>
        <v>2</v>
      </c>
      <c r="AP137" s="2">
        <f t="shared" si="126"/>
        <v>3</v>
      </c>
      <c r="AQ137" s="2">
        <f t="shared" si="126"/>
        <v>3</v>
      </c>
      <c r="AR137" s="2">
        <f t="shared" si="126"/>
        <v>3</v>
      </c>
      <c r="AS137" s="2">
        <f t="shared" si="126"/>
        <v>3</v>
      </c>
      <c r="AT137" s="2">
        <f t="shared" si="126"/>
        <v>3</v>
      </c>
      <c r="AU137" s="2">
        <f t="shared" si="126"/>
        <v>3</v>
      </c>
      <c r="AV137" s="2">
        <f t="shared" si="126"/>
        <v>3</v>
      </c>
      <c r="AW137" s="2">
        <f t="shared" si="126"/>
        <v>3</v>
      </c>
      <c r="AX137" s="2">
        <f t="shared" si="126"/>
        <v>3</v>
      </c>
      <c r="AY137" s="2">
        <f t="shared" si="126"/>
        <v>3</v>
      </c>
    </row>
    <row r="138" spans="1:51" x14ac:dyDescent="0.3">
      <c r="A138" s="2">
        <v>135</v>
      </c>
      <c r="B138" s="2">
        <v>6.1</v>
      </c>
      <c r="C138" s="2">
        <v>2.6</v>
      </c>
      <c r="D138" s="2">
        <v>5.6</v>
      </c>
      <c r="E138" s="2">
        <v>1.4</v>
      </c>
      <c r="F138" s="2" t="s">
        <v>0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2">
        <v>2</v>
      </c>
      <c r="V138" s="2">
        <f t="shared" ref="V138:AY138" si="127">INDEX($U$4:$U$123,MATCH(V129,V4:V123,0))</f>
        <v>1</v>
      </c>
      <c r="W138" s="2">
        <f t="shared" si="127"/>
        <v>1</v>
      </c>
      <c r="X138" s="2">
        <f t="shared" si="127"/>
        <v>1</v>
      </c>
      <c r="Y138" s="2">
        <f t="shared" si="127"/>
        <v>1</v>
      </c>
      <c r="Z138" s="2">
        <f t="shared" si="127"/>
        <v>1</v>
      </c>
      <c r="AA138" s="2">
        <f t="shared" si="127"/>
        <v>1</v>
      </c>
      <c r="AB138" s="2">
        <f t="shared" si="127"/>
        <v>1</v>
      </c>
      <c r="AC138" s="2">
        <f t="shared" si="127"/>
        <v>1</v>
      </c>
      <c r="AD138" s="2">
        <f t="shared" si="127"/>
        <v>1</v>
      </c>
      <c r="AE138" s="2">
        <f t="shared" si="127"/>
        <v>1</v>
      </c>
      <c r="AF138" s="2">
        <f t="shared" si="127"/>
        <v>3</v>
      </c>
      <c r="AG138" s="2">
        <f t="shared" si="127"/>
        <v>2</v>
      </c>
      <c r="AH138" s="2">
        <f t="shared" si="127"/>
        <v>3</v>
      </c>
      <c r="AI138" s="2">
        <f t="shared" si="127"/>
        <v>2</v>
      </c>
      <c r="AJ138" s="2">
        <f t="shared" si="127"/>
        <v>2</v>
      </c>
      <c r="AK138" s="2">
        <f t="shared" si="127"/>
        <v>2</v>
      </c>
      <c r="AL138" s="2">
        <f t="shared" si="127"/>
        <v>2</v>
      </c>
      <c r="AM138" s="2">
        <f t="shared" si="127"/>
        <v>2</v>
      </c>
      <c r="AN138" s="2">
        <f t="shared" si="127"/>
        <v>2</v>
      </c>
      <c r="AO138" s="2">
        <f t="shared" si="127"/>
        <v>2</v>
      </c>
      <c r="AP138" s="2">
        <f t="shared" si="127"/>
        <v>3</v>
      </c>
      <c r="AQ138" s="2">
        <f t="shared" si="127"/>
        <v>3</v>
      </c>
      <c r="AR138" s="2">
        <f t="shared" si="127"/>
        <v>3</v>
      </c>
      <c r="AS138" s="2">
        <f t="shared" si="127"/>
        <v>3</v>
      </c>
      <c r="AT138" s="2">
        <f t="shared" si="127"/>
        <v>3</v>
      </c>
      <c r="AU138" s="2">
        <f t="shared" si="127"/>
        <v>3</v>
      </c>
      <c r="AV138" s="2">
        <f t="shared" si="127"/>
        <v>3</v>
      </c>
      <c r="AW138" s="2">
        <f t="shared" si="127"/>
        <v>3</v>
      </c>
      <c r="AX138" s="2">
        <f t="shared" si="127"/>
        <v>3</v>
      </c>
      <c r="AY138" s="2">
        <f t="shared" si="127"/>
        <v>3</v>
      </c>
    </row>
    <row r="139" spans="1:51" x14ac:dyDescent="0.3">
      <c r="A139" s="2">
        <v>136</v>
      </c>
      <c r="B139" s="2">
        <v>7.7</v>
      </c>
      <c r="C139" s="2">
        <v>3</v>
      </c>
      <c r="D139" s="2">
        <v>6.1</v>
      </c>
      <c r="E139" s="2">
        <v>2.2999999999999998</v>
      </c>
      <c r="F139" s="2" t="s">
        <v>0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2">
        <v>3</v>
      </c>
      <c r="V139" s="2">
        <f t="shared" ref="V139:AY139" si="128">INDEX($U$4:$U$123,MATCH(V130,V4:V123,0))</f>
        <v>1</v>
      </c>
      <c r="W139" s="2">
        <f t="shared" si="128"/>
        <v>1</v>
      </c>
      <c r="X139" s="2">
        <f t="shared" si="128"/>
        <v>1</v>
      </c>
      <c r="Y139" s="2">
        <f t="shared" si="128"/>
        <v>1</v>
      </c>
      <c r="Z139" s="2">
        <f t="shared" si="128"/>
        <v>1</v>
      </c>
      <c r="AA139" s="2">
        <f t="shared" si="128"/>
        <v>1</v>
      </c>
      <c r="AB139" s="2">
        <f t="shared" si="128"/>
        <v>1</v>
      </c>
      <c r="AC139" s="2">
        <f t="shared" si="128"/>
        <v>1</v>
      </c>
      <c r="AD139" s="2">
        <f t="shared" si="128"/>
        <v>1</v>
      </c>
      <c r="AE139" s="2">
        <f t="shared" si="128"/>
        <v>1</v>
      </c>
      <c r="AF139" s="2">
        <f t="shared" si="128"/>
        <v>2</v>
      </c>
      <c r="AG139" s="2">
        <f t="shared" si="128"/>
        <v>2</v>
      </c>
      <c r="AH139" s="2">
        <f t="shared" si="128"/>
        <v>2</v>
      </c>
      <c r="AI139" s="2">
        <f t="shared" si="128"/>
        <v>2</v>
      </c>
      <c r="AJ139" s="2">
        <f t="shared" si="128"/>
        <v>2</v>
      </c>
      <c r="AK139" s="2">
        <f t="shared" si="128"/>
        <v>2</v>
      </c>
      <c r="AL139" s="2">
        <f t="shared" si="128"/>
        <v>2</v>
      </c>
      <c r="AM139" s="2">
        <f t="shared" si="128"/>
        <v>3</v>
      </c>
      <c r="AN139" s="2">
        <f t="shared" si="128"/>
        <v>2</v>
      </c>
      <c r="AO139" s="2">
        <f t="shared" si="128"/>
        <v>2</v>
      </c>
      <c r="AP139" s="2">
        <f t="shared" si="128"/>
        <v>3</v>
      </c>
      <c r="AQ139" s="2">
        <f t="shared" si="128"/>
        <v>3</v>
      </c>
      <c r="AR139" s="2">
        <f t="shared" si="128"/>
        <v>3</v>
      </c>
      <c r="AS139" s="2">
        <f t="shared" si="128"/>
        <v>2</v>
      </c>
      <c r="AT139" s="2">
        <f t="shared" si="128"/>
        <v>3</v>
      </c>
      <c r="AU139" s="2">
        <f t="shared" si="128"/>
        <v>3</v>
      </c>
      <c r="AV139" s="2">
        <f t="shared" si="128"/>
        <v>2</v>
      </c>
      <c r="AW139" s="2">
        <f t="shared" si="128"/>
        <v>2</v>
      </c>
      <c r="AX139" s="2">
        <f t="shared" si="128"/>
        <v>3</v>
      </c>
      <c r="AY139" s="2">
        <f t="shared" si="128"/>
        <v>3</v>
      </c>
    </row>
    <row r="140" spans="1:51" x14ac:dyDescent="0.3">
      <c r="A140" s="2">
        <v>137</v>
      </c>
      <c r="B140" s="2">
        <v>6.3</v>
      </c>
      <c r="C140" s="2">
        <v>3.4</v>
      </c>
      <c r="D140" s="2">
        <v>5.6</v>
      </c>
      <c r="E140" s="2">
        <v>2.4</v>
      </c>
      <c r="F140" s="2" t="s">
        <v>0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2">
        <v>4</v>
      </c>
      <c r="V140" s="2">
        <f t="shared" ref="V140:AY140" si="129">INDEX($U$4:$U$123,MATCH(V131,V4:V123,0))</f>
        <v>1</v>
      </c>
      <c r="W140" s="2">
        <f t="shared" si="129"/>
        <v>1</v>
      </c>
      <c r="X140" s="2">
        <f t="shared" si="129"/>
        <v>1</v>
      </c>
      <c r="Y140" s="2">
        <f t="shared" si="129"/>
        <v>1</v>
      </c>
      <c r="Z140" s="2">
        <f t="shared" si="129"/>
        <v>1</v>
      </c>
      <c r="AA140" s="2">
        <f t="shared" si="129"/>
        <v>1</v>
      </c>
      <c r="AB140" s="2">
        <f t="shared" si="129"/>
        <v>1</v>
      </c>
      <c r="AC140" s="2">
        <f t="shared" si="129"/>
        <v>1</v>
      </c>
      <c r="AD140" s="2">
        <f t="shared" si="129"/>
        <v>1</v>
      </c>
      <c r="AE140" s="2">
        <f t="shared" si="129"/>
        <v>1</v>
      </c>
      <c r="AF140" s="2">
        <f t="shared" si="129"/>
        <v>2</v>
      </c>
      <c r="AG140" s="2">
        <f t="shared" si="129"/>
        <v>2</v>
      </c>
      <c r="AH140" s="2">
        <f t="shared" si="129"/>
        <v>3</v>
      </c>
      <c r="AI140" s="2">
        <f t="shared" si="129"/>
        <v>2</v>
      </c>
      <c r="AJ140" s="2">
        <f t="shared" si="129"/>
        <v>2</v>
      </c>
      <c r="AK140" s="2">
        <f t="shared" si="129"/>
        <v>2</v>
      </c>
      <c r="AL140" s="2">
        <f t="shared" si="129"/>
        <v>2</v>
      </c>
      <c r="AM140" s="2">
        <f t="shared" si="129"/>
        <v>3</v>
      </c>
      <c r="AN140" s="2">
        <f t="shared" si="129"/>
        <v>2</v>
      </c>
      <c r="AO140" s="2">
        <f t="shared" si="129"/>
        <v>2</v>
      </c>
      <c r="AP140" s="2">
        <f t="shared" si="129"/>
        <v>3</v>
      </c>
      <c r="AQ140" s="2">
        <f t="shared" si="129"/>
        <v>3</v>
      </c>
      <c r="AR140" s="2">
        <f t="shared" si="129"/>
        <v>3</v>
      </c>
      <c r="AS140" s="2">
        <f t="shared" si="129"/>
        <v>3</v>
      </c>
      <c r="AT140" s="2">
        <f t="shared" si="129"/>
        <v>3</v>
      </c>
      <c r="AU140" s="2">
        <f t="shared" si="129"/>
        <v>3</v>
      </c>
      <c r="AV140" s="2">
        <f t="shared" si="129"/>
        <v>3</v>
      </c>
      <c r="AW140" s="2">
        <f t="shared" si="129"/>
        <v>3</v>
      </c>
      <c r="AX140" s="2">
        <f t="shared" si="129"/>
        <v>3</v>
      </c>
      <c r="AY140" s="2">
        <f t="shared" si="129"/>
        <v>3</v>
      </c>
    </row>
    <row r="141" spans="1:51" x14ac:dyDescent="0.3">
      <c r="A141" s="2">
        <v>138</v>
      </c>
      <c r="B141" s="2">
        <v>6.4</v>
      </c>
      <c r="C141" s="2">
        <v>3.1</v>
      </c>
      <c r="D141" s="2">
        <v>5.5</v>
      </c>
      <c r="E141" s="2">
        <v>1.8</v>
      </c>
      <c r="F141" s="2" t="s">
        <v>0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2">
        <v>5</v>
      </c>
      <c r="V141" s="2">
        <f t="shared" ref="V141:AY141" si="130">INDEX($U$4:$U$123,MATCH(V132,V4:V123,0))</f>
        <v>1</v>
      </c>
      <c r="W141" s="2">
        <f t="shared" si="130"/>
        <v>1</v>
      </c>
      <c r="X141" s="2">
        <f t="shared" si="130"/>
        <v>1</v>
      </c>
      <c r="Y141" s="2">
        <f t="shared" si="130"/>
        <v>1</v>
      </c>
      <c r="Z141" s="2">
        <f t="shared" si="130"/>
        <v>1</v>
      </c>
      <c r="AA141" s="2">
        <f t="shared" si="130"/>
        <v>1</v>
      </c>
      <c r="AB141" s="2">
        <f t="shared" si="130"/>
        <v>1</v>
      </c>
      <c r="AC141" s="2">
        <f t="shared" si="130"/>
        <v>1</v>
      </c>
      <c r="AD141" s="2">
        <f t="shared" si="130"/>
        <v>1</v>
      </c>
      <c r="AE141" s="2">
        <f t="shared" si="130"/>
        <v>1</v>
      </c>
      <c r="AF141" s="2">
        <f t="shared" si="130"/>
        <v>2</v>
      </c>
      <c r="AG141" s="2">
        <f t="shared" si="130"/>
        <v>2</v>
      </c>
      <c r="AH141" s="2">
        <f t="shared" si="130"/>
        <v>2</v>
      </c>
      <c r="AI141" s="2">
        <f t="shared" si="130"/>
        <v>2</v>
      </c>
      <c r="AJ141" s="2">
        <f t="shared" si="130"/>
        <v>2</v>
      </c>
      <c r="AK141" s="2">
        <f t="shared" si="130"/>
        <v>2</v>
      </c>
      <c r="AL141" s="2">
        <f t="shared" si="130"/>
        <v>2</v>
      </c>
      <c r="AM141" s="2">
        <f t="shared" si="130"/>
        <v>3</v>
      </c>
      <c r="AN141" s="2">
        <f t="shared" si="130"/>
        <v>2</v>
      </c>
      <c r="AO141" s="2">
        <f t="shared" si="130"/>
        <v>2</v>
      </c>
      <c r="AP141" s="2">
        <f t="shared" si="130"/>
        <v>3</v>
      </c>
      <c r="AQ141" s="2">
        <f t="shared" si="130"/>
        <v>3</v>
      </c>
      <c r="AR141" s="2">
        <f t="shared" si="130"/>
        <v>3</v>
      </c>
      <c r="AS141" s="2">
        <f t="shared" si="130"/>
        <v>3</v>
      </c>
      <c r="AT141" s="2">
        <f t="shared" si="130"/>
        <v>3</v>
      </c>
      <c r="AU141" s="2">
        <f t="shared" si="130"/>
        <v>3</v>
      </c>
      <c r="AV141" s="2">
        <f t="shared" si="130"/>
        <v>2</v>
      </c>
      <c r="AW141" s="2">
        <f t="shared" si="130"/>
        <v>2</v>
      </c>
      <c r="AX141" s="2">
        <f t="shared" si="130"/>
        <v>3</v>
      </c>
      <c r="AY141" s="2">
        <f t="shared" si="130"/>
        <v>3</v>
      </c>
    </row>
    <row r="142" spans="1:51" x14ac:dyDescent="0.3">
      <c r="A142" s="2">
        <v>139</v>
      </c>
      <c r="B142" s="2">
        <v>6</v>
      </c>
      <c r="C142" s="2">
        <v>3</v>
      </c>
      <c r="D142" s="2">
        <v>4.8</v>
      </c>
      <c r="E142" s="2">
        <v>1.8</v>
      </c>
      <c r="F142" s="2" t="s">
        <v>0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5" t="s">
        <v>7</v>
      </c>
      <c r="V142" s="2">
        <f>MODE(V137:V141)</f>
        <v>1</v>
      </c>
      <c r="W142" s="2">
        <f t="array" ref="W142">MODE(W137:W141)</f>
        <v>1</v>
      </c>
      <c r="X142" s="2">
        <f t="array" ref="X142">MODE(X137:X141)</f>
        <v>1</v>
      </c>
      <c r="Y142" s="2">
        <f t="array" ref="Y142">MODE(Y137:Y141)</f>
        <v>1</v>
      </c>
      <c r="Z142" s="2">
        <f t="array" ref="Z142">MODE(Z137:Z141)</f>
        <v>1</v>
      </c>
      <c r="AA142" s="2">
        <f t="array" ref="AA142">MODE(AA137:AA141)</f>
        <v>1</v>
      </c>
      <c r="AB142" s="2">
        <f t="array" ref="AB142">MODE(AB137:AB141)</f>
        <v>1</v>
      </c>
      <c r="AC142" s="2">
        <f t="shared" ref="AC142:AY142" si="131">MODE(AC137:AC141)</f>
        <v>1</v>
      </c>
      <c r="AD142" s="2">
        <f t="shared" si="131"/>
        <v>1</v>
      </c>
      <c r="AE142" s="2">
        <f t="shared" si="131"/>
        <v>1</v>
      </c>
      <c r="AF142" s="2">
        <f t="shared" si="131"/>
        <v>2</v>
      </c>
      <c r="AG142" s="2">
        <f t="shared" si="131"/>
        <v>2</v>
      </c>
      <c r="AH142" s="17">
        <f t="shared" si="131"/>
        <v>3</v>
      </c>
      <c r="AI142" s="2">
        <f t="shared" si="131"/>
        <v>2</v>
      </c>
      <c r="AJ142" s="2">
        <f t="shared" si="131"/>
        <v>2</v>
      </c>
      <c r="AK142" s="2">
        <f t="shared" si="131"/>
        <v>2</v>
      </c>
      <c r="AL142" s="2">
        <f t="shared" si="131"/>
        <v>2</v>
      </c>
      <c r="AM142" s="17">
        <f t="shared" si="131"/>
        <v>3</v>
      </c>
      <c r="AN142" s="2">
        <f t="shared" si="131"/>
        <v>2</v>
      </c>
      <c r="AO142" s="2">
        <f t="shared" si="131"/>
        <v>2</v>
      </c>
      <c r="AP142" s="2">
        <f t="shared" si="131"/>
        <v>3</v>
      </c>
      <c r="AQ142" s="2">
        <f t="shared" si="131"/>
        <v>3</v>
      </c>
      <c r="AR142" s="2">
        <f t="shared" si="131"/>
        <v>3</v>
      </c>
      <c r="AS142" s="2">
        <f t="shared" si="131"/>
        <v>3</v>
      </c>
      <c r="AT142" s="2">
        <f t="shared" si="131"/>
        <v>3</v>
      </c>
      <c r="AU142" s="2">
        <f t="shared" si="131"/>
        <v>3</v>
      </c>
      <c r="AV142" s="2">
        <f t="shared" si="131"/>
        <v>3</v>
      </c>
      <c r="AW142" s="2">
        <f t="shared" si="131"/>
        <v>3</v>
      </c>
      <c r="AX142" s="2">
        <f t="shared" si="131"/>
        <v>3</v>
      </c>
      <c r="AY142" s="2">
        <f t="shared" si="131"/>
        <v>3</v>
      </c>
    </row>
    <row r="143" spans="1:51" x14ac:dyDescent="0.3">
      <c r="A143" s="2">
        <v>140</v>
      </c>
      <c r="B143" s="2">
        <v>6.9</v>
      </c>
      <c r="C143" s="2">
        <v>3.1</v>
      </c>
      <c r="D143" s="2">
        <v>5.4</v>
      </c>
      <c r="E143" s="2">
        <v>2.1</v>
      </c>
      <c r="F143" s="2" t="s">
        <v>0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5" t="s">
        <v>6</v>
      </c>
      <c r="V143" s="2">
        <v>1</v>
      </c>
      <c r="W143" s="2">
        <v>1</v>
      </c>
      <c r="X143" s="2">
        <v>1</v>
      </c>
      <c r="Y143" s="2">
        <v>1</v>
      </c>
      <c r="Z143" s="2">
        <v>1</v>
      </c>
      <c r="AA143" s="2">
        <v>1</v>
      </c>
      <c r="AB143" s="2">
        <v>1</v>
      </c>
      <c r="AC143" s="2">
        <v>1</v>
      </c>
      <c r="AD143" s="2">
        <v>1</v>
      </c>
      <c r="AE143" s="2">
        <v>1</v>
      </c>
      <c r="AF143" s="2">
        <v>2</v>
      </c>
      <c r="AG143" s="2">
        <v>2</v>
      </c>
      <c r="AH143" s="17">
        <v>2</v>
      </c>
      <c r="AI143" s="2">
        <v>2</v>
      </c>
      <c r="AJ143" s="2">
        <v>2</v>
      </c>
      <c r="AK143" s="2">
        <v>2</v>
      </c>
      <c r="AL143" s="2">
        <v>2</v>
      </c>
      <c r="AM143" s="17">
        <v>2</v>
      </c>
      <c r="AN143" s="2">
        <v>2</v>
      </c>
      <c r="AO143" s="2">
        <v>2</v>
      </c>
      <c r="AP143" s="2">
        <v>3</v>
      </c>
      <c r="AQ143" s="2">
        <v>3</v>
      </c>
      <c r="AR143" s="2">
        <v>3</v>
      </c>
      <c r="AS143" s="2">
        <v>3</v>
      </c>
      <c r="AT143" s="2">
        <v>3</v>
      </c>
      <c r="AU143" s="2">
        <v>3</v>
      </c>
      <c r="AV143" s="2">
        <v>3</v>
      </c>
      <c r="AW143" s="2">
        <v>3</v>
      </c>
      <c r="AX143" s="2">
        <v>3</v>
      </c>
      <c r="AY143" s="2">
        <v>3</v>
      </c>
    </row>
    <row r="144" spans="1:51" x14ac:dyDescent="0.3">
      <c r="A144" s="2">
        <v>141</v>
      </c>
      <c r="B144" s="2">
        <v>6.7</v>
      </c>
      <c r="C144" s="2">
        <v>3.1</v>
      </c>
      <c r="D144" s="2">
        <v>5.6</v>
      </c>
      <c r="E144" s="2">
        <v>2.4</v>
      </c>
      <c r="F144" s="2" t="s">
        <v>0</v>
      </c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</row>
    <row r="145" spans="1:51" x14ac:dyDescent="0.3">
      <c r="A145" s="2">
        <v>142</v>
      </c>
      <c r="B145" s="2">
        <v>6.9</v>
      </c>
      <c r="C145" s="2">
        <v>3.1</v>
      </c>
      <c r="D145" s="2">
        <v>5.0999999999999996</v>
      </c>
      <c r="E145" s="2">
        <v>2.2999999999999998</v>
      </c>
      <c r="F145" s="2" t="s">
        <v>0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</row>
    <row r="146" spans="1:51" x14ac:dyDescent="0.3">
      <c r="A146" s="2">
        <v>143</v>
      </c>
      <c r="B146" s="2">
        <v>5.8</v>
      </c>
      <c r="C146" s="2">
        <v>2.7</v>
      </c>
      <c r="D146" s="2">
        <v>5.0999999999999996</v>
      </c>
      <c r="E146" s="2">
        <v>1.9</v>
      </c>
      <c r="F146" s="2" t="s">
        <v>0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46" t="s">
        <v>5</v>
      </c>
      <c r="V146" s="46"/>
      <c r="W146" s="3"/>
      <c r="X146" s="3"/>
      <c r="Y146" s="3"/>
      <c r="Z146" s="3"/>
      <c r="AA146" s="3"/>
      <c r="AB146" s="3"/>
      <c r="AC146" s="3"/>
      <c r="AD146" s="3"/>
      <c r="AE146" s="3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</row>
    <row r="147" spans="1:51" x14ac:dyDescent="0.3">
      <c r="A147" s="2">
        <v>144</v>
      </c>
      <c r="B147" s="2">
        <v>6.8</v>
      </c>
      <c r="C147" s="2">
        <v>3.2</v>
      </c>
      <c r="D147" s="2">
        <v>5.9</v>
      </c>
      <c r="E147" s="2">
        <v>2.2999999999999998</v>
      </c>
      <c r="F147" s="2" t="s">
        <v>0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16" t="s">
        <v>4</v>
      </c>
      <c r="V147" s="2">
        <v>2</v>
      </c>
      <c r="W147" s="3"/>
      <c r="X147" s="3"/>
      <c r="Y147" s="3"/>
      <c r="Z147" s="3"/>
      <c r="AA147" s="3"/>
      <c r="AB147" s="3"/>
      <c r="AC147" s="3"/>
      <c r="AD147" s="3"/>
      <c r="AE147" s="3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</row>
    <row r="148" spans="1:51" x14ac:dyDescent="0.3">
      <c r="A148" s="2">
        <v>145</v>
      </c>
      <c r="B148" s="2">
        <v>6.7</v>
      </c>
      <c r="C148" s="2">
        <v>3.3</v>
      </c>
      <c r="D148" s="2">
        <v>5.7</v>
      </c>
      <c r="E148" s="2">
        <v>2.5</v>
      </c>
      <c r="F148" s="2" t="s">
        <v>0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16" t="s">
        <v>3</v>
      </c>
      <c r="V148" s="2">
        <v>150</v>
      </c>
      <c r="W148" s="3"/>
      <c r="X148" s="3"/>
      <c r="Y148" s="3"/>
      <c r="Z148" s="3"/>
      <c r="AA148" s="3"/>
      <c r="AB148" s="3"/>
      <c r="AC148" s="3"/>
      <c r="AD148" s="3"/>
      <c r="AE148" s="3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</row>
    <row r="149" spans="1:51" x14ac:dyDescent="0.3">
      <c r="A149" s="2">
        <v>146</v>
      </c>
      <c r="B149" s="2">
        <v>6.7</v>
      </c>
      <c r="C149" s="2">
        <v>3</v>
      </c>
      <c r="D149" s="2">
        <v>5.2</v>
      </c>
      <c r="E149" s="2">
        <v>2.2999999999999998</v>
      </c>
      <c r="F149" s="2" t="s">
        <v>0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16" t="s">
        <v>2</v>
      </c>
      <c r="V149" s="2">
        <f t="array" ref="V149">V147/V148</f>
        <v>1.3333333333333334E-2</v>
      </c>
      <c r="W149" s="3"/>
      <c r="X149" s="3"/>
      <c r="Y149" s="3"/>
      <c r="Z149" s="3"/>
      <c r="AA149" s="3"/>
      <c r="AB149" s="3"/>
      <c r="AC149" s="3"/>
      <c r="AD149" s="3"/>
      <c r="AE149" s="3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</row>
    <row r="150" spans="1:51" x14ac:dyDescent="0.3">
      <c r="A150" s="2">
        <v>147</v>
      </c>
      <c r="B150" s="2">
        <v>6.3</v>
      </c>
      <c r="C150" s="2">
        <v>2.5</v>
      </c>
      <c r="D150" s="2">
        <v>5</v>
      </c>
      <c r="E150" s="2">
        <v>1.9</v>
      </c>
      <c r="F150" s="2" t="s">
        <v>0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15" t="s">
        <v>1</v>
      </c>
      <c r="V150" s="14">
        <f t="array" ref="V150">V149</f>
        <v>1.3333333333333334E-2</v>
      </c>
      <c r="W150" s="3"/>
      <c r="X150" s="3"/>
      <c r="Y150" s="3"/>
      <c r="Z150" s="3"/>
      <c r="AA150" s="3"/>
      <c r="AB150" s="3"/>
      <c r="AC150" s="3"/>
      <c r="AD150" s="3"/>
      <c r="AE150" s="3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</row>
    <row r="151" spans="1:51" x14ac:dyDescent="0.3">
      <c r="A151" s="2">
        <v>148</v>
      </c>
      <c r="B151" s="2">
        <v>6.5</v>
      </c>
      <c r="C151" s="2">
        <v>3</v>
      </c>
      <c r="D151" s="2">
        <v>5.2</v>
      </c>
      <c r="E151" s="2">
        <v>2</v>
      </c>
      <c r="F151" s="2" t="s">
        <v>0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50" t="s">
        <v>59</v>
      </c>
      <c r="V151" s="50"/>
      <c r="W151" s="50"/>
      <c r="X151" s="50"/>
      <c r="Y151" s="50"/>
      <c r="Z151" s="50"/>
      <c r="AA151" s="1"/>
      <c r="AB151" s="3"/>
      <c r="AC151" s="3"/>
      <c r="AD151" s="3"/>
      <c r="AE151" s="3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</row>
    <row r="152" spans="1:51" x14ac:dyDescent="0.3">
      <c r="A152" s="2">
        <v>149</v>
      </c>
      <c r="B152" s="2">
        <v>6.2</v>
      </c>
      <c r="C152" s="2">
        <v>3.4</v>
      </c>
      <c r="D152" s="2">
        <v>5.4</v>
      </c>
      <c r="E152" s="2">
        <v>2.2999999999999998</v>
      </c>
      <c r="F152" s="2" t="s">
        <v>0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</row>
    <row r="153" spans="1:51" x14ac:dyDescent="0.3">
      <c r="A153" s="2">
        <v>150</v>
      </c>
      <c r="B153" s="2">
        <v>5.9</v>
      </c>
      <c r="C153" s="2">
        <v>3</v>
      </c>
      <c r="D153" s="2">
        <v>5.0999999999999996</v>
      </c>
      <c r="E153" s="2">
        <v>1.8</v>
      </c>
      <c r="F153" s="2" t="s">
        <v>0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</row>
  </sheetData>
  <mergeCells count="8">
    <mergeCell ref="U146:V146"/>
    <mergeCell ref="U151:Z151"/>
    <mergeCell ref="A2:F2"/>
    <mergeCell ref="H2:N2"/>
    <mergeCell ref="P2:T2"/>
    <mergeCell ref="U2:AY2"/>
    <mergeCell ref="U126:V126"/>
    <mergeCell ref="U135:V135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73D80-2FCE-8C4E-B790-8AA0A6CF3558}">
  <dimension ref="A2:AY153"/>
  <sheetViews>
    <sheetView topLeftCell="AB125" workbookViewId="0">
      <selection sqref="A1:XFD1048576"/>
    </sheetView>
  </sheetViews>
  <sheetFormatPr defaultColWidth="8.796875" defaultRowHeight="14.4" x14ac:dyDescent="0.3"/>
  <cols>
    <col min="1" max="5" width="8.796875" style="32"/>
    <col min="6" max="6" width="12.19921875" style="32" bestFit="1" customWidth="1"/>
    <col min="7" max="12" width="8.796875" style="32"/>
    <col min="13" max="13" width="12.19921875" style="32" bestFit="1" customWidth="1"/>
    <col min="14" max="14" width="11.296875" style="32" bestFit="1" customWidth="1"/>
    <col min="15" max="15" width="8.796875" style="32" bestFit="1" customWidth="1"/>
    <col min="16" max="19" width="8.796875" style="32"/>
    <col min="20" max="20" width="13.19921875" style="32" bestFit="1" customWidth="1"/>
    <col min="21" max="21" width="14.19921875" style="32" bestFit="1" customWidth="1"/>
    <col min="22" max="16384" width="8.796875" style="32"/>
  </cols>
  <sheetData>
    <row r="2" spans="1:51" x14ac:dyDescent="0.3">
      <c r="A2" s="51" t="s">
        <v>56</v>
      </c>
      <c r="B2" s="46"/>
      <c r="C2" s="46"/>
      <c r="D2" s="46"/>
      <c r="E2" s="46"/>
      <c r="F2" s="46"/>
      <c r="G2" s="3"/>
      <c r="H2" s="51" t="s">
        <v>55</v>
      </c>
      <c r="I2" s="46"/>
      <c r="J2" s="46"/>
      <c r="K2" s="46"/>
      <c r="L2" s="46"/>
      <c r="M2" s="46"/>
      <c r="N2" s="46"/>
      <c r="O2" s="12"/>
      <c r="P2" s="51" t="s">
        <v>54</v>
      </c>
      <c r="Q2" s="51"/>
      <c r="R2" s="51"/>
      <c r="S2" s="51"/>
      <c r="T2" s="51"/>
      <c r="U2" s="51" t="s">
        <v>53</v>
      </c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</row>
    <row r="3" spans="1:51" x14ac:dyDescent="0.3">
      <c r="A3" s="10" t="s">
        <v>52</v>
      </c>
      <c r="B3" s="10" t="s">
        <v>49</v>
      </c>
      <c r="C3" s="10" t="s">
        <v>48</v>
      </c>
      <c r="D3" s="10" t="s">
        <v>47</v>
      </c>
      <c r="E3" s="10" t="s">
        <v>46</v>
      </c>
      <c r="F3" s="10" t="s">
        <v>45</v>
      </c>
      <c r="G3" s="3"/>
      <c r="H3" s="10" t="s">
        <v>52</v>
      </c>
      <c r="I3" s="10" t="s">
        <v>49</v>
      </c>
      <c r="J3" s="10" t="s">
        <v>48</v>
      </c>
      <c r="K3" s="10" t="s">
        <v>47</v>
      </c>
      <c r="L3" s="10" t="s">
        <v>46</v>
      </c>
      <c r="M3" s="10" t="s">
        <v>45</v>
      </c>
      <c r="N3" s="11" t="s">
        <v>6</v>
      </c>
      <c r="O3" s="36" t="s">
        <v>58</v>
      </c>
      <c r="P3" s="36" t="s">
        <v>49</v>
      </c>
      <c r="Q3" s="36" t="s">
        <v>48</v>
      </c>
      <c r="R3" s="36" t="s">
        <v>47</v>
      </c>
      <c r="S3" s="36" t="s">
        <v>46</v>
      </c>
      <c r="T3" s="36" t="s">
        <v>45</v>
      </c>
      <c r="U3" s="36" t="s">
        <v>6</v>
      </c>
      <c r="V3" s="9" t="s">
        <v>43</v>
      </c>
      <c r="W3" s="9" t="s">
        <v>42</v>
      </c>
      <c r="X3" s="9" t="s">
        <v>41</v>
      </c>
      <c r="Y3" s="9" t="s">
        <v>40</v>
      </c>
      <c r="Z3" s="9" t="s">
        <v>39</v>
      </c>
      <c r="AA3" s="9" t="s">
        <v>38</v>
      </c>
      <c r="AB3" s="9" t="s">
        <v>37</v>
      </c>
      <c r="AC3" s="9" t="s">
        <v>36</v>
      </c>
      <c r="AD3" s="9" t="s">
        <v>35</v>
      </c>
      <c r="AE3" s="9" t="s">
        <v>34</v>
      </c>
      <c r="AF3" s="9" t="s">
        <v>33</v>
      </c>
      <c r="AG3" s="9" t="s">
        <v>32</v>
      </c>
      <c r="AH3" s="9" t="s">
        <v>31</v>
      </c>
      <c r="AI3" s="9" t="s">
        <v>30</v>
      </c>
      <c r="AJ3" s="9" t="s">
        <v>29</v>
      </c>
      <c r="AK3" s="9" t="s">
        <v>28</v>
      </c>
      <c r="AL3" s="9" t="s">
        <v>27</v>
      </c>
      <c r="AM3" s="9" t="s">
        <v>26</v>
      </c>
      <c r="AN3" s="9" t="s">
        <v>25</v>
      </c>
      <c r="AO3" s="9" t="s">
        <v>24</v>
      </c>
      <c r="AP3" s="9" t="s">
        <v>23</v>
      </c>
      <c r="AQ3" s="9" t="s">
        <v>22</v>
      </c>
      <c r="AR3" s="9" t="s">
        <v>21</v>
      </c>
      <c r="AS3" s="9" t="s">
        <v>20</v>
      </c>
      <c r="AT3" s="9" t="s">
        <v>19</v>
      </c>
      <c r="AU3" s="9" t="s">
        <v>18</v>
      </c>
      <c r="AV3" s="9" t="s">
        <v>17</v>
      </c>
      <c r="AW3" s="9" t="s">
        <v>16</v>
      </c>
      <c r="AX3" s="9" t="s">
        <v>15</v>
      </c>
      <c r="AY3" s="9" t="s">
        <v>14</v>
      </c>
    </row>
    <row r="4" spans="1:51" x14ac:dyDescent="0.3">
      <c r="A4" s="2">
        <v>1</v>
      </c>
      <c r="B4" s="2">
        <v>5.0999999999999996</v>
      </c>
      <c r="C4" s="2">
        <v>3.5</v>
      </c>
      <c r="D4" s="2">
        <v>1.4</v>
      </c>
      <c r="E4" s="2">
        <v>0.2</v>
      </c>
      <c r="F4" s="2" t="s">
        <v>13</v>
      </c>
      <c r="G4" s="3"/>
      <c r="H4" s="33">
        <v>1</v>
      </c>
      <c r="I4" s="33">
        <v>4.8</v>
      </c>
      <c r="J4" s="33">
        <v>3.1</v>
      </c>
      <c r="K4" s="33">
        <v>1.6</v>
      </c>
      <c r="L4" s="33">
        <v>0.2</v>
      </c>
      <c r="M4" s="33" t="s">
        <v>13</v>
      </c>
      <c r="N4" s="35">
        <v>1</v>
      </c>
      <c r="O4" s="33">
        <v>1</v>
      </c>
      <c r="P4" s="33">
        <v>5.0999999999999996</v>
      </c>
      <c r="Q4" s="33">
        <v>3.5</v>
      </c>
      <c r="R4" s="33">
        <v>1.4</v>
      </c>
      <c r="S4" s="33">
        <v>0.2</v>
      </c>
      <c r="T4" s="33" t="s">
        <v>13</v>
      </c>
      <c r="U4" s="33">
        <v>1</v>
      </c>
      <c r="V4" s="2">
        <f t="shared" ref="V4:V35" si="0">SQRT(($I$4-P4)^2+($J$4-Q4)^2+($K$4-R4)^2+($L$4-S4)^2)</f>
        <v>0.53851648071345037</v>
      </c>
      <c r="W4" s="2">
        <f t="shared" ref="W4:W35" si="1">SQRT(($I$5-P4)^2+($J$5-Q4)^2+($K$5-R4)^2+($L$5-S4)^2)</f>
        <v>0.38729833462074231</v>
      </c>
      <c r="X4" s="2">
        <f t="shared" ref="X4:X35" si="2">SQRT(($I$6-P4)^2+($J$6-Q4)^2+($K$6-R4)^2+($L$6-S4)^2)</f>
        <v>0.62449979983983961</v>
      </c>
      <c r="Y4" s="2">
        <f t="shared" ref="Y4:Y35" si="3">SQRT(($I$7-P4)^2+($J$7-Q4)^2+($K$7-R4)^2+($L$7-S4)^2)</f>
        <v>0.80622577482985536</v>
      </c>
      <c r="Z4" s="2">
        <f>SQRT(($I$9-P4)^2+($J$9-Q4)^2+($K$9-R4)^2+($L$9-S4)^2)</f>
        <v>0.37416573867739383</v>
      </c>
      <c r="AA4" s="2">
        <f t="shared" ref="AA4:AA35" si="4">SQRT(($I$9-P4)^2+($J$9-Q4)^2+($K$6-R4)^2+($L$6-S4)^2)</f>
        <v>0.34641016151377524</v>
      </c>
      <c r="AB4" s="2">
        <f t="shared" ref="AB4:AB35" si="5">SQRT(($I$10-P4)^2+($J$10-Q4)^2+($K$10-R4)^2+($L$10-S4)^2)</f>
        <v>0.41231056256176635</v>
      </c>
      <c r="AC4" s="2">
        <f t="shared" ref="AC4:AC35" si="6">SQRT(($I$11-P4)^2+($J$11-Q4)^2+($K$11-R4)^2+($L$11-S4)^2)</f>
        <v>0.46904157598234258</v>
      </c>
      <c r="AD4" s="2">
        <f t="shared" ref="AD4:AD35" si="7">SQRT(($I$12-P4)^2+($J$12-Q4)^2+($K$12-R4)^2+($L$12-S4)^2)</f>
        <v>0.86602540378443804</v>
      </c>
      <c r="AE4" s="2">
        <f t="shared" ref="AE4:AE35" si="8">SQRT(($I$13-P4)^2+($J$13-Q4)^2+($K$13-R4)^2+($L$13-S4)^2)</f>
        <v>0.14142135623730964</v>
      </c>
      <c r="AF4" s="2">
        <f t="shared" ref="AF4:AF35" si="9">SQRT(($I$14-P4)^2+($J$14-Q4)^2+($K$14-R4)^2+($L$14-S4)^2)</f>
        <v>2.8178005607210745</v>
      </c>
      <c r="AG4" s="2">
        <f t="shared" ref="AG4:AG35" si="10">SQRT(($I$15-P4)^2+($J$15-Q4)^2+($K$15-R4)^2+($L$15-S4)^2)</f>
        <v>2.7018512172212596</v>
      </c>
      <c r="AH4" s="2">
        <f t="shared" ref="AH4:AH35" si="11">SQRT(($I$16-P4)^2+($J$16-Q4)^2+($K$16-R4)^2+($L$16-S4)^2)</f>
        <v>2.8948229652260253</v>
      </c>
      <c r="AI4" s="2">
        <f t="shared" ref="AI4:AI35" si="12">SQRT(($I$17-P4)^2+($J$17-Q4)^2+($K$17-R4)^2+($L$17-S4)^2)</f>
        <v>4.1352146256270661</v>
      </c>
      <c r="AJ4" s="2">
        <f t="shared" ref="AJ4:AJ35" si="13">SQRT(($I$18-P4)^2+($J$18-Q4)^2+($K$18-R4)^2+($L$18-S4)^2)</f>
        <v>3.4117444218463961</v>
      </c>
      <c r="AK4" s="2">
        <f t="shared" ref="AK4:AK35" si="14">SQRT(($I$19-P4)^2+($J$19-Q4)^2+($K$19-R4)^2+($L$19-S4)^2)</f>
        <v>3.5199431813596087</v>
      </c>
      <c r="AL4" s="2">
        <f t="shared" ref="AL4:AL35" si="15">SQRT(($I$20-P4)^2+($J$20-Q4)^2+($K$20-R4)^2+($L$20-S4)^2)</f>
        <v>3.9115214431215897</v>
      </c>
      <c r="AM4" s="2">
        <f t="shared" ref="AM4:AM35" si="16">SQRT(($I$21-P4)^2+($J$21-Q4)^2+($K$21-R4)^2+($L$21-S4)^2)</f>
        <v>3.6180105030251095</v>
      </c>
      <c r="AN4" s="2">
        <f t="shared" ref="AN4:AN35" si="17">SQRT(($I$22-P4)^2+($J$22-Q4)^2+($K$22-R4)^2+($L$22-S4)^2)</f>
        <v>2.9999999999999996</v>
      </c>
      <c r="AO4" s="2">
        <f t="shared" ref="AO4:AO35" si="18">SQRT(($I$23-P4)^2+($J$23-Q4)^2+($K$23-R4)^2+($L$23-S4)^2)</f>
        <v>3.0215889859476257</v>
      </c>
      <c r="AP4" s="2">
        <f t="shared" ref="AP4:AP35" si="19">SQRT(($I$24-P4)^2+($J$24-Q4)^2+($K$24-R4)^2+($L$24-S4)^2)</f>
        <v>5.5461698495448184</v>
      </c>
      <c r="AQ4" s="2">
        <f t="shared" ref="AQ4:AQ35" si="20">SQRT(($I$25-P4)^2+($J$25-Q4)^2+($K$25-R4)^2+($L$25-S4)^2)</f>
        <v>6.0141499815019586</v>
      </c>
      <c r="AR4" s="2">
        <f t="shared" ref="AR4:AR35" si="21">SQRT(($I$26-P4)^2+($J$26-Q4)^2+($K$26-R4)^2+($L$26-S4)^2)</f>
        <v>4.8805737367649717</v>
      </c>
      <c r="AS4" s="2">
        <f t="shared" ref="AS4:AS35" si="22">SQRT(($I$27-P4)^2+($J$27-Q4)^2+($K$27-R4)^2+($L$27-S4)^2)</f>
        <v>4.1605288125429443</v>
      </c>
      <c r="AT4" s="2">
        <f t="shared" ref="AT4:AT35" si="23">SQRT(($I$28-P4)^2+($J$28-Q4)^2+($K$28-R4)^2+($L$28-S4)^2)</f>
        <v>4.5705579528105753</v>
      </c>
      <c r="AU4" s="2">
        <f t="shared" ref="AU4:AU35" si="24">SQRT(($I$29-P4)^2+($J$29-Q4)^2+($K$29-R4)^2+($L$29-S4)^2)</f>
        <v>5.7887822553625208</v>
      </c>
      <c r="AV4" s="2">
        <f t="shared" ref="AV4:AV35" si="25">SQRT(($I$30-P4)^2+($J$30-Q4)^2+($K$30-R4)^2+($L$30-S4)^2)</f>
        <v>4.8918299234540026</v>
      </c>
      <c r="AW4" s="2">
        <f t="shared" ref="AW4:AW35" si="26">SQRT(($I$31-P4)^2+($J$31-Q4)^2+($K$31-R4)^2+($L$31-S4)^2)</f>
        <v>4.6065171225124084</v>
      </c>
      <c r="AX4" s="2">
        <f t="shared" ref="AX4:AX35" si="27">SQRT(($I$32-P4)^2+($J$32-Q4)^2+($K$32-R4)^2+($L$32-S4)^2)</f>
        <v>3.8961519477556315</v>
      </c>
      <c r="AY4" s="2">
        <f t="shared" ref="AY4:AY35" si="28">SQRT(($I$33-P4)^2+($J$33-Q4)^2+($K$33-R4)^2+($L$33-S4)^2)</f>
        <v>4.7968739820845832</v>
      </c>
    </row>
    <row r="5" spans="1:51" x14ac:dyDescent="0.3">
      <c r="A5" s="2">
        <v>2</v>
      </c>
      <c r="B5" s="2">
        <v>4.9000000000000004</v>
      </c>
      <c r="C5" s="2">
        <v>3</v>
      </c>
      <c r="D5" s="2">
        <v>1.4</v>
      </c>
      <c r="E5" s="2">
        <v>0.2</v>
      </c>
      <c r="F5" s="2" t="s">
        <v>13</v>
      </c>
      <c r="G5" s="3"/>
      <c r="H5" s="33">
        <v>2</v>
      </c>
      <c r="I5" s="33">
        <v>5.4</v>
      </c>
      <c r="J5" s="33">
        <v>3.4</v>
      </c>
      <c r="K5" s="33">
        <v>1.5</v>
      </c>
      <c r="L5" s="33">
        <v>0.4</v>
      </c>
      <c r="M5" s="33" t="s">
        <v>13</v>
      </c>
      <c r="N5" s="35">
        <v>1</v>
      </c>
      <c r="O5" s="33">
        <v>2</v>
      </c>
      <c r="P5" s="33">
        <v>4.9000000000000004</v>
      </c>
      <c r="Q5" s="33">
        <v>3</v>
      </c>
      <c r="R5" s="33">
        <v>1.4</v>
      </c>
      <c r="S5" s="33">
        <v>0.2</v>
      </c>
      <c r="T5" s="33" t="s">
        <v>13</v>
      </c>
      <c r="U5" s="33">
        <v>1</v>
      </c>
      <c r="V5" s="2">
        <f t="shared" si="0"/>
        <v>0.24494897427831822</v>
      </c>
      <c r="W5" s="2">
        <f t="shared" si="1"/>
        <v>0.67823299831252681</v>
      </c>
      <c r="X5" s="2">
        <f t="shared" si="2"/>
        <v>1.1489125293076055</v>
      </c>
      <c r="Y5" s="2">
        <f t="shared" si="3"/>
        <v>1.3416407864998738</v>
      </c>
      <c r="Z5" s="2">
        <f t="shared" ref="Z5:Z36" si="29">SQRT(($I$8-P5)^2+($J$8-Q5)^2+($K$8-R5)^2+($L$8-S5)^2)</f>
        <v>0.17320508075688784</v>
      </c>
      <c r="AA5" s="2">
        <f t="shared" si="4"/>
        <v>0.26457513110645908</v>
      </c>
      <c r="AB5" s="2">
        <f t="shared" si="5"/>
        <v>0.78740078740118091</v>
      </c>
      <c r="AC5" s="2">
        <f t="shared" si="6"/>
        <v>0.17320508075688784</v>
      </c>
      <c r="AD5" s="2">
        <f t="shared" si="7"/>
        <v>0.5099019513592784</v>
      </c>
      <c r="AE5" s="2">
        <f t="shared" si="8"/>
        <v>0.45825756949558361</v>
      </c>
      <c r="AF5" s="2">
        <f t="shared" si="9"/>
        <v>2.7</v>
      </c>
      <c r="AG5" s="2">
        <f t="shared" si="10"/>
        <v>2.5787593916455256</v>
      </c>
      <c r="AH5" s="2">
        <f t="shared" si="11"/>
        <v>2.8548204847240393</v>
      </c>
      <c r="AI5" s="2">
        <f t="shared" si="12"/>
        <v>4.11703777004778</v>
      </c>
      <c r="AJ5" s="2">
        <f t="shared" si="13"/>
        <v>3.3985290935932859</v>
      </c>
      <c r="AK5" s="2">
        <f t="shared" si="14"/>
        <v>3.5972211497209901</v>
      </c>
      <c r="AL5" s="2">
        <f t="shared" si="15"/>
        <v>3.9786932528155523</v>
      </c>
      <c r="AM5" s="2">
        <f t="shared" si="16"/>
        <v>3.55808937493144</v>
      </c>
      <c r="AN5" s="2">
        <f t="shared" si="17"/>
        <v>2.9983328701129897</v>
      </c>
      <c r="AO5" s="2">
        <f t="shared" si="18"/>
        <v>2.9291637031753619</v>
      </c>
      <c r="AP5" s="2">
        <f t="shared" si="19"/>
        <v>5.5919585120063253</v>
      </c>
      <c r="AQ5" s="2">
        <f t="shared" si="20"/>
        <v>6.1546730213716474</v>
      </c>
      <c r="AR5" s="2">
        <f t="shared" si="21"/>
        <v>4.8918299234540026</v>
      </c>
      <c r="AS5" s="2">
        <f t="shared" si="22"/>
        <v>4.1689327171351653</v>
      </c>
      <c r="AT5" s="2">
        <f t="shared" si="23"/>
        <v>4.5475268003608287</v>
      </c>
      <c r="AU5" s="2">
        <f t="shared" si="24"/>
        <v>5.8600341295934433</v>
      </c>
      <c r="AV5" s="2">
        <f t="shared" si="25"/>
        <v>4.9598387070548968</v>
      </c>
      <c r="AW5" s="2">
        <f t="shared" si="26"/>
        <v>4.6508063816933944</v>
      </c>
      <c r="AX5" s="2">
        <f t="shared" si="27"/>
        <v>3.9153543900903784</v>
      </c>
      <c r="AY5" s="2">
        <f t="shared" si="28"/>
        <v>4.8600411520891464</v>
      </c>
    </row>
    <row r="6" spans="1:51" x14ac:dyDescent="0.3">
      <c r="A6" s="2">
        <v>3</v>
      </c>
      <c r="B6" s="2">
        <v>4.7</v>
      </c>
      <c r="C6" s="2">
        <v>3.2</v>
      </c>
      <c r="D6" s="2">
        <v>1.3</v>
      </c>
      <c r="E6" s="2">
        <v>0.2</v>
      </c>
      <c r="F6" s="2" t="s">
        <v>13</v>
      </c>
      <c r="G6" s="3"/>
      <c r="H6" s="33">
        <v>3</v>
      </c>
      <c r="I6" s="33">
        <v>5.2</v>
      </c>
      <c r="J6" s="33">
        <v>4.0999999999999996</v>
      </c>
      <c r="K6" s="33">
        <v>1.5</v>
      </c>
      <c r="L6" s="33">
        <v>0.1</v>
      </c>
      <c r="M6" s="33" t="s">
        <v>13</v>
      </c>
      <c r="N6" s="35">
        <v>1</v>
      </c>
      <c r="O6" s="33">
        <v>3</v>
      </c>
      <c r="P6" s="33">
        <v>4.7</v>
      </c>
      <c r="Q6" s="33">
        <v>3.2</v>
      </c>
      <c r="R6" s="33">
        <v>1.3</v>
      </c>
      <c r="S6" s="33">
        <v>0.2</v>
      </c>
      <c r="T6" s="33" t="s">
        <v>13</v>
      </c>
      <c r="U6" s="33">
        <v>1</v>
      </c>
      <c r="V6" s="2">
        <f t="shared" si="0"/>
        <v>0.33166247903553997</v>
      </c>
      <c r="W6" s="2">
        <f t="shared" si="1"/>
        <v>0.78102496759066553</v>
      </c>
      <c r="X6" s="2">
        <f t="shared" si="2"/>
        <v>1.0535653752852736</v>
      </c>
      <c r="Y6" s="2">
        <f t="shared" si="3"/>
        <v>1.2845232578665129</v>
      </c>
      <c r="Z6" s="2">
        <f t="shared" si="29"/>
        <v>0.31622776601683805</v>
      </c>
      <c r="AA6" s="2">
        <f t="shared" si="4"/>
        <v>0.374165738677394</v>
      </c>
      <c r="AB6" s="2">
        <f t="shared" si="5"/>
        <v>0.85440037453175288</v>
      </c>
      <c r="AC6" s="2">
        <f t="shared" si="6"/>
        <v>0.31622776601683805</v>
      </c>
      <c r="AD6" s="2">
        <f t="shared" si="7"/>
        <v>0.3605551275463989</v>
      </c>
      <c r="AE6" s="2">
        <f t="shared" si="8"/>
        <v>0.4898979485566351</v>
      </c>
      <c r="AF6" s="2">
        <f t="shared" si="9"/>
        <v>2.8879058156387303</v>
      </c>
      <c r="AG6" s="2">
        <f t="shared" si="10"/>
        <v>2.7712812921102041</v>
      </c>
      <c r="AH6" s="2">
        <f t="shared" si="11"/>
        <v>3.0364452901377947</v>
      </c>
      <c r="AI6" s="2">
        <f t="shared" si="12"/>
        <v>4.2825226210727712</v>
      </c>
      <c r="AJ6" s="2">
        <f t="shared" si="13"/>
        <v>3.5298725189445586</v>
      </c>
      <c r="AK6" s="2">
        <f t="shared" si="14"/>
        <v>3.7322915213043046</v>
      </c>
      <c r="AL6" s="2">
        <f t="shared" si="15"/>
        <v>4.1545156155681982</v>
      </c>
      <c r="AM6" s="2">
        <f t="shared" si="16"/>
        <v>3.7669616403674731</v>
      </c>
      <c r="AN6" s="2">
        <f t="shared" si="17"/>
        <v>3.1464265445104544</v>
      </c>
      <c r="AO6" s="2">
        <f t="shared" si="18"/>
        <v>3.1032241298365806</v>
      </c>
      <c r="AP6" s="2">
        <f t="shared" si="19"/>
        <v>5.7775427302617155</v>
      </c>
      <c r="AQ6" s="2">
        <f t="shared" si="20"/>
        <v>6.312685640834653</v>
      </c>
      <c r="AR6" s="2">
        <f t="shared" si="21"/>
        <v>5.0537115073973107</v>
      </c>
      <c r="AS6" s="2">
        <f t="shared" si="22"/>
        <v>4.3416586692184813</v>
      </c>
      <c r="AT6" s="2">
        <f t="shared" si="23"/>
        <v>4.7169905660283016</v>
      </c>
      <c r="AU6" s="2">
        <f t="shared" si="24"/>
        <v>6.0406953242155819</v>
      </c>
      <c r="AV6" s="2">
        <f t="shared" si="25"/>
        <v>5.0921508225896055</v>
      </c>
      <c r="AW6" s="2">
        <f t="shared" si="26"/>
        <v>4.8062459362791667</v>
      </c>
      <c r="AX6" s="2">
        <f t="shared" si="27"/>
        <v>4.0669398815325506</v>
      </c>
      <c r="AY6" s="2">
        <f t="shared" si="28"/>
        <v>5.0269274910227226</v>
      </c>
    </row>
    <row r="7" spans="1:51" x14ac:dyDescent="0.3">
      <c r="A7" s="2">
        <v>4</v>
      </c>
      <c r="B7" s="2">
        <v>4.5999999999999996</v>
      </c>
      <c r="C7" s="2">
        <v>3.1</v>
      </c>
      <c r="D7" s="2">
        <v>1.5</v>
      </c>
      <c r="E7" s="2">
        <v>0.2</v>
      </c>
      <c r="F7" s="2" t="s">
        <v>13</v>
      </c>
      <c r="G7" s="3"/>
      <c r="H7" s="33">
        <v>4</v>
      </c>
      <c r="I7" s="33">
        <v>5.5</v>
      </c>
      <c r="J7" s="33">
        <v>4.2</v>
      </c>
      <c r="K7" s="33">
        <v>1.4</v>
      </c>
      <c r="L7" s="33">
        <v>0.2</v>
      </c>
      <c r="M7" s="33" t="s">
        <v>13</v>
      </c>
      <c r="N7" s="35">
        <v>1</v>
      </c>
      <c r="O7" s="33">
        <v>4</v>
      </c>
      <c r="P7" s="33">
        <v>4.5999999999999996</v>
      </c>
      <c r="Q7" s="33">
        <v>3.1</v>
      </c>
      <c r="R7" s="33">
        <v>1.5</v>
      </c>
      <c r="S7" s="33">
        <v>0.2</v>
      </c>
      <c r="T7" s="33" t="s">
        <v>13</v>
      </c>
      <c r="U7" s="33">
        <v>1</v>
      </c>
      <c r="V7" s="2">
        <f t="shared" si="0"/>
        <v>0.22360679774997916</v>
      </c>
      <c r="W7" s="2">
        <f t="shared" si="1"/>
        <v>0.87749643873921279</v>
      </c>
      <c r="X7" s="2">
        <f t="shared" si="2"/>
        <v>1.1704699910719625</v>
      </c>
      <c r="Y7" s="2">
        <f t="shared" si="3"/>
        <v>1.4247806848775011</v>
      </c>
      <c r="Z7" s="2">
        <f t="shared" si="29"/>
        <v>0.31622776601683861</v>
      </c>
      <c r="AA7" s="2">
        <f t="shared" si="4"/>
        <v>0.42426406871192884</v>
      </c>
      <c r="AB7" s="2">
        <f t="shared" si="5"/>
        <v>1.0049875621120892</v>
      </c>
      <c r="AC7" s="2">
        <f t="shared" si="6"/>
        <v>0.31622776601683861</v>
      </c>
      <c r="AD7" s="2">
        <f t="shared" si="7"/>
        <v>0.29999999999999954</v>
      </c>
      <c r="AE7" s="2">
        <f t="shared" si="8"/>
        <v>0.58309518948452999</v>
      </c>
      <c r="AF7" s="2">
        <f t="shared" si="9"/>
        <v>2.7202941017470885</v>
      </c>
      <c r="AG7" s="2">
        <f t="shared" si="10"/>
        <v>2.6038433132583076</v>
      </c>
      <c r="AH7" s="2">
        <f t="shared" si="11"/>
        <v>2.8913664589601922</v>
      </c>
      <c r="AI7" s="2">
        <f t="shared" si="12"/>
        <v>4.1279534881100588</v>
      </c>
      <c r="AJ7" s="2">
        <f t="shared" si="13"/>
        <v>3.3674916480965473</v>
      </c>
      <c r="AK7" s="2">
        <f t="shared" si="14"/>
        <v>3.6069377593742868</v>
      </c>
      <c r="AL7" s="2">
        <f t="shared" si="15"/>
        <v>4.042276586281548</v>
      </c>
      <c r="AM7" s="2">
        <f t="shared" si="16"/>
        <v>3.6262928728937496</v>
      </c>
      <c r="AN7" s="2">
        <f t="shared" si="17"/>
        <v>2.9966648127543394</v>
      </c>
      <c r="AO7" s="2">
        <f t="shared" si="18"/>
        <v>2.9376861643136762</v>
      </c>
      <c r="AP7" s="2">
        <f t="shared" si="19"/>
        <v>5.6550862062394769</v>
      </c>
      <c r="AQ7" s="2">
        <f t="shared" si="20"/>
        <v>6.2153036933041337</v>
      </c>
      <c r="AR7" s="2">
        <f t="shared" si="21"/>
        <v>4.9132473986152991</v>
      </c>
      <c r="AS7" s="2">
        <f t="shared" si="22"/>
        <v>4.1988093550434034</v>
      </c>
      <c r="AT7" s="2">
        <f t="shared" si="23"/>
        <v>4.5552167895721496</v>
      </c>
      <c r="AU7" s="2">
        <f t="shared" si="24"/>
        <v>5.9321159799855563</v>
      </c>
      <c r="AV7" s="2">
        <f t="shared" si="25"/>
        <v>4.9628620774710228</v>
      </c>
      <c r="AW7" s="2">
        <f t="shared" si="26"/>
        <v>4.6690470119715011</v>
      </c>
      <c r="AX7" s="2">
        <f t="shared" si="27"/>
        <v>3.9268307832143723</v>
      </c>
      <c r="AY7" s="2">
        <f t="shared" si="28"/>
        <v>4.9101934788763675</v>
      </c>
    </row>
    <row r="8" spans="1:51" x14ac:dyDescent="0.3">
      <c r="A8" s="2">
        <v>5</v>
      </c>
      <c r="B8" s="2">
        <v>5</v>
      </c>
      <c r="C8" s="2">
        <v>3.6</v>
      </c>
      <c r="D8" s="2">
        <v>1.4</v>
      </c>
      <c r="E8" s="2">
        <v>0.2</v>
      </c>
      <c r="F8" s="2" t="s">
        <v>13</v>
      </c>
      <c r="G8" s="3"/>
      <c r="H8" s="33">
        <v>5</v>
      </c>
      <c r="I8" s="33">
        <v>4.9000000000000004</v>
      </c>
      <c r="J8" s="33">
        <v>3.1</v>
      </c>
      <c r="K8" s="33">
        <v>1.5</v>
      </c>
      <c r="L8" s="33">
        <v>0.1</v>
      </c>
      <c r="M8" s="33" t="s">
        <v>13</v>
      </c>
      <c r="N8" s="35">
        <v>1</v>
      </c>
      <c r="O8" s="33">
        <v>5</v>
      </c>
      <c r="P8" s="33">
        <v>5</v>
      </c>
      <c r="Q8" s="33">
        <v>3.6</v>
      </c>
      <c r="R8" s="33">
        <v>1.4</v>
      </c>
      <c r="S8" s="33">
        <v>0.2</v>
      </c>
      <c r="T8" s="33" t="s">
        <v>13</v>
      </c>
      <c r="U8" s="33">
        <v>1</v>
      </c>
      <c r="V8" s="2">
        <f t="shared" si="0"/>
        <v>0.57445626465380306</v>
      </c>
      <c r="W8" s="2">
        <f t="shared" si="1"/>
        <v>0.50000000000000033</v>
      </c>
      <c r="X8" s="2">
        <f t="shared" si="2"/>
        <v>0.55677643628300189</v>
      </c>
      <c r="Y8" s="2">
        <f t="shared" si="3"/>
        <v>0.78102496759066553</v>
      </c>
      <c r="Z8" s="2">
        <f t="shared" si="29"/>
        <v>0.52915026221291805</v>
      </c>
      <c r="AA8" s="2">
        <f t="shared" si="4"/>
        <v>0.42426406871192845</v>
      </c>
      <c r="AB8" s="2">
        <f t="shared" si="5"/>
        <v>0.51961524227066314</v>
      </c>
      <c r="AC8" s="2">
        <f t="shared" si="6"/>
        <v>0.52915026221291805</v>
      </c>
      <c r="AD8" s="2">
        <f t="shared" si="7"/>
        <v>0.85440037453175299</v>
      </c>
      <c r="AE8" s="2">
        <f t="shared" si="8"/>
        <v>0.24494897427831785</v>
      </c>
      <c r="AF8" s="2">
        <f t="shared" si="9"/>
        <v>2.8740215726399829</v>
      </c>
      <c r="AG8" s="2">
        <f t="shared" si="10"/>
        <v>2.7604347483684526</v>
      </c>
      <c r="AH8" s="2">
        <f t="shared" si="11"/>
        <v>2.9495762407505248</v>
      </c>
      <c r="AI8" s="2">
        <f t="shared" si="12"/>
        <v>4.1785164831552351</v>
      </c>
      <c r="AJ8" s="2">
        <f t="shared" si="13"/>
        <v>3.4380226875342168</v>
      </c>
      <c r="AK8" s="2">
        <f t="shared" si="14"/>
        <v>3.5510561809129411</v>
      </c>
      <c r="AL8" s="2">
        <f t="shared" si="15"/>
        <v>3.9648455203198023</v>
      </c>
      <c r="AM8" s="2">
        <f t="shared" si="16"/>
        <v>3.6864617182333528</v>
      </c>
      <c r="AN8" s="2">
        <f t="shared" si="17"/>
        <v>3.0364452901377952</v>
      </c>
      <c r="AO8" s="2">
        <f t="shared" si="18"/>
        <v>3.0708305065568178</v>
      </c>
      <c r="AP8" s="2">
        <f t="shared" si="19"/>
        <v>5.6017854296643668</v>
      </c>
      <c r="AQ8" s="2">
        <f t="shared" si="20"/>
        <v>6.0572270883631241</v>
      </c>
      <c r="AR8" s="2">
        <f t="shared" si="21"/>
        <v>4.9234134500364677</v>
      </c>
      <c r="AS8" s="2">
        <f t="shared" si="22"/>
        <v>4.2083250825001626</v>
      </c>
      <c r="AT8" s="2">
        <f t="shared" si="23"/>
        <v>4.6141087980237305</v>
      </c>
      <c r="AU8" s="2">
        <f t="shared" si="24"/>
        <v>5.8438001334747911</v>
      </c>
      <c r="AV8" s="2">
        <f t="shared" si="25"/>
        <v>4.9203658400570172</v>
      </c>
      <c r="AW8" s="2">
        <f t="shared" si="26"/>
        <v>4.6454278597347738</v>
      </c>
      <c r="AX8" s="2">
        <f t="shared" si="27"/>
        <v>3.9344631145812001</v>
      </c>
      <c r="AY8" s="2">
        <f t="shared" si="28"/>
        <v>4.8445846055157293</v>
      </c>
    </row>
    <row r="9" spans="1:51" x14ac:dyDescent="0.3">
      <c r="A9" s="2">
        <v>6</v>
      </c>
      <c r="B9" s="2">
        <v>5.4</v>
      </c>
      <c r="C9" s="2">
        <v>3.9</v>
      </c>
      <c r="D9" s="2">
        <v>1.7</v>
      </c>
      <c r="E9" s="2">
        <v>0.4</v>
      </c>
      <c r="F9" s="2" t="s">
        <v>13</v>
      </c>
      <c r="G9" s="3"/>
      <c r="H9" s="33">
        <v>6</v>
      </c>
      <c r="I9" s="33">
        <v>5</v>
      </c>
      <c r="J9" s="33">
        <v>3.2</v>
      </c>
      <c r="K9" s="33">
        <v>1.2</v>
      </c>
      <c r="L9" s="33">
        <v>0.2</v>
      </c>
      <c r="M9" s="33" t="s">
        <v>13</v>
      </c>
      <c r="N9" s="35">
        <v>1</v>
      </c>
      <c r="O9" s="33">
        <v>6</v>
      </c>
      <c r="P9" s="33">
        <v>5.4</v>
      </c>
      <c r="Q9" s="33">
        <v>3.9</v>
      </c>
      <c r="R9" s="33">
        <v>1.7</v>
      </c>
      <c r="S9" s="33">
        <v>0.4</v>
      </c>
      <c r="T9" s="33" t="s">
        <v>13</v>
      </c>
      <c r="U9" s="33">
        <v>1</v>
      </c>
      <c r="V9" s="2">
        <f t="shared" si="0"/>
        <v>1.0246950765959602</v>
      </c>
      <c r="W9" s="2">
        <f t="shared" si="1"/>
        <v>0.53851648071345037</v>
      </c>
      <c r="X9" s="2">
        <f t="shared" si="2"/>
        <v>0.45825756949558394</v>
      </c>
      <c r="Y9" s="2">
        <f t="shared" si="3"/>
        <v>0.47958315233127208</v>
      </c>
      <c r="Z9" s="2">
        <f t="shared" si="29"/>
        <v>1.0099504938362076</v>
      </c>
      <c r="AA9" s="2">
        <f t="shared" si="4"/>
        <v>0.88317608663278468</v>
      </c>
      <c r="AB9" s="2">
        <f t="shared" si="5"/>
        <v>0.6082762530298218</v>
      </c>
      <c r="AC9" s="2">
        <f t="shared" si="6"/>
        <v>1.0099504938362076</v>
      </c>
      <c r="AD9" s="2">
        <f t="shared" si="7"/>
        <v>1.4177446878757824</v>
      </c>
      <c r="AE9" s="2">
        <f t="shared" si="8"/>
        <v>0.6480740698407863</v>
      </c>
      <c r="AF9" s="2">
        <f t="shared" si="9"/>
        <v>2.6758176320519302</v>
      </c>
      <c r="AG9" s="2">
        <f t="shared" si="10"/>
        <v>2.5729360660537215</v>
      </c>
      <c r="AH9" s="2">
        <f t="shared" si="11"/>
        <v>2.6608269391300139</v>
      </c>
      <c r="AI9" s="2">
        <f t="shared" si="12"/>
        <v>3.8470768123342687</v>
      </c>
      <c r="AJ9" s="2">
        <f t="shared" si="13"/>
        <v>3.1400636936215163</v>
      </c>
      <c r="AK9" s="2">
        <f t="shared" si="14"/>
        <v>3.1448370387032778</v>
      </c>
      <c r="AL9" s="2">
        <f t="shared" si="15"/>
        <v>3.5411862419251547</v>
      </c>
      <c r="AM9" s="2">
        <f t="shared" si="16"/>
        <v>3.3867388443752202</v>
      </c>
      <c r="AN9" s="2">
        <f t="shared" si="17"/>
        <v>2.7239676943752467</v>
      </c>
      <c r="AO9" s="2">
        <f t="shared" si="18"/>
        <v>2.8407745422683579</v>
      </c>
      <c r="AP9" s="2">
        <f t="shared" si="19"/>
        <v>5.1788029504896205</v>
      </c>
      <c r="AQ9" s="2">
        <f t="shared" si="20"/>
        <v>5.5596762495670555</v>
      </c>
      <c r="AR9" s="2">
        <f t="shared" si="21"/>
        <v>4.5453272709454042</v>
      </c>
      <c r="AS9" s="2">
        <f t="shared" si="22"/>
        <v>3.8457769046058816</v>
      </c>
      <c r="AT9" s="2">
        <f t="shared" si="23"/>
        <v>4.2883563284783124</v>
      </c>
      <c r="AU9" s="2">
        <f t="shared" si="24"/>
        <v>5.3916602266834275</v>
      </c>
      <c r="AV9" s="2">
        <f t="shared" si="25"/>
        <v>4.5022216737961713</v>
      </c>
      <c r="AW9" s="2">
        <f t="shared" si="26"/>
        <v>4.2473521163190604</v>
      </c>
      <c r="AX9" s="2">
        <f t="shared" si="27"/>
        <v>3.5693136595149491</v>
      </c>
      <c r="AY9" s="2">
        <f t="shared" si="28"/>
        <v>4.4124822945820421</v>
      </c>
    </row>
    <row r="10" spans="1:51" x14ac:dyDescent="0.3">
      <c r="A10" s="2">
        <v>7</v>
      </c>
      <c r="B10" s="2">
        <v>4.5999999999999996</v>
      </c>
      <c r="C10" s="2">
        <v>3.4</v>
      </c>
      <c r="D10" s="2">
        <v>1.4</v>
      </c>
      <c r="E10" s="2">
        <v>0.3</v>
      </c>
      <c r="F10" s="2" t="s">
        <v>13</v>
      </c>
      <c r="G10" s="3"/>
      <c r="H10" s="33">
        <v>7</v>
      </c>
      <c r="I10" s="33">
        <v>5.5</v>
      </c>
      <c r="J10" s="33">
        <v>3.5</v>
      </c>
      <c r="K10" s="33">
        <v>1.3</v>
      </c>
      <c r="L10" s="33">
        <v>0.2</v>
      </c>
      <c r="M10" s="33" t="s">
        <v>13</v>
      </c>
      <c r="N10" s="35">
        <v>1</v>
      </c>
      <c r="O10" s="33">
        <v>7</v>
      </c>
      <c r="P10" s="33">
        <v>4.5999999999999996</v>
      </c>
      <c r="Q10" s="33">
        <v>3.4</v>
      </c>
      <c r="R10" s="33">
        <v>1.4</v>
      </c>
      <c r="S10" s="33">
        <v>0.3</v>
      </c>
      <c r="T10" s="33" t="s">
        <v>13</v>
      </c>
      <c r="U10" s="33">
        <v>1</v>
      </c>
      <c r="V10" s="2">
        <f t="shared" si="0"/>
        <v>0.42426406871192857</v>
      </c>
      <c r="W10" s="2">
        <f t="shared" si="1"/>
        <v>0.8124038404635967</v>
      </c>
      <c r="X10" s="2">
        <f t="shared" si="2"/>
        <v>0.94868329805051399</v>
      </c>
      <c r="Y10" s="2">
        <f t="shared" si="3"/>
        <v>1.2083045973594577</v>
      </c>
      <c r="Z10" s="2">
        <f t="shared" si="29"/>
        <v>0.4795831523312723</v>
      </c>
      <c r="AA10" s="2">
        <f t="shared" si="4"/>
        <v>0.50000000000000011</v>
      </c>
      <c r="AB10" s="2">
        <f t="shared" si="5"/>
        <v>0.91651513899116832</v>
      </c>
      <c r="AC10" s="2">
        <f t="shared" si="6"/>
        <v>0.4795831523312723</v>
      </c>
      <c r="AD10" s="2">
        <f t="shared" si="7"/>
        <v>0.46904157598234253</v>
      </c>
      <c r="AE10" s="2">
        <f t="shared" si="8"/>
        <v>0.51961524227066325</v>
      </c>
      <c r="AF10" s="2">
        <f t="shared" si="9"/>
        <v>2.8653097563788807</v>
      </c>
      <c r="AG10" s="2">
        <f t="shared" si="10"/>
        <v>2.7549954627911823</v>
      </c>
      <c r="AH10" s="2">
        <f t="shared" si="11"/>
        <v>2.9983328701129901</v>
      </c>
      <c r="AI10" s="2">
        <f t="shared" si="12"/>
        <v>4.2225584661434823</v>
      </c>
      <c r="AJ10" s="2">
        <f t="shared" si="13"/>
        <v>3.4423828956117015</v>
      </c>
      <c r="AK10" s="2">
        <f t="shared" si="14"/>
        <v>3.6414282912066249</v>
      </c>
      <c r="AL10" s="2">
        <f t="shared" si="15"/>
        <v>4.1024382993532038</v>
      </c>
      <c r="AM10" s="2">
        <f t="shared" si="16"/>
        <v>3.7549966711037182</v>
      </c>
      <c r="AN10" s="2">
        <f t="shared" si="17"/>
        <v>3.0740852297878791</v>
      </c>
      <c r="AO10" s="2">
        <f t="shared" si="18"/>
        <v>3.062678566222711</v>
      </c>
      <c r="AP10" s="2">
        <f t="shared" si="19"/>
        <v>5.7314919523628403</v>
      </c>
      <c r="AQ10" s="2">
        <f t="shared" si="20"/>
        <v>6.2401923047290779</v>
      </c>
      <c r="AR10" s="2">
        <f t="shared" si="21"/>
        <v>4.9849774322458069</v>
      </c>
      <c r="AS10" s="2">
        <f t="shared" si="22"/>
        <v>4.2871902220452034</v>
      </c>
      <c r="AT10" s="2">
        <f t="shared" si="23"/>
        <v>4.6626172907499059</v>
      </c>
      <c r="AU10" s="2">
        <f t="shared" si="24"/>
        <v>5.9883219686319462</v>
      </c>
      <c r="AV10" s="2">
        <f t="shared" si="25"/>
        <v>4.9939963956735083</v>
      </c>
      <c r="AW10" s="2">
        <f t="shared" si="26"/>
        <v>4.7318072657283921</v>
      </c>
      <c r="AX10" s="2">
        <f t="shared" si="27"/>
        <v>3.9912404086950213</v>
      </c>
      <c r="AY10" s="2">
        <f t="shared" si="28"/>
        <v>4.9618544920221117</v>
      </c>
    </row>
    <row r="11" spans="1:51" x14ac:dyDescent="0.3">
      <c r="A11" s="2">
        <v>8</v>
      </c>
      <c r="B11" s="2">
        <v>5</v>
      </c>
      <c r="C11" s="2">
        <v>3.4</v>
      </c>
      <c r="D11" s="2">
        <v>1.5</v>
      </c>
      <c r="E11" s="2">
        <v>0.2</v>
      </c>
      <c r="F11" s="2" t="s">
        <v>13</v>
      </c>
      <c r="G11" s="3"/>
      <c r="H11" s="33">
        <v>8</v>
      </c>
      <c r="I11" s="33">
        <v>4.9000000000000004</v>
      </c>
      <c r="J11" s="33">
        <v>3.1</v>
      </c>
      <c r="K11" s="33">
        <v>1.5</v>
      </c>
      <c r="L11" s="33">
        <v>0.1</v>
      </c>
      <c r="M11" s="33" t="s">
        <v>13</v>
      </c>
      <c r="N11" s="35">
        <v>1</v>
      </c>
      <c r="O11" s="33">
        <v>8</v>
      </c>
      <c r="P11" s="33">
        <v>5</v>
      </c>
      <c r="Q11" s="33">
        <v>3.4</v>
      </c>
      <c r="R11" s="33">
        <v>1.5</v>
      </c>
      <c r="S11" s="33">
        <v>0.2</v>
      </c>
      <c r="T11" s="33" t="s">
        <v>13</v>
      </c>
      <c r="U11" s="33">
        <v>1</v>
      </c>
      <c r="V11" s="2">
        <f t="shared" si="0"/>
        <v>0.37416573867739411</v>
      </c>
      <c r="W11" s="2">
        <f t="shared" si="1"/>
        <v>0.44721359549995826</v>
      </c>
      <c r="X11" s="2">
        <f t="shared" si="2"/>
        <v>0.73484692283495323</v>
      </c>
      <c r="Y11" s="2">
        <f t="shared" si="3"/>
        <v>0.94868329805051399</v>
      </c>
      <c r="Z11" s="2">
        <f t="shared" si="29"/>
        <v>0.33166247903553969</v>
      </c>
      <c r="AA11" s="2">
        <f t="shared" si="4"/>
        <v>0.22360679774997874</v>
      </c>
      <c r="AB11" s="2">
        <f t="shared" si="5"/>
        <v>0.54772255750516607</v>
      </c>
      <c r="AC11" s="2">
        <f t="shared" si="6"/>
        <v>0.33166247903553969</v>
      </c>
      <c r="AD11" s="2">
        <f t="shared" si="7"/>
        <v>0.748331477354788</v>
      </c>
      <c r="AE11" s="2">
        <f t="shared" si="8"/>
        <v>9.9999999999999645E-2</v>
      </c>
      <c r="AF11" s="2">
        <f t="shared" si="9"/>
        <v>2.7110883423451919</v>
      </c>
      <c r="AG11" s="2">
        <f t="shared" si="10"/>
        <v>2.5942243542145698</v>
      </c>
      <c r="AH11" s="2">
        <f t="shared" si="11"/>
        <v>2.8089143810376278</v>
      </c>
      <c r="AI11" s="2">
        <f t="shared" si="12"/>
        <v>4.0509258201058183</v>
      </c>
      <c r="AJ11" s="2">
        <f t="shared" si="13"/>
        <v>3.3181320046074116</v>
      </c>
      <c r="AK11" s="2">
        <f t="shared" si="14"/>
        <v>3.4583232931581165</v>
      </c>
      <c r="AL11" s="2">
        <f t="shared" si="15"/>
        <v>3.8613469152615649</v>
      </c>
      <c r="AM11" s="2">
        <f t="shared" si="16"/>
        <v>3.5383612025908269</v>
      </c>
      <c r="AN11" s="2">
        <f t="shared" si="17"/>
        <v>2.9137604568666928</v>
      </c>
      <c r="AO11" s="2">
        <f t="shared" si="18"/>
        <v>2.9189039038652846</v>
      </c>
      <c r="AP11" s="2">
        <f t="shared" si="19"/>
        <v>5.4927224579437839</v>
      </c>
      <c r="AQ11" s="2">
        <f t="shared" si="20"/>
        <v>5.9849812029780018</v>
      </c>
      <c r="AR11" s="2">
        <f t="shared" si="21"/>
        <v>4.8093658625644187</v>
      </c>
      <c r="AS11" s="2">
        <f t="shared" si="22"/>
        <v>4.0865633483405102</v>
      </c>
      <c r="AT11" s="2">
        <f t="shared" si="23"/>
        <v>4.483302354291979</v>
      </c>
      <c r="AU11" s="2">
        <f t="shared" si="24"/>
        <v>5.7463031594234559</v>
      </c>
      <c r="AV11" s="2">
        <f t="shared" si="25"/>
        <v>4.8311489316724652</v>
      </c>
      <c r="AW11" s="2">
        <f t="shared" si="26"/>
        <v>4.5398237851264671</v>
      </c>
      <c r="AX11" s="2">
        <f t="shared" si="27"/>
        <v>3.8223029707232783</v>
      </c>
      <c r="AY11" s="2">
        <f t="shared" si="28"/>
        <v>4.7455242070818695</v>
      </c>
    </row>
    <row r="12" spans="1:51" x14ac:dyDescent="0.3">
      <c r="A12" s="2">
        <v>9</v>
      </c>
      <c r="B12" s="2">
        <v>4.4000000000000004</v>
      </c>
      <c r="C12" s="2">
        <v>2.9</v>
      </c>
      <c r="D12" s="2">
        <v>1.4</v>
      </c>
      <c r="E12" s="2">
        <v>0.2</v>
      </c>
      <c r="F12" s="2" t="s">
        <v>13</v>
      </c>
      <c r="G12" s="3"/>
      <c r="H12" s="33">
        <v>9</v>
      </c>
      <c r="I12" s="33">
        <v>4.4000000000000004</v>
      </c>
      <c r="J12" s="33">
        <v>3</v>
      </c>
      <c r="K12" s="33">
        <v>1.3</v>
      </c>
      <c r="L12" s="33">
        <v>0.2</v>
      </c>
      <c r="M12" s="33" t="s">
        <v>13</v>
      </c>
      <c r="N12" s="35">
        <v>1</v>
      </c>
      <c r="O12" s="33">
        <v>9</v>
      </c>
      <c r="P12" s="33">
        <v>4.4000000000000004</v>
      </c>
      <c r="Q12" s="33">
        <v>2.9</v>
      </c>
      <c r="R12" s="33">
        <v>1.4</v>
      </c>
      <c r="S12" s="33">
        <v>0.2</v>
      </c>
      <c r="T12" s="33" t="s">
        <v>13</v>
      </c>
      <c r="U12" s="33">
        <v>1</v>
      </c>
      <c r="V12" s="2">
        <f t="shared" si="0"/>
        <v>0.48989794855663532</v>
      </c>
      <c r="W12" s="2">
        <f t="shared" si="1"/>
        <v>1.1401754250991381</v>
      </c>
      <c r="X12" s="2">
        <f t="shared" si="2"/>
        <v>1.4491376746189435</v>
      </c>
      <c r="Y12" s="2">
        <f t="shared" si="3"/>
        <v>1.70293863659264</v>
      </c>
      <c r="Z12" s="2">
        <f t="shared" si="29"/>
        <v>0.55677643628300233</v>
      </c>
      <c r="AA12" s="2">
        <f t="shared" si="4"/>
        <v>0.68556546004010421</v>
      </c>
      <c r="AB12" s="2">
        <f t="shared" si="5"/>
        <v>1.2569805089976533</v>
      </c>
      <c r="AC12" s="2">
        <f t="shared" si="6"/>
        <v>0.55677643628300233</v>
      </c>
      <c r="AD12" s="2">
        <f t="shared" si="7"/>
        <v>0.14142135623730948</v>
      </c>
      <c r="AE12" s="2">
        <f t="shared" si="8"/>
        <v>0.86602540378443804</v>
      </c>
      <c r="AF12" s="2">
        <f t="shared" si="9"/>
        <v>2.8337254630609507</v>
      </c>
      <c r="AG12" s="2">
        <f t="shared" si="10"/>
        <v>2.7184554438136375</v>
      </c>
      <c r="AH12" s="2">
        <f t="shared" si="11"/>
        <v>3.0413812651491097</v>
      </c>
      <c r="AI12" s="2">
        <f t="shared" si="12"/>
        <v>4.2720018726587652</v>
      </c>
      <c r="AJ12" s="2">
        <f t="shared" si="13"/>
        <v>3.5085609585697668</v>
      </c>
      <c r="AK12" s="2">
        <f t="shared" si="14"/>
        <v>3.7920970451717082</v>
      </c>
      <c r="AL12" s="2">
        <f t="shared" si="15"/>
        <v>4.2320207938997658</v>
      </c>
      <c r="AM12" s="2">
        <f t="shared" si="16"/>
        <v>3.7656340767525465</v>
      </c>
      <c r="AN12" s="2">
        <f t="shared" si="17"/>
        <v>3.1543620591175006</v>
      </c>
      <c r="AO12" s="2">
        <f t="shared" si="18"/>
        <v>3.056141357987225</v>
      </c>
      <c r="AP12" s="2">
        <f t="shared" si="19"/>
        <v>5.8300943388593636</v>
      </c>
      <c r="AQ12" s="2">
        <f t="shared" si="20"/>
        <v>6.4265076052238514</v>
      </c>
      <c r="AR12" s="2">
        <f t="shared" si="21"/>
        <v>5.0645829048402389</v>
      </c>
      <c r="AS12" s="2">
        <f t="shared" si="22"/>
        <v>4.3588989435406731</v>
      </c>
      <c r="AT12" s="2">
        <f t="shared" si="23"/>
        <v>4.6968074263269504</v>
      </c>
      <c r="AU12" s="2">
        <f t="shared" si="24"/>
        <v>6.1155539405682617</v>
      </c>
      <c r="AV12" s="2">
        <f t="shared" si="25"/>
        <v>5.1322509681425359</v>
      </c>
      <c r="AW12" s="2">
        <f t="shared" si="26"/>
        <v>4.8383881613611779</v>
      </c>
      <c r="AX12" s="2">
        <f t="shared" si="27"/>
        <v>4.0853396431630991</v>
      </c>
      <c r="AY12" s="2">
        <f t="shared" si="28"/>
        <v>5.0892042599997884</v>
      </c>
    </row>
    <row r="13" spans="1:51" x14ac:dyDescent="0.3">
      <c r="A13" s="2">
        <v>10</v>
      </c>
      <c r="B13" s="2">
        <v>4.9000000000000004</v>
      </c>
      <c r="C13" s="2">
        <v>3.1</v>
      </c>
      <c r="D13" s="2">
        <v>1.5</v>
      </c>
      <c r="E13" s="2">
        <v>0.1</v>
      </c>
      <c r="F13" s="2" t="s">
        <v>13</v>
      </c>
      <c r="G13" s="3"/>
      <c r="H13" s="33">
        <v>10</v>
      </c>
      <c r="I13" s="33">
        <v>5.0999999999999996</v>
      </c>
      <c r="J13" s="33">
        <v>3.4</v>
      </c>
      <c r="K13" s="33">
        <v>1.5</v>
      </c>
      <c r="L13" s="33">
        <v>0.2</v>
      </c>
      <c r="M13" s="33" t="s">
        <v>13</v>
      </c>
      <c r="N13" s="35">
        <v>1</v>
      </c>
      <c r="O13" s="33">
        <v>10</v>
      </c>
      <c r="P13" s="33">
        <v>4.9000000000000004</v>
      </c>
      <c r="Q13" s="33">
        <v>3.1</v>
      </c>
      <c r="R13" s="33">
        <v>1.5</v>
      </c>
      <c r="S13" s="33">
        <v>0.1</v>
      </c>
      <c r="T13" s="33" t="s">
        <v>13</v>
      </c>
      <c r="U13" s="33">
        <v>1</v>
      </c>
      <c r="V13" s="2">
        <f t="shared" si="0"/>
        <v>0.17320508075688809</v>
      </c>
      <c r="W13" s="2">
        <f t="shared" si="1"/>
        <v>0.65574385243020006</v>
      </c>
      <c r="X13" s="2">
        <f t="shared" si="2"/>
        <v>1.0440306508910546</v>
      </c>
      <c r="Y13" s="2">
        <f t="shared" si="3"/>
        <v>1.260952021291849</v>
      </c>
      <c r="Z13" s="2">
        <f t="shared" si="29"/>
        <v>0</v>
      </c>
      <c r="AA13" s="2">
        <f t="shared" si="4"/>
        <v>0.14142135623730931</v>
      </c>
      <c r="AB13" s="2">
        <f t="shared" si="5"/>
        <v>0.75498344352707469</v>
      </c>
      <c r="AC13" s="2">
        <f t="shared" si="6"/>
        <v>0</v>
      </c>
      <c r="AD13" s="2">
        <f t="shared" si="7"/>
        <v>0.55677643628300222</v>
      </c>
      <c r="AE13" s="2">
        <f t="shared" si="8"/>
        <v>0.37416573867739361</v>
      </c>
      <c r="AF13" s="2">
        <f t="shared" si="9"/>
        <v>2.6720778431774774</v>
      </c>
      <c r="AG13" s="2">
        <f t="shared" si="10"/>
        <v>2.5495097567963922</v>
      </c>
      <c r="AH13" s="2">
        <f t="shared" si="11"/>
        <v>2.8178005607210741</v>
      </c>
      <c r="AI13" s="2">
        <f t="shared" si="12"/>
        <v>4.0718546143004666</v>
      </c>
      <c r="AJ13" s="2">
        <f t="shared" si="13"/>
        <v>3.3496268448888449</v>
      </c>
      <c r="AK13" s="2">
        <f t="shared" si="14"/>
        <v>3.5425979167836701</v>
      </c>
      <c r="AL13" s="2">
        <f t="shared" si="15"/>
        <v>3.9293765408776999</v>
      </c>
      <c r="AM13" s="2">
        <f t="shared" si="16"/>
        <v>3.5284557528754701</v>
      </c>
      <c r="AN13" s="2">
        <f t="shared" si="17"/>
        <v>2.9495762407505248</v>
      </c>
      <c r="AO13" s="2">
        <f t="shared" si="18"/>
        <v>2.9</v>
      </c>
      <c r="AP13" s="2">
        <f t="shared" si="19"/>
        <v>5.5443665102516437</v>
      </c>
      <c r="AQ13" s="2">
        <f t="shared" si="20"/>
        <v>6.0917977642072136</v>
      </c>
      <c r="AR13" s="2">
        <f t="shared" si="21"/>
        <v>4.8538644398046387</v>
      </c>
      <c r="AS13" s="2">
        <f t="shared" si="22"/>
        <v>4.1194659848091959</v>
      </c>
      <c r="AT13" s="2">
        <f t="shared" si="23"/>
        <v>4.4933283877321939</v>
      </c>
      <c r="AU13" s="2">
        <f t="shared" si="24"/>
        <v>5.818075283115542</v>
      </c>
      <c r="AV13" s="2">
        <f t="shared" si="25"/>
        <v>4.9142649501222451</v>
      </c>
      <c r="AW13" s="2">
        <f t="shared" si="26"/>
        <v>4.59782557302906</v>
      </c>
      <c r="AX13" s="2">
        <f t="shared" si="27"/>
        <v>3.8729833462074166</v>
      </c>
      <c r="AY13" s="2">
        <f t="shared" si="28"/>
        <v>4.8176757881783621</v>
      </c>
    </row>
    <row r="14" spans="1:51" x14ac:dyDescent="0.3">
      <c r="A14" s="2">
        <v>11</v>
      </c>
      <c r="B14" s="2">
        <v>5.4</v>
      </c>
      <c r="C14" s="2">
        <v>3.7</v>
      </c>
      <c r="D14" s="2">
        <v>1.5</v>
      </c>
      <c r="E14" s="2">
        <v>0.2</v>
      </c>
      <c r="F14" s="2" t="s">
        <v>13</v>
      </c>
      <c r="G14" s="3"/>
      <c r="H14" s="33">
        <v>11</v>
      </c>
      <c r="I14" s="33">
        <v>5.5</v>
      </c>
      <c r="J14" s="33">
        <v>2.4</v>
      </c>
      <c r="K14" s="33">
        <v>3.8</v>
      </c>
      <c r="L14" s="33">
        <v>1.1000000000000001</v>
      </c>
      <c r="M14" s="33" t="s">
        <v>12</v>
      </c>
      <c r="N14" s="35">
        <v>2</v>
      </c>
      <c r="O14" s="33">
        <v>11</v>
      </c>
      <c r="P14" s="33">
        <v>5.4</v>
      </c>
      <c r="Q14" s="33">
        <v>3.7</v>
      </c>
      <c r="R14" s="33">
        <v>1.5</v>
      </c>
      <c r="S14" s="33">
        <v>0.2</v>
      </c>
      <c r="T14" s="33" t="s">
        <v>13</v>
      </c>
      <c r="U14" s="33">
        <v>1</v>
      </c>
      <c r="V14" s="2">
        <f t="shared" si="0"/>
        <v>0.85440037453175355</v>
      </c>
      <c r="W14" s="2">
        <f t="shared" si="1"/>
        <v>0.36055512754639918</v>
      </c>
      <c r="X14" s="2">
        <f t="shared" si="2"/>
        <v>0.45825756949558361</v>
      </c>
      <c r="Y14" s="2">
        <f t="shared" si="3"/>
        <v>0.51961524227066314</v>
      </c>
      <c r="Z14" s="2">
        <f t="shared" si="29"/>
        <v>0.78740078740118113</v>
      </c>
      <c r="AA14" s="2">
        <f t="shared" si="4"/>
        <v>0.64807406984078619</v>
      </c>
      <c r="AB14" s="2">
        <f t="shared" si="5"/>
        <v>0.3</v>
      </c>
      <c r="AC14" s="2">
        <f t="shared" si="6"/>
        <v>0.78740078740118113</v>
      </c>
      <c r="AD14" s="2">
        <f t="shared" si="7"/>
        <v>1.2369316876852983</v>
      </c>
      <c r="AE14" s="2">
        <f t="shared" si="8"/>
        <v>0.42426406871192923</v>
      </c>
      <c r="AF14" s="2">
        <f t="shared" si="9"/>
        <v>2.7928480087537886</v>
      </c>
      <c r="AG14" s="2">
        <f t="shared" si="10"/>
        <v>2.679552201394853</v>
      </c>
      <c r="AH14" s="2">
        <f t="shared" si="11"/>
        <v>2.8142494558940578</v>
      </c>
      <c r="AI14" s="2">
        <f t="shared" si="12"/>
        <v>4.0348482003664028</v>
      </c>
      <c r="AJ14" s="2">
        <f t="shared" si="13"/>
        <v>3.3436506994600976</v>
      </c>
      <c r="AK14" s="2">
        <f t="shared" si="14"/>
        <v>3.3778691508109073</v>
      </c>
      <c r="AL14" s="2">
        <f t="shared" si="15"/>
        <v>3.7389838191679838</v>
      </c>
      <c r="AM14" s="2">
        <f t="shared" si="16"/>
        <v>3.5199431813596087</v>
      </c>
      <c r="AN14" s="2">
        <f t="shared" si="17"/>
        <v>2.9154759474226499</v>
      </c>
      <c r="AO14" s="2">
        <f t="shared" si="18"/>
        <v>2.98496231131986</v>
      </c>
      <c r="AP14" s="2">
        <f t="shared" si="19"/>
        <v>5.372150407425317</v>
      </c>
      <c r="AQ14" s="2">
        <f t="shared" si="20"/>
        <v>5.7887822553625217</v>
      </c>
      <c r="AR14" s="2">
        <f t="shared" si="21"/>
        <v>4.7560487802376459</v>
      </c>
      <c r="AS14" s="2">
        <f t="shared" si="22"/>
        <v>4.0336088060197408</v>
      </c>
      <c r="AT14" s="2">
        <f t="shared" si="23"/>
        <v>4.466542286825459</v>
      </c>
      <c r="AU14" s="2">
        <f t="shared" si="24"/>
        <v>5.5991070716677669</v>
      </c>
      <c r="AV14" s="2">
        <f t="shared" si="25"/>
        <v>4.7486840282335061</v>
      </c>
      <c r="AW14" s="2">
        <f t="shared" si="26"/>
        <v>4.46318272088428</v>
      </c>
      <c r="AX14" s="2">
        <f t="shared" si="27"/>
        <v>3.7815340802378072</v>
      </c>
      <c r="AY14" s="2">
        <f t="shared" si="28"/>
        <v>4.6292547996410827</v>
      </c>
    </row>
    <row r="15" spans="1:51" x14ac:dyDescent="0.3">
      <c r="A15" s="2">
        <v>12</v>
      </c>
      <c r="B15" s="2">
        <v>4.8</v>
      </c>
      <c r="C15" s="2">
        <v>3.4</v>
      </c>
      <c r="D15" s="2">
        <v>1.6</v>
      </c>
      <c r="E15" s="2">
        <v>0.2</v>
      </c>
      <c r="F15" s="2" t="s">
        <v>13</v>
      </c>
      <c r="G15" s="3"/>
      <c r="H15" s="33">
        <v>12</v>
      </c>
      <c r="I15" s="33">
        <v>5.5</v>
      </c>
      <c r="J15" s="33">
        <v>2.4</v>
      </c>
      <c r="K15" s="33">
        <v>3.7</v>
      </c>
      <c r="L15" s="33">
        <v>1</v>
      </c>
      <c r="M15" s="33" t="s">
        <v>12</v>
      </c>
      <c r="N15" s="35">
        <v>2</v>
      </c>
      <c r="O15" s="33">
        <v>12</v>
      </c>
      <c r="P15" s="33">
        <v>4.8</v>
      </c>
      <c r="Q15" s="33">
        <v>3.4</v>
      </c>
      <c r="R15" s="33">
        <v>1.6</v>
      </c>
      <c r="S15" s="33">
        <v>0.2</v>
      </c>
      <c r="T15" s="33" t="s">
        <v>13</v>
      </c>
      <c r="U15" s="33">
        <v>1</v>
      </c>
      <c r="V15" s="2">
        <f t="shared" si="0"/>
        <v>0.29999999999999982</v>
      </c>
      <c r="W15" s="2">
        <f t="shared" si="1"/>
        <v>0.64031242374328545</v>
      </c>
      <c r="X15" s="2">
        <f t="shared" si="2"/>
        <v>0.81853527718724495</v>
      </c>
      <c r="Y15" s="2">
        <f t="shared" si="3"/>
        <v>1.0816653826391971</v>
      </c>
      <c r="Z15" s="2">
        <f t="shared" si="29"/>
        <v>0.34641016151377552</v>
      </c>
      <c r="AA15" s="2">
        <f t="shared" si="4"/>
        <v>0.31622776601683789</v>
      </c>
      <c r="AB15" s="2">
        <f t="shared" si="5"/>
        <v>0.76811457478686096</v>
      </c>
      <c r="AC15" s="2">
        <f t="shared" si="6"/>
        <v>0.34641016151377552</v>
      </c>
      <c r="AD15" s="2">
        <f t="shared" si="7"/>
        <v>0.64031242374328445</v>
      </c>
      <c r="AE15" s="2">
        <f t="shared" si="8"/>
        <v>0.31622776601683783</v>
      </c>
      <c r="AF15" s="2">
        <f t="shared" si="9"/>
        <v>2.6720778431774774</v>
      </c>
      <c r="AG15" s="2">
        <f t="shared" si="10"/>
        <v>2.5573423705088847</v>
      </c>
      <c r="AH15" s="2">
        <f t="shared" si="11"/>
        <v>2.7892651361962701</v>
      </c>
      <c r="AI15" s="2">
        <f t="shared" si="12"/>
        <v>4.0174618853201327</v>
      </c>
      <c r="AJ15" s="2">
        <f t="shared" si="13"/>
        <v>3.2588341473600648</v>
      </c>
      <c r="AK15" s="2">
        <f t="shared" si="14"/>
        <v>3.4365680554879168</v>
      </c>
      <c r="AL15" s="2">
        <f t="shared" si="15"/>
        <v>3.872983346207417</v>
      </c>
      <c r="AM15" s="2">
        <f t="shared" si="16"/>
        <v>3.5369478367654792</v>
      </c>
      <c r="AN15" s="2">
        <f t="shared" si="17"/>
        <v>2.8740215726399825</v>
      </c>
      <c r="AO15" s="2">
        <f t="shared" si="18"/>
        <v>2.8757607689096809</v>
      </c>
      <c r="AP15" s="2">
        <f t="shared" si="19"/>
        <v>5.5009090157900271</v>
      </c>
      <c r="AQ15" s="2">
        <f t="shared" si="20"/>
        <v>6.0041652209112311</v>
      </c>
      <c r="AR15" s="2">
        <f t="shared" si="21"/>
        <v>4.7874836814343293</v>
      </c>
      <c r="AS15" s="2">
        <f t="shared" si="22"/>
        <v>4.0681691213615983</v>
      </c>
      <c r="AT15" s="2">
        <f t="shared" si="23"/>
        <v>4.4463468150831416</v>
      </c>
      <c r="AU15" s="2">
        <f t="shared" si="24"/>
        <v>5.7645468165329348</v>
      </c>
      <c r="AV15" s="2">
        <f t="shared" si="25"/>
        <v>4.8052055106935851</v>
      </c>
      <c r="AW15" s="2">
        <f t="shared" si="26"/>
        <v>4.5188494110780013</v>
      </c>
      <c r="AX15" s="2">
        <f t="shared" si="27"/>
        <v>3.7947331922020551</v>
      </c>
      <c r="AY15" s="2">
        <f t="shared" si="28"/>
        <v>4.748684028233507</v>
      </c>
    </row>
    <row r="16" spans="1:51" x14ac:dyDescent="0.3">
      <c r="A16" s="2">
        <v>13</v>
      </c>
      <c r="B16" s="2">
        <v>4.8</v>
      </c>
      <c r="C16" s="2">
        <v>3</v>
      </c>
      <c r="D16" s="2">
        <v>1.4</v>
      </c>
      <c r="E16" s="2">
        <v>0.1</v>
      </c>
      <c r="F16" s="2" t="s">
        <v>13</v>
      </c>
      <c r="G16" s="3"/>
      <c r="H16" s="33">
        <v>13</v>
      </c>
      <c r="I16" s="33">
        <v>5.8</v>
      </c>
      <c r="J16" s="33">
        <v>2.7</v>
      </c>
      <c r="K16" s="33">
        <v>3.9</v>
      </c>
      <c r="L16" s="33">
        <v>1.2</v>
      </c>
      <c r="M16" s="33" t="s">
        <v>12</v>
      </c>
      <c r="N16" s="35">
        <v>2</v>
      </c>
      <c r="O16" s="33">
        <v>13</v>
      </c>
      <c r="P16" s="33">
        <v>4.8</v>
      </c>
      <c r="Q16" s="33">
        <v>3</v>
      </c>
      <c r="R16" s="33">
        <v>1.4</v>
      </c>
      <c r="S16" s="33">
        <v>0.1</v>
      </c>
      <c r="T16" s="33" t="s">
        <v>13</v>
      </c>
      <c r="U16" s="33">
        <v>1</v>
      </c>
      <c r="V16" s="2">
        <f t="shared" si="0"/>
        <v>0.24494897427831799</v>
      </c>
      <c r="W16" s="2">
        <f t="shared" si="1"/>
        <v>0.78740078740118147</v>
      </c>
      <c r="X16" s="2">
        <f t="shared" si="2"/>
        <v>1.1747340124470729</v>
      </c>
      <c r="Y16" s="2">
        <f t="shared" si="3"/>
        <v>1.3928388277184121</v>
      </c>
      <c r="Z16" s="2">
        <f t="shared" si="29"/>
        <v>0.17320508075688812</v>
      </c>
      <c r="AA16" s="2">
        <f t="shared" si="4"/>
        <v>0.30000000000000027</v>
      </c>
      <c r="AB16" s="2">
        <f t="shared" si="5"/>
        <v>0.87177978870813488</v>
      </c>
      <c r="AC16" s="2">
        <f t="shared" si="6"/>
        <v>0.17320508075688812</v>
      </c>
      <c r="AD16" s="2">
        <f t="shared" si="7"/>
        <v>0.42426406871192801</v>
      </c>
      <c r="AE16" s="2">
        <f t="shared" si="8"/>
        <v>0.51961524227066302</v>
      </c>
      <c r="AF16" s="2">
        <f t="shared" si="9"/>
        <v>2.7586228448267445</v>
      </c>
      <c r="AG16" s="2">
        <f t="shared" si="10"/>
        <v>2.6362852652928135</v>
      </c>
      <c r="AH16" s="2">
        <f t="shared" si="11"/>
        <v>2.9240383034426891</v>
      </c>
      <c r="AI16" s="2">
        <f t="shared" si="12"/>
        <v>4.1797129088012728</v>
      </c>
      <c r="AJ16" s="2">
        <f t="shared" si="13"/>
        <v>3.4539832078341091</v>
      </c>
      <c r="AK16" s="2">
        <f t="shared" si="14"/>
        <v>3.6687872655688283</v>
      </c>
      <c r="AL16" s="2">
        <f t="shared" si="15"/>
        <v>4.0583247775406051</v>
      </c>
      <c r="AM16" s="2">
        <f t="shared" si="16"/>
        <v>3.6304269721342699</v>
      </c>
      <c r="AN16" s="2">
        <f t="shared" si="17"/>
        <v>3.0610455730027932</v>
      </c>
      <c r="AO16" s="2">
        <f t="shared" si="18"/>
        <v>2.9899832775452109</v>
      </c>
      <c r="AP16" s="2">
        <f t="shared" si="19"/>
        <v>5.6683330883073548</v>
      </c>
      <c r="AQ16" s="2">
        <f t="shared" si="20"/>
        <v>6.2337789502034795</v>
      </c>
      <c r="AR16" s="2">
        <f t="shared" si="21"/>
        <v>4.9648766349225628</v>
      </c>
      <c r="AS16" s="2">
        <f t="shared" si="22"/>
        <v>4.235563716909474</v>
      </c>
      <c r="AT16" s="2">
        <f t="shared" si="23"/>
        <v>4.6021733996015399</v>
      </c>
      <c r="AU16" s="2">
        <f t="shared" si="24"/>
        <v>5.9447455790807391</v>
      </c>
      <c r="AV16" s="2">
        <f t="shared" si="25"/>
        <v>5.0338851794612873</v>
      </c>
      <c r="AW16" s="2">
        <f t="shared" si="26"/>
        <v>4.7191100855987669</v>
      </c>
      <c r="AX16" s="2">
        <f t="shared" si="27"/>
        <v>3.9862262855989496</v>
      </c>
      <c r="AY16" s="2">
        <f t="shared" si="28"/>
        <v>4.9416596402423352</v>
      </c>
    </row>
    <row r="17" spans="1:51" x14ac:dyDescent="0.3">
      <c r="A17" s="2">
        <v>14</v>
      </c>
      <c r="B17" s="2">
        <v>4.3</v>
      </c>
      <c r="C17" s="2">
        <v>3</v>
      </c>
      <c r="D17" s="2">
        <v>1.1000000000000001</v>
      </c>
      <c r="E17" s="2">
        <v>0.1</v>
      </c>
      <c r="F17" s="2" t="s">
        <v>13</v>
      </c>
      <c r="G17" s="3"/>
      <c r="H17" s="33">
        <v>14</v>
      </c>
      <c r="I17" s="33">
        <v>6</v>
      </c>
      <c r="J17" s="33">
        <v>2.7</v>
      </c>
      <c r="K17" s="33">
        <v>5.0999999999999996</v>
      </c>
      <c r="L17" s="33">
        <v>1.6</v>
      </c>
      <c r="M17" s="33" t="s">
        <v>12</v>
      </c>
      <c r="N17" s="35">
        <v>2</v>
      </c>
      <c r="O17" s="33">
        <v>14</v>
      </c>
      <c r="P17" s="33">
        <v>4.3</v>
      </c>
      <c r="Q17" s="33">
        <v>3</v>
      </c>
      <c r="R17" s="33">
        <v>1.1000000000000001</v>
      </c>
      <c r="S17" s="33">
        <v>0.1</v>
      </c>
      <c r="T17" s="33" t="s">
        <v>13</v>
      </c>
      <c r="U17" s="33">
        <v>1</v>
      </c>
      <c r="V17" s="2">
        <f t="shared" si="0"/>
        <v>0.72111025509279791</v>
      </c>
      <c r="W17" s="2">
        <f t="shared" si="1"/>
        <v>1.2727922061357859</v>
      </c>
      <c r="X17" s="2">
        <f t="shared" si="2"/>
        <v>1.4764823060233399</v>
      </c>
      <c r="Y17" s="2">
        <f t="shared" si="3"/>
        <v>1.726267650163207</v>
      </c>
      <c r="Z17" s="2">
        <f t="shared" si="29"/>
        <v>0.72801098892805227</v>
      </c>
      <c r="AA17" s="2">
        <f t="shared" si="4"/>
        <v>0.83066238629180766</v>
      </c>
      <c r="AB17" s="2">
        <f t="shared" si="5"/>
        <v>1.319090595827292</v>
      </c>
      <c r="AC17" s="2">
        <f t="shared" si="6"/>
        <v>0.72801098892805227</v>
      </c>
      <c r="AD17" s="2">
        <f t="shared" si="7"/>
        <v>0.24494897427831799</v>
      </c>
      <c r="AE17" s="2">
        <f t="shared" si="8"/>
        <v>0.98488578017961026</v>
      </c>
      <c r="AF17" s="2">
        <f t="shared" si="9"/>
        <v>3.1764760348537178</v>
      </c>
      <c r="AG17" s="2">
        <f t="shared" si="10"/>
        <v>3.0610455730027937</v>
      </c>
      <c r="AH17" s="2">
        <f t="shared" si="11"/>
        <v>3.3749074061372406</v>
      </c>
      <c r="AI17" s="2">
        <f t="shared" si="12"/>
        <v>4.6076024134033089</v>
      </c>
      <c r="AJ17" s="2">
        <f t="shared" si="13"/>
        <v>3.8379682124790975</v>
      </c>
      <c r="AK17" s="2">
        <f t="shared" si="14"/>
        <v>4.1060930335295618</v>
      </c>
      <c r="AL17" s="2">
        <f t="shared" si="15"/>
        <v>4.5486261662176641</v>
      </c>
      <c r="AM17" s="2">
        <f t="shared" si="16"/>
        <v>4.1012193308819764</v>
      </c>
      <c r="AN17" s="2">
        <f t="shared" si="17"/>
        <v>3.4828149534535995</v>
      </c>
      <c r="AO17" s="2">
        <f t="shared" si="18"/>
        <v>3.3970575502926059</v>
      </c>
      <c r="AP17" s="2">
        <f t="shared" si="19"/>
        <v>6.1554853586049578</v>
      </c>
      <c r="AQ17" s="2">
        <f t="shared" si="20"/>
        <v>6.7305274681855369</v>
      </c>
      <c r="AR17" s="2">
        <f t="shared" si="21"/>
        <v>5.3953683840864848</v>
      </c>
      <c r="AS17" s="2">
        <f t="shared" si="22"/>
        <v>4.6904157598234288</v>
      </c>
      <c r="AT17" s="2">
        <f t="shared" si="23"/>
        <v>5.0338851794612873</v>
      </c>
      <c r="AU17" s="2">
        <f t="shared" si="24"/>
        <v>6.4342831768581652</v>
      </c>
      <c r="AV17" s="2">
        <f t="shared" si="25"/>
        <v>5.4497706373754848</v>
      </c>
      <c r="AW17" s="2">
        <f t="shared" si="26"/>
        <v>5.1643005334701435</v>
      </c>
      <c r="AX17" s="2">
        <f t="shared" si="27"/>
        <v>4.4124822945820412</v>
      </c>
      <c r="AY17" s="2">
        <f t="shared" si="28"/>
        <v>5.4092513345194089</v>
      </c>
    </row>
    <row r="18" spans="1:51" x14ac:dyDescent="0.3">
      <c r="A18" s="2">
        <v>15</v>
      </c>
      <c r="B18" s="2">
        <v>5.8</v>
      </c>
      <c r="C18" s="2">
        <v>4</v>
      </c>
      <c r="D18" s="2">
        <v>1.2</v>
      </c>
      <c r="E18" s="2">
        <v>0.2</v>
      </c>
      <c r="F18" s="2" t="s">
        <v>13</v>
      </c>
      <c r="G18" s="3"/>
      <c r="H18" s="33">
        <v>15</v>
      </c>
      <c r="I18" s="33">
        <v>5.4</v>
      </c>
      <c r="J18" s="33">
        <v>3</v>
      </c>
      <c r="K18" s="33">
        <v>4.5</v>
      </c>
      <c r="L18" s="33">
        <v>1.5</v>
      </c>
      <c r="M18" s="33" t="s">
        <v>12</v>
      </c>
      <c r="N18" s="35">
        <v>2</v>
      </c>
      <c r="O18" s="33">
        <v>15</v>
      </c>
      <c r="P18" s="33">
        <v>5.8</v>
      </c>
      <c r="Q18" s="33">
        <v>4</v>
      </c>
      <c r="R18" s="33">
        <v>1.2</v>
      </c>
      <c r="S18" s="33">
        <v>0.2</v>
      </c>
      <c r="T18" s="33" t="s">
        <v>13</v>
      </c>
      <c r="U18" s="33">
        <v>1</v>
      </c>
      <c r="V18" s="2">
        <f t="shared" si="0"/>
        <v>1.4035668847618199</v>
      </c>
      <c r="W18" s="2">
        <f t="shared" si="1"/>
        <v>0.8062257748298548</v>
      </c>
      <c r="X18" s="2">
        <f t="shared" si="2"/>
        <v>0.6855654600401041</v>
      </c>
      <c r="Y18" s="2">
        <f t="shared" si="3"/>
        <v>0.41231056256176601</v>
      </c>
      <c r="Z18" s="2">
        <f t="shared" si="29"/>
        <v>1.3114877048603997</v>
      </c>
      <c r="AA18" s="2">
        <f t="shared" si="4"/>
        <v>1.1747340124470729</v>
      </c>
      <c r="AB18" s="2">
        <f t="shared" si="5"/>
        <v>0.59160797830996159</v>
      </c>
      <c r="AC18" s="2">
        <f t="shared" si="6"/>
        <v>1.3114877048603997</v>
      </c>
      <c r="AD18" s="2">
        <f t="shared" si="7"/>
        <v>1.7233687939614082</v>
      </c>
      <c r="AE18" s="2">
        <f t="shared" si="8"/>
        <v>0.96953597148326598</v>
      </c>
      <c r="AF18" s="2">
        <f t="shared" si="9"/>
        <v>3.1968734726291559</v>
      </c>
      <c r="AG18" s="2">
        <f t="shared" si="10"/>
        <v>3.0886890422961004</v>
      </c>
      <c r="AH18" s="2">
        <f t="shared" si="11"/>
        <v>3.1591137997862631</v>
      </c>
      <c r="AI18" s="2">
        <f t="shared" si="12"/>
        <v>4.3474130238568307</v>
      </c>
      <c r="AJ18" s="2">
        <f t="shared" si="13"/>
        <v>3.7067505985701277</v>
      </c>
      <c r="AK18" s="2">
        <f t="shared" si="14"/>
        <v>3.640054944640259</v>
      </c>
      <c r="AL18" s="2">
        <f t="shared" si="15"/>
        <v>3.944616584663204</v>
      </c>
      <c r="AM18" s="2">
        <f t="shared" si="16"/>
        <v>3.8196858509568563</v>
      </c>
      <c r="AN18" s="2">
        <f t="shared" si="17"/>
        <v>3.264965543462901</v>
      </c>
      <c r="AO18" s="2">
        <f t="shared" si="18"/>
        <v>3.3749074061372411</v>
      </c>
      <c r="AP18" s="2">
        <f t="shared" si="19"/>
        <v>5.5587768438749183</v>
      </c>
      <c r="AQ18" s="2">
        <f t="shared" si="20"/>
        <v>5.8932164392630284</v>
      </c>
      <c r="AR18" s="2">
        <f t="shared" si="21"/>
        <v>5.0159744815937808</v>
      </c>
      <c r="AS18" s="2">
        <f t="shared" si="22"/>
        <v>4.3116122274620192</v>
      </c>
      <c r="AT18" s="2">
        <f t="shared" si="23"/>
        <v>4.780167361086848</v>
      </c>
      <c r="AU18" s="2">
        <f t="shared" si="24"/>
        <v>5.7471732182004045</v>
      </c>
      <c r="AV18" s="2">
        <f t="shared" si="25"/>
        <v>4.9809637621649081</v>
      </c>
      <c r="AW18" s="2">
        <f t="shared" si="26"/>
        <v>4.7138094997570699</v>
      </c>
      <c r="AX18" s="2">
        <f t="shared" si="27"/>
        <v>4.06939798987516</v>
      </c>
      <c r="AY18" s="2">
        <f t="shared" si="28"/>
        <v>4.8238988380769348</v>
      </c>
    </row>
    <row r="19" spans="1:51" x14ac:dyDescent="0.3">
      <c r="A19" s="2">
        <v>16</v>
      </c>
      <c r="B19" s="2">
        <v>5.7</v>
      </c>
      <c r="C19" s="2">
        <v>4.4000000000000004</v>
      </c>
      <c r="D19" s="2">
        <v>1.5</v>
      </c>
      <c r="E19" s="2">
        <v>0.4</v>
      </c>
      <c r="F19" s="2" t="s">
        <v>13</v>
      </c>
      <c r="G19" s="3"/>
      <c r="H19" s="33">
        <v>16</v>
      </c>
      <c r="I19" s="33">
        <v>6</v>
      </c>
      <c r="J19" s="33">
        <v>3.4</v>
      </c>
      <c r="K19" s="33">
        <v>4.5</v>
      </c>
      <c r="L19" s="33">
        <v>1.6</v>
      </c>
      <c r="M19" s="33" t="s">
        <v>12</v>
      </c>
      <c r="N19" s="35">
        <v>2</v>
      </c>
      <c r="O19" s="33">
        <v>16</v>
      </c>
      <c r="P19" s="33">
        <v>5.7</v>
      </c>
      <c r="Q19" s="33">
        <v>4.4000000000000004</v>
      </c>
      <c r="R19" s="33">
        <v>1.5</v>
      </c>
      <c r="S19" s="33">
        <v>0.4</v>
      </c>
      <c r="T19" s="33" t="s">
        <v>13</v>
      </c>
      <c r="U19" s="33">
        <v>1</v>
      </c>
      <c r="V19" s="2">
        <f t="shared" si="0"/>
        <v>1.5968719422671318</v>
      </c>
      <c r="W19" s="2">
        <f t="shared" si="1"/>
        <v>1.0440306508910553</v>
      </c>
      <c r="X19" s="2">
        <f t="shared" si="2"/>
        <v>0.65574385243020039</v>
      </c>
      <c r="Y19" s="2">
        <f t="shared" si="3"/>
        <v>0.36055512754639918</v>
      </c>
      <c r="Z19" s="2">
        <f t="shared" si="29"/>
        <v>1.5556349186104046</v>
      </c>
      <c r="AA19" s="2">
        <f t="shared" si="4"/>
        <v>1.4212670403551897</v>
      </c>
      <c r="AB19" s="2">
        <f t="shared" si="5"/>
        <v>0.96436507609929578</v>
      </c>
      <c r="AC19" s="2">
        <f t="shared" si="6"/>
        <v>1.5556349186104046</v>
      </c>
      <c r="AD19" s="2">
        <f t="shared" si="7"/>
        <v>1.9313207915827968</v>
      </c>
      <c r="AE19" s="2">
        <f t="shared" si="8"/>
        <v>1.1832159566199238</v>
      </c>
      <c r="AF19" s="2">
        <f t="shared" si="9"/>
        <v>3.13368792319848</v>
      </c>
      <c r="AG19" s="2">
        <f t="shared" si="10"/>
        <v>3.039736830714133</v>
      </c>
      <c r="AH19" s="2">
        <f t="shared" si="11"/>
        <v>3.0495901363953815</v>
      </c>
      <c r="AI19" s="2">
        <f t="shared" si="12"/>
        <v>4.1689327171351662</v>
      </c>
      <c r="AJ19" s="2">
        <f t="shared" si="13"/>
        <v>3.5014282800023193</v>
      </c>
      <c r="AK19" s="2">
        <f t="shared" si="14"/>
        <v>3.3955853692699289</v>
      </c>
      <c r="AL19" s="2">
        <f t="shared" si="15"/>
        <v>3.7603191353926335</v>
      </c>
      <c r="AM19" s="2">
        <f t="shared" si="16"/>
        <v>3.7403208418530092</v>
      </c>
      <c r="AN19" s="2">
        <f t="shared" si="17"/>
        <v>3.0886890422961</v>
      </c>
      <c r="AO19" s="2">
        <f t="shared" si="18"/>
        <v>3.2726136343907148</v>
      </c>
      <c r="AP19" s="2">
        <f t="shared" si="19"/>
        <v>5.372150407425317</v>
      </c>
      <c r="AQ19" s="2">
        <f t="shared" si="20"/>
        <v>5.6364882684167821</v>
      </c>
      <c r="AR19" s="2">
        <f t="shared" si="21"/>
        <v>4.8062459362791667</v>
      </c>
      <c r="AS19" s="2">
        <f t="shared" si="22"/>
        <v>4.1340053217188775</v>
      </c>
      <c r="AT19" s="2">
        <f t="shared" si="23"/>
        <v>4.6054315758677822</v>
      </c>
      <c r="AU19" s="2">
        <f t="shared" si="24"/>
        <v>5.5434646206140794</v>
      </c>
      <c r="AV19" s="2">
        <f t="shared" si="25"/>
        <v>4.7085029467974211</v>
      </c>
      <c r="AW19" s="2">
        <f t="shared" si="26"/>
        <v>4.4877611344633754</v>
      </c>
      <c r="AX19" s="2">
        <f t="shared" si="27"/>
        <v>3.8600518131237562</v>
      </c>
      <c r="AY19" s="2">
        <f t="shared" si="28"/>
        <v>4.6076024134033098</v>
      </c>
    </row>
    <row r="20" spans="1:51" x14ac:dyDescent="0.3">
      <c r="A20" s="2">
        <v>17</v>
      </c>
      <c r="B20" s="2">
        <v>5.4</v>
      </c>
      <c r="C20" s="2">
        <v>3.9</v>
      </c>
      <c r="D20" s="2">
        <v>1.3</v>
      </c>
      <c r="E20" s="2">
        <v>0.4</v>
      </c>
      <c r="F20" s="2" t="s">
        <v>13</v>
      </c>
      <c r="G20" s="3"/>
      <c r="H20" s="33">
        <v>17</v>
      </c>
      <c r="I20" s="33">
        <v>6.7</v>
      </c>
      <c r="J20" s="33">
        <v>3.1</v>
      </c>
      <c r="K20" s="33">
        <v>4.7</v>
      </c>
      <c r="L20" s="33">
        <v>1.5</v>
      </c>
      <c r="M20" s="33" t="s">
        <v>12</v>
      </c>
      <c r="N20" s="35">
        <v>2</v>
      </c>
      <c r="O20" s="33">
        <v>17</v>
      </c>
      <c r="P20" s="33">
        <v>5.4</v>
      </c>
      <c r="Q20" s="33">
        <v>3.9</v>
      </c>
      <c r="R20" s="33">
        <v>1.3</v>
      </c>
      <c r="S20" s="33">
        <v>0.4</v>
      </c>
      <c r="T20" s="33" t="s">
        <v>13</v>
      </c>
      <c r="U20" s="33">
        <v>1</v>
      </c>
      <c r="V20" s="2">
        <f t="shared" si="0"/>
        <v>1.0630145812734653</v>
      </c>
      <c r="W20" s="2">
        <f t="shared" si="1"/>
        <v>0.53851648071345037</v>
      </c>
      <c r="X20" s="2">
        <f t="shared" si="2"/>
        <v>0.45825756949558394</v>
      </c>
      <c r="Y20" s="2">
        <f t="shared" si="3"/>
        <v>0.38729833462074181</v>
      </c>
      <c r="Z20" s="2">
        <f t="shared" si="29"/>
        <v>1.0099504938362076</v>
      </c>
      <c r="AA20" s="2">
        <f t="shared" si="4"/>
        <v>0.88317608663278468</v>
      </c>
      <c r="AB20" s="2">
        <f t="shared" si="5"/>
        <v>0.45825756949558383</v>
      </c>
      <c r="AC20" s="2">
        <f t="shared" si="6"/>
        <v>1.0099504938362076</v>
      </c>
      <c r="AD20" s="2">
        <f t="shared" si="7"/>
        <v>1.3601470508735443</v>
      </c>
      <c r="AE20" s="2">
        <f t="shared" si="8"/>
        <v>0.6480740698407863</v>
      </c>
      <c r="AF20" s="2">
        <f t="shared" si="9"/>
        <v>3</v>
      </c>
      <c r="AG20" s="2">
        <f t="shared" si="10"/>
        <v>2.8948229652260258</v>
      </c>
      <c r="AH20" s="2">
        <f t="shared" si="11"/>
        <v>2.9999999999999996</v>
      </c>
      <c r="AI20" s="2">
        <f t="shared" si="12"/>
        <v>4.2047592083257275</v>
      </c>
      <c r="AJ20" s="2">
        <f t="shared" si="13"/>
        <v>3.5014282800023198</v>
      </c>
      <c r="AK20" s="2">
        <f t="shared" si="14"/>
        <v>3.5057096285916214</v>
      </c>
      <c r="AL20" s="2">
        <f t="shared" si="15"/>
        <v>3.8858718455450898</v>
      </c>
      <c r="AM20" s="2">
        <f t="shared" si="16"/>
        <v>3.7134889255254286</v>
      </c>
      <c r="AN20" s="2">
        <f t="shared" si="17"/>
        <v>3.082207001484488</v>
      </c>
      <c r="AO20" s="2">
        <f t="shared" si="18"/>
        <v>3.1733263305244863</v>
      </c>
      <c r="AP20" s="2">
        <f t="shared" si="19"/>
        <v>5.5226805085936306</v>
      </c>
      <c r="AQ20" s="2">
        <f t="shared" si="20"/>
        <v>5.9016946718718009</v>
      </c>
      <c r="AR20" s="2">
        <f t="shared" si="21"/>
        <v>4.8928519290900274</v>
      </c>
      <c r="AS20" s="2">
        <f t="shared" si="22"/>
        <v>4.2035699113967402</v>
      </c>
      <c r="AT20" s="2">
        <f t="shared" si="23"/>
        <v>4.6551047249229525</v>
      </c>
      <c r="AU20" s="2">
        <f t="shared" si="24"/>
        <v>5.7227615711297988</v>
      </c>
      <c r="AV20" s="2">
        <f t="shared" si="25"/>
        <v>4.8528342234203716</v>
      </c>
      <c r="AW20" s="2">
        <f t="shared" si="26"/>
        <v>4.6086874487211649</v>
      </c>
      <c r="AX20" s="2">
        <f t="shared" si="27"/>
        <v>3.9217343102255153</v>
      </c>
      <c r="AY20" s="2">
        <f t="shared" si="28"/>
        <v>4.7528938553264588</v>
      </c>
    </row>
    <row r="21" spans="1:51" x14ac:dyDescent="0.3">
      <c r="A21" s="2">
        <v>18</v>
      </c>
      <c r="B21" s="2">
        <v>5.0999999999999996</v>
      </c>
      <c r="C21" s="2">
        <v>3.5</v>
      </c>
      <c r="D21" s="2">
        <v>1.4</v>
      </c>
      <c r="E21" s="2">
        <v>0.3</v>
      </c>
      <c r="F21" s="2" t="s">
        <v>13</v>
      </c>
      <c r="G21" s="3"/>
      <c r="H21" s="33">
        <v>18</v>
      </c>
      <c r="I21" s="33">
        <v>6.3</v>
      </c>
      <c r="J21" s="33">
        <v>2.2999999999999998</v>
      </c>
      <c r="K21" s="33">
        <v>4.4000000000000004</v>
      </c>
      <c r="L21" s="33">
        <v>1.3</v>
      </c>
      <c r="M21" s="33" t="s">
        <v>12</v>
      </c>
      <c r="N21" s="35">
        <v>2</v>
      </c>
      <c r="O21" s="33">
        <v>18</v>
      </c>
      <c r="P21" s="33">
        <v>5.0999999999999996</v>
      </c>
      <c r="Q21" s="33">
        <v>3.5</v>
      </c>
      <c r="R21" s="33">
        <v>1.4</v>
      </c>
      <c r="S21" s="33">
        <v>0.3</v>
      </c>
      <c r="T21" s="33" t="s">
        <v>13</v>
      </c>
      <c r="U21" s="33">
        <v>1</v>
      </c>
      <c r="V21" s="2">
        <f t="shared" si="0"/>
        <v>0.54772255750516607</v>
      </c>
      <c r="W21" s="2">
        <f t="shared" si="1"/>
        <v>0.34641016151377613</v>
      </c>
      <c r="X21" s="2">
        <f t="shared" si="2"/>
        <v>0.64807406984078575</v>
      </c>
      <c r="Y21" s="2">
        <f t="shared" si="3"/>
        <v>0.81240384046359637</v>
      </c>
      <c r="Z21" s="2">
        <f t="shared" si="29"/>
        <v>0.49999999999999961</v>
      </c>
      <c r="AA21" s="2">
        <f t="shared" si="4"/>
        <v>0.38729833462074148</v>
      </c>
      <c r="AB21" s="2">
        <f t="shared" si="5"/>
        <v>0.42426406871192884</v>
      </c>
      <c r="AC21" s="2">
        <f t="shared" si="6"/>
        <v>0.49999999999999961</v>
      </c>
      <c r="AD21" s="2">
        <f t="shared" si="7"/>
        <v>0.87177978870813411</v>
      </c>
      <c r="AE21" s="2">
        <f t="shared" si="8"/>
        <v>0.17320508075688781</v>
      </c>
      <c r="AF21" s="2">
        <f t="shared" si="9"/>
        <v>2.7874719729532709</v>
      </c>
      <c r="AG21" s="2">
        <f t="shared" si="10"/>
        <v>2.6739483914241879</v>
      </c>
      <c r="AH21" s="2">
        <f t="shared" si="11"/>
        <v>2.8618176042508368</v>
      </c>
      <c r="AI21" s="2">
        <f t="shared" si="12"/>
        <v>4.1024382993532029</v>
      </c>
      <c r="AJ21" s="2">
        <f t="shared" si="13"/>
        <v>3.3749074061372411</v>
      </c>
      <c r="AK21" s="2">
        <f t="shared" si="14"/>
        <v>3.4813790371058424</v>
      </c>
      <c r="AL21" s="2">
        <f t="shared" si="15"/>
        <v>3.879432948254165</v>
      </c>
      <c r="AM21" s="2">
        <f t="shared" si="16"/>
        <v>3.5888716889852725</v>
      </c>
      <c r="AN21" s="2">
        <f t="shared" si="17"/>
        <v>2.9647934160747185</v>
      </c>
      <c r="AO21" s="2">
        <f t="shared" si="18"/>
        <v>2.9866369046136159</v>
      </c>
      <c r="AP21" s="2">
        <f t="shared" si="19"/>
        <v>5.5163393659201203</v>
      </c>
      <c r="AQ21" s="2">
        <f t="shared" si="20"/>
        <v>5.9849812029780018</v>
      </c>
      <c r="AR21" s="2">
        <f t="shared" si="21"/>
        <v>4.8404545241123786</v>
      </c>
      <c r="AS21" s="2">
        <f t="shared" si="22"/>
        <v>4.1303752856126765</v>
      </c>
      <c r="AT21" s="2">
        <f t="shared" si="23"/>
        <v>4.5453272709454042</v>
      </c>
      <c r="AU21" s="2">
        <f t="shared" si="24"/>
        <v>5.7532599454570095</v>
      </c>
      <c r="AV21" s="2">
        <f t="shared" si="25"/>
        <v>4.8476798574163285</v>
      </c>
      <c r="AW21" s="2">
        <f t="shared" si="26"/>
        <v>4.5727453460694703</v>
      </c>
      <c r="AX21" s="2">
        <f t="shared" si="27"/>
        <v>3.856163896931768</v>
      </c>
      <c r="AY21" s="2">
        <f t="shared" si="28"/>
        <v>4.7581509013481273</v>
      </c>
    </row>
    <row r="22" spans="1:51" x14ac:dyDescent="0.3">
      <c r="A22" s="2">
        <v>19</v>
      </c>
      <c r="B22" s="2">
        <v>5.7</v>
      </c>
      <c r="C22" s="2">
        <v>3.8</v>
      </c>
      <c r="D22" s="2">
        <v>1.7</v>
      </c>
      <c r="E22" s="2">
        <v>0.3</v>
      </c>
      <c r="F22" s="2" t="s">
        <v>13</v>
      </c>
      <c r="G22" s="3"/>
      <c r="H22" s="33">
        <v>19</v>
      </c>
      <c r="I22" s="33">
        <v>5.6</v>
      </c>
      <c r="J22" s="33">
        <v>3</v>
      </c>
      <c r="K22" s="33">
        <v>4.0999999999999996</v>
      </c>
      <c r="L22" s="33">
        <v>1.3</v>
      </c>
      <c r="M22" s="33" t="s">
        <v>12</v>
      </c>
      <c r="N22" s="35">
        <v>2</v>
      </c>
      <c r="O22" s="33">
        <v>19</v>
      </c>
      <c r="P22" s="33">
        <v>5.7</v>
      </c>
      <c r="Q22" s="33">
        <v>3.8</v>
      </c>
      <c r="R22" s="33">
        <v>1.7</v>
      </c>
      <c r="S22" s="33">
        <v>0.3</v>
      </c>
      <c r="T22" s="33" t="s">
        <v>13</v>
      </c>
      <c r="U22" s="33">
        <v>1</v>
      </c>
      <c r="V22" s="2">
        <f t="shared" si="0"/>
        <v>1.1489125293076059</v>
      </c>
      <c r="W22" s="2">
        <f t="shared" si="1"/>
        <v>0.54772255750516596</v>
      </c>
      <c r="X22" s="2">
        <f t="shared" si="2"/>
        <v>0.64807406984078597</v>
      </c>
      <c r="Y22" s="2">
        <f t="shared" si="3"/>
        <v>0.54772255750516641</v>
      </c>
      <c r="Z22" s="2">
        <f t="shared" si="29"/>
        <v>1.0999999999999996</v>
      </c>
      <c r="AA22" s="2">
        <f t="shared" si="4"/>
        <v>0.96436507609929545</v>
      </c>
      <c r="AB22" s="2">
        <f t="shared" si="5"/>
        <v>0.54772255750516607</v>
      </c>
      <c r="AC22" s="2">
        <f t="shared" si="6"/>
        <v>1.0999999999999996</v>
      </c>
      <c r="AD22" s="2">
        <f t="shared" si="7"/>
        <v>1.5811388300841893</v>
      </c>
      <c r="AE22" s="2">
        <f t="shared" si="8"/>
        <v>0.75498344352707536</v>
      </c>
      <c r="AF22" s="2">
        <f t="shared" si="9"/>
        <v>2.6551836094703507</v>
      </c>
      <c r="AG22" s="2">
        <f t="shared" si="10"/>
        <v>2.5475478405713994</v>
      </c>
      <c r="AH22" s="2">
        <f t="shared" si="11"/>
        <v>2.6210684844162313</v>
      </c>
      <c r="AI22" s="2">
        <f t="shared" si="12"/>
        <v>3.8144462245521296</v>
      </c>
      <c r="AJ22" s="2">
        <f t="shared" si="13"/>
        <v>3.1638584039112745</v>
      </c>
      <c r="AK22" s="2">
        <f t="shared" si="14"/>
        <v>3.1272991542223774</v>
      </c>
      <c r="AL22" s="2">
        <f t="shared" si="15"/>
        <v>3.4539832078341086</v>
      </c>
      <c r="AM22" s="2">
        <f t="shared" si="16"/>
        <v>3.3015148038438356</v>
      </c>
      <c r="AN22" s="2">
        <f t="shared" si="17"/>
        <v>2.7221315177632395</v>
      </c>
      <c r="AO22" s="2">
        <f t="shared" si="18"/>
        <v>2.8319604517012591</v>
      </c>
      <c r="AP22" s="2">
        <f t="shared" si="19"/>
        <v>5.0803543183522146</v>
      </c>
      <c r="AQ22" s="2">
        <f t="shared" si="20"/>
        <v>5.4607691765904187</v>
      </c>
      <c r="AR22" s="2">
        <f t="shared" si="21"/>
        <v>4.5066617356974987</v>
      </c>
      <c r="AS22" s="2">
        <f t="shared" si="22"/>
        <v>3.7894590642992827</v>
      </c>
      <c r="AT22" s="2">
        <f t="shared" si="23"/>
        <v>4.2449970553582244</v>
      </c>
      <c r="AU22" s="2">
        <f t="shared" si="24"/>
        <v>5.2915026221291805</v>
      </c>
      <c r="AV22" s="2">
        <f t="shared" si="25"/>
        <v>4.4877611344633745</v>
      </c>
      <c r="AW22" s="2">
        <f t="shared" si="26"/>
        <v>4.2035699113967402</v>
      </c>
      <c r="AX22" s="2">
        <f t="shared" si="27"/>
        <v>3.5482389998420336</v>
      </c>
      <c r="AY22" s="2">
        <f t="shared" si="28"/>
        <v>4.3428101501216929</v>
      </c>
    </row>
    <row r="23" spans="1:51" x14ac:dyDescent="0.3">
      <c r="A23" s="2">
        <v>20</v>
      </c>
      <c r="B23" s="2">
        <v>5.0999999999999996</v>
      </c>
      <c r="C23" s="2">
        <v>3.8</v>
      </c>
      <c r="D23" s="2">
        <v>1.5</v>
      </c>
      <c r="E23" s="2">
        <v>0.3</v>
      </c>
      <c r="F23" s="2" t="s">
        <v>13</v>
      </c>
      <c r="G23" s="3"/>
      <c r="H23" s="33">
        <v>20</v>
      </c>
      <c r="I23" s="33">
        <v>5.5</v>
      </c>
      <c r="J23" s="33">
        <v>2.5</v>
      </c>
      <c r="K23" s="33">
        <v>4</v>
      </c>
      <c r="L23" s="33">
        <v>1.3</v>
      </c>
      <c r="M23" s="33" t="s">
        <v>12</v>
      </c>
      <c r="N23" s="35">
        <v>2</v>
      </c>
      <c r="O23" s="33">
        <v>20</v>
      </c>
      <c r="P23" s="33">
        <v>5.0999999999999996</v>
      </c>
      <c r="Q23" s="33">
        <v>3.8</v>
      </c>
      <c r="R23" s="33">
        <v>1.5</v>
      </c>
      <c r="S23" s="33">
        <v>0.3</v>
      </c>
      <c r="T23" s="33" t="s">
        <v>13</v>
      </c>
      <c r="U23" s="33">
        <v>1</v>
      </c>
      <c r="V23" s="2">
        <f t="shared" si="0"/>
        <v>0.77459666924148307</v>
      </c>
      <c r="W23" s="2">
        <f t="shared" si="1"/>
        <v>0.50990195135927885</v>
      </c>
      <c r="X23" s="2">
        <f t="shared" si="2"/>
        <v>0.37416573867739417</v>
      </c>
      <c r="Y23" s="2">
        <f t="shared" si="3"/>
        <v>0.58309518948453054</v>
      </c>
      <c r="Z23" s="2">
        <f t="shared" si="29"/>
        <v>0.75498344352707458</v>
      </c>
      <c r="AA23" s="2">
        <f t="shared" si="4"/>
        <v>0.64031242374328445</v>
      </c>
      <c r="AB23" s="2">
        <f t="shared" si="5"/>
        <v>0.5477225575051663</v>
      </c>
      <c r="AC23" s="2">
        <f t="shared" si="6"/>
        <v>0.75498344352707458</v>
      </c>
      <c r="AD23" s="2">
        <f t="shared" si="7"/>
        <v>1.086278049120021</v>
      </c>
      <c r="AE23" s="2">
        <f t="shared" si="8"/>
        <v>0.41231056256176596</v>
      </c>
      <c r="AF23" s="2">
        <f t="shared" si="9"/>
        <v>2.8372521918222211</v>
      </c>
      <c r="AG23" s="2">
        <f t="shared" si="10"/>
        <v>2.7294688127912363</v>
      </c>
      <c r="AH23" s="2">
        <f t="shared" si="11"/>
        <v>2.8757607689096809</v>
      </c>
      <c r="AI23" s="2">
        <f t="shared" si="12"/>
        <v>4.0828911325187205</v>
      </c>
      <c r="AJ23" s="2">
        <f t="shared" si="13"/>
        <v>3.3421549934136805</v>
      </c>
      <c r="AK23" s="2">
        <f t="shared" si="14"/>
        <v>3.4146742157927745</v>
      </c>
      <c r="AL23" s="2">
        <f t="shared" si="15"/>
        <v>3.8379682124790979</v>
      </c>
      <c r="AM23" s="2">
        <f t="shared" si="16"/>
        <v>3.6193922141707717</v>
      </c>
      <c r="AN23" s="2">
        <f t="shared" si="17"/>
        <v>2.9410882339705484</v>
      </c>
      <c r="AO23" s="2">
        <f t="shared" si="18"/>
        <v>3.0166206257996713</v>
      </c>
      <c r="AP23" s="2">
        <f t="shared" si="19"/>
        <v>5.4781383699209352</v>
      </c>
      <c r="AQ23" s="2">
        <f t="shared" si="20"/>
        <v>5.894064811316551</v>
      </c>
      <c r="AR23" s="2">
        <f t="shared" si="21"/>
        <v>4.8072861366887656</v>
      </c>
      <c r="AS23" s="2">
        <f t="shared" si="22"/>
        <v>4.1036569057366385</v>
      </c>
      <c r="AT23" s="2">
        <f t="shared" si="23"/>
        <v>4.5232731511594571</v>
      </c>
      <c r="AU23" s="2">
        <f t="shared" si="24"/>
        <v>5.7061370470748418</v>
      </c>
      <c r="AV23" s="2">
        <f t="shared" si="25"/>
        <v>4.7770283649984746</v>
      </c>
      <c r="AW23" s="2">
        <f t="shared" si="26"/>
        <v>4.5199557519958091</v>
      </c>
      <c r="AX23" s="2">
        <f t="shared" si="27"/>
        <v>3.8196858509568559</v>
      </c>
      <c r="AY23" s="2">
        <f t="shared" si="28"/>
        <v>4.7095647357266479</v>
      </c>
    </row>
    <row r="24" spans="1:51" x14ac:dyDescent="0.3">
      <c r="A24" s="2">
        <v>21</v>
      </c>
      <c r="B24" s="2">
        <v>5.4</v>
      </c>
      <c r="C24" s="2">
        <v>3.4</v>
      </c>
      <c r="D24" s="2">
        <v>1.7</v>
      </c>
      <c r="E24" s="2">
        <v>0.2</v>
      </c>
      <c r="F24" s="2" t="s">
        <v>13</v>
      </c>
      <c r="G24" s="3"/>
      <c r="H24" s="33">
        <v>21</v>
      </c>
      <c r="I24" s="33">
        <v>7.4</v>
      </c>
      <c r="J24" s="33">
        <v>2.8</v>
      </c>
      <c r="K24" s="33">
        <v>6.1</v>
      </c>
      <c r="L24" s="33">
        <v>1.9</v>
      </c>
      <c r="M24" s="33" t="s">
        <v>0</v>
      </c>
      <c r="N24" s="35">
        <v>3</v>
      </c>
      <c r="O24" s="33">
        <v>21</v>
      </c>
      <c r="P24" s="33">
        <v>5.4</v>
      </c>
      <c r="Q24" s="33">
        <v>3.4</v>
      </c>
      <c r="R24" s="33">
        <v>1.7</v>
      </c>
      <c r="S24" s="33">
        <v>0.2</v>
      </c>
      <c r="T24" s="33" t="s">
        <v>13</v>
      </c>
      <c r="U24" s="33">
        <v>1</v>
      </c>
      <c r="V24" s="2">
        <f t="shared" si="0"/>
        <v>0.67823299831252715</v>
      </c>
      <c r="W24" s="2">
        <f t="shared" si="1"/>
        <v>0.28284271247461901</v>
      </c>
      <c r="X24" s="2">
        <f t="shared" si="2"/>
        <v>0.76157731058639055</v>
      </c>
      <c r="Y24" s="2">
        <f t="shared" si="3"/>
        <v>0.86023252670426298</v>
      </c>
      <c r="Z24" s="2">
        <f t="shared" si="29"/>
        <v>0.62449979983983972</v>
      </c>
      <c r="AA24" s="2">
        <f t="shared" si="4"/>
        <v>0.50000000000000011</v>
      </c>
      <c r="AB24" s="2">
        <f t="shared" si="5"/>
        <v>0.4242640687119284</v>
      </c>
      <c r="AC24" s="2">
        <f t="shared" si="6"/>
        <v>0.62449979983983972</v>
      </c>
      <c r="AD24" s="2">
        <f t="shared" si="7"/>
        <v>1.1489125293076057</v>
      </c>
      <c r="AE24" s="2">
        <f t="shared" si="8"/>
        <v>0.36055512754639946</v>
      </c>
      <c r="AF24" s="2">
        <f t="shared" si="9"/>
        <v>2.4959967948697366</v>
      </c>
      <c r="AG24" s="2">
        <f t="shared" si="10"/>
        <v>2.3769728648009427</v>
      </c>
      <c r="AH24" s="2">
        <f t="shared" si="11"/>
        <v>2.5475478405713994</v>
      </c>
      <c r="AI24" s="2">
        <f t="shared" si="12"/>
        <v>3.7907782842049729</v>
      </c>
      <c r="AJ24" s="2">
        <f t="shared" si="13"/>
        <v>3.1128764832546763</v>
      </c>
      <c r="AK24" s="2">
        <f t="shared" si="14"/>
        <v>3.1874754901018454</v>
      </c>
      <c r="AL24" s="2">
        <f t="shared" si="15"/>
        <v>3.5312887166019147</v>
      </c>
      <c r="AM24" s="2">
        <f t="shared" si="16"/>
        <v>3.2434549480453714</v>
      </c>
      <c r="AN24" s="2">
        <f t="shared" si="17"/>
        <v>2.677685567799176</v>
      </c>
      <c r="AO24" s="2">
        <f t="shared" si="18"/>
        <v>2.7055498516937364</v>
      </c>
      <c r="AP24" s="2">
        <f t="shared" si="19"/>
        <v>5.1584881506115723</v>
      </c>
      <c r="AQ24" s="2">
        <f t="shared" si="20"/>
        <v>5.6338264084013101</v>
      </c>
      <c r="AR24" s="2">
        <f t="shared" si="21"/>
        <v>4.5354161881794264</v>
      </c>
      <c r="AS24" s="2">
        <f t="shared" si="22"/>
        <v>3.7973675092095047</v>
      </c>
      <c r="AT24" s="2">
        <f t="shared" si="23"/>
        <v>4.216633728461602</v>
      </c>
      <c r="AU24" s="2">
        <f t="shared" si="24"/>
        <v>5.4055527006958313</v>
      </c>
      <c r="AV24" s="2">
        <f t="shared" si="25"/>
        <v>4.5672748986676943</v>
      </c>
      <c r="AW24" s="2">
        <f t="shared" si="26"/>
        <v>4.2532340636273478</v>
      </c>
      <c r="AX24" s="2">
        <f t="shared" si="27"/>
        <v>3.562302626111375</v>
      </c>
      <c r="AY24" s="2">
        <f t="shared" si="28"/>
        <v>4.4317039612320679</v>
      </c>
    </row>
    <row r="25" spans="1:51" x14ac:dyDescent="0.3">
      <c r="A25" s="2">
        <v>22</v>
      </c>
      <c r="B25" s="2">
        <v>5.0999999999999996</v>
      </c>
      <c r="C25" s="2">
        <v>3.7</v>
      </c>
      <c r="D25" s="2">
        <v>1.5</v>
      </c>
      <c r="E25" s="2">
        <v>0.4</v>
      </c>
      <c r="F25" s="2" t="s">
        <v>13</v>
      </c>
      <c r="G25" s="3"/>
      <c r="H25" s="33">
        <v>22</v>
      </c>
      <c r="I25" s="33">
        <v>7.9</v>
      </c>
      <c r="J25" s="33">
        <v>3.8</v>
      </c>
      <c r="K25" s="33">
        <v>6.4</v>
      </c>
      <c r="L25" s="33">
        <v>2</v>
      </c>
      <c r="M25" s="33" t="s">
        <v>0</v>
      </c>
      <c r="N25" s="35">
        <v>3</v>
      </c>
      <c r="O25" s="33">
        <v>22</v>
      </c>
      <c r="P25" s="33">
        <v>5.0999999999999996</v>
      </c>
      <c r="Q25" s="33">
        <v>3.7</v>
      </c>
      <c r="R25" s="33">
        <v>1.5</v>
      </c>
      <c r="S25" s="33">
        <v>0.4</v>
      </c>
      <c r="T25" s="33" t="s">
        <v>13</v>
      </c>
      <c r="U25" s="33">
        <v>1</v>
      </c>
      <c r="V25" s="2">
        <f t="shared" si="0"/>
        <v>0.70710678118654757</v>
      </c>
      <c r="W25" s="2">
        <f t="shared" si="1"/>
        <v>0.42426406871192923</v>
      </c>
      <c r="X25" s="2">
        <f t="shared" si="2"/>
        <v>0.50990195135927818</v>
      </c>
      <c r="Y25" s="2">
        <f t="shared" si="3"/>
        <v>0.67823299831252704</v>
      </c>
      <c r="Z25" s="2">
        <f t="shared" si="29"/>
        <v>0.69999999999999984</v>
      </c>
      <c r="AA25" s="2">
        <f t="shared" si="4"/>
        <v>0.59160797830996159</v>
      </c>
      <c r="AB25" s="2">
        <f t="shared" si="5"/>
        <v>0.5291502622129185</v>
      </c>
      <c r="AC25" s="2">
        <f t="shared" si="6"/>
        <v>0.69999999999999984</v>
      </c>
      <c r="AD25" s="2">
        <f t="shared" si="7"/>
        <v>1.0295630140986998</v>
      </c>
      <c r="AE25" s="2">
        <f t="shared" si="8"/>
        <v>0.36055512754639918</v>
      </c>
      <c r="AF25" s="2">
        <f t="shared" si="9"/>
        <v>2.7622454633866269</v>
      </c>
      <c r="AG25" s="2">
        <f t="shared" si="10"/>
        <v>2.6551836094703511</v>
      </c>
      <c r="AH25" s="2">
        <f t="shared" si="11"/>
        <v>2.8089143810376278</v>
      </c>
      <c r="AI25" s="2">
        <f t="shared" si="12"/>
        <v>4.026164427839479</v>
      </c>
      <c r="AJ25" s="2">
        <f t="shared" si="13"/>
        <v>3.2848135411313684</v>
      </c>
      <c r="AK25" s="2">
        <f t="shared" si="14"/>
        <v>3.3674916480965473</v>
      </c>
      <c r="AL25" s="2">
        <f t="shared" si="15"/>
        <v>3.7907782842049738</v>
      </c>
      <c r="AM25" s="2">
        <f t="shared" si="16"/>
        <v>3.5524639336663228</v>
      </c>
      <c r="AN25" s="2">
        <f t="shared" si="17"/>
        <v>2.8827070610799148</v>
      </c>
      <c r="AO25" s="2">
        <f t="shared" si="18"/>
        <v>2.9427877939124323</v>
      </c>
      <c r="AP25" s="2">
        <f t="shared" si="19"/>
        <v>5.4323107422164281</v>
      </c>
      <c r="AQ25" s="2">
        <f t="shared" si="20"/>
        <v>5.866856057549052</v>
      </c>
      <c r="AR25" s="2">
        <f t="shared" si="21"/>
        <v>4.748684028233507</v>
      </c>
      <c r="AS25" s="2">
        <f t="shared" si="22"/>
        <v>4.052159917870962</v>
      </c>
      <c r="AT25" s="2">
        <f t="shared" si="23"/>
        <v>4.474371464239419</v>
      </c>
      <c r="AU25" s="2">
        <f t="shared" si="24"/>
        <v>5.6586217403180434</v>
      </c>
      <c r="AV25" s="2">
        <f t="shared" si="25"/>
        <v>4.7265209192385891</v>
      </c>
      <c r="AW25" s="2">
        <f t="shared" si="26"/>
        <v>4.4732538492690086</v>
      </c>
      <c r="AX25" s="2">
        <f t="shared" si="27"/>
        <v>3.7616485747608053</v>
      </c>
      <c r="AY25" s="2">
        <f t="shared" si="28"/>
        <v>4.6583258795408469</v>
      </c>
    </row>
    <row r="26" spans="1:51" x14ac:dyDescent="0.3">
      <c r="A26" s="2">
        <v>23</v>
      </c>
      <c r="B26" s="2">
        <v>4.5999999999999996</v>
      </c>
      <c r="C26" s="2">
        <v>3.6</v>
      </c>
      <c r="D26" s="2">
        <v>1</v>
      </c>
      <c r="E26" s="2">
        <v>0.2</v>
      </c>
      <c r="F26" s="2" t="s">
        <v>13</v>
      </c>
      <c r="G26" s="3"/>
      <c r="H26" s="33">
        <v>23</v>
      </c>
      <c r="I26" s="33">
        <v>6.4</v>
      </c>
      <c r="J26" s="33">
        <v>2.8</v>
      </c>
      <c r="K26" s="33">
        <v>5.6</v>
      </c>
      <c r="L26" s="33">
        <v>2.2000000000000002</v>
      </c>
      <c r="M26" s="33" t="s">
        <v>0</v>
      </c>
      <c r="N26" s="35">
        <v>3</v>
      </c>
      <c r="O26" s="33">
        <v>23</v>
      </c>
      <c r="P26" s="33">
        <v>4.5999999999999996</v>
      </c>
      <c r="Q26" s="33">
        <v>3.6</v>
      </c>
      <c r="R26" s="33">
        <v>1</v>
      </c>
      <c r="S26" s="33">
        <v>0.2</v>
      </c>
      <c r="T26" s="33" t="s">
        <v>13</v>
      </c>
      <c r="U26" s="33">
        <v>1</v>
      </c>
      <c r="V26" s="2">
        <f t="shared" si="0"/>
        <v>0.80622577482985502</v>
      </c>
      <c r="W26" s="2">
        <f t="shared" si="1"/>
        <v>0.98488578017961104</v>
      </c>
      <c r="X26" s="2">
        <f t="shared" si="2"/>
        <v>0.93273790530888168</v>
      </c>
      <c r="Y26" s="2">
        <f t="shared" si="3"/>
        <v>1.1532562594670799</v>
      </c>
      <c r="Z26" s="2">
        <f t="shared" si="29"/>
        <v>0.77459666924148363</v>
      </c>
      <c r="AA26" s="2">
        <f t="shared" si="4"/>
        <v>0.761577310586391</v>
      </c>
      <c r="AB26" s="2">
        <f t="shared" si="5"/>
        <v>0.95393920141694599</v>
      </c>
      <c r="AC26" s="2">
        <f t="shared" si="6"/>
        <v>0.77459666924148363</v>
      </c>
      <c r="AD26" s="2">
        <f t="shared" si="7"/>
        <v>0.69999999999999984</v>
      </c>
      <c r="AE26" s="2">
        <f t="shared" si="8"/>
        <v>0.73484692283495345</v>
      </c>
      <c r="AF26" s="2">
        <f t="shared" si="9"/>
        <v>3.3015148038438356</v>
      </c>
      <c r="AG26" s="2">
        <f t="shared" si="10"/>
        <v>3.1906112267087638</v>
      </c>
      <c r="AH26" s="2">
        <f t="shared" si="11"/>
        <v>3.4146742157927745</v>
      </c>
      <c r="AI26" s="2">
        <f t="shared" si="12"/>
        <v>4.6411205543489169</v>
      </c>
      <c r="AJ26" s="2">
        <f t="shared" si="13"/>
        <v>3.8652296180175378</v>
      </c>
      <c r="AK26" s="2">
        <f t="shared" si="14"/>
        <v>4.026164427839479</v>
      </c>
      <c r="AL26" s="2">
        <f t="shared" si="15"/>
        <v>4.4766058571198784</v>
      </c>
      <c r="AM26" s="2">
        <f t="shared" si="16"/>
        <v>4.1653331199317067</v>
      </c>
      <c r="AN26" s="2">
        <f t="shared" si="17"/>
        <v>3.4899856733230292</v>
      </c>
      <c r="AO26" s="2">
        <f t="shared" si="18"/>
        <v>3.4971416900091428</v>
      </c>
      <c r="AP26" s="2">
        <f t="shared" si="19"/>
        <v>6.1139185470531094</v>
      </c>
      <c r="AQ26" s="2">
        <f t="shared" si="20"/>
        <v>6.5825526963329359</v>
      </c>
      <c r="AR26" s="2">
        <f t="shared" si="21"/>
        <v>5.3888774341229917</v>
      </c>
      <c r="AS26" s="2">
        <f t="shared" si="22"/>
        <v>4.6936126810805341</v>
      </c>
      <c r="AT26" s="2">
        <f t="shared" si="23"/>
        <v>5.0842895275544642</v>
      </c>
      <c r="AU26" s="2">
        <f t="shared" si="24"/>
        <v>6.3553127381742591</v>
      </c>
      <c r="AV26" s="2">
        <f t="shared" si="25"/>
        <v>5.378661543544081</v>
      </c>
      <c r="AW26" s="2">
        <f t="shared" si="26"/>
        <v>5.1283525619832346</v>
      </c>
      <c r="AX26" s="2">
        <f t="shared" si="27"/>
        <v>4.3954521951671826</v>
      </c>
      <c r="AY26" s="2">
        <f t="shared" si="28"/>
        <v>5.3394756296849977</v>
      </c>
    </row>
    <row r="27" spans="1:51" x14ac:dyDescent="0.3">
      <c r="A27" s="2">
        <v>24</v>
      </c>
      <c r="B27" s="2">
        <v>5.0999999999999996</v>
      </c>
      <c r="C27" s="2">
        <v>3.3</v>
      </c>
      <c r="D27" s="2">
        <v>1.7</v>
      </c>
      <c r="E27" s="2">
        <v>0.5</v>
      </c>
      <c r="F27" s="2" t="s">
        <v>13</v>
      </c>
      <c r="G27" s="3"/>
      <c r="H27" s="33">
        <v>24</v>
      </c>
      <c r="I27" s="33">
        <v>6.3</v>
      </c>
      <c r="J27" s="33">
        <v>2.8</v>
      </c>
      <c r="K27" s="33">
        <v>5.0999999999999996</v>
      </c>
      <c r="L27" s="33">
        <v>1.5</v>
      </c>
      <c r="M27" s="33" t="s">
        <v>0</v>
      </c>
      <c r="N27" s="35">
        <v>3</v>
      </c>
      <c r="O27" s="33">
        <v>24</v>
      </c>
      <c r="P27" s="33">
        <v>5.0999999999999996</v>
      </c>
      <c r="Q27" s="33">
        <v>3.3</v>
      </c>
      <c r="R27" s="33">
        <v>1.7</v>
      </c>
      <c r="S27" s="33">
        <v>0.5</v>
      </c>
      <c r="T27" s="33" t="s">
        <v>13</v>
      </c>
      <c r="U27" s="33">
        <v>1</v>
      </c>
      <c r="V27" s="2">
        <f t="shared" si="0"/>
        <v>0.47958315233127169</v>
      </c>
      <c r="W27" s="2">
        <f t="shared" si="1"/>
        <v>0.3872983346207422</v>
      </c>
      <c r="X27" s="2">
        <f t="shared" si="2"/>
        <v>0.92195444572928864</v>
      </c>
      <c r="Y27" s="2">
        <f t="shared" si="3"/>
        <v>1.0723805294763613</v>
      </c>
      <c r="Z27" s="2">
        <f t="shared" si="29"/>
        <v>0.52915026221291772</v>
      </c>
      <c r="AA27" s="2">
        <f t="shared" si="4"/>
        <v>0.46904157598234281</v>
      </c>
      <c r="AB27" s="2">
        <f t="shared" si="5"/>
        <v>0.67082039324993714</v>
      </c>
      <c r="AC27" s="2">
        <f t="shared" si="6"/>
        <v>0.52915026221291772</v>
      </c>
      <c r="AD27" s="2">
        <f t="shared" si="7"/>
        <v>0.91104335791442914</v>
      </c>
      <c r="AE27" s="2">
        <f t="shared" si="8"/>
        <v>0.37416573867739411</v>
      </c>
      <c r="AF27" s="2">
        <f t="shared" si="9"/>
        <v>2.3958297101421877</v>
      </c>
      <c r="AG27" s="2">
        <f t="shared" si="10"/>
        <v>2.2847319317591723</v>
      </c>
      <c r="AH27" s="2">
        <f t="shared" si="11"/>
        <v>2.4859605789312109</v>
      </c>
      <c r="AI27" s="2">
        <f t="shared" si="12"/>
        <v>3.7336309405188937</v>
      </c>
      <c r="AJ27" s="2">
        <f t="shared" si="13"/>
        <v>3.003331483536241</v>
      </c>
      <c r="AK27" s="2">
        <f t="shared" si="14"/>
        <v>3.1416556144810017</v>
      </c>
      <c r="AL27" s="2">
        <f t="shared" si="15"/>
        <v>3.5496478698597698</v>
      </c>
      <c r="AM27" s="2">
        <f t="shared" si="16"/>
        <v>3.2202484376209237</v>
      </c>
      <c r="AN27" s="2">
        <f t="shared" si="17"/>
        <v>2.5961509971494334</v>
      </c>
      <c r="AO27" s="2">
        <f t="shared" si="18"/>
        <v>2.5942243542145693</v>
      </c>
      <c r="AP27" s="2">
        <f t="shared" si="19"/>
        <v>5.1826634079399749</v>
      </c>
      <c r="AQ27" s="2">
        <f t="shared" si="20"/>
        <v>5.6947344099615398</v>
      </c>
      <c r="AR27" s="2">
        <f t="shared" si="21"/>
        <v>4.4766058571198784</v>
      </c>
      <c r="AS27" s="2">
        <f t="shared" si="22"/>
        <v>3.7749172176353745</v>
      </c>
      <c r="AT27" s="2">
        <f t="shared" si="23"/>
        <v>4.1844951905815346</v>
      </c>
      <c r="AU27" s="2">
        <f t="shared" si="24"/>
        <v>5.4267854204860537</v>
      </c>
      <c r="AV27" s="2">
        <f t="shared" si="25"/>
        <v>4.5022216737961713</v>
      </c>
      <c r="AW27" s="2">
        <f t="shared" si="26"/>
        <v>4.2261093218230883</v>
      </c>
      <c r="AX27" s="2">
        <f t="shared" si="27"/>
        <v>3.4928498393145957</v>
      </c>
      <c r="AY27" s="2">
        <f t="shared" si="28"/>
        <v>4.4192759587968711</v>
      </c>
    </row>
    <row r="28" spans="1:51" x14ac:dyDescent="0.3">
      <c r="A28" s="2">
        <v>25</v>
      </c>
      <c r="B28" s="2">
        <v>4.8</v>
      </c>
      <c r="C28" s="2">
        <v>3.4</v>
      </c>
      <c r="D28" s="2">
        <v>1.9</v>
      </c>
      <c r="E28" s="2">
        <v>0.2</v>
      </c>
      <c r="F28" s="2" t="s">
        <v>13</v>
      </c>
      <c r="G28" s="3"/>
      <c r="H28" s="33">
        <v>25</v>
      </c>
      <c r="I28" s="33">
        <v>6.1</v>
      </c>
      <c r="J28" s="33">
        <v>2.6</v>
      </c>
      <c r="K28" s="33">
        <v>5.6</v>
      </c>
      <c r="L28" s="33">
        <v>1.4</v>
      </c>
      <c r="M28" s="33" t="s">
        <v>0</v>
      </c>
      <c r="N28" s="35">
        <v>3</v>
      </c>
      <c r="O28" s="33">
        <v>25</v>
      </c>
      <c r="P28" s="33">
        <v>4.8</v>
      </c>
      <c r="Q28" s="33">
        <v>3.4</v>
      </c>
      <c r="R28" s="33">
        <v>1.9</v>
      </c>
      <c r="S28" s="33">
        <v>0.2</v>
      </c>
      <c r="T28" s="33" t="s">
        <v>13</v>
      </c>
      <c r="U28" s="33">
        <v>1</v>
      </c>
      <c r="V28" s="2">
        <f t="shared" si="0"/>
        <v>0.42426406871192829</v>
      </c>
      <c r="W28" s="2">
        <f t="shared" si="1"/>
        <v>0.74833147735478867</v>
      </c>
      <c r="X28" s="2">
        <f t="shared" si="2"/>
        <v>0.90553851381374162</v>
      </c>
      <c r="Y28" s="2">
        <f t="shared" si="3"/>
        <v>1.1747340124470733</v>
      </c>
      <c r="Z28" s="2">
        <f t="shared" si="29"/>
        <v>0.51961524227066314</v>
      </c>
      <c r="AA28" s="2">
        <f t="shared" si="4"/>
        <v>0.49999999999999989</v>
      </c>
      <c r="AB28" s="2">
        <f t="shared" si="5"/>
        <v>0.92736184954957046</v>
      </c>
      <c r="AC28" s="2">
        <f t="shared" si="6"/>
        <v>0.51961524227066314</v>
      </c>
      <c r="AD28" s="2">
        <f t="shared" si="7"/>
        <v>0.8246211251235317</v>
      </c>
      <c r="AE28" s="2">
        <f t="shared" si="8"/>
        <v>0.49999999999999983</v>
      </c>
      <c r="AF28" s="2">
        <f t="shared" si="9"/>
        <v>2.4310491562286436</v>
      </c>
      <c r="AG28" s="2">
        <f t="shared" si="10"/>
        <v>2.3173260452512938</v>
      </c>
      <c r="AH28" s="2">
        <f t="shared" si="11"/>
        <v>2.5475478405713994</v>
      </c>
      <c r="AI28" s="2">
        <f t="shared" si="12"/>
        <v>3.7589892258425004</v>
      </c>
      <c r="AJ28" s="2">
        <f t="shared" si="13"/>
        <v>2.9949958263743874</v>
      </c>
      <c r="AK28" s="2">
        <f t="shared" si="14"/>
        <v>3.1874754901018458</v>
      </c>
      <c r="AL28" s="2">
        <f t="shared" si="15"/>
        <v>3.6373066958946425</v>
      </c>
      <c r="AM28" s="2">
        <f t="shared" si="16"/>
        <v>3.304542328371662</v>
      </c>
      <c r="AN28" s="2">
        <f t="shared" si="17"/>
        <v>2.6172504656604798</v>
      </c>
      <c r="AO28" s="2">
        <f t="shared" si="18"/>
        <v>2.6305892875931809</v>
      </c>
      <c r="AP28" s="2">
        <f t="shared" si="19"/>
        <v>5.2583267300539625</v>
      </c>
      <c r="AQ28" s="2">
        <f t="shared" si="20"/>
        <v>5.7671483421184861</v>
      </c>
      <c r="AR28" s="2">
        <f t="shared" si="21"/>
        <v>4.5398237851264671</v>
      </c>
      <c r="AS28" s="2">
        <f t="shared" si="22"/>
        <v>3.8131351929875232</v>
      </c>
      <c r="AT28" s="2">
        <f t="shared" si="23"/>
        <v>4.1785164831552351</v>
      </c>
      <c r="AU28" s="2">
        <f t="shared" si="24"/>
        <v>5.5335341329027683</v>
      </c>
      <c r="AV28" s="2">
        <f t="shared" si="25"/>
        <v>4.558508528016592</v>
      </c>
      <c r="AW28" s="2">
        <f t="shared" si="26"/>
        <v>4.2626282971894236</v>
      </c>
      <c r="AX28" s="2">
        <f t="shared" si="27"/>
        <v>3.5454195802471675</v>
      </c>
      <c r="AY28" s="2">
        <f t="shared" si="28"/>
        <v>4.5122056690713919</v>
      </c>
    </row>
    <row r="29" spans="1:51" x14ac:dyDescent="0.3">
      <c r="A29" s="2">
        <v>26</v>
      </c>
      <c r="B29" s="2">
        <v>5</v>
      </c>
      <c r="C29" s="2">
        <v>3</v>
      </c>
      <c r="D29" s="2">
        <v>1.6</v>
      </c>
      <c r="E29" s="2">
        <v>0.2</v>
      </c>
      <c r="F29" s="2" t="s">
        <v>13</v>
      </c>
      <c r="G29" s="3"/>
      <c r="H29" s="33">
        <v>26</v>
      </c>
      <c r="I29" s="33">
        <v>7.7</v>
      </c>
      <c r="J29" s="33">
        <v>3</v>
      </c>
      <c r="K29" s="33">
        <v>6.1</v>
      </c>
      <c r="L29" s="33">
        <v>2.2999999999999998</v>
      </c>
      <c r="M29" s="33" t="s">
        <v>0</v>
      </c>
      <c r="N29" s="35">
        <v>3</v>
      </c>
      <c r="O29" s="33">
        <v>26</v>
      </c>
      <c r="P29" s="33">
        <v>5</v>
      </c>
      <c r="Q29" s="33">
        <v>3</v>
      </c>
      <c r="R29" s="33">
        <v>1.6</v>
      </c>
      <c r="S29" s="33">
        <v>0.2</v>
      </c>
      <c r="T29" s="33" t="s">
        <v>13</v>
      </c>
      <c r="U29" s="33">
        <v>1</v>
      </c>
      <c r="V29" s="2">
        <f t="shared" si="0"/>
        <v>0.22360679774997916</v>
      </c>
      <c r="W29" s="2">
        <f t="shared" si="1"/>
        <v>0.60827625302982213</v>
      </c>
      <c r="X29" s="2">
        <f t="shared" si="2"/>
        <v>1.1269427669584642</v>
      </c>
      <c r="Y29" s="2">
        <f t="shared" si="3"/>
        <v>1.3152946437965907</v>
      </c>
      <c r="Z29" s="2">
        <f t="shared" si="29"/>
        <v>0.19999999999999993</v>
      </c>
      <c r="AA29" s="2">
        <f t="shared" si="4"/>
        <v>0.24494897427831799</v>
      </c>
      <c r="AB29" s="2">
        <f t="shared" si="5"/>
        <v>0.76811457478686085</v>
      </c>
      <c r="AC29" s="2">
        <f t="shared" si="6"/>
        <v>0.19999999999999993</v>
      </c>
      <c r="AD29" s="2">
        <f t="shared" si="7"/>
        <v>0.67082039324993659</v>
      </c>
      <c r="AE29" s="2">
        <f t="shared" si="8"/>
        <v>0.42426406871192834</v>
      </c>
      <c r="AF29" s="2">
        <f t="shared" si="9"/>
        <v>2.5019992006393608</v>
      </c>
      <c r="AG29" s="2">
        <f t="shared" si="10"/>
        <v>2.3790754506740637</v>
      </c>
      <c r="AH29" s="2">
        <f t="shared" si="11"/>
        <v>2.6495282598983536</v>
      </c>
      <c r="AI29" s="2">
        <f t="shared" si="12"/>
        <v>3.9115214431215888</v>
      </c>
      <c r="AJ29" s="2">
        <f t="shared" si="13"/>
        <v>3.2031234756093934</v>
      </c>
      <c r="AK29" s="2">
        <f t="shared" si="14"/>
        <v>3.3955853692699289</v>
      </c>
      <c r="AL29" s="2">
        <f t="shared" si="15"/>
        <v>3.7682887362833544</v>
      </c>
      <c r="AM29" s="2">
        <f t="shared" si="16"/>
        <v>3.3511192160232084</v>
      </c>
      <c r="AN29" s="2">
        <f t="shared" si="17"/>
        <v>2.7964262908219122</v>
      </c>
      <c r="AO29" s="2">
        <f t="shared" si="18"/>
        <v>2.7331300737432898</v>
      </c>
      <c r="AP29" s="2">
        <f t="shared" si="19"/>
        <v>5.3795910625251064</v>
      </c>
      <c r="AQ29" s="2">
        <f t="shared" si="20"/>
        <v>5.9439044406854329</v>
      </c>
      <c r="AR29" s="2">
        <f t="shared" si="21"/>
        <v>4.6904157598234288</v>
      </c>
      <c r="AS29" s="2">
        <f t="shared" si="22"/>
        <v>3.9585350825778969</v>
      </c>
      <c r="AT29" s="2">
        <f t="shared" si="23"/>
        <v>4.3370496884402883</v>
      </c>
      <c r="AU29" s="2">
        <f t="shared" si="24"/>
        <v>5.6524331044250316</v>
      </c>
      <c r="AV29" s="2">
        <f t="shared" si="25"/>
        <v>4.7634021455258209</v>
      </c>
      <c r="AW29" s="2">
        <f t="shared" si="26"/>
        <v>4.4429719783046124</v>
      </c>
      <c r="AX29" s="2">
        <f t="shared" si="27"/>
        <v>3.714835124201342</v>
      </c>
      <c r="AY29" s="2">
        <f t="shared" si="28"/>
        <v>4.6551047249229534</v>
      </c>
    </row>
    <row r="30" spans="1:51" x14ac:dyDescent="0.3">
      <c r="A30" s="2">
        <v>27</v>
      </c>
      <c r="B30" s="2">
        <v>5</v>
      </c>
      <c r="C30" s="2">
        <v>3.4</v>
      </c>
      <c r="D30" s="2">
        <v>1.6</v>
      </c>
      <c r="E30" s="2">
        <v>0.4</v>
      </c>
      <c r="F30" s="2" t="s">
        <v>13</v>
      </c>
      <c r="G30" s="3"/>
      <c r="H30" s="33">
        <v>27</v>
      </c>
      <c r="I30" s="33">
        <v>6.3</v>
      </c>
      <c r="J30" s="33">
        <v>3.4</v>
      </c>
      <c r="K30" s="33">
        <v>5.6</v>
      </c>
      <c r="L30" s="33">
        <v>2.4</v>
      </c>
      <c r="M30" s="33" t="s">
        <v>0</v>
      </c>
      <c r="N30" s="35">
        <v>3</v>
      </c>
      <c r="O30" s="33">
        <v>27</v>
      </c>
      <c r="P30" s="33">
        <v>5</v>
      </c>
      <c r="Q30" s="33">
        <v>3.4</v>
      </c>
      <c r="R30" s="33">
        <v>1.6</v>
      </c>
      <c r="S30" s="33">
        <v>0.4</v>
      </c>
      <c r="T30" s="33" t="s">
        <v>13</v>
      </c>
      <c r="U30" s="33">
        <v>1</v>
      </c>
      <c r="V30" s="2">
        <f t="shared" si="0"/>
        <v>0.41231056256176601</v>
      </c>
      <c r="W30" s="2">
        <f t="shared" si="1"/>
        <v>0.4123105625617664</v>
      </c>
      <c r="X30" s="2">
        <f t="shared" si="2"/>
        <v>0.79372539331937697</v>
      </c>
      <c r="Y30" s="2">
        <f t="shared" si="3"/>
        <v>0.9848857801796107</v>
      </c>
      <c r="Z30" s="2">
        <f t="shared" si="29"/>
        <v>0.44721359549995782</v>
      </c>
      <c r="AA30" s="2">
        <f t="shared" si="4"/>
        <v>0.37416573867739406</v>
      </c>
      <c r="AB30" s="2">
        <f t="shared" si="5"/>
        <v>0.62449979983983983</v>
      </c>
      <c r="AC30" s="2">
        <f t="shared" si="6"/>
        <v>0.44721359549995782</v>
      </c>
      <c r="AD30" s="2">
        <f t="shared" si="7"/>
        <v>0.8062257748298548</v>
      </c>
      <c r="AE30" s="2">
        <f t="shared" si="8"/>
        <v>0.24494897427831772</v>
      </c>
      <c r="AF30" s="2">
        <f t="shared" si="9"/>
        <v>2.565151067676132</v>
      </c>
      <c r="AG30" s="2">
        <f t="shared" si="10"/>
        <v>2.4535688292770597</v>
      </c>
      <c r="AH30" s="2">
        <f t="shared" si="11"/>
        <v>2.6570660511172841</v>
      </c>
      <c r="AI30" s="2">
        <f t="shared" si="12"/>
        <v>3.896151947755631</v>
      </c>
      <c r="AJ30" s="2">
        <f t="shared" si="13"/>
        <v>3.1527765540868895</v>
      </c>
      <c r="AK30" s="2">
        <f t="shared" si="14"/>
        <v>3.293933818400121</v>
      </c>
      <c r="AL30" s="2">
        <f t="shared" si="15"/>
        <v>3.7148351242013424</v>
      </c>
      <c r="AM30" s="2">
        <f t="shared" si="16"/>
        <v>3.3985290935932859</v>
      </c>
      <c r="AN30" s="2">
        <f t="shared" si="17"/>
        <v>2.7531799795872405</v>
      </c>
      <c r="AO30" s="2">
        <f t="shared" si="18"/>
        <v>2.7622454633866265</v>
      </c>
      <c r="AP30" s="2">
        <f t="shared" si="19"/>
        <v>5.3497663500381023</v>
      </c>
      <c r="AQ30" s="2">
        <f t="shared" si="20"/>
        <v>5.8455110982701939</v>
      </c>
      <c r="AR30" s="2">
        <f t="shared" si="21"/>
        <v>4.6432747064975599</v>
      </c>
      <c r="AS30" s="2">
        <f t="shared" si="22"/>
        <v>3.9382737335030429</v>
      </c>
      <c r="AT30" s="2">
        <f t="shared" si="23"/>
        <v>4.3416586692184813</v>
      </c>
      <c r="AU30" s="2">
        <f t="shared" si="24"/>
        <v>5.5955339334151128</v>
      </c>
      <c r="AV30" s="2">
        <f t="shared" si="25"/>
        <v>4.6572524088780067</v>
      </c>
      <c r="AW30" s="2">
        <f t="shared" si="26"/>
        <v>4.3840620433565949</v>
      </c>
      <c r="AX30" s="2">
        <f t="shared" si="27"/>
        <v>3.6551333764994127</v>
      </c>
      <c r="AY30" s="2">
        <f t="shared" si="28"/>
        <v>4.5858477951192409</v>
      </c>
    </row>
    <row r="31" spans="1:51" x14ac:dyDescent="0.3">
      <c r="A31" s="2">
        <v>28</v>
      </c>
      <c r="B31" s="2">
        <v>5.2</v>
      </c>
      <c r="C31" s="2">
        <v>3.5</v>
      </c>
      <c r="D31" s="2">
        <v>1.5</v>
      </c>
      <c r="E31" s="2">
        <v>0.2</v>
      </c>
      <c r="F31" s="2" t="s">
        <v>13</v>
      </c>
      <c r="G31" s="3"/>
      <c r="H31" s="33">
        <v>28</v>
      </c>
      <c r="I31" s="33">
        <v>6.4</v>
      </c>
      <c r="J31" s="33">
        <v>3.1</v>
      </c>
      <c r="K31" s="33">
        <v>5.5</v>
      </c>
      <c r="L31" s="33">
        <v>1.8</v>
      </c>
      <c r="M31" s="33" t="s">
        <v>0</v>
      </c>
      <c r="N31" s="35">
        <v>3</v>
      </c>
      <c r="O31" s="33">
        <v>28</v>
      </c>
      <c r="P31" s="33">
        <v>5.2</v>
      </c>
      <c r="Q31" s="33">
        <v>3.5</v>
      </c>
      <c r="R31" s="33">
        <v>1.5</v>
      </c>
      <c r="S31" s="33">
        <v>0.2</v>
      </c>
      <c r="T31" s="33" t="s">
        <v>13</v>
      </c>
      <c r="U31" s="33">
        <v>1</v>
      </c>
      <c r="V31" s="2">
        <f t="shared" si="0"/>
        <v>0.57445626465380306</v>
      </c>
      <c r="W31" s="2">
        <f t="shared" si="1"/>
        <v>0.30000000000000016</v>
      </c>
      <c r="X31" s="2">
        <f t="shared" si="2"/>
        <v>0.60827625302982169</v>
      </c>
      <c r="Y31" s="2">
        <f t="shared" si="3"/>
        <v>0.76811457478686096</v>
      </c>
      <c r="Z31" s="2">
        <f t="shared" si="29"/>
        <v>0.50990195135927829</v>
      </c>
      <c r="AA31" s="2">
        <f t="shared" si="4"/>
        <v>0.37416573867739411</v>
      </c>
      <c r="AB31" s="2">
        <f t="shared" si="5"/>
        <v>0.36055512754639879</v>
      </c>
      <c r="AC31" s="2">
        <f t="shared" si="6"/>
        <v>0.50990195135927829</v>
      </c>
      <c r="AD31" s="2">
        <f t="shared" si="7"/>
        <v>0.96436507609929534</v>
      </c>
      <c r="AE31" s="2">
        <f t="shared" si="8"/>
        <v>0.14142135623730995</v>
      </c>
      <c r="AF31" s="2">
        <f t="shared" si="9"/>
        <v>2.7202941017470885</v>
      </c>
      <c r="AG31" s="2">
        <f t="shared" si="10"/>
        <v>2.6038433132583076</v>
      </c>
      <c r="AH31" s="2">
        <f t="shared" si="11"/>
        <v>2.7856776554368237</v>
      </c>
      <c r="AI31" s="2">
        <f t="shared" si="12"/>
        <v>4.0249223594996213</v>
      </c>
      <c r="AJ31" s="2">
        <f t="shared" si="13"/>
        <v>3.3136083051561784</v>
      </c>
      <c r="AK31" s="2">
        <f t="shared" si="14"/>
        <v>3.4073450074801643</v>
      </c>
      <c r="AL31" s="2">
        <f t="shared" si="15"/>
        <v>3.786819245752298</v>
      </c>
      <c r="AM31" s="2">
        <f t="shared" si="16"/>
        <v>3.5028559776273993</v>
      </c>
      <c r="AN31" s="2">
        <f t="shared" si="17"/>
        <v>2.8948229652260253</v>
      </c>
      <c r="AO31" s="2">
        <f t="shared" si="18"/>
        <v>2.9240383034426891</v>
      </c>
      <c r="AP31" s="2">
        <f t="shared" si="19"/>
        <v>5.4203320931470609</v>
      </c>
      <c r="AQ31" s="2">
        <f t="shared" si="20"/>
        <v>5.8847259919217993</v>
      </c>
      <c r="AR31" s="2">
        <f t="shared" si="21"/>
        <v>4.7686476070265451</v>
      </c>
      <c r="AS31" s="2">
        <f t="shared" si="22"/>
        <v>4.0435133238311458</v>
      </c>
      <c r="AT31" s="2">
        <f t="shared" si="23"/>
        <v>4.457577817604534</v>
      </c>
      <c r="AU31" s="2">
        <f t="shared" si="24"/>
        <v>5.6630380539071066</v>
      </c>
      <c r="AV31" s="2">
        <f t="shared" si="25"/>
        <v>4.7822588804873369</v>
      </c>
      <c r="AW31" s="2">
        <f t="shared" si="26"/>
        <v>4.4899888641287298</v>
      </c>
      <c r="AX31" s="2">
        <f t="shared" si="27"/>
        <v>3.7868192457522971</v>
      </c>
      <c r="AY31" s="2">
        <f t="shared" si="28"/>
        <v>4.676537180435969</v>
      </c>
    </row>
    <row r="32" spans="1:51" x14ac:dyDescent="0.3">
      <c r="A32" s="2">
        <v>29</v>
      </c>
      <c r="B32" s="2">
        <v>5.2</v>
      </c>
      <c r="C32" s="2">
        <v>3.4</v>
      </c>
      <c r="D32" s="2">
        <v>1.4</v>
      </c>
      <c r="E32" s="2">
        <v>0.2</v>
      </c>
      <c r="F32" s="2" t="s">
        <v>13</v>
      </c>
      <c r="G32" s="3"/>
      <c r="H32" s="33">
        <v>29</v>
      </c>
      <c r="I32" s="33">
        <v>6</v>
      </c>
      <c r="J32" s="33">
        <v>3</v>
      </c>
      <c r="K32" s="33">
        <v>4.8</v>
      </c>
      <c r="L32" s="33">
        <v>1.8</v>
      </c>
      <c r="M32" s="33" t="s">
        <v>0</v>
      </c>
      <c r="N32" s="35">
        <v>3</v>
      </c>
      <c r="O32" s="33">
        <v>29</v>
      </c>
      <c r="P32" s="33">
        <v>5.2</v>
      </c>
      <c r="Q32" s="33">
        <v>3.4</v>
      </c>
      <c r="R32" s="33">
        <v>1.4</v>
      </c>
      <c r="S32" s="33">
        <v>0.2</v>
      </c>
      <c r="T32" s="33" t="s">
        <v>13</v>
      </c>
      <c r="U32" s="33">
        <v>1</v>
      </c>
      <c r="V32" s="2">
        <f t="shared" si="0"/>
        <v>0.5385164807134506</v>
      </c>
      <c r="W32" s="2">
        <f t="shared" si="1"/>
        <v>0.30000000000000016</v>
      </c>
      <c r="X32" s="2">
        <f t="shared" si="2"/>
        <v>0.71414284285428464</v>
      </c>
      <c r="Y32" s="2">
        <f t="shared" si="3"/>
        <v>0.85440037453175333</v>
      </c>
      <c r="Z32" s="2">
        <f t="shared" si="29"/>
        <v>0.44721359549995776</v>
      </c>
      <c r="AA32" s="2">
        <f t="shared" si="4"/>
        <v>0.31622776601683789</v>
      </c>
      <c r="AB32" s="2">
        <f t="shared" si="5"/>
        <v>0.33166247903553986</v>
      </c>
      <c r="AC32" s="2">
        <f t="shared" si="6"/>
        <v>0.44721359549995776</v>
      </c>
      <c r="AD32" s="2">
        <f t="shared" si="7"/>
        <v>0.8999999999999998</v>
      </c>
      <c r="AE32" s="2">
        <f t="shared" si="8"/>
        <v>0.14142135623730995</v>
      </c>
      <c r="AF32" s="2">
        <f t="shared" si="9"/>
        <v>2.7676705006196096</v>
      </c>
      <c r="AG32" s="2">
        <f t="shared" si="10"/>
        <v>2.6495282598983545</v>
      </c>
      <c r="AH32" s="2">
        <f t="shared" si="11"/>
        <v>2.8460498941515415</v>
      </c>
      <c r="AI32" s="2">
        <f t="shared" si="12"/>
        <v>4.0963398296528082</v>
      </c>
      <c r="AJ32" s="2">
        <f t="shared" si="13"/>
        <v>3.3911649915626341</v>
      </c>
      <c r="AK32" s="2">
        <f t="shared" si="14"/>
        <v>3.4942810419312296</v>
      </c>
      <c r="AL32" s="2">
        <f t="shared" si="15"/>
        <v>3.8626415831655936</v>
      </c>
      <c r="AM32" s="2">
        <f t="shared" si="16"/>
        <v>3.5538711287833729</v>
      </c>
      <c r="AN32" s="2">
        <f t="shared" si="17"/>
        <v>2.9698484809834995</v>
      </c>
      <c r="AO32" s="2">
        <f t="shared" si="18"/>
        <v>2.9782545223670862</v>
      </c>
      <c r="AP32" s="2">
        <f t="shared" si="19"/>
        <v>5.4936326779281481</v>
      </c>
      <c r="AQ32" s="2">
        <f t="shared" si="20"/>
        <v>5.9741108124975391</v>
      </c>
      <c r="AR32" s="2">
        <f t="shared" si="21"/>
        <v>4.841487374764081</v>
      </c>
      <c r="AS32" s="2">
        <f t="shared" si="22"/>
        <v>4.11703777004778</v>
      </c>
      <c r="AT32" s="2">
        <f t="shared" si="23"/>
        <v>4.5310043036836758</v>
      </c>
      <c r="AU32" s="2">
        <f t="shared" si="24"/>
        <v>5.7367238037053854</v>
      </c>
      <c r="AV32" s="2">
        <f t="shared" si="25"/>
        <v>4.867237409455182</v>
      </c>
      <c r="AW32" s="2">
        <f t="shared" si="26"/>
        <v>4.5716517802649843</v>
      </c>
      <c r="AX32" s="2">
        <f t="shared" si="27"/>
        <v>3.8626415831655931</v>
      </c>
      <c r="AY32" s="2">
        <f t="shared" si="28"/>
        <v>4.7528938553264579</v>
      </c>
    </row>
    <row r="33" spans="1:51" x14ac:dyDescent="0.3">
      <c r="A33" s="2">
        <v>30</v>
      </c>
      <c r="B33" s="2">
        <v>4.7</v>
      </c>
      <c r="C33" s="2">
        <v>3.2</v>
      </c>
      <c r="D33" s="2">
        <v>1.6</v>
      </c>
      <c r="E33" s="2">
        <v>0.2</v>
      </c>
      <c r="F33" s="2" t="s">
        <v>13</v>
      </c>
      <c r="G33" s="3"/>
      <c r="H33" s="33">
        <v>30</v>
      </c>
      <c r="I33" s="33">
        <v>6.9</v>
      </c>
      <c r="J33" s="33">
        <v>3.1</v>
      </c>
      <c r="K33" s="33">
        <v>5.4</v>
      </c>
      <c r="L33" s="33">
        <v>2.1</v>
      </c>
      <c r="M33" s="33" t="s">
        <v>0</v>
      </c>
      <c r="N33" s="35">
        <v>3</v>
      </c>
      <c r="O33" s="33">
        <v>30</v>
      </c>
      <c r="P33" s="33">
        <v>4.7</v>
      </c>
      <c r="Q33" s="33">
        <v>3.2</v>
      </c>
      <c r="R33" s="33">
        <v>1.6</v>
      </c>
      <c r="S33" s="33">
        <v>0.2</v>
      </c>
      <c r="T33" s="33" t="s">
        <v>13</v>
      </c>
      <c r="U33" s="33">
        <v>1</v>
      </c>
      <c r="V33" s="2">
        <f t="shared" si="0"/>
        <v>0.14142135623730931</v>
      </c>
      <c r="W33" s="2">
        <f t="shared" si="1"/>
        <v>0.761577310586391</v>
      </c>
      <c r="X33" s="2">
        <f t="shared" si="2"/>
        <v>1.039230484541326</v>
      </c>
      <c r="Y33" s="2">
        <f t="shared" si="3"/>
        <v>1.2961481396815719</v>
      </c>
      <c r="Z33" s="2">
        <f t="shared" si="29"/>
        <v>0.26457513110645925</v>
      </c>
      <c r="AA33" s="2">
        <f t="shared" si="4"/>
        <v>0.33166247903553986</v>
      </c>
      <c r="AB33" s="2">
        <f t="shared" si="5"/>
        <v>0.9055385138137414</v>
      </c>
      <c r="AC33" s="2">
        <f t="shared" si="6"/>
        <v>0.26457513110645925</v>
      </c>
      <c r="AD33" s="2">
        <f t="shared" si="7"/>
        <v>0.46904157598234297</v>
      </c>
      <c r="AE33" s="2">
        <f t="shared" si="8"/>
        <v>0.45825756949558344</v>
      </c>
      <c r="AF33" s="2">
        <f t="shared" si="9"/>
        <v>2.6324893162176366</v>
      </c>
      <c r="AG33" s="2">
        <f t="shared" si="10"/>
        <v>2.5159491250818249</v>
      </c>
      <c r="AH33" s="2">
        <f t="shared" si="11"/>
        <v>2.7838821814150108</v>
      </c>
      <c r="AI33" s="2">
        <f t="shared" si="12"/>
        <v>4.0187062594820233</v>
      </c>
      <c r="AJ33" s="2">
        <f t="shared" si="13"/>
        <v>3.2603680773802215</v>
      </c>
      <c r="AK33" s="2">
        <f t="shared" si="14"/>
        <v>3.4785054261852171</v>
      </c>
      <c r="AL33" s="2">
        <f t="shared" si="15"/>
        <v>3.9127995093027703</v>
      </c>
      <c r="AM33" s="2">
        <f t="shared" si="16"/>
        <v>3.5242020373412193</v>
      </c>
      <c r="AN33" s="2">
        <f t="shared" si="17"/>
        <v>2.8827070610799144</v>
      </c>
      <c r="AO33" s="2">
        <f t="shared" si="18"/>
        <v>2.8460498941515415</v>
      </c>
      <c r="AP33" s="2">
        <f t="shared" si="19"/>
        <v>5.5308227236099334</v>
      </c>
      <c r="AQ33" s="2">
        <f t="shared" si="20"/>
        <v>6.0728905802755913</v>
      </c>
      <c r="AR33" s="2">
        <f t="shared" si="21"/>
        <v>4.8010415536631212</v>
      </c>
      <c r="AS33" s="2">
        <f t="shared" si="22"/>
        <v>4.0816663263917103</v>
      </c>
      <c r="AT33" s="2">
        <f t="shared" si="23"/>
        <v>4.4452221541785732</v>
      </c>
      <c r="AU33" s="2">
        <f t="shared" si="24"/>
        <v>5.805170109479997</v>
      </c>
      <c r="AV33" s="2">
        <f t="shared" si="25"/>
        <v>4.841487374764081</v>
      </c>
      <c r="AW33" s="2">
        <f t="shared" si="26"/>
        <v>4.546427168667722</v>
      </c>
      <c r="AX33" s="2">
        <f t="shared" si="27"/>
        <v>3.8118237105091834</v>
      </c>
      <c r="AY33" s="2">
        <f t="shared" si="28"/>
        <v>4.7853944456021598</v>
      </c>
    </row>
    <row r="34" spans="1:51" x14ac:dyDescent="0.3">
      <c r="A34" s="2">
        <v>31</v>
      </c>
      <c r="B34" s="6">
        <v>4.8</v>
      </c>
      <c r="C34" s="6">
        <v>3.1</v>
      </c>
      <c r="D34" s="6">
        <v>1.6</v>
      </c>
      <c r="E34" s="6">
        <v>0.2</v>
      </c>
      <c r="F34" s="6" t="s">
        <v>13</v>
      </c>
      <c r="G34" s="3"/>
      <c r="H34" s="3"/>
      <c r="I34" s="3"/>
      <c r="J34" s="3"/>
      <c r="K34" s="3"/>
      <c r="L34" s="3"/>
      <c r="M34" s="3"/>
      <c r="N34" s="3"/>
      <c r="O34" s="34">
        <v>31</v>
      </c>
      <c r="P34" s="33">
        <v>5</v>
      </c>
      <c r="Q34" s="33">
        <v>3.5</v>
      </c>
      <c r="R34" s="33">
        <v>1.3</v>
      </c>
      <c r="S34" s="33">
        <v>0.3</v>
      </c>
      <c r="T34" s="33" t="s">
        <v>13</v>
      </c>
      <c r="U34" s="33">
        <v>1</v>
      </c>
      <c r="V34" s="2">
        <f t="shared" si="0"/>
        <v>0.54772255750516619</v>
      </c>
      <c r="W34" s="2">
        <f t="shared" si="1"/>
        <v>0.46904157598234325</v>
      </c>
      <c r="X34" s="2">
        <f t="shared" si="2"/>
        <v>0.6928203230275507</v>
      </c>
      <c r="Y34" s="2">
        <f t="shared" si="3"/>
        <v>0.87177978870813488</v>
      </c>
      <c r="Z34" s="2">
        <f t="shared" si="29"/>
        <v>0.49999999999999983</v>
      </c>
      <c r="AA34" s="2">
        <f t="shared" si="4"/>
        <v>0.4123105625617659</v>
      </c>
      <c r="AB34" s="2">
        <f t="shared" si="5"/>
        <v>0.50990195135927852</v>
      </c>
      <c r="AC34" s="2">
        <f t="shared" si="6"/>
        <v>0.49999999999999983</v>
      </c>
      <c r="AD34" s="2">
        <f t="shared" si="7"/>
        <v>0.78740078740118091</v>
      </c>
      <c r="AE34" s="2">
        <f t="shared" si="8"/>
        <v>0.26457513110645892</v>
      </c>
      <c r="AF34" s="2">
        <f t="shared" si="9"/>
        <v>2.8896366553599777</v>
      </c>
      <c r="AG34" s="2">
        <f t="shared" si="10"/>
        <v>2.7766886753829643</v>
      </c>
      <c r="AH34" s="2">
        <f t="shared" si="11"/>
        <v>2.9748949561287028</v>
      </c>
      <c r="AI34" s="2">
        <f t="shared" si="12"/>
        <v>4.2154477816715987</v>
      </c>
      <c r="AJ34" s="2">
        <f t="shared" si="13"/>
        <v>3.4770677301427422</v>
      </c>
      <c r="AK34" s="2">
        <f t="shared" si="14"/>
        <v>3.5972211497209901</v>
      </c>
      <c r="AL34" s="2">
        <f t="shared" si="15"/>
        <v>4.0062451248020263</v>
      </c>
      <c r="AM34" s="2">
        <f t="shared" si="16"/>
        <v>3.7067505985701281</v>
      </c>
      <c r="AN34" s="2">
        <f t="shared" si="17"/>
        <v>3.0740852297878796</v>
      </c>
      <c r="AO34" s="2">
        <f t="shared" si="18"/>
        <v>3.0886890422961004</v>
      </c>
      <c r="AP34" s="2">
        <f t="shared" si="19"/>
        <v>5.6435804238089844</v>
      </c>
      <c r="AQ34" s="2">
        <f t="shared" si="20"/>
        <v>6.1155539405682626</v>
      </c>
      <c r="AR34" s="2">
        <f t="shared" si="21"/>
        <v>4.9547956567349978</v>
      </c>
      <c r="AS34" s="2">
        <f t="shared" si="22"/>
        <v>4.2497058721751557</v>
      </c>
      <c r="AT34" s="2">
        <f t="shared" si="23"/>
        <v>4.6604720790924175</v>
      </c>
      <c r="AU34" s="2">
        <f t="shared" si="24"/>
        <v>5.8804761711956628</v>
      </c>
      <c r="AV34" s="2">
        <f t="shared" si="25"/>
        <v>4.9598387070548977</v>
      </c>
      <c r="AW34" s="2">
        <f t="shared" si="26"/>
        <v>4.69148164229596</v>
      </c>
      <c r="AX34" s="2">
        <f t="shared" si="27"/>
        <v>3.9686269665968861</v>
      </c>
      <c r="AY34" s="2">
        <f t="shared" si="28"/>
        <v>4.8805737367649726</v>
      </c>
    </row>
    <row r="35" spans="1:51" x14ac:dyDescent="0.3">
      <c r="A35" s="2">
        <v>32</v>
      </c>
      <c r="B35" s="6">
        <v>5.4</v>
      </c>
      <c r="C35" s="6">
        <v>3.4</v>
      </c>
      <c r="D35" s="6">
        <v>1.5</v>
      </c>
      <c r="E35" s="6">
        <v>0.4</v>
      </c>
      <c r="F35" s="6" t="s">
        <v>13</v>
      </c>
      <c r="G35" s="3"/>
      <c r="H35" s="3"/>
      <c r="I35" s="3"/>
      <c r="J35" s="3"/>
      <c r="K35" s="3"/>
      <c r="L35" s="3"/>
      <c r="M35" s="3"/>
      <c r="N35" s="3"/>
      <c r="O35" s="34">
        <v>32</v>
      </c>
      <c r="P35" s="33">
        <v>4.5</v>
      </c>
      <c r="Q35" s="33">
        <v>2.2999999999999998</v>
      </c>
      <c r="R35" s="33">
        <v>1.3</v>
      </c>
      <c r="S35" s="33">
        <v>0.3</v>
      </c>
      <c r="T35" s="33" t="s">
        <v>13</v>
      </c>
      <c r="U35" s="33">
        <v>1</v>
      </c>
      <c r="V35" s="2">
        <f t="shared" si="0"/>
        <v>0.91104335791443003</v>
      </c>
      <c r="W35" s="2">
        <f t="shared" si="1"/>
        <v>1.4387494569938162</v>
      </c>
      <c r="X35" s="2">
        <f t="shared" si="2"/>
        <v>1.9519221295943134</v>
      </c>
      <c r="Y35" s="2">
        <f t="shared" si="3"/>
        <v>2.1517434791350016</v>
      </c>
      <c r="Z35" s="2">
        <f t="shared" si="29"/>
        <v>0.93808315196468628</v>
      </c>
      <c r="AA35" s="2">
        <f t="shared" si="4"/>
        <v>1.0677078252031313</v>
      </c>
      <c r="AB35" s="2">
        <f t="shared" si="5"/>
        <v>1.5652475842498528</v>
      </c>
      <c r="AC35" s="2">
        <f t="shared" si="6"/>
        <v>0.93808315196468628</v>
      </c>
      <c r="AD35" s="2">
        <f t="shared" si="7"/>
        <v>0.7141428428542852</v>
      </c>
      <c r="AE35" s="2">
        <f t="shared" si="8"/>
        <v>1.2727922061357855</v>
      </c>
      <c r="AF35" s="2">
        <f t="shared" si="9"/>
        <v>2.8106938645110393</v>
      </c>
      <c r="AG35" s="2">
        <f t="shared" si="10"/>
        <v>2.6944387170614963</v>
      </c>
      <c r="AH35" s="2">
        <f t="shared" si="11"/>
        <v>3.0692018506445611</v>
      </c>
      <c r="AI35" s="2">
        <f t="shared" si="12"/>
        <v>4.3058100283221972</v>
      </c>
      <c r="AJ35" s="2">
        <f t="shared" si="13"/>
        <v>3.6027767069303644</v>
      </c>
      <c r="AK35" s="2">
        <f t="shared" si="14"/>
        <v>3.9230090491866063</v>
      </c>
      <c r="AL35" s="2">
        <f t="shared" si="15"/>
        <v>4.2988370520409358</v>
      </c>
      <c r="AM35" s="2">
        <f t="shared" si="16"/>
        <v>3.7215588131856792</v>
      </c>
      <c r="AN35" s="2">
        <f t="shared" si="17"/>
        <v>3.246536616149585</v>
      </c>
      <c r="AO35" s="2">
        <f t="shared" si="18"/>
        <v>3.0545048698602533</v>
      </c>
      <c r="AP35" s="2">
        <f t="shared" si="19"/>
        <v>5.853204250664759</v>
      </c>
      <c r="AQ35" s="2">
        <f t="shared" si="20"/>
        <v>6.5352888229978028</v>
      </c>
      <c r="AR35" s="2">
        <f t="shared" si="21"/>
        <v>5.0950956811427988</v>
      </c>
      <c r="AS35" s="2">
        <f t="shared" si="22"/>
        <v>4.4011362169330779</v>
      </c>
      <c r="AT35" s="2">
        <f t="shared" si="23"/>
        <v>4.7275786614291251</v>
      </c>
      <c r="AU35" s="2">
        <f t="shared" si="24"/>
        <v>6.1457302251237813</v>
      </c>
      <c r="AV35" s="2">
        <f t="shared" si="25"/>
        <v>5.2297227459971527</v>
      </c>
      <c r="AW35" s="2">
        <f t="shared" si="26"/>
        <v>4.9132473986152991</v>
      </c>
      <c r="AX35" s="2">
        <f t="shared" si="27"/>
        <v>4.1521078984053394</v>
      </c>
      <c r="AY35" s="2">
        <f t="shared" si="28"/>
        <v>5.1429563482495171</v>
      </c>
    </row>
    <row r="36" spans="1:51" x14ac:dyDescent="0.3">
      <c r="A36" s="2">
        <v>33</v>
      </c>
      <c r="B36" s="6">
        <v>5.2</v>
      </c>
      <c r="C36" s="6">
        <v>4.0999999999999996</v>
      </c>
      <c r="D36" s="6">
        <v>1.5</v>
      </c>
      <c r="E36" s="6">
        <v>0.1</v>
      </c>
      <c r="F36" s="6" t="s">
        <v>13</v>
      </c>
      <c r="G36" s="3"/>
      <c r="H36" s="3"/>
      <c r="I36" s="3"/>
      <c r="J36" s="3"/>
      <c r="K36" s="3"/>
      <c r="L36" s="3"/>
      <c r="M36" s="3"/>
      <c r="N36" s="3"/>
      <c r="O36" s="34">
        <v>33</v>
      </c>
      <c r="P36" s="33">
        <v>4.4000000000000004</v>
      </c>
      <c r="Q36" s="33">
        <v>3.2</v>
      </c>
      <c r="R36" s="33">
        <v>1.3</v>
      </c>
      <c r="S36" s="33">
        <v>0.2</v>
      </c>
      <c r="T36" s="33" t="s">
        <v>13</v>
      </c>
      <c r="U36" s="33">
        <v>1</v>
      </c>
      <c r="V36" s="2">
        <f t="shared" ref="V36:V67" si="30">SQRT(($I$4-P36)^2+($J$4-Q36)^2+($K$4-R36)^2+($L$4-S36)^2)</f>
        <v>0.50990195135927807</v>
      </c>
      <c r="W36" s="2">
        <f t="shared" ref="W36:W67" si="31">SQRT(($I$5-P36)^2+($J$5-Q36)^2+($K$5-R36)^2+($L$5-S36)^2)</f>
        <v>1.0583005244258361</v>
      </c>
      <c r="X36" s="2">
        <f t="shared" ref="X36:X67" si="32">SQRT(($I$6-P36)^2+($J$6-Q36)^2+($K$6-R36)^2+($L$6-S36)^2)</f>
        <v>1.2247448713915885</v>
      </c>
      <c r="Y36" s="2">
        <f t="shared" ref="Y36:Y67" si="33">SQRT(($I$7-P36)^2+($J$7-Q36)^2+($K$7-R36)^2+($L$7-S36)^2)</f>
        <v>1.4899664425751336</v>
      </c>
      <c r="Z36" s="2">
        <f t="shared" si="29"/>
        <v>0.55677643628300222</v>
      </c>
      <c r="AA36" s="2">
        <f t="shared" ref="AA36:AA67" si="34">SQRT(($I$9-P36)^2+($J$9-Q36)^2+($K$6-R36)^2+($L$6-S36)^2)</f>
        <v>0.64031242374328456</v>
      </c>
      <c r="AB36" s="2">
        <f t="shared" ref="AB36:AB67" si="35">SQRT(($I$10-P36)^2+($J$10-Q36)^2+($K$10-R36)^2+($L$10-S36)^2)</f>
        <v>1.1401754250991376</v>
      </c>
      <c r="AC36" s="2">
        <f t="shared" ref="AC36:AC67" si="36">SQRT(($I$11-P36)^2+($J$11-Q36)^2+($K$11-R36)^2+($L$11-S36)^2)</f>
        <v>0.55677643628300222</v>
      </c>
      <c r="AD36" s="2">
        <f t="shared" ref="AD36:AD67" si="37">SQRT(($I$12-P36)^2+($J$12-Q36)^2+($K$12-R36)^2+($L$12-S36)^2)</f>
        <v>0.20000000000000018</v>
      </c>
      <c r="AE36" s="2">
        <f t="shared" ref="AE36:AE67" si="38">SQRT(($I$13-P36)^2+($J$13-Q36)^2+($K$13-R36)^2+($L$13-S36)^2)</f>
        <v>0.75498344352707425</v>
      </c>
      <c r="AF36" s="2">
        <f t="shared" ref="AF36:AF67" si="39">SQRT(($I$14-P36)^2+($J$14-Q36)^2+($K$14-R36)^2+($L$14-S36)^2)</f>
        <v>2.98496231131986</v>
      </c>
      <c r="AG36" s="2">
        <f t="shared" ref="AG36:AG67" si="40">SQRT(($I$15-P36)^2+($J$15-Q36)^2+($K$15-R36)^2+($L$15-S36)^2)</f>
        <v>2.8722813232690148</v>
      </c>
      <c r="AH36" s="2">
        <f t="shared" ref="AH36:AH67" si="41">SQRT(($I$16-P36)^2+($J$16-Q36)^2+($K$16-R36)^2+($L$16-S36)^2)</f>
        <v>3.1575306807693879</v>
      </c>
      <c r="AI36" s="2">
        <f t="shared" ref="AI36:AI67" si="42">SQRT(($I$17-P36)^2+($J$17-Q36)^2+($K$17-R36)^2+($L$17-S36)^2)</f>
        <v>4.3829214001622256</v>
      </c>
      <c r="AJ36" s="2">
        <f t="shared" ref="AJ36:AJ67" si="43">SQRT(($I$18-P36)^2+($J$18-Q36)^2+($K$18-R36)^2+($L$18-S36)^2)</f>
        <v>3.6013886210738213</v>
      </c>
      <c r="AK36" s="2">
        <f t="shared" ref="AK36:AK67" si="44">SQRT(($I$19-P36)^2+($J$19-Q36)^2+($K$19-R36)^2+($L$19-S36)^2)</f>
        <v>3.8470768123342691</v>
      </c>
      <c r="AL36" s="2">
        <f t="shared" ref="AL36:AL67" si="45">SQRT(($I$20-P36)^2+($J$20-Q36)^2+($K$20-R36)^2+($L$20-S36)^2)</f>
        <v>4.3069710934716063</v>
      </c>
      <c r="AM36" s="2">
        <f t="shared" ref="AM36:AM67" si="46">SQRT(($I$21-P36)^2+($J$21-Q36)^2+($K$21-R36)^2+($L$21-S36)^2)</f>
        <v>3.9038442591886273</v>
      </c>
      <c r="AN36" s="2">
        <f t="shared" ref="AN36:AN67" si="47">SQRT(($I$22-P36)^2+($J$22-Q36)^2+($K$22-R36)^2+($L$22-S36)^2)</f>
        <v>3.2449961479175902</v>
      </c>
      <c r="AO36" s="2">
        <f t="shared" ref="AO36:AO67" si="48">SQRT(($I$23-P36)^2+($J$23-Q36)^2+($K$23-R36)^2+($L$23-S36)^2)</f>
        <v>3.1937438845342627</v>
      </c>
      <c r="AP36" s="2">
        <f t="shared" ref="AP36:AP67" si="49">SQRT(($I$24-P36)^2+($J$24-Q36)^2+($K$24-R36)^2+($L$24-S36)^2)</f>
        <v>5.9236812878479546</v>
      </c>
      <c r="AQ36" s="2">
        <f t="shared" ref="AQ36:AQ67" si="50">SQRT(($I$25-P36)^2+($J$25-Q36)^2+($K$25-R36)^2+($L$25-S36)^2)</f>
        <v>6.469930447848725</v>
      </c>
      <c r="AR36" s="2">
        <f t="shared" ref="AR36:AR67" si="51">SQRT(($I$26-P36)^2+($J$26-Q36)^2+($K$26-R36)^2+($L$26-S36)^2)</f>
        <v>5.1623637996561227</v>
      </c>
      <c r="AS36" s="2">
        <f t="shared" ref="AS36:AS67" si="52">SQRT(($I$27-P36)^2+($J$27-Q36)^2+($K$27-R36)^2+($L$27-S36)^2)</f>
        <v>4.4609416046390926</v>
      </c>
      <c r="AT36" s="2">
        <f t="shared" ref="AT36:AT67" si="53">SQRT(($I$28-P36)^2+($J$28-Q36)^2+($K$28-R36)^2+($L$28-S36)^2)</f>
        <v>4.8145612468842884</v>
      </c>
      <c r="AU36" s="2">
        <f t="shared" ref="AU36:AU67" si="54">SQRT(($I$29-P36)^2+($J$29-Q36)^2+($K$29-R36)^2+($L$29-S36)^2)</f>
        <v>6.1951594006934156</v>
      </c>
      <c r="AV36" s="2">
        <f t="shared" ref="AV36:AV67" si="55">SQRT(($I$30-P36)^2+($J$30-Q36)^2+($K$30-R36)^2+($L$30-S36)^2)</f>
        <v>5.1942275652882204</v>
      </c>
      <c r="AW36" s="2">
        <f t="shared" ref="AW36:AW67" si="56">SQRT(($I$31-P36)^2+($J$31-Q36)^2+($K$31-R36)^2+($L$31-S36)^2)</f>
        <v>4.920365840057018</v>
      </c>
      <c r="AX36" s="2">
        <f t="shared" ref="AX36:AX67" si="57">SQRT(($I$32-P36)^2+($J$32-Q36)^2+($K$32-R36)^2+($L$32-S36)^2)</f>
        <v>4.1725292090050123</v>
      </c>
      <c r="AY36" s="2">
        <f t="shared" ref="AY36:AY67" si="58">SQRT(($I$33-P36)^2+($J$33-Q36)^2+($K$33-R36)^2+($L$33-S36)^2)</f>
        <v>5.1652686280579836</v>
      </c>
    </row>
    <row r="37" spans="1:51" x14ac:dyDescent="0.3">
      <c r="A37" s="2">
        <v>34</v>
      </c>
      <c r="B37" s="6">
        <v>5.5</v>
      </c>
      <c r="C37" s="6">
        <v>4.2</v>
      </c>
      <c r="D37" s="6">
        <v>1.4</v>
      </c>
      <c r="E37" s="6">
        <v>0.2</v>
      </c>
      <c r="F37" s="6" t="s">
        <v>13</v>
      </c>
      <c r="G37" s="3"/>
      <c r="H37" s="3"/>
      <c r="I37" s="3"/>
      <c r="J37" s="3"/>
      <c r="K37" s="3"/>
      <c r="L37" s="3"/>
      <c r="M37" s="3"/>
      <c r="N37" s="3"/>
      <c r="O37" s="34">
        <v>34</v>
      </c>
      <c r="P37" s="33">
        <v>5</v>
      </c>
      <c r="Q37" s="33">
        <v>3.5</v>
      </c>
      <c r="R37" s="33">
        <v>1.6</v>
      </c>
      <c r="S37" s="33">
        <v>0.6</v>
      </c>
      <c r="T37" s="33" t="s">
        <v>13</v>
      </c>
      <c r="U37" s="33">
        <v>1</v>
      </c>
      <c r="V37" s="2">
        <f t="shared" si="30"/>
        <v>0.6</v>
      </c>
      <c r="W37" s="2">
        <f t="shared" si="31"/>
        <v>0.46904157598234325</v>
      </c>
      <c r="X37" s="2">
        <f t="shared" si="32"/>
        <v>0.81240384046359582</v>
      </c>
      <c r="Y37" s="2">
        <f t="shared" si="33"/>
        <v>0.96953597148326587</v>
      </c>
      <c r="Z37" s="2">
        <f t="shared" ref="Z37:Z68" si="59">SQRT(($I$8-P37)^2+($J$8-Q37)^2+($K$8-R37)^2+($L$8-S37)^2)</f>
        <v>0.65574385243019995</v>
      </c>
      <c r="AA37" s="2">
        <f t="shared" si="34"/>
        <v>0.59160797830996159</v>
      </c>
      <c r="AB37" s="2">
        <f t="shared" si="35"/>
        <v>0.70710678118654757</v>
      </c>
      <c r="AC37" s="2">
        <f t="shared" si="36"/>
        <v>0.65574385243019995</v>
      </c>
      <c r="AD37" s="2">
        <f t="shared" si="37"/>
        <v>0.92736184954957024</v>
      </c>
      <c r="AE37" s="2">
        <f t="shared" si="38"/>
        <v>0.43588989435406728</v>
      </c>
      <c r="AF37" s="2">
        <f t="shared" si="39"/>
        <v>2.5592967784139451</v>
      </c>
      <c r="AG37" s="2">
        <f t="shared" si="40"/>
        <v>2.4556058315617348</v>
      </c>
      <c r="AH37" s="2">
        <f t="shared" si="41"/>
        <v>2.6324893162176366</v>
      </c>
      <c r="AI37" s="2">
        <f t="shared" si="42"/>
        <v>3.858756276314947</v>
      </c>
      <c r="AJ37" s="2">
        <f t="shared" si="43"/>
        <v>3.1032241298365801</v>
      </c>
      <c r="AK37" s="2">
        <f t="shared" si="44"/>
        <v>3.2280024783137944</v>
      </c>
      <c r="AL37" s="2">
        <f t="shared" si="45"/>
        <v>3.6701498607005139</v>
      </c>
      <c r="AM37" s="2">
        <f t="shared" si="46"/>
        <v>3.385262175962152</v>
      </c>
      <c r="AN37" s="2">
        <f t="shared" si="47"/>
        <v>2.7110883423451915</v>
      </c>
      <c r="AO37" s="2">
        <f t="shared" si="48"/>
        <v>2.7386127875258306</v>
      </c>
      <c r="AP37" s="2">
        <f t="shared" si="49"/>
        <v>5.309425580983314</v>
      </c>
      <c r="AQ37" s="2">
        <f t="shared" si="50"/>
        <v>5.7879184513951136</v>
      </c>
      <c r="AR37" s="2">
        <f t="shared" si="51"/>
        <v>4.5836666545463354</v>
      </c>
      <c r="AS37" s="2">
        <f t="shared" si="52"/>
        <v>3.9038442591886264</v>
      </c>
      <c r="AT37" s="2">
        <f t="shared" si="53"/>
        <v>4.3197222132910351</v>
      </c>
      <c r="AU37" s="2">
        <f t="shared" si="54"/>
        <v>5.5389529696504916</v>
      </c>
      <c r="AV37" s="2">
        <f t="shared" si="55"/>
        <v>4.5760244754590191</v>
      </c>
      <c r="AW37" s="2">
        <f t="shared" si="56"/>
        <v>4.3324358044868942</v>
      </c>
      <c r="AX37" s="2">
        <f t="shared" si="57"/>
        <v>3.5958309192730407</v>
      </c>
      <c r="AY37" s="2">
        <f t="shared" si="58"/>
        <v>4.5232731511594571</v>
      </c>
    </row>
    <row r="38" spans="1:51" x14ac:dyDescent="0.3">
      <c r="A38" s="2">
        <v>35</v>
      </c>
      <c r="B38" s="6">
        <v>4.9000000000000004</v>
      </c>
      <c r="C38" s="6">
        <v>3.1</v>
      </c>
      <c r="D38" s="6">
        <v>1.5</v>
      </c>
      <c r="E38" s="6">
        <v>0.1</v>
      </c>
      <c r="F38" s="6" t="s">
        <v>13</v>
      </c>
      <c r="G38" s="3"/>
      <c r="H38" s="3"/>
      <c r="I38" s="3"/>
      <c r="J38" s="3"/>
      <c r="K38" s="3"/>
      <c r="L38" s="3"/>
      <c r="M38" s="3"/>
      <c r="N38" s="3"/>
      <c r="O38" s="34">
        <v>35</v>
      </c>
      <c r="P38" s="33">
        <v>5.0999999999999996</v>
      </c>
      <c r="Q38" s="33">
        <v>3.8</v>
      </c>
      <c r="R38" s="33">
        <v>1.9</v>
      </c>
      <c r="S38" s="33">
        <v>0.4</v>
      </c>
      <c r="T38" s="33" t="s">
        <v>13</v>
      </c>
      <c r="U38" s="33">
        <v>1</v>
      </c>
      <c r="V38" s="2">
        <f t="shared" si="30"/>
        <v>0.84261497731763546</v>
      </c>
      <c r="W38" s="2">
        <f t="shared" si="31"/>
        <v>0.64031242374328512</v>
      </c>
      <c r="X38" s="2">
        <f t="shared" si="32"/>
        <v>0.59160797830996159</v>
      </c>
      <c r="Y38" s="2">
        <f t="shared" si="33"/>
        <v>0.78102496759066575</v>
      </c>
      <c r="Z38" s="2">
        <f t="shared" si="59"/>
        <v>0.88317608663278435</v>
      </c>
      <c r="AA38" s="2">
        <f t="shared" si="34"/>
        <v>0.7874007874011808</v>
      </c>
      <c r="AB38" s="2">
        <f t="shared" si="35"/>
        <v>0.80622577482985502</v>
      </c>
      <c r="AC38" s="2">
        <f t="shared" si="36"/>
        <v>0.88317608663278435</v>
      </c>
      <c r="AD38" s="2">
        <f t="shared" si="37"/>
        <v>1.2369316876852976</v>
      </c>
      <c r="AE38" s="2">
        <f t="shared" si="38"/>
        <v>0.59999999999999987</v>
      </c>
      <c r="AF38" s="2">
        <f t="shared" si="39"/>
        <v>2.4939927826679855</v>
      </c>
      <c r="AG38" s="2">
        <f t="shared" si="40"/>
        <v>2.3916521486202797</v>
      </c>
      <c r="AH38" s="2">
        <f t="shared" si="41"/>
        <v>2.517935662402834</v>
      </c>
      <c r="AI38" s="2">
        <f t="shared" si="42"/>
        <v>3.7013511046643495</v>
      </c>
      <c r="AJ38" s="2">
        <f t="shared" si="43"/>
        <v>2.9495762407505253</v>
      </c>
      <c r="AK38" s="2">
        <f t="shared" si="44"/>
        <v>3.0282007859453444</v>
      </c>
      <c r="AL38" s="2">
        <f t="shared" si="45"/>
        <v>3.478505426185218</v>
      </c>
      <c r="AM38" s="2">
        <f t="shared" si="46"/>
        <v>3.2787192621510011</v>
      </c>
      <c r="AN38" s="2">
        <f t="shared" si="47"/>
        <v>2.5573423705088842</v>
      </c>
      <c r="AO38" s="2">
        <f t="shared" si="48"/>
        <v>2.6589471600616661</v>
      </c>
      <c r="AP38" s="2">
        <f t="shared" si="49"/>
        <v>5.1166395221864125</v>
      </c>
      <c r="AQ38" s="2">
        <f t="shared" si="50"/>
        <v>5.5362442142665644</v>
      </c>
      <c r="AR38" s="2">
        <f t="shared" si="51"/>
        <v>4.4294469180700204</v>
      </c>
      <c r="AS38" s="2">
        <f t="shared" si="52"/>
        <v>3.7269290307168448</v>
      </c>
      <c r="AT38" s="2">
        <f t="shared" si="53"/>
        <v>4.1388404173149747</v>
      </c>
      <c r="AU38" s="2">
        <f t="shared" si="54"/>
        <v>5.3525694764290535</v>
      </c>
      <c r="AV38" s="2">
        <f t="shared" si="55"/>
        <v>4.3920382511995495</v>
      </c>
      <c r="AW38" s="2">
        <f t="shared" si="56"/>
        <v>4.135214625627067</v>
      </c>
      <c r="AX38" s="2">
        <f t="shared" si="57"/>
        <v>3.4380226875342168</v>
      </c>
      <c r="AY38" s="2">
        <f t="shared" si="58"/>
        <v>4.3439613257946954</v>
      </c>
    </row>
    <row r="39" spans="1:51" x14ac:dyDescent="0.3">
      <c r="A39" s="2">
        <v>36</v>
      </c>
      <c r="B39" s="6">
        <v>5</v>
      </c>
      <c r="C39" s="6">
        <v>3.2</v>
      </c>
      <c r="D39" s="6">
        <v>1.2</v>
      </c>
      <c r="E39" s="6">
        <v>0.2</v>
      </c>
      <c r="F39" s="6" t="s">
        <v>13</v>
      </c>
      <c r="G39" s="3"/>
      <c r="H39" s="3"/>
      <c r="I39" s="3"/>
      <c r="J39" s="3"/>
      <c r="K39" s="3"/>
      <c r="L39" s="3"/>
      <c r="M39" s="3"/>
      <c r="N39" s="3"/>
      <c r="O39" s="34">
        <v>36</v>
      </c>
      <c r="P39" s="33">
        <v>4.8</v>
      </c>
      <c r="Q39" s="33">
        <v>3</v>
      </c>
      <c r="R39" s="33">
        <v>1.4</v>
      </c>
      <c r="S39" s="33">
        <v>0.3</v>
      </c>
      <c r="T39" s="33" t="s">
        <v>13</v>
      </c>
      <c r="U39" s="33">
        <v>1</v>
      </c>
      <c r="V39" s="2">
        <f t="shared" si="30"/>
        <v>0.24494897427831797</v>
      </c>
      <c r="W39" s="2">
        <f t="shared" si="31"/>
        <v>0.73484692283495379</v>
      </c>
      <c r="X39" s="2">
        <f t="shared" si="32"/>
        <v>1.1916375287812984</v>
      </c>
      <c r="Y39" s="2">
        <f t="shared" si="33"/>
        <v>1.3928388277184121</v>
      </c>
      <c r="Z39" s="2">
        <f t="shared" si="59"/>
        <v>0.2645751311064593</v>
      </c>
      <c r="AA39" s="2">
        <f t="shared" si="34"/>
        <v>0.36055512754639918</v>
      </c>
      <c r="AB39" s="2">
        <f t="shared" si="35"/>
        <v>0.87177978870813488</v>
      </c>
      <c r="AC39" s="2">
        <f t="shared" si="36"/>
        <v>0.2645751311064593</v>
      </c>
      <c r="AD39" s="2">
        <f t="shared" si="37"/>
        <v>0.42426406871192801</v>
      </c>
      <c r="AE39" s="2">
        <f t="shared" si="38"/>
        <v>0.51961524227066302</v>
      </c>
      <c r="AF39" s="2">
        <f t="shared" si="39"/>
        <v>2.6925824035672519</v>
      </c>
      <c r="AG39" s="2">
        <f t="shared" si="40"/>
        <v>2.574878637916747</v>
      </c>
      <c r="AH39" s="2">
        <f t="shared" si="41"/>
        <v>2.8548204847240397</v>
      </c>
      <c r="AI39" s="2">
        <f t="shared" si="42"/>
        <v>4.112177038990418</v>
      </c>
      <c r="AJ39" s="2">
        <f t="shared" si="43"/>
        <v>3.3778691508109078</v>
      </c>
      <c r="AK39" s="2">
        <f t="shared" si="44"/>
        <v>3.591656999213594</v>
      </c>
      <c r="AL39" s="2">
        <f t="shared" si="45"/>
        <v>3.993745109543172</v>
      </c>
      <c r="AM39" s="2">
        <f t="shared" si="46"/>
        <v>3.5693136595149499</v>
      </c>
      <c r="AN39" s="2">
        <f t="shared" si="47"/>
        <v>2.9883105594967865</v>
      </c>
      <c r="AO39" s="2">
        <f t="shared" si="48"/>
        <v>2.9154759474226504</v>
      </c>
      <c r="AP39" s="2">
        <f t="shared" si="49"/>
        <v>5.6080299571239802</v>
      </c>
      <c r="AQ39" s="2">
        <f t="shared" si="50"/>
        <v>6.1757590626578045</v>
      </c>
      <c r="AR39" s="2">
        <f t="shared" si="51"/>
        <v>4.8836461788299115</v>
      </c>
      <c r="AS39" s="2">
        <f t="shared" si="52"/>
        <v>4.1737273509418413</v>
      </c>
      <c r="AT39" s="2">
        <f t="shared" si="53"/>
        <v>4.5497252664309293</v>
      </c>
      <c r="AU39" s="2">
        <f t="shared" si="54"/>
        <v>5.873670062235365</v>
      </c>
      <c r="AV39" s="2">
        <f t="shared" si="55"/>
        <v>4.9457052075512946</v>
      </c>
      <c r="AW39" s="2">
        <f t="shared" si="56"/>
        <v>4.6508063816933944</v>
      </c>
      <c r="AX39" s="2">
        <f t="shared" si="57"/>
        <v>3.905124837953327</v>
      </c>
      <c r="AY39" s="2">
        <f t="shared" si="58"/>
        <v>4.8641546028061242</v>
      </c>
    </row>
    <row r="40" spans="1:51" x14ac:dyDescent="0.3">
      <c r="A40" s="2">
        <v>37</v>
      </c>
      <c r="B40" s="6">
        <v>5.5</v>
      </c>
      <c r="C40" s="6">
        <v>3.5</v>
      </c>
      <c r="D40" s="6">
        <v>1.3</v>
      </c>
      <c r="E40" s="6">
        <v>0.2</v>
      </c>
      <c r="F40" s="6" t="s">
        <v>13</v>
      </c>
      <c r="G40" s="3"/>
      <c r="H40" s="3"/>
      <c r="I40" s="3"/>
      <c r="J40" s="3"/>
      <c r="K40" s="3"/>
      <c r="L40" s="3"/>
      <c r="M40" s="3"/>
      <c r="N40" s="3"/>
      <c r="O40" s="34">
        <v>37</v>
      </c>
      <c r="P40" s="33">
        <v>5.0999999999999996</v>
      </c>
      <c r="Q40" s="33">
        <v>3.8</v>
      </c>
      <c r="R40" s="33">
        <v>1.6</v>
      </c>
      <c r="S40" s="33">
        <v>0.2</v>
      </c>
      <c r="T40" s="33" t="s">
        <v>13</v>
      </c>
      <c r="U40" s="33">
        <v>1</v>
      </c>
      <c r="V40" s="2">
        <f t="shared" si="30"/>
        <v>0.76157731058639055</v>
      </c>
      <c r="W40" s="2">
        <f t="shared" si="31"/>
        <v>0.54772255750516641</v>
      </c>
      <c r="X40" s="2">
        <f t="shared" si="32"/>
        <v>0.34641016151377552</v>
      </c>
      <c r="Y40" s="2">
        <f t="shared" si="33"/>
        <v>0.60000000000000053</v>
      </c>
      <c r="Z40" s="2">
        <f t="shared" si="59"/>
        <v>0.74161984870956588</v>
      </c>
      <c r="AA40" s="2">
        <f t="shared" si="34"/>
        <v>0.6244997998398395</v>
      </c>
      <c r="AB40" s="2">
        <f t="shared" si="35"/>
        <v>0.58309518948453021</v>
      </c>
      <c r="AC40" s="2">
        <f t="shared" si="36"/>
        <v>0.74161984870956588</v>
      </c>
      <c r="AD40" s="2">
        <f t="shared" si="37"/>
        <v>1.1045361017187254</v>
      </c>
      <c r="AE40" s="2">
        <f t="shared" si="38"/>
        <v>0.41231056256176596</v>
      </c>
      <c r="AF40" s="2">
        <f t="shared" si="39"/>
        <v>2.7874719729532709</v>
      </c>
      <c r="AG40" s="2">
        <f t="shared" si="40"/>
        <v>2.6776855677991769</v>
      </c>
      <c r="AH40" s="2">
        <f t="shared" si="41"/>
        <v>2.8266588050205135</v>
      </c>
      <c r="AI40" s="2">
        <f t="shared" si="42"/>
        <v>4.0286474156967369</v>
      </c>
      <c r="AJ40" s="2">
        <f t="shared" si="43"/>
        <v>3.2908965343808667</v>
      </c>
      <c r="AK40" s="2">
        <f t="shared" si="44"/>
        <v>3.3674916480965473</v>
      </c>
      <c r="AL40" s="2">
        <f t="shared" si="45"/>
        <v>3.7881393849751626</v>
      </c>
      <c r="AM40" s="2">
        <f t="shared" si="46"/>
        <v>3.5693136595149495</v>
      </c>
      <c r="AN40" s="2">
        <f t="shared" si="47"/>
        <v>2.8896366553599777</v>
      </c>
      <c r="AO40" s="2">
        <f t="shared" si="48"/>
        <v>2.9698484809834995</v>
      </c>
      <c r="AP40" s="2">
        <f t="shared" si="49"/>
        <v>5.4249423960075376</v>
      </c>
      <c r="AQ40" s="2">
        <f t="shared" si="50"/>
        <v>5.8412327466040947</v>
      </c>
      <c r="AR40" s="2">
        <f t="shared" si="51"/>
        <v>4.7634021455258218</v>
      </c>
      <c r="AS40" s="2">
        <f t="shared" si="52"/>
        <v>4.0472212689696123</v>
      </c>
      <c r="AT40" s="2">
        <f t="shared" si="53"/>
        <v>4.4586993619215907</v>
      </c>
      <c r="AU40" s="2">
        <f t="shared" si="54"/>
        <v>5.6621550667568261</v>
      </c>
      <c r="AV40" s="2">
        <f t="shared" si="55"/>
        <v>4.737087712930804</v>
      </c>
      <c r="AW40" s="2">
        <f t="shared" si="56"/>
        <v>4.466542286825459</v>
      </c>
      <c r="AX40" s="2">
        <f t="shared" si="57"/>
        <v>3.7749172176353745</v>
      </c>
      <c r="AY40" s="2">
        <f t="shared" si="58"/>
        <v>4.6669047558312142</v>
      </c>
    </row>
    <row r="41" spans="1:51" x14ac:dyDescent="0.3">
      <c r="A41" s="2">
        <v>38</v>
      </c>
      <c r="B41" s="6">
        <v>4.9000000000000004</v>
      </c>
      <c r="C41" s="6">
        <v>3.1</v>
      </c>
      <c r="D41" s="6">
        <v>1.5</v>
      </c>
      <c r="E41" s="6">
        <v>0.1</v>
      </c>
      <c r="F41" s="6" t="s">
        <v>13</v>
      </c>
      <c r="G41" s="3"/>
      <c r="H41" s="3"/>
      <c r="I41" s="3"/>
      <c r="J41" s="3"/>
      <c r="K41" s="3"/>
      <c r="L41" s="3"/>
      <c r="M41" s="3"/>
      <c r="N41" s="3"/>
      <c r="O41" s="34">
        <v>38</v>
      </c>
      <c r="P41" s="33">
        <v>4.5999999999999996</v>
      </c>
      <c r="Q41" s="33">
        <v>3.2</v>
      </c>
      <c r="R41" s="33">
        <v>1.4</v>
      </c>
      <c r="S41" s="33">
        <v>0.2</v>
      </c>
      <c r="T41" s="33" t="s">
        <v>13</v>
      </c>
      <c r="U41" s="33">
        <v>1</v>
      </c>
      <c r="V41" s="2">
        <f t="shared" si="30"/>
        <v>0.30000000000000027</v>
      </c>
      <c r="W41" s="2">
        <f t="shared" si="31"/>
        <v>0.85440037453175377</v>
      </c>
      <c r="X41" s="2">
        <f t="shared" si="32"/>
        <v>1.0908712114635712</v>
      </c>
      <c r="Y41" s="2">
        <f t="shared" si="33"/>
        <v>1.3453624047073711</v>
      </c>
      <c r="Z41" s="2">
        <f t="shared" si="59"/>
        <v>0.34641016151377613</v>
      </c>
      <c r="AA41" s="2">
        <f t="shared" si="34"/>
        <v>0.42426406871192884</v>
      </c>
      <c r="AB41" s="2">
        <f t="shared" si="35"/>
        <v>0.95393920141694588</v>
      </c>
      <c r="AC41" s="2">
        <f t="shared" si="36"/>
        <v>0.34641016151377613</v>
      </c>
      <c r="AD41" s="2">
        <f t="shared" si="37"/>
        <v>0.2999999999999996</v>
      </c>
      <c r="AE41" s="2">
        <f t="shared" si="38"/>
        <v>0.54772255750516607</v>
      </c>
      <c r="AF41" s="2">
        <f t="shared" si="39"/>
        <v>2.8319604517012595</v>
      </c>
      <c r="AG41" s="2">
        <f t="shared" si="40"/>
        <v>2.7166155414412256</v>
      </c>
      <c r="AH41" s="2">
        <f t="shared" si="41"/>
        <v>2.9899832775452109</v>
      </c>
      <c r="AI41" s="2">
        <f t="shared" si="42"/>
        <v>4.2261093218230874</v>
      </c>
      <c r="AJ41" s="2">
        <f t="shared" si="43"/>
        <v>3.4612136599753565</v>
      </c>
      <c r="AK41" s="2">
        <f t="shared" si="44"/>
        <v>3.683748091278773</v>
      </c>
      <c r="AL41" s="2">
        <f t="shared" si="45"/>
        <v>4.1231056256176606</v>
      </c>
      <c r="AM41" s="2">
        <f t="shared" si="46"/>
        <v>3.7296112397943042</v>
      </c>
      <c r="AN41" s="2">
        <f t="shared" si="47"/>
        <v>3.0886890422961</v>
      </c>
      <c r="AO41" s="2">
        <f t="shared" si="48"/>
        <v>3.0446674695276665</v>
      </c>
      <c r="AP41" s="2">
        <f t="shared" si="49"/>
        <v>5.7428216061444912</v>
      </c>
      <c r="AQ41" s="2">
        <f t="shared" si="50"/>
        <v>6.2841069373459906</v>
      </c>
      <c r="AR41" s="2">
        <f t="shared" si="51"/>
        <v>5.0039984012787206</v>
      </c>
      <c r="AS41" s="2">
        <f t="shared" si="52"/>
        <v>4.2930175867331357</v>
      </c>
      <c r="AT41" s="2">
        <f t="shared" si="53"/>
        <v>4.6572524088780067</v>
      </c>
      <c r="AU41" s="2">
        <f t="shared" si="54"/>
        <v>6.0124870062229645</v>
      </c>
      <c r="AV41" s="2">
        <f t="shared" si="55"/>
        <v>5.0408332644514235</v>
      </c>
      <c r="AW41" s="2">
        <f t="shared" si="56"/>
        <v>4.7560487802376468</v>
      </c>
      <c r="AX41" s="2">
        <f t="shared" si="57"/>
        <v>4.0149719799769468</v>
      </c>
      <c r="AY41" s="2">
        <f t="shared" si="58"/>
        <v>4.9909918853871122</v>
      </c>
    </row>
    <row r="42" spans="1:51" x14ac:dyDescent="0.3">
      <c r="A42" s="2">
        <v>39</v>
      </c>
      <c r="B42" s="6">
        <v>4.4000000000000004</v>
      </c>
      <c r="C42" s="6">
        <v>3</v>
      </c>
      <c r="D42" s="6">
        <v>1.3</v>
      </c>
      <c r="E42" s="6">
        <v>0.2</v>
      </c>
      <c r="F42" s="6" t="s">
        <v>13</v>
      </c>
      <c r="G42" s="3"/>
      <c r="H42" s="3"/>
      <c r="I42" s="3"/>
      <c r="J42" s="3"/>
      <c r="K42" s="3"/>
      <c r="L42" s="3"/>
      <c r="M42" s="3"/>
      <c r="N42" s="3"/>
      <c r="O42" s="34">
        <v>39</v>
      </c>
      <c r="P42" s="33">
        <v>5.3</v>
      </c>
      <c r="Q42" s="33">
        <v>3.7</v>
      </c>
      <c r="R42" s="33">
        <v>1.5</v>
      </c>
      <c r="S42" s="33">
        <v>0.2</v>
      </c>
      <c r="T42" s="33" t="s">
        <v>13</v>
      </c>
      <c r="U42" s="33">
        <v>1</v>
      </c>
      <c r="V42" s="2">
        <f t="shared" si="30"/>
        <v>0.78740078740118113</v>
      </c>
      <c r="W42" s="2">
        <f t="shared" si="31"/>
        <v>0.37416573867739455</v>
      </c>
      <c r="X42" s="2">
        <f t="shared" si="32"/>
        <v>0.42426406871192796</v>
      </c>
      <c r="Y42" s="2">
        <f t="shared" si="33"/>
        <v>0.54772255750516619</v>
      </c>
      <c r="Z42" s="2">
        <f t="shared" si="59"/>
        <v>0.72801098892805161</v>
      </c>
      <c r="AA42" s="2">
        <f t="shared" si="34"/>
        <v>0.59160797830996159</v>
      </c>
      <c r="AB42" s="2">
        <f t="shared" si="35"/>
        <v>0.34641016151377563</v>
      </c>
      <c r="AC42" s="2">
        <f t="shared" si="36"/>
        <v>0.72801098892805161</v>
      </c>
      <c r="AD42" s="2">
        <f t="shared" si="37"/>
        <v>1.1575836902790222</v>
      </c>
      <c r="AE42" s="2">
        <f t="shared" si="38"/>
        <v>0.36055512754639923</v>
      </c>
      <c r="AF42" s="2">
        <f t="shared" si="39"/>
        <v>2.7982137159266447</v>
      </c>
      <c r="AG42" s="2">
        <f t="shared" si="40"/>
        <v>2.6851443164195108</v>
      </c>
      <c r="AH42" s="2">
        <f t="shared" si="41"/>
        <v>2.8301943396169813</v>
      </c>
      <c r="AI42" s="2">
        <f t="shared" si="42"/>
        <v>4.0509258201058183</v>
      </c>
      <c r="AJ42" s="2">
        <f t="shared" si="43"/>
        <v>3.3451457367355459</v>
      </c>
      <c r="AK42" s="2">
        <f t="shared" si="44"/>
        <v>3.3970575502926059</v>
      </c>
      <c r="AL42" s="2">
        <f t="shared" si="45"/>
        <v>3.7749172176353749</v>
      </c>
      <c r="AM42" s="2">
        <f t="shared" si="46"/>
        <v>3.5468295701936405</v>
      </c>
      <c r="AN42" s="2">
        <f t="shared" si="47"/>
        <v>2.9240383034426891</v>
      </c>
      <c r="AO42" s="2">
        <f t="shared" si="48"/>
        <v>2.9899832775452109</v>
      </c>
      <c r="AP42" s="2">
        <f t="shared" si="49"/>
        <v>5.4101755978895918</v>
      </c>
      <c r="AQ42" s="2">
        <f t="shared" si="50"/>
        <v>5.8326666285670754</v>
      </c>
      <c r="AR42" s="2">
        <f t="shared" si="51"/>
        <v>4.7780749261601168</v>
      </c>
      <c r="AS42" s="2">
        <f t="shared" si="52"/>
        <v>4.0570925550201586</v>
      </c>
      <c r="AT42" s="2">
        <f t="shared" si="53"/>
        <v>4.483302354291979</v>
      </c>
      <c r="AU42" s="2">
        <f t="shared" si="54"/>
        <v>5.6409219104681814</v>
      </c>
      <c r="AV42" s="2">
        <f t="shared" si="55"/>
        <v>4.7686476070265451</v>
      </c>
      <c r="AW42" s="2">
        <f t="shared" si="56"/>
        <v>4.4866468548349117</v>
      </c>
      <c r="AX42" s="2">
        <f t="shared" si="57"/>
        <v>3.7986839826445156</v>
      </c>
      <c r="AY42" s="2">
        <f t="shared" si="58"/>
        <v>4.6626172907499068</v>
      </c>
    </row>
    <row r="43" spans="1:51" x14ac:dyDescent="0.3">
      <c r="A43" s="2">
        <v>40</v>
      </c>
      <c r="B43" s="6">
        <v>5.0999999999999996</v>
      </c>
      <c r="C43" s="6">
        <v>3.4</v>
      </c>
      <c r="D43" s="6">
        <v>1.5</v>
      </c>
      <c r="E43" s="6">
        <v>0.2</v>
      </c>
      <c r="F43" s="6" t="s">
        <v>13</v>
      </c>
      <c r="G43" s="3"/>
      <c r="H43" s="3"/>
      <c r="I43" s="3"/>
      <c r="J43" s="3"/>
      <c r="K43" s="3"/>
      <c r="L43" s="3"/>
      <c r="M43" s="3"/>
      <c r="N43" s="3"/>
      <c r="O43" s="34">
        <v>40</v>
      </c>
      <c r="P43" s="33">
        <v>5</v>
      </c>
      <c r="Q43" s="33">
        <v>3.3</v>
      </c>
      <c r="R43" s="33">
        <v>1.4</v>
      </c>
      <c r="S43" s="33">
        <v>0.2</v>
      </c>
      <c r="T43" s="33" t="s">
        <v>13</v>
      </c>
      <c r="U43" s="33">
        <v>1</v>
      </c>
      <c r="V43" s="2">
        <f t="shared" si="30"/>
        <v>0.34641016151377552</v>
      </c>
      <c r="W43" s="2">
        <f t="shared" si="31"/>
        <v>0.46904157598234331</v>
      </c>
      <c r="X43" s="2">
        <f t="shared" si="32"/>
        <v>0.83666002653407534</v>
      </c>
      <c r="Y43" s="2">
        <f t="shared" si="33"/>
        <v>1.0295630140987002</v>
      </c>
      <c r="Z43" s="2">
        <f t="shared" si="59"/>
        <v>0.26457513110645875</v>
      </c>
      <c r="AA43" s="2">
        <f t="shared" si="34"/>
        <v>0.17320508075688759</v>
      </c>
      <c r="AB43" s="2">
        <f t="shared" si="35"/>
        <v>0.54772255750516619</v>
      </c>
      <c r="AC43" s="2">
        <f t="shared" si="36"/>
        <v>0.26457513110645875</v>
      </c>
      <c r="AD43" s="2">
        <f t="shared" si="37"/>
        <v>0.67823299831252637</v>
      </c>
      <c r="AE43" s="2">
        <f t="shared" si="38"/>
        <v>0.17320508075688762</v>
      </c>
      <c r="AF43" s="2">
        <f t="shared" si="39"/>
        <v>2.7622454633866265</v>
      </c>
      <c r="AG43" s="2">
        <f t="shared" si="40"/>
        <v>2.6438608132804573</v>
      </c>
      <c r="AH43" s="2">
        <f t="shared" si="41"/>
        <v>2.8722813232690143</v>
      </c>
      <c r="AI43" s="2">
        <f t="shared" si="42"/>
        <v>4.1243181254602561</v>
      </c>
      <c r="AJ43" s="2">
        <f t="shared" si="43"/>
        <v>3.3985290935932859</v>
      </c>
      <c r="AK43" s="2">
        <f t="shared" si="44"/>
        <v>3.5468295701936401</v>
      </c>
      <c r="AL43" s="2">
        <f t="shared" si="45"/>
        <v>3.9382737335030438</v>
      </c>
      <c r="AM43" s="2">
        <f t="shared" si="46"/>
        <v>3.5916569992135949</v>
      </c>
      <c r="AN43" s="2">
        <f t="shared" si="47"/>
        <v>2.9916550603303178</v>
      </c>
      <c r="AO43" s="2">
        <f t="shared" si="48"/>
        <v>2.9765752132274437</v>
      </c>
      <c r="AP43" s="2">
        <f t="shared" si="49"/>
        <v>5.5668662638867117</v>
      </c>
      <c r="AQ43" s="2">
        <f t="shared" si="50"/>
        <v>6.0745370193949766</v>
      </c>
      <c r="AR43" s="2">
        <f t="shared" si="51"/>
        <v>4.8836461788299115</v>
      </c>
      <c r="AS43" s="2">
        <f t="shared" si="52"/>
        <v>4.161730409336962</v>
      </c>
      <c r="AT43" s="2">
        <f t="shared" si="53"/>
        <v>4.558508528016592</v>
      </c>
      <c r="AU43" s="2">
        <f t="shared" si="54"/>
        <v>5.8206528843420982</v>
      </c>
      <c r="AV43" s="2">
        <f t="shared" si="55"/>
        <v>4.9173163412576981</v>
      </c>
      <c r="AW43" s="2">
        <f t="shared" si="56"/>
        <v>4.6227697325304877</v>
      </c>
      <c r="AX43" s="2">
        <f t="shared" si="57"/>
        <v>3.9</v>
      </c>
      <c r="AY43" s="2">
        <f t="shared" si="58"/>
        <v>4.822862220714998</v>
      </c>
    </row>
    <row r="44" spans="1:51" x14ac:dyDescent="0.3">
      <c r="A44" s="2">
        <v>41</v>
      </c>
      <c r="B44" s="2">
        <v>5</v>
      </c>
      <c r="C44" s="2">
        <v>3.5</v>
      </c>
      <c r="D44" s="2">
        <v>1.3</v>
      </c>
      <c r="E44" s="2">
        <v>0.3</v>
      </c>
      <c r="F44" s="2" t="s">
        <v>13</v>
      </c>
      <c r="G44" s="3"/>
      <c r="H44" s="3"/>
      <c r="I44" s="3"/>
      <c r="J44" s="3"/>
      <c r="K44" s="3"/>
      <c r="L44" s="3"/>
      <c r="M44" s="3"/>
      <c r="N44" s="3"/>
      <c r="O44" s="34">
        <v>41</v>
      </c>
      <c r="P44" s="33">
        <v>7</v>
      </c>
      <c r="Q44" s="33">
        <v>3.2</v>
      </c>
      <c r="R44" s="33">
        <v>4.7</v>
      </c>
      <c r="S44" s="33">
        <v>1.4</v>
      </c>
      <c r="T44" s="33" t="s">
        <v>12</v>
      </c>
      <c r="U44" s="33">
        <v>2</v>
      </c>
      <c r="V44" s="2">
        <f t="shared" si="30"/>
        <v>3.9874804074753771</v>
      </c>
      <c r="W44" s="2">
        <f t="shared" si="31"/>
        <v>3.7202150475476548</v>
      </c>
      <c r="X44" s="2">
        <f t="shared" si="32"/>
        <v>3.9974992182613369</v>
      </c>
      <c r="Y44" s="2">
        <f t="shared" si="33"/>
        <v>3.9471508711981103</v>
      </c>
      <c r="Z44" s="2">
        <f t="shared" si="59"/>
        <v>4.0435133238311458</v>
      </c>
      <c r="AA44" s="2">
        <f t="shared" si="34"/>
        <v>3.9912404086950213</v>
      </c>
      <c r="AB44" s="2">
        <f t="shared" si="35"/>
        <v>3.916631205513228</v>
      </c>
      <c r="AC44" s="2">
        <f t="shared" si="36"/>
        <v>4.0435133238311458</v>
      </c>
      <c r="AD44" s="2">
        <f t="shared" si="37"/>
        <v>4.4497190922573981</v>
      </c>
      <c r="AE44" s="2">
        <f t="shared" si="38"/>
        <v>3.9153543900903789</v>
      </c>
      <c r="AF44" s="2">
        <f t="shared" si="39"/>
        <v>1.9467922333931786</v>
      </c>
      <c r="AG44" s="2">
        <f t="shared" si="40"/>
        <v>2.0124611797498111</v>
      </c>
      <c r="AH44" s="2">
        <f t="shared" si="41"/>
        <v>1.5394804318340656</v>
      </c>
      <c r="AI44" s="2">
        <f t="shared" si="42"/>
        <v>1.2041594578792294</v>
      </c>
      <c r="AJ44" s="2">
        <f t="shared" si="43"/>
        <v>1.6278820596099703</v>
      </c>
      <c r="AK44" s="2">
        <f t="shared" si="44"/>
        <v>1.0583005244258361</v>
      </c>
      <c r="AL44" s="2">
        <f t="shared" si="45"/>
        <v>0.33166247903553991</v>
      </c>
      <c r="AM44" s="2">
        <f t="shared" si="46"/>
        <v>1.1832159566199236</v>
      </c>
      <c r="AN44" s="2">
        <f t="shared" si="47"/>
        <v>1.5394804318340658</v>
      </c>
      <c r="AO44" s="2">
        <f t="shared" si="48"/>
        <v>1.8</v>
      </c>
      <c r="AP44" s="2">
        <f t="shared" si="49"/>
        <v>1.5905973720586863</v>
      </c>
      <c r="AQ44" s="2">
        <f t="shared" si="50"/>
        <v>2.1023796041628642</v>
      </c>
      <c r="AR44" s="2">
        <f t="shared" si="51"/>
        <v>1.4035668847618197</v>
      </c>
      <c r="AS44" s="2">
        <f t="shared" si="52"/>
        <v>0.90553851381374173</v>
      </c>
      <c r="AT44" s="2">
        <f t="shared" si="53"/>
        <v>1.4071247279470289</v>
      </c>
      <c r="AU44" s="2">
        <f t="shared" si="54"/>
        <v>1.8165902124584947</v>
      </c>
      <c r="AV44" s="2">
        <f t="shared" si="55"/>
        <v>1.5297058540778352</v>
      </c>
      <c r="AW44" s="2">
        <f t="shared" si="56"/>
        <v>1.0816653826391966</v>
      </c>
      <c r="AX44" s="2">
        <f t="shared" si="57"/>
        <v>1.1000000000000001</v>
      </c>
      <c r="AY44" s="2">
        <f t="shared" si="58"/>
        <v>1.0000000000000002</v>
      </c>
    </row>
    <row r="45" spans="1:51" x14ac:dyDescent="0.3">
      <c r="A45" s="2">
        <v>42</v>
      </c>
      <c r="B45" s="2">
        <v>4.5</v>
      </c>
      <c r="C45" s="2">
        <v>2.2999999999999998</v>
      </c>
      <c r="D45" s="2">
        <v>1.3</v>
      </c>
      <c r="E45" s="2">
        <v>0.3</v>
      </c>
      <c r="F45" s="2" t="s">
        <v>13</v>
      </c>
      <c r="G45" s="3"/>
      <c r="H45" s="3"/>
      <c r="I45" s="3"/>
      <c r="J45" s="3"/>
      <c r="K45" s="3"/>
      <c r="L45" s="3"/>
      <c r="M45" s="3"/>
      <c r="N45" s="3"/>
      <c r="O45" s="34">
        <v>42</v>
      </c>
      <c r="P45" s="33">
        <v>6.4</v>
      </c>
      <c r="Q45" s="33">
        <v>3.2</v>
      </c>
      <c r="R45" s="33">
        <v>4.5</v>
      </c>
      <c r="S45" s="33">
        <v>1.5</v>
      </c>
      <c r="T45" s="33" t="s">
        <v>12</v>
      </c>
      <c r="U45" s="33">
        <v>2</v>
      </c>
      <c r="V45" s="2">
        <f t="shared" si="30"/>
        <v>3.5594943461115376</v>
      </c>
      <c r="W45" s="2">
        <f t="shared" si="31"/>
        <v>3.3541019662496847</v>
      </c>
      <c r="X45" s="2">
        <f t="shared" si="32"/>
        <v>3.6345563690772495</v>
      </c>
      <c r="Y45" s="2">
        <f t="shared" si="33"/>
        <v>3.6207733980463348</v>
      </c>
      <c r="Z45" s="2">
        <f t="shared" si="59"/>
        <v>3.6359317925395684</v>
      </c>
      <c r="AA45" s="2">
        <f t="shared" si="34"/>
        <v>3.5944401511222859</v>
      </c>
      <c r="AB45" s="2">
        <f t="shared" si="35"/>
        <v>3.5818989377144637</v>
      </c>
      <c r="AC45" s="2">
        <f t="shared" si="36"/>
        <v>3.6359317925395684</v>
      </c>
      <c r="AD45" s="2">
        <f t="shared" si="37"/>
        <v>3.996248240537617</v>
      </c>
      <c r="AE45" s="2">
        <f t="shared" si="38"/>
        <v>3.5242020373412193</v>
      </c>
      <c r="AF45" s="2">
        <f t="shared" si="39"/>
        <v>1.4491376746189444</v>
      </c>
      <c r="AG45" s="2">
        <f t="shared" si="40"/>
        <v>1.5297058540778357</v>
      </c>
      <c r="AH45" s="2">
        <f t="shared" si="41"/>
        <v>1.0295630140987004</v>
      </c>
      <c r="AI45" s="2">
        <f t="shared" si="42"/>
        <v>0.88317608663278457</v>
      </c>
      <c r="AJ45" s="2">
        <f t="shared" si="43"/>
        <v>1.019803902718557</v>
      </c>
      <c r="AK45" s="2">
        <f t="shared" si="44"/>
        <v>0.45825756949558422</v>
      </c>
      <c r="AL45" s="2">
        <f t="shared" si="45"/>
        <v>0.37416573867739411</v>
      </c>
      <c r="AM45" s="2">
        <f t="shared" si="46"/>
        <v>0.93273790530888179</v>
      </c>
      <c r="AN45" s="2">
        <f t="shared" si="47"/>
        <v>0.93808315196468672</v>
      </c>
      <c r="AO45" s="2">
        <f t="shared" si="48"/>
        <v>1.2609520212918495</v>
      </c>
      <c r="AP45" s="2">
        <f t="shared" si="49"/>
        <v>1.9697715603592207</v>
      </c>
      <c r="AQ45" s="2">
        <f t="shared" si="50"/>
        <v>2.5436194683953808</v>
      </c>
      <c r="AR45" s="2">
        <f t="shared" si="51"/>
        <v>1.3638181696985856</v>
      </c>
      <c r="AS45" s="2">
        <f t="shared" si="52"/>
        <v>0.72801098892805183</v>
      </c>
      <c r="AT45" s="2">
        <f t="shared" si="53"/>
        <v>1.2922847983320085</v>
      </c>
      <c r="AU45" s="2">
        <f t="shared" si="54"/>
        <v>2.2203603311174511</v>
      </c>
      <c r="AV45" s="2">
        <f t="shared" si="55"/>
        <v>1.4387494569938157</v>
      </c>
      <c r="AW45" s="2">
        <f t="shared" si="56"/>
        <v>1.0488088481701516</v>
      </c>
      <c r="AX45" s="2">
        <f t="shared" si="57"/>
        <v>0.61644140029689787</v>
      </c>
      <c r="AY45" s="2">
        <f t="shared" si="58"/>
        <v>1.1958260743101401</v>
      </c>
    </row>
    <row r="46" spans="1:51" x14ac:dyDescent="0.3">
      <c r="A46" s="2">
        <v>43</v>
      </c>
      <c r="B46" s="2">
        <v>4.4000000000000004</v>
      </c>
      <c r="C46" s="2">
        <v>3.2</v>
      </c>
      <c r="D46" s="2">
        <v>1.3</v>
      </c>
      <c r="E46" s="2">
        <v>0.2</v>
      </c>
      <c r="F46" s="2" t="s">
        <v>13</v>
      </c>
      <c r="G46" s="3"/>
      <c r="H46" s="3"/>
      <c r="I46" s="3"/>
      <c r="J46" s="3"/>
      <c r="K46" s="3"/>
      <c r="L46" s="3"/>
      <c r="M46" s="3"/>
      <c r="N46" s="3"/>
      <c r="O46" s="34">
        <v>43</v>
      </c>
      <c r="P46" s="33">
        <v>6.9</v>
      </c>
      <c r="Q46" s="33">
        <v>3.1</v>
      </c>
      <c r="R46" s="33">
        <v>4.9000000000000004</v>
      </c>
      <c r="S46" s="33">
        <v>1.5</v>
      </c>
      <c r="T46" s="33" t="s">
        <v>12</v>
      </c>
      <c r="U46" s="33">
        <v>2</v>
      </c>
      <c r="V46" s="2">
        <f t="shared" si="30"/>
        <v>4.1218927691049903</v>
      </c>
      <c r="W46" s="2">
        <f t="shared" si="31"/>
        <v>3.8871583451153624</v>
      </c>
      <c r="X46" s="2">
        <f t="shared" si="32"/>
        <v>4.1725292090050132</v>
      </c>
      <c r="Y46" s="2">
        <f t="shared" si="33"/>
        <v>4.136423575989288</v>
      </c>
      <c r="Z46" s="2">
        <f t="shared" si="59"/>
        <v>4.1856899072912706</v>
      </c>
      <c r="AA46" s="2">
        <f t="shared" si="34"/>
        <v>4.1400483088968905</v>
      </c>
      <c r="AB46" s="2">
        <f t="shared" si="35"/>
        <v>4.0951190458886551</v>
      </c>
      <c r="AC46" s="2">
        <f t="shared" si="36"/>
        <v>4.1856899072912706</v>
      </c>
      <c r="AD46" s="2">
        <f t="shared" si="37"/>
        <v>4.5727453460694711</v>
      </c>
      <c r="AE46" s="2">
        <f t="shared" si="38"/>
        <v>4.0718546143004675</v>
      </c>
      <c r="AF46" s="2">
        <f t="shared" si="39"/>
        <v>1.9544820285692071</v>
      </c>
      <c r="AG46" s="2">
        <f t="shared" si="40"/>
        <v>2.0346989949375809</v>
      </c>
      <c r="AH46" s="2">
        <f t="shared" si="41"/>
        <v>1.5684387141358127</v>
      </c>
      <c r="AI46" s="2">
        <f t="shared" si="42"/>
        <v>1.0099504938362078</v>
      </c>
      <c r="AJ46" s="2">
        <f t="shared" si="43"/>
        <v>1.5556349186104046</v>
      </c>
      <c r="AK46" s="2">
        <f t="shared" si="44"/>
        <v>1.0344080432788605</v>
      </c>
      <c r="AL46" s="2">
        <f t="shared" si="45"/>
        <v>0.28284271247461928</v>
      </c>
      <c r="AM46" s="2">
        <f t="shared" si="46"/>
        <v>1.1357816691600553</v>
      </c>
      <c r="AN46" s="2">
        <f t="shared" si="47"/>
        <v>1.5427248620541523</v>
      </c>
      <c r="AO46" s="2">
        <f t="shared" si="48"/>
        <v>1.7804493814764861</v>
      </c>
      <c r="AP46" s="2">
        <f t="shared" si="49"/>
        <v>1.3928388277184114</v>
      </c>
      <c r="AQ46" s="2">
        <f t="shared" si="50"/>
        <v>1.9974984355438177</v>
      </c>
      <c r="AR46" s="2">
        <f t="shared" si="51"/>
        <v>1.1489125293076055</v>
      </c>
      <c r="AS46" s="2">
        <f t="shared" si="52"/>
        <v>0.7000000000000004</v>
      </c>
      <c r="AT46" s="2">
        <f t="shared" si="53"/>
        <v>1.1789826122551597</v>
      </c>
      <c r="AU46" s="2">
        <f t="shared" si="54"/>
        <v>1.6522711641858299</v>
      </c>
      <c r="AV46" s="2">
        <f t="shared" si="55"/>
        <v>1.3228756555322951</v>
      </c>
      <c r="AW46" s="2">
        <f t="shared" si="56"/>
        <v>0.83666002653407534</v>
      </c>
      <c r="AX46" s="2">
        <f t="shared" si="57"/>
        <v>0.95916630466254438</v>
      </c>
      <c r="AY46" s="2">
        <f t="shared" si="58"/>
        <v>0.78102496759066553</v>
      </c>
    </row>
    <row r="47" spans="1:51" x14ac:dyDescent="0.3">
      <c r="A47" s="2">
        <v>44</v>
      </c>
      <c r="B47" s="2">
        <v>5</v>
      </c>
      <c r="C47" s="2">
        <v>3.5</v>
      </c>
      <c r="D47" s="2">
        <v>1.6</v>
      </c>
      <c r="E47" s="2">
        <v>0.6</v>
      </c>
      <c r="F47" s="2" t="s">
        <v>13</v>
      </c>
      <c r="G47" s="3"/>
      <c r="H47" s="3"/>
      <c r="I47" s="3"/>
      <c r="J47" s="3"/>
      <c r="K47" s="3"/>
      <c r="L47" s="3"/>
      <c r="M47" s="3"/>
      <c r="N47" s="3"/>
      <c r="O47" s="34">
        <v>44</v>
      </c>
      <c r="P47" s="33">
        <v>5.5</v>
      </c>
      <c r="Q47" s="33">
        <v>2.2999999999999998</v>
      </c>
      <c r="R47" s="33">
        <v>4</v>
      </c>
      <c r="S47" s="33">
        <v>1.3</v>
      </c>
      <c r="T47" s="33" t="s">
        <v>12</v>
      </c>
      <c r="U47" s="33">
        <v>2</v>
      </c>
      <c r="V47" s="2">
        <f t="shared" si="30"/>
        <v>2.8460498941515415</v>
      </c>
      <c r="W47" s="2">
        <f t="shared" si="31"/>
        <v>2.8774989139876319</v>
      </c>
      <c r="X47" s="2">
        <f t="shared" si="32"/>
        <v>3.3196385345395663</v>
      </c>
      <c r="Y47" s="2">
        <f t="shared" si="33"/>
        <v>3.4029399054347111</v>
      </c>
      <c r="Z47" s="2">
        <f t="shared" si="59"/>
        <v>2.947880594596735</v>
      </c>
      <c r="AA47" s="2">
        <f t="shared" si="34"/>
        <v>2.9580398915498081</v>
      </c>
      <c r="AB47" s="2">
        <f t="shared" si="35"/>
        <v>3.1527765540868895</v>
      </c>
      <c r="AC47" s="2">
        <f t="shared" si="36"/>
        <v>2.947880594596735</v>
      </c>
      <c r="AD47" s="2">
        <f t="shared" si="37"/>
        <v>3.1937438845342627</v>
      </c>
      <c r="AE47" s="2">
        <f t="shared" si="38"/>
        <v>2.9715315916207254</v>
      </c>
      <c r="AF47" s="2">
        <f t="shared" si="39"/>
        <v>0.3000000000000001</v>
      </c>
      <c r="AG47" s="2">
        <f t="shared" si="40"/>
        <v>0.43588989435406728</v>
      </c>
      <c r="AH47" s="2">
        <f t="shared" si="41"/>
        <v>0.51961524227066336</v>
      </c>
      <c r="AI47" s="2">
        <f t="shared" si="42"/>
        <v>1.3076696830622019</v>
      </c>
      <c r="AJ47" s="2">
        <f t="shared" si="43"/>
        <v>0.88881944173155902</v>
      </c>
      <c r="AK47" s="2">
        <f t="shared" si="44"/>
        <v>1.3416407864998738</v>
      </c>
      <c r="AL47" s="2">
        <f t="shared" si="45"/>
        <v>1.6155494421403516</v>
      </c>
      <c r="AM47" s="2">
        <f t="shared" si="46"/>
        <v>0.89442719099991586</v>
      </c>
      <c r="AN47" s="2">
        <f t="shared" si="47"/>
        <v>0.71414284285428509</v>
      </c>
      <c r="AO47" s="2">
        <f t="shared" si="48"/>
        <v>0.20000000000000018</v>
      </c>
      <c r="AP47" s="2">
        <f t="shared" si="49"/>
        <v>2.9376861643136762</v>
      </c>
      <c r="AQ47" s="2">
        <f t="shared" si="50"/>
        <v>3.7762415176998418</v>
      </c>
      <c r="AR47" s="2">
        <f t="shared" si="51"/>
        <v>2.1047565179849186</v>
      </c>
      <c r="AS47" s="2">
        <f t="shared" si="52"/>
        <v>1.4628738838327788</v>
      </c>
      <c r="AT47" s="2">
        <f t="shared" si="53"/>
        <v>1.7378147196982763</v>
      </c>
      <c r="AU47" s="2">
        <f t="shared" si="54"/>
        <v>3.2771939216347876</v>
      </c>
      <c r="AV47" s="2">
        <f t="shared" si="55"/>
        <v>2.3706539182259392</v>
      </c>
      <c r="AW47" s="2">
        <f t="shared" si="56"/>
        <v>1.9874606914351793</v>
      </c>
      <c r="AX47" s="2">
        <f t="shared" si="57"/>
        <v>1.2767145334803705</v>
      </c>
      <c r="AY47" s="2">
        <f t="shared" si="58"/>
        <v>2.2803508501982765</v>
      </c>
    </row>
    <row r="48" spans="1:51" x14ac:dyDescent="0.3">
      <c r="A48" s="2">
        <v>45</v>
      </c>
      <c r="B48" s="2">
        <v>5.0999999999999996</v>
      </c>
      <c r="C48" s="2">
        <v>3.8</v>
      </c>
      <c r="D48" s="2">
        <v>1.9</v>
      </c>
      <c r="E48" s="2">
        <v>0.4</v>
      </c>
      <c r="F48" s="2" t="s">
        <v>13</v>
      </c>
      <c r="G48" s="3"/>
      <c r="H48" s="3"/>
      <c r="I48" s="3"/>
      <c r="J48" s="3"/>
      <c r="K48" s="3"/>
      <c r="L48" s="3"/>
      <c r="M48" s="3"/>
      <c r="N48" s="3"/>
      <c r="O48" s="34">
        <v>45</v>
      </c>
      <c r="P48" s="33">
        <v>6.5</v>
      </c>
      <c r="Q48" s="33">
        <v>2.8</v>
      </c>
      <c r="R48" s="33">
        <v>4.5999999999999996</v>
      </c>
      <c r="S48" s="33">
        <v>1.5</v>
      </c>
      <c r="T48" s="33" t="s">
        <v>12</v>
      </c>
      <c r="U48" s="33">
        <v>2</v>
      </c>
      <c r="V48" s="2">
        <f t="shared" si="30"/>
        <v>3.6972963094672298</v>
      </c>
      <c r="W48" s="2">
        <f t="shared" si="31"/>
        <v>3.5199431813596078</v>
      </c>
      <c r="X48" s="2">
        <f t="shared" si="32"/>
        <v>3.8665229858362404</v>
      </c>
      <c r="Y48" s="2">
        <f t="shared" si="33"/>
        <v>3.8587562763149474</v>
      </c>
      <c r="Z48" s="2">
        <f t="shared" si="59"/>
        <v>3.7709415269929596</v>
      </c>
      <c r="AA48" s="2">
        <f t="shared" si="34"/>
        <v>3.7389838191679829</v>
      </c>
      <c r="AB48" s="2">
        <f t="shared" si="35"/>
        <v>3.7509998667022102</v>
      </c>
      <c r="AC48" s="2">
        <f t="shared" si="36"/>
        <v>3.7709415269929596</v>
      </c>
      <c r="AD48" s="2">
        <f t="shared" si="37"/>
        <v>4.1267420563926693</v>
      </c>
      <c r="AE48" s="2">
        <f t="shared" si="38"/>
        <v>3.6905284174491868</v>
      </c>
      <c r="AF48" s="2">
        <f t="shared" si="39"/>
        <v>1.4</v>
      </c>
      <c r="AG48" s="2">
        <f t="shared" si="40"/>
        <v>1.4899664425751336</v>
      </c>
      <c r="AH48" s="2">
        <f t="shared" si="41"/>
        <v>1.0392304845413263</v>
      </c>
      <c r="AI48" s="2">
        <f t="shared" si="42"/>
        <v>0.72111025509279791</v>
      </c>
      <c r="AJ48" s="2">
        <f t="shared" si="43"/>
        <v>1.1224972160321822</v>
      </c>
      <c r="AK48" s="2">
        <f t="shared" si="44"/>
        <v>0.79372539331937719</v>
      </c>
      <c r="AL48" s="2">
        <f t="shared" si="45"/>
        <v>0.37416573867739461</v>
      </c>
      <c r="AM48" s="2">
        <f t="shared" si="46"/>
        <v>0.6082762530298218</v>
      </c>
      <c r="AN48" s="2">
        <f t="shared" si="47"/>
        <v>1.0677078252031313</v>
      </c>
      <c r="AO48" s="2">
        <f t="shared" si="48"/>
        <v>1.2206555615733701</v>
      </c>
      <c r="AP48" s="2">
        <f t="shared" si="49"/>
        <v>1.7944358444926363</v>
      </c>
      <c r="AQ48" s="2">
        <f t="shared" si="50"/>
        <v>2.5396850198400593</v>
      </c>
      <c r="AR48" s="2">
        <f t="shared" si="51"/>
        <v>1.2247448713915892</v>
      </c>
      <c r="AS48" s="2">
        <f t="shared" si="52"/>
        <v>0.53851648071345048</v>
      </c>
      <c r="AT48" s="2">
        <f t="shared" si="53"/>
        <v>1.1000000000000001</v>
      </c>
      <c r="AU48" s="2">
        <f t="shared" si="54"/>
        <v>2.0904544960366871</v>
      </c>
      <c r="AV48" s="2">
        <f t="shared" si="55"/>
        <v>1.4866068747318506</v>
      </c>
      <c r="AW48" s="2">
        <f t="shared" si="56"/>
        <v>1.0000000000000002</v>
      </c>
      <c r="AX48" s="2">
        <f t="shared" si="57"/>
        <v>0.64807406984078619</v>
      </c>
      <c r="AY48" s="2">
        <f t="shared" si="58"/>
        <v>1.1180339887498956</v>
      </c>
    </row>
    <row r="49" spans="1:51" x14ac:dyDescent="0.3">
      <c r="A49" s="2">
        <v>46</v>
      </c>
      <c r="B49" s="2">
        <v>4.8</v>
      </c>
      <c r="C49" s="2">
        <v>3</v>
      </c>
      <c r="D49" s="2">
        <v>1.4</v>
      </c>
      <c r="E49" s="2">
        <v>0.3</v>
      </c>
      <c r="F49" s="2" t="s">
        <v>13</v>
      </c>
      <c r="G49" s="3"/>
      <c r="H49" s="3"/>
      <c r="I49" s="3"/>
      <c r="J49" s="3"/>
      <c r="K49" s="3"/>
      <c r="L49" s="3"/>
      <c r="M49" s="3"/>
      <c r="N49" s="3"/>
      <c r="O49" s="34">
        <v>46</v>
      </c>
      <c r="P49" s="33">
        <v>5.7</v>
      </c>
      <c r="Q49" s="33">
        <v>2.8</v>
      </c>
      <c r="R49" s="33">
        <v>4.5</v>
      </c>
      <c r="S49" s="33">
        <v>1.3</v>
      </c>
      <c r="T49" s="33" t="s">
        <v>12</v>
      </c>
      <c r="U49" s="33">
        <v>2</v>
      </c>
      <c r="V49" s="2">
        <f t="shared" si="30"/>
        <v>3.2434549480453714</v>
      </c>
      <c r="W49" s="2">
        <f t="shared" si="31"/>
        <v>3.2031234756093934</v>
      </c>
      <c r="X49" s="2">
        <f t="shared" si="32"/>
        <v>3.5185224171518361</v>
      </c>
      <c r="Y49" s="2">
        <f t="shared" si="33"/>
        <v>3.5805027579936319</v>
      </c>
      <c r="Z49" s="2">
        <f t="shared" si="59"/>
        <v>3.3421549934136805</v>
      </c>
      <c r="AA49" s="2">
        <f t="shared" si="34"/>
        <v>3.3301651610693423</v>
      </c>
      <c r="AB49" s="2">
        <f t="shared" si="35"/>
        <v>3.4612136599753565</v>
      </c>
      <c r="AC49" s="2">
        <f t="shared" si="36"/>
        <v>3.3421549934136805</v>
      </c>
      <c r="AD49" s="2">
        <f t="shared" si="37"/>
        <v>3.6304269721342699</v>
      </c>
      <c r="AE49" s="2">
        <f t="shared" si="38"/>
        <v>3.306055050963308</v>
      </c>
      <c r="AF49" s="2">
        <f t="shared" si="39"/>
        <v>0.85440037453175322</v>
      </c>
      <c r="AG49" s="2">
        <f t="shared" si="40"/>
        <v>0.96436507609929534</v>
      </c>
      <c r="AH49" s="2">
        <f t="shared" si="41"/>
        <v>0.62449979983983983</v>
      </c>
      <c r="AI49" s="2">
        <f t="shared" si="42"/>
        <v>0.74161984870956588</v>
      </c>
      <c r="AJ49" s="2">
        <f t="shared" si="43"/>
        <v>0.41231056256176601</v>
      </c>
      <c r="AK49" s="2">
        <f t="shared" si="44"/>
        <v>0.73484692283495345</v>
      </c>
      <c r="AL49" s="2">
        <f t="shared" si="45"/>
        <v>1.0816653826391969</v>
      </c>
      <c r="AM49" s="2">
        <f t="shared" si="46"/>
        <v>0.7874007874011808</v>
      </c>
      <c r="AN49" s="2">
        <f t="shared" si="47"/>
        <v>0.45825756949558449</v>
      </c>
      <c r="AO49" s="2">
        <f t="shared" si="48"/>
        <v>0.61644140029689765</v>
      </c>
      <c r="AP49" s="2">
        <f t="shared" si="49"/>
        <v>2.4103941586387898</v>
      </c>
      <c r="AQ49" s="2">
        <f t="shared" si="50"/>
        <v>3.1527765540868899</v>
      </c>
      <c r="AR49" s="2">
        <f t="shared" si="51"/>
        <v>1.5842979517754858</v>
      </c>
      <c r="AS49" s="2">
        <f t="shared" si="52"/>
        <v>0.87177978870813422</v>
      </c>
      <c r="AT49" s="2">
        <f t="shared" si="53"/>
        <v>1.1916375287812979</v>
      </c>
      <c r="AU49" s="2">
        <f t="shared" si="54"/>
        <v>2.7568097504180438</v>
      </c>
      <c r="AV49" s="2">
        <f t="shared" si="55"/>
        <v>1.7720045146669348</v>
      </c>
      <c r="AW49" s="2">
        <f t="shared" si="56"/>
        <v>1.3527749258468684</v>
      </c>
      <c r="AX49" s="2">
        <f t="shared" si="57"/>
        <v>0.68556546004010432</v>
      </c>
      <c r="AY49" s="2">
        <f t="shared" si="58"/>
        <v>1.7262676501632073</v>
      </c>
    </row>
    <row r="50" spans="1:51" x14ac:dyDescent="0.3">
      <c r="A50" s="2">
        <v>47</v>
      </c>
      <c r="B50" s="2">
        <v>5.0999999999999996</v>
      </c>
      <c r="C50" s="2">
        <v>3.8</v>
      </c>
      <c r="D50" s="2">
        <v>1.6</v>
      </c>
      <c r="E50" s="2">
        <v>0.2</v>
      </c>
      <c r="F50" s="2" t="s">
        <v>13</v>
      </c>
      <c r="G50" s="3"/>
      <c r="H50" s="3"/>
      <c r="I50" s="3"/>
      <c r="J50" s="3"/>
      <c r="K50" s="3"/>
      <c r="L50" s="3"/>
      <c r="M50" s="3"/>
      <c r="N50" s="3"/>
      <c r="O50" s="34">
        <v>47</v>
      </c>
      <c r="P50" s="33">
        <v>6.3</v>
      </c>
      <c r="Q50" s="33">
        <v>3.3</v>
      </c>
      <c r="R50" s="33">
        <v>4.7</v>
      </c>
      <c r="S50" s="33">
        <v>1.6</v>
      </c>
      <c r="T50" s="33" t="s">
        <v>12</v>
      </c>
      <c r="U50" s="33">
        <v>2</v>
      </c>
      <c r="V50" s="2">
        <f t="shared" si="30"/>
        <v>3.7229020937972575</v>
      </c>
      <c r="W50" s="2">
        <f t="shared" si="31"/>
        <v>3.5355339059327378</v>
      </c>
      <c r="X50" s="2">
        <f t="shared" si="32"/>
        <v>3.786819245752298</v>
      </c>
      <c r="Y50" s="2">
        <f t="shared" si="33"/>
        <v>3.7815340802378081</v>
      </c>
      <c r="Z50" s="2">
        <f t="shared" si="59"/>
        <v>3.8065732621348563</v>
      </c>
      <c r="AA50" s="2">
        <f t="shared" si="34"/>
        <v>3.7669616403674726</v>
      </c>
      <c r="AB50" s="2">
        <f t="shared" si="35"/>
        <v>3.7682887362833548</v>
      </c>
      <c r="AC50" s="2">
        <f t="shared" si="36"/>
        <v>3.8065732621348563</v>
      </c>
      <c r="AD50" s="2">
        <f t="shared" si="37"/>
        <v>4.1496987842492858</v>
      </c>
      <c r="AE50" s="2">
        <f t="shared" si="38"/>
        <v>3.6945906403822337</v>
      </c>
      <c r="AF50" s="2">
        <f t="shared" si="39"/>
        <v>1.584297951775486</v>
      </c>
      <c r="AG50" s="2">
        <f t="shared" si="40"/>
        <v>1.6763054614240209</v>
      </c>
      <c r="AH50" s="2">
        <f t="shared" si="41"/>
        <v>1.1874342087037917</v>
      </c>
      <c r="AI50" s="2">
        <f t="shared" si="42"/>
        <v>0.78102496759066486</v>
      </c>
      <c r="AJ50" s="2">
        <f t="shared" si="43"/>
        <v>0.97467943448089589</v>
      </c>
      <c r="AK50" s="2">
        <f t="shared" si="44"/>
        <v>0.37416573867739411</v>
      </c>
      <c r="AL50" s="2">
        <f t="shared" si="45"/>
        <v>0.45825756949558422</v>
      </c>
      <c r="AM50" s="2">
        <f t="shared" si="46"/>
        <v>1.0862780491200215</v>
      </c>
      <c r="AN50" s="2">
        <f t="shared" si="47"/>
        <v>1.0148891565092224</v>
      </c>
      <c r="AO50" s="2">
        <f t="shared" si="48"/>
        <v>1.3638181696985854</v>
      </c>
      <c r="AP50" s="2">
        <f t="shared" si="49"/>
        <v>1.8734993995195193</v>
      </c>
      <c r="AQ50" s="2">
        <f t="shared" si="50"/>
        <v>2.4207436873820414</v>
      </c>
      <c r="AR50" s="2">
        <f t="shared" si="51"/>
        <v>1.1958260743101394</v>
      </c>
      <c r="AS50" s="2">
        <f t="shared" si="52"/>
        <v>0.64807406984078575</v>
      </c>
      <c r="AT50" s="2">
        <f t="shared" si="53"/>
        <v>1.1747340124470727</v>
      </c>
      <c r="AU50" s="2">
        <f t="shared" si="54"/>
        <v>2.1213203435596424</v>
      </c>
      <c r="AV50" s="2">
        <f t="shared" si="55"/>
        <v>1.2083045973594566</v>
      </c>
      <c r="AW50" s="2">
        <f t="shared" si="56"/>
        <v>0.85440037453175299</v>
      </c>
      <c r="AX50" s="2">
        <f t="shared" si="57"/>
        <v>0.47958315233127163</v>
      </c>
      <c r="AY50" s="2">
        <f t="shared" si="58"/>
        <v>1.0677078252031316</v>
      </c>
    </row>
    <row r="51" spans="1:51" x14ac:dyDescent="0.3">
      <c r="A51" s="2">
        <v>48</v>
      </c>
      <c r="B51" s="2">
        <v>4.5999999999999996</v>
      </c>
      <c r="C51" s="2">
        <v>3.2</v>
      </c>
      <c r="D51" s="2">
        <v>1.4</v>
      </c>
      <c r="E51" s="2">
        <v>0.2</v>
      </c>
      <c r="F51" s="2" t="s">
        <v>13</v>
      </c>
      <c r="G51" s="3"/>
      <c r="H51" s="3"/>
      <c r="I51" s="3"/>
      <c r="J51" s="3"/>
      <c r="K51" s="3"/>
      <c r="L51" s="3"/>
      <c r="M51" s="3"/>
      <c r="N51" s="3"/>
      <c r="O51" s="34">
        <v>48</v>
      </c>
      <c r="P51" s="33">
        <v>4.9000000000000004</v>
      </c>
      <c r="Q51" s="33">
        <v>2.4</v>
      </c>
      <c r="R51" s="33">
        <v>3.3</v>
      </c>
      <c r="S51" s="33">
        <v>1</v>
      </c>
      <c r="T51" s="33" t="s">
        <v>12</v>
      </c>
      <c r="U51" s="33">
        <v>2</v>
      </c>
      <c r="V51" s="2">
        <f t="shared" si="30"/>
        <v>2.0074859899884729</v>
      </c>
      <c r="W51" s="2">
        <f t="shared" si="31"/>
        <v>2.2022715545545242</v>
      </c>
      <c r="X51" s="2">
        <f t="shared" si="32"/>
        <v>2.6514147167125701</v>
      </c>
      <c r="Y51" s="2">
        <f t="shared" si="33"/>
        <v>2.8017851452243803</v>
      </c>
      <c r="Z51" s="2">
        <f t="shared" si="59"/>
        <v>2.1307275752662513</v>
      </c>
      <c r="AA51" s="2">
        <f t="shared" si="34"/>
        <v>2.16794833886788</v>
      </c>
      <c r="AB51" s="2">
        <f t="shared" si="35"/>
        <v>2.4919871588754221</v>
      </c>
      <c r="AC51" s="2">
        <f t="shared" si="36"/>
        <v>2.1307275752662513</v>
      </c>
      <c r="AD51" s="2">
        <f t="shared" si="37"/>
        <v>2.2912878474779199</v>
      </c>
      <c r="AE51" s="2">
        <f t="shared" si="38"/>
        <v>2.2181073012818833</v>
      </c>
      <c r="AF51" s="2">
        <f t="shared" si="39"/>
        <v>0.78740078740118091</v>
      </c>
      <c r="AG51" s="2">
        <f t="shared" si="40"/>
        <v>0.7211102550927978</v>
      </c>
      <c r="AH51" s="2">
        <f t="shared" si="41"/>
        <v>1.1401754250991376</v>
      </c>
      <c r="AI51" s="2">
        <f t="shared" si="42"/>
        <v>2.2135943621178655</v>
      </c>
      <c r="AJ51" s="2">
        <f t="shared" si="43"/>
        <v>1.5165750888103104</v>
      </c>
      <c r="AK51" s="2">
        <f t="shared" si="44"/>
        <v>2.0024984394500787</v>
      </c>
      <c r="AL51" s="2">
        <f t="shared" si="45"/>
        <v>2.4372115213907883</v>
      </c>
      <c r="AM51" s="2">
        <f t="shared" si="46"/>
        <v>1.8083141320025122</v>
      </c>
      <c r="AN51" s="2">
        <f t="shared" si="47"/>
        <v>1.2569805089976531</v>
      </c>
      <c r="AO51" s="2">
        <f t="shared" si="48"/>
        <v>0.97467943448089633</v>
      </c>
      <c r="AP51" s="2">
        <f t="shared" si="49"/>
        <v>3.8807215823864509</v>
      </c>
      <c r="AQ51" s="2">
        <f t="shared" si="50"/>
        <v>4.6443514078932484</v>
      </c>
      <c r="AR51" s="2">
        <f t="shared" si="51"/>
        <v>3.0232432915661951</v>
      </c>
      <c r="AS51" s="2">
        <f t="shared" si="52"/>
        <v>2.3685438564654016</v>
      </c>
      <c r="AT51" s="2">
        <f t="shared" si="53"/>
        <v>2.6324893162176362</v>
      </c>
      <c r="AU51" s="2">
        <f t="shared" si="54"/>
        <v>4.2107006542854597</v>
      </c>
      <c r="AV51" s="2">
        <f t="shared" si="55"/>
        <v>3.1953090617340907</v>
      </c>
      <c r="AW51" s="2">
        <f t="shared" si="56"/>
        <v>2.8670542373662902</v>
      </c>
      <c r="AX51" s="2">
        <f t="shared" si="57"/>
        <v>2.1118712081942874</v>
      </c>
      <c r="AY51" s="2">
        <f t="shared" si="58"/>
        <v>3.1796226191169294</v>
      </c>
    </row>
    <row r="52" spans="1:51" x14ac:dyDescent="0.3">
      <c r="A52" s="2">
        <v>49</v>
      </c>
      <c r="B52" s="2">
        <v>5.3</v>
      </c>
      <c r="C52" s="2">
        <v>3.7</v>
      </c>
      <c r="D52" s="2">
        <v>1.5</v>
      </c>
      <c r="E52" s="2">
        <v>0.2</v>
      </c>
      <c r="F52" s="2" t="s">
        <v>13</v>
      </c>
      <c r="G52" s="3"/>
      <c r="H52" s="3"/>
      <c r="I52" s="3"/>
      <c r="J52" s="3"/>
      <c r="K52" s="3"/>
      <c r="L52" s="3"/>
      <c r="M52" s="3"/>
      <c r="N52" s="3"/>
      <c r="O52" s="34">
        <v>49</v>
      </c>
      <c r="P52" s="33">
        <v>6.6</v>
      </c>
      <c r="Q52" s="33">
        <v>2.9</v>
      </c>
      <c r="R52" s="33">
        <v>4.5999999999999996</v>
      </c>
      <c r="S52" s="33">
        <v>1.3</v>
      </c>
      <c r="T52" s="33" t="s">
        <v>12</v>
      </c>
      <c r="U52" s="33">
        <v>2</v>
      </c>
      <c r="V52" s="2">
        <f t="shared" si="30"/>
        <v>3.6728735344413912</v>
      </c>
      <c r="W52" s="2">
        <f t="shared" si="31"/>
        <v>3.4799425282610623</v>
      </c>
      <c r="X52" s="2">
        <f t="shared" si="32"/>
        <v>3.8013155617496417</v>
      </c>
      <c r="Y52" s="2">
        <f t="shared" si="33"/>
        <v>3.7881393849751621</v>
      </c>
      <c r="Z52" s="2">
        <f t="shared" si="59"/>
        <v>3.7389838191679829</v>
      </c>
      <c r="AA52" s="2">
        <f t="shared" si="34"/>
        <v>3.701351104664349</v>
      </c>
      <c r="AB52" s="2">
        <f t="shared" si="35"/>
        <v>3.6972963094672298</v>
      </c>
      <c r="AC52" s="2">
        <f t="shared" si="36"/>
        <v>3.7389838191679829</v>
      </c>
      <c r="AD52" s="2">
        <f t="shared" si="37"/>
        <v>4.11703777004778</v>
      </c>
      <c r="AE52" s="2">
        <f t="shared" si="38"/>
        <v>3.6496575181789317</v>
      </c>
      <c r="AF52" s="2">
        <f t="shared" si="39"/>
        <v>1.4628738838327788</v>
      </c>
      <c r="AG52" s="2">
        <f t="shared" si="40"/>
        <v>1.536229149573721</v>
      </c>
      <c r="AH52" s="2">
        <f t="shared" si="41"/>
        <v>1.0862780491200212</v>
      </c>
      <c r="AI52" s="2">
        <f t="shared" si="42"/>
        <v>0.86023252670426242</v>
      </c>
      <c r="AJ52" s="2">
        <f t="shared" si="43"/>
        <v>1.2247448713915885</v>
      </c>
      <c r="AK52" s="2">
        <f t="shared" si="44"/>
        <v>0.84261497731763557</v>
      </c>
      <c r="AL52" s="2">
        <f t="shared" si="45"/>
        <v>0.31622776601683833</v>
      </c>
      <c r="AM52" s="2">
        <f t="shared" si="46"/>
        <v>0.69999999999999984</v>
      </c>
      <c r="AN52" s="2">
        <f t="shared" si="47"/>
        <v>1.1224972160321824</v>
      </c>
      <c r="AO52" s="2">
        <f t="shared" si="48"/>
        <v>1.3152946437965902</v>
      </c>
      <c r="AP52" s="2">
        <f t="shared" si="49"/>
        <v>1.8055470085267791</v>
      </c>
      <c r="AQ52" s="2">
        <f t="shared" si="50"/>
        <v>2.4959967948697379</v>
      </c>
      <c r="AR52" s="2">
        <f t="shared" si="51"/>
        <v>1.3638181696985856</v>
      </c>
      <c r="AS52" s="2">
        <f t="shared" si="52"/>
        <v>0.62449979983983972</v>
      </c>
      <c r="AT52" s="2">
        <f t="shared" si="53"/>
        <v>1.1618950038622251</v>
      </c>
      <c r="AU52" s="2">
        <f t="shared" si="54"/>
        <v>2.1142374511865976</v>
      </c>
      <c r="AV52" s="2">
        <f t="shared" si="55"/>
        <v>1.5968719422671311</v>
      </c>
      <c r="AW52" s="2">
        <f t="shared" si="56"/>
        <v>1.0677078252031313</v>
      </c>
      <c r="AX52" s="2">
        <f t="shared" si="57"/>
        <v>0.81240384046359582</v>
      </c>
      <c r="AY52" s="2">
        <f t="shared" si="58"/>
        <v>1.1874342087037923</v>
      </c>
    </row>
    <row r="53" spans="1:51" x14ac:dyDescent="0.3">
      <c r="A53" s="2">
        <v>50</v>
      </c>
      <c r="B53" s="2">
        <v>5</v>
      </c>
      <c r="C53" s="2">
        <v>3.3</v>
      </c>
      <c r="D53" s="2">
        <v>1.4</v>
      </c>
      <c r="E53" s="2">
        <v>0.2</v>
      </c>
      <c r="F53" s="2" t="s">
        <v>13</v>
      </c>
      <c r="G53" s="3"/>
      <c r="H53" s="3"/>
      <c r="I53" s="3"/>
      <c r="J53" s="3"/>
      <c r="K53" s="3"/>
      <c r="L53" s="3"/>
      <c r="M53" s="3"/>
      <c r="N53" s="3"/>
      <c r="O53" s="34">
        <v>50</v>
      </c>
      <c r="P53" s="33">
        <v>5.2</v>
      </c>
      <c r="Q53" s="33">
        <v>2.7</v>
      </c>
      <c r="R53" s="33">
        <v>3.9</v>
      </c>
      <c r="S53" s="33">
        <v>1.4</v>
      </c>
      <c r="T53" s="33" t="s">
        <v>12</v>
      </c>
      <c r="U53" s="33">
        <v>2</v>
      </c>
      <c r="V53" s="2">
        <f t="shared" si="30"/>
        <v>2.6551836094703507</v>
      </c>
      <c r="W53" s="2">
        <f t="shared" si="31"/>
        <v>2.6999999999999997</v>
      </c>
      <c r="X53" s="2">
        <f t="shared" si="32"/>
        <v>3.0675723300355928</v>
      </c>
      <c r="Y53" s="2">
        <f t="shared" si="33"/>
        <v>3.1670175244226231</v>
      </c>
      <c r="Z53" s="2">
        <f t="shared" si="59"/>
        <v>2.7748873851023212</v>
      </c>
      <c r="AA53" s="2">
        <f t="shared" si="34"/>
        <v>2.7820855486487108</v>
      </c>
      <c r="AB53" s="2">
        <f t="shared" si="35"/>
        <v>2.9883105594967865</v>
      </c>
      <c r="AC53" s="2">
        <f t="shared" si="36"/>
        <v>2.7748873851023212</v>
      </c>
      <c r="AD53" s="2">
        <f t="shared" si="37"/>
        <v>2.9883105594967865</v>
      </c>
      <c r="AE53" s="2">
        <f t="shared" si="38"/>
        <v>2.7748873851023212</v>
      </c>
      <c r="AF53" s="2">
        <f t="shared" si="39"/>
        <v>0.52915026221291805</v>
      </c>
      <c r="AG53" s="2">
        <f t="shared" si="40"/>
        <v>0.61644140029689753</v>
      </c>
      <c r="AH53" s="2">
        <f t="shared" si="41"/>
        <v>0.63245553203367555</v>
      </c>
      <c r="AI53" s="2">
        <f t="shared" si="42"/>
        <v>1.4560219778561034</v>
      </c>
      <c r="AJ53" s="2">
        <f t="shared" si="43"/>
        <v>0.70710678118654757</v>
      </c>
      <c r="AK53" s="2">
        <f t="shared" si="44"/>
        <v>1.2369316876852978</v>
      </c>
      <c r="AL53" s="2">
        <f t="shared" si="45"/>
        <v>1.7492855684535904</v>
      </c>
      <c r="AM53" s="2">
        <f t="shared" si="46"/>
        <v>1.2767145334803705</v>
      </c>
      <c r="AN53" s="2">
        <f t="shared" si="47"/>
        <v>0.54772255750516552</v>
      </c>
      <c r="AO53" s="2">
        <f t="shared" si="48"/>
        <v>0.38729833462074165</v>
      </c>
      <c r="AP53" s="2">
        <f t="shared" si="49"/>
        <v>3.1527765540868891</v>
      </c>
      <c r="AQ53" s="2">
        <f t="shared" si="50"/>
        <v>3.8871583451153624</v>
      </c>
      <c r="AR53" s="2">
        <f t="shared" si="51"/>
        <v>2.23159136044214</v>
      </c>
      <c r="AS53" s="2">
        <f t="shared" si="52"/>
        <v>1.6340134638368187</v>
      </c>
      <c r="AT53" s="2">
        <f t="shared" si="53"/>
        <v>1.9261360284258218</v>
      </c>
      <c r="AU53" s="2">
        <f t="shared" si="54"/>
        <v>3.4626579386361569</v>
      </c>
      <c r="AV53" s="2">
        <f t="shared" si="55"/>
        <v>2.3643180835073774</v>
      </c>
      <c r="AW53" s="2">
        <f t="shared" si="56"/>
        <v>2.078460969082653</v>
      </c>
      <c r="AX53" s="2">
        <f t="shared" si="57"/>
        <v>1.3038404810405295</v>
      </c>
      <c r="AY53" s="2">
        <f t="shared" si="58"/>
        <v>2.4062418831031933</v>
      </c>
    </row>
    <row r="54" spans="1:51" x14ac:dyDescent="0.3">
      <c r="A54" s="2">
        <v>51</v>
      </c>
      <c r="B54" s="2">
        <v>7</v>
      </c>
      <c r="C54" s="2">
        <v>3.2</v>
      </c>
      <c r="D54" s="2">
        <v>4.7</v>
      </c>
      <c r="E54" s="2">
        <v>1.4</v>
      </c>
      <c r="F54" s="2" t="s">
        <v>12</v>
      </c>
      <c r="G54" s="3"/>
      <c r="H54" s="3"/>
      <c r="I54" s="3"/>
      <c r="J54" s="3"/>
      <c r="K54" s="3"/>
      <c r="L54" s="3"/>
      <c r="M54" s="3"/>
      <c r="N54" s="3"/>
      <c r="O54" s="34">
        <v>51</v>
      </c>
      <c r="P54" s="33">
        <v>5</v>
      </c>
      <c r="Q54" s="33">
        <v>2</v>
      </c>
      <c r="R54" s="33">
        <v>3.5</v>
      </c>
      <c r="S54" s="33">
        <v>1</v>
      </c>
      <c r="T54" s="33" t="s">
        <v>12</v>
      </c>
      <c r="U54" s="33">
        <v>2</v>
      </c>
      <c r="V54" s="2">
        <f t="shared" si="30"/>
        <v>2.3452078799117149</v>
      </c>
      <c r="W54" s="2">
        <f t="shared" si="31"/>
        <v>2.545584412271571</v>
      </c>
      <c r="X54" s="2">
        <f t="shared" si="32"/>
        <v>3.043024810940588</v>
      </c>
      <c r="Y54" s="2">
        <f t="shared" si="33"/>
        <v>3.1843366656181318</v>
      </c>
      <c r="Z54" s="2">
        <f t="shared" si="59"/>
        <v>2.4556058315617353</v>
      </c>
      <c r="AA54" s="2">
        <f t="shared" si="34"/>
        <v>2.5</v>
      </c>
      <c r="AB54" s="2">
        <f t="shared" si="35"/>
        <v>2.824889378365107</v>
      </c>
      <c r="AC54" s="2">
        <f t="shared" si="36"/>
        <v>2.4556058315617353</v>
      </c>
      <c r="AD54" s="2">
        <f t="shared" si="37"/>
        <v>2.6153393661244042</v>
      </c>
      <c r="AE54" s="2">
        <f t="shared" si="38"/>
        <v>2.5709920264364881</v>
      </c>
      <c r="AF54" s="2">
        <f t="shared" si="39"/>
        <v>0.71414284285428498</v>
      </c>
      <c r="AG54" s="2">
        <f t="shared" si="40"/>
        <v>0.67082039324993692</v>
      </c>
      <c r="AH54" s="2">
        <f t="shared" si="41"/>
        <v>1.1532562594670794</v>
      </c>
      <c r="AI54" s="2">
        <f t="shared" si="42"/>
        <v>2.0999999999999996</v>
      </c>
      <c r="AJ54" s="2">
        <f t="shared" si="43"/>
        <v>1.5524174696260025</v>
      </c>
      <c r="AK54" s="2">
        <f t="shared" si="44"/>
        <v>2.078460969082653</v>
      </c>
      <c r="AL54" s="2">
        <f t="shared" si="45"/>
        <v>2.4062418831031933</v>
      </c>
      <c r="AM54" s="2">
        <f t="shared" si="46"/>
        <v>1.6370705543744899</v>
      </c>
      <c r="AN54" s="2">
        <f t="shared" si="47"/>
        <v>1.3453624047073709</v>
      </c>
      <c r="AO54" s="2">
        <f t="shared" si="48"/>
        <v>0.9165151389911681</v>
      </c>
      <c r="AP54" s="2">
        <f t="shared" si="49"/>
        <v>3.7376463182061515</v>
      </c>
      <c r="AQ54" s="2">
        <f t="shared" si="50"/>
        <v>4.5891175622335068</v>
      </c>
      <c r="AR54" s="2">
        <f t="shared" si="51"/>
        <v>2.9068883707497264</v>
      </c>
      <c r="AS54" s="2">
        <f t="shared" si="52"/>
        <v>2.2671568097509263</v>
      </c>
      <c r="AT54" s="2">
        <f t="shared" si="53"/>
        <v>2.4779023386727732</v>
      </c>
      <c r="AU54" s="2">
        <f t="shared" si="54"/>
        <v>4.0914545090957564</v>
      </c>
      <c r="AV54" s="2">
        <f t="shared" si="55"/>
        <v>3.1654383582688825</v>
      </c>
      <c r="AW54" s="2">
        <f t="shared" si="56"/>
        <v>2.7946377224964243</v>
      </c>
      <c r="AX54" s="2">
        <f t="shared" si="57"/>
        <v>2.080865204668481</v>
      </c>
      <c r="AY54" s="2">
        <f t="shared" si="58"/>
        <v>3.1048349392520054</v>
      </c>
    </row>
    <row r="55" spans="1:51" x14ac:dyDescent="0.3">
      <c r="A55" s="2">
        <v>52</v>
      </c>
      <c r="B55" s="2">
        <v>6.4</v>
      </c>
      <c r="C55" s="2">
        <v>3.2</v>
      </c>
      <c r="D55" s="2">
        <v>4.5</v>
      </c>
      <c r="E55" s="2">
        <v>1.5</v>
      </c>
      <c r="F55" s="2" t="s">
        <v>12</v>
      </c>
      <c r="G55" s="3"/>
      <c r="H55" s="3"/>
      <c r="I55" s="3"/>
      <c r="J55" s="3"/>
      <c r="K55" s="3"/>
      <c r="L55" s="3"/>
      <c r="M55" s="3"/>
      <c r="N55" s="3"/>
      <c r="O55" s="34">
        <v>52</v>
      </c>
      <c r="P55" s="33">
        <v>5.9</v>
      </c>
      <c r="Q55" s="33">
        <v>3</v>
      </c>
      <c r="R55" s="33">
        <v>4.2</v>
      </c>
      <c r="S55" s="33">
        <v>1.5</v>
      </c>
      <c r="T55" s="33" t="s">
        <v>12</v>
      </c>
      <c r="U55" s="33">
        <v>2</v>
      </c>
      <c r="V55" s="2">
        <f t="shared" si="30"/>
        <v>3.109662361093243</v>
      </c>
      <c r="W55" s="2">
        <f t="shared" si="31"/>
        <v>2.98496231131986</v>
      </c>
      <c r="X55" s="2">
        <f t="shared" si="32"/>
        <v>3.3090784215548594</v>
      </c>
      <c r="Y55" s="2">
        <f t="shared" si="33"/>
        <v>3.3361654635224558</v>
      </c>
      <c r="Z55" s="2">
        <f t="shared" si="59"/>
        <v>3.2031234756093934</v>
      </c>
      <c r="AA55" s="2">
        <f t="shared" si="34"/>
        <v>3.178049716414141</v>
      </c>
      <c r="AB55" s="2">
        <f t="shared" si="35"/>
        <v>3.241913015489466</v>
      </c>
      <c r="AC55" s="2">
        <f t="shared" si="36"/>
        <v>3.2031234756093934</v>
      </c>
      <c r="AD55" s="2">
        <f t="shared" si="37"/>
        <v>3.5142566781611158</v>
      </c>
      <c r="AE55" s="2">
        <f t="shared" si="38"/>
        <v>3.1272991542223783</v>
      </c>
      <c r="AF55" s="2">
        <f t="shared" si="39"/>
        <v>0.91651513899116832</v>
      </c>
      <c r="AG55" s="2">
        <f t="shared" si="40"/>
        <v>1.0099504938362081</v>
      </c>
      <c r="AH55" s="2">
        <f t="shared" si="41"/>
        <v>0.52915026221291828</v>
      </c>
      <c r="AI55" s="2">
        <f t="shared" si="42"/>
        <v>0.95916630466254338</v>
      </c>
      <c r="AJ55" s="2">
        <f t="shared" si="43"/>
        <v>0.58309518948452999</v>
      </c>
      <c r="AK55" s="2">
        <f t="shared" si="44"/>
        <v>0.51961524227066291</v>
      </c>
      <c r="AL55" s="2">
        <f t="shared" si="45"/>
        <v>0.94868329805051366</v>
      </c>
      <c r="AM55" s="2">
        <f t="shared" si="46"/>
        <v>0.8544003745317531</v>
      </c>
      <c r="AN55" s="2">
        <f t="shared" si="47"/>
        <v>0.37416573867739483</v>
      </c>
      <c r="AO55" s="2">
        <f t="shared" si="48"/>
        <v>0.70000000000000018</v>
      </c>
      <c r="AP55" s="2">
        <f t="shared" si="49"/>
        <v>2.4617067250182338</v>
      </c>
      <c r="AQ55" s="2">
        <f t="shared" si="50"/>
        <v>3.1192947920964444</v>
      </c>
      <c r="AR55" s="2">
        <f t="shared" si="51"/>
        <v>1.6552945357246844</v>
      </c>
      <c r="AS55" s="2">
        <f t="shared" si="52"/>
        <v>1.0049875621120883</v>
      </c>
      <c r="AT55" s="2">
        <f t="shared" si="53"/>
        <v>1.4730919862656229</v>
      </c>
      <c r="AU55" s="2">
        <f t="shared" si="54"/>
        <v>2.7367864366808012</v>
      </c>
      <c r="AV55" s="2">
        <f t="shared" si="55"/>
        <v>1.757839583124694</v>
      </c>
      <c r="AW55" s="2">
        <f t="shared" si="56"/>
        <v>1.42828568570857</v>
      </c>
      <c r="AX55" s="2">
        <f t="shared" si="57"/>
        <v>0.67823299831252648</v>
      </c>
      <c r="AY55" s="2">
        <f t="shared" si="58"/>
        <v>1.6763054614240211</v>
      </c>
    </row>
    <row r="56" spans="1:51" x14ac:dyDescent="0.3">
      <c r="A56" s="2">
        <v>53</v>
      </c>
      <c r="B56" s="2">
        <v>6.9</v>
      </c>
      <c r="C56" s="2">
        <v>3.1</v>
      </c>
      <c r="D56" s="2">
        <v>4.9000000000000004</v>
      </c>
      <c r="E56" s="2">
        <v>1.5</v>
      </c>
      <c r="F56" s="2" t="s">
        <v>12</v>
      </c>
      <c r="G56" s="3"/>
      <c r="H56" s="3"/>
      <c r="I56" s="3"/>
      <c r="J56" s="3"/>
      <c r="K56" s="3"/>
      <c r="L56" s="3"/>
      <c r="M56" s="3"/>
      <c r="N56" s="3"/>
      <c r="O56" s="34">
        <v>53</v>
      </c>
      <c r="P56" s="33">
        <v>6</v>
      </c>
      <c r="Q56" s="33">
        <v>2.2000000000000002</v>
      </c>
      <c r="R56" s="33">
        <v>4</v>
      </c>
      <c r="S56" s="33">
        <v>1</v>
      </c>
      <c r="T56" s="33" t="s">
        <v>12</v>
      </c>
      <c r="U56" s="33">
        <v>2</v>
      </c>
      <c r="V56" s="2">
        <f t="shared" si="30"/>
        <v>2.9410882339705484</v>
      </c>
      <c r="W56" s="2">
        <f t="shared" si="31"/>
        <v>2.9</v>
      </c>
      <c r="X56" s="2">
        <f t="shared" si="32"/>
        <v>3.363034344160047</v>
      </c>
      <c r="Y56" s="2">
        <f t="shared" si="33"/>
        <v>3.4132096331752027</v>
      </c>
      <c r="Z56" s="2">
        <f t="shared" si="59"/>
        <v>3.0133038346638727</v>
      </c>
      <c r="AA56" s="2">
        <f t="shared" si="34"/>
        <v>3.0099833886584824</v>
      </c>
      <c r="AB56" s="2">
        <f t="shared" si="35"/>
        <v>3.1416556144810017</v>
      </c>
      <c r="AC56" s="2">
        <f t="shared" si="36"/>
        <v>3.0133038346638727</v>
      </c>
      <c r="AD56" s="2">
        <f t="shared" si="37"/>
        <v>3.3361654635224554</v>
      </c>
      <c r="AE56" s="2">
        <f t="shared" si="38"/>
        <v>3.0232432915661951</v>
      </c>
      <c r="AF56" s="2">
        <f t="shared" si="39"/>
        <v>0.5830951894845301</v>
      </c>
      <c r="AG56" s="2">
        <f t="shared" si="40"/>
        <v>0.61644140029689753</v>
      </c>
      <c r="AH56" s="2">
        <f t="shared" si="41"/>
        <v>0.5830951894845301</v>
      </c>
      <c r="AI56" s="2">
        <f t="shared" si="42"/>
        <v>1.349073756323204</v>
      </c>
      <c r="AJ56" s="2">
        <f t="shared" si="43"/>
        <v>1.2247448713915887</v>
      </c>
      <c r="AK56" s="2">
        <f t="shared" si="44"/>
        <v>1.431782106327635</v>
      </c>
      <c r="AL56" s="2">
        <f t="shared" si="45"/>
        <v>1.42828568570857</v>
      </c>
      <c r="AM56" s="2">
        <f t="shared" si="46"/>
        <v>0.5916079783099617</v>
      </c>
      <c r="AN56" s="2">
        <f t="shared" si="47"/>
        <v>0.94868329805051377</v>
      </c>
      <c r="AO56" s="2">
        <f t="shared" si="48"/>
        <v>0.65574385243020006</v>
      </c>
      <c r="AP56" s="2">
        <f t="shared" si="49"/>
        <v>2.745906043549196</v>
      </c>
      <c r="AQ56" s="2">
        <f t="shared" si="50"/>
        <v>3.5958309192730407</v>
      </c>
      <c r="AR56" s="2">
        <f t="shared" si="51"/>
        <v>2.1260291625469296</v>
      </c>
      <c r="AS56" s="2">
        <f t="shared" si="52"/>
        <v>1.3820274961085248</v>
      </c>
      <c r="AT56" s="2">
        <f t="shared" si="53"/>
        <v>1.6999999999999997</v>
      </c>
      <c r="AU56" s="2">
        <f t="shared" si="54"/>
        <v>3.1032241298365801</v>
      </c>
      <c r="AV56" s="2">
        <f t="shared" si="55"/>
        <v>2.4596747752497681</v>
      </c>
      <c r="AW56" s="2">
        <f t="shared" si="56"/>
        <v>1.9646882704388502</v>
      </c>
      <c r="AX56" s="2">
        <f t="shared" si="57"/>
        <v>1.3856406460551016</v>
      </c>
      <c r="AY56" s="2">
        <f t="shared" si="58"/>
        <v>2.1886068628239292</v>
      </c>
    </row>
    <row r="57" spans="1:51" x14ac:dyDescent="0.3">
      <c r="A57" s="2">
        <v>54</v>
      </c>
      <c r="B57" s="2">
        <v>5.5</v>
      </c>
      <c r="C57" s="2">
        <v>2.2999999999999998</v>
      </c>
      <c r="D57" s="2">
        <v>4</v>
      </c>
      <c r="E57" s="2">
        <v>1.3</v>
      </c>
      <c r="F57" s="2" t="s">
        <v>12</v>
      </c>
      <c r="G57" s="3"/>
      <c r="H57" s="3"/>
      <c r="I57" s="3"/>
      <c r="J57" s="3"/>
      <c r="K57" s="3"/>
      <c r="L57" s="3"/>
      <c r="M57" s="3"/>
      <c r="N57" s="3"/>
      <c r="O57" s="34">
        <v>54</v>
      </c>
      <c r="P57" s="33">
        <v>6.1</v>
      </c>
      <c r="Q57" s="33">
        <v>2.9</v>
      </c>
      <c r="R57" s="33">
        <v>4.7</v>
      </c>
      <c r="S57" s="33">
        <v>1.4</v>
      </c>
      <c r="T57" s="33" t="s">
        <v>12</v>
      </c>
      <c r="U57" s="33">
        <v>2</v>
      </c>
      <c r="V57" s="2">
        <f t="shared" si="30"/>
        <v>3.5749125863438955</v>
      </c>
      <c r="W57" s="2">
        <f t="shared" si="31"/>
        <v>3.461213659975356</v>
      </c>
      <c r="X57" s="2">
        <f t="shared" si="32"/>
        <v>3.765634076752546</v>
      </c>
      <c r="Y57" s="2">
        <f t="shared" si="33"/>
        <v>3.7920970451717086</v>
      </c>
      <c r="Z57" s="2">
        <f t="shared" si="59"/>
        <v>3.6619666847201109</v>
      </c>
      <c r="AA57" s="2">
        <f t="shared" si="34"/>
        <v>3.6373066958946425</v>
      </c>
      <c r="AB57" s="2">
        <f t="shared" si="35"/>
        <v>3.7040518354904268</v>
      </c>
      <c r="AC57" s="2">
        <f t="shared" si="36"/>
        <v>3.6619666847201109</v>
      </c>
      <c r="AD57" s="2">
        <f t="shared" si="37"/>
        <v>3.9874804074753771</v>
      </c>
      <c r="AE57" s="2">
        <f t="shared" si="38"/>
        <v>3.5958309192730407</v>
      </c>
      <c r="AF57" s="2">
        <f t="shared" si="39"/>
        <v>1.2288205727444508</v>
      </c>
      <c r="AG57" s="2">
        <f t="shared" si="40"/>
        <v>1.3304134695650069</v>
      </c>
      <c r="AH57" s="2">
        <f t="shared" si="41"/>
        <v>0.90000000000000013</v>
      </c>
      <c r="AI57" s="2">
        <f t="shared" si="42"/>
        <v>0.49999999999999944</v>
      </c>
      <c r="AJ57" s="2">
        <f t="shared" si="43"/>
        <v>0.74161984870956565</v>
      </c>
      <c r="AK57" s="2">
        <f t="shared" si="44"/>
        <v>0.58309518948453021</v>
      </c>
      <c r="AL57" s="2">
        <f t="shared" si="45"/>
        <v>0.64031242374328545</v>
      </c>
      <c r="AM57" s="2">
        <f t="shared" si="46"/>
        <v>0.70710678118654757</v>
      </c>
      <c r="AN57" s="2">
        <f t="shared" si="47"/>
        <v>0.79372539331937764</v>
      </c>
      <c r="AO57" s="2">
        <f t="shared" si="48"/>
        <v>1.0099504938362076</v>
      </c>
      <c r="AP57" s="2">
        <f t="shared" si="49"/>
        <v>1.977371993328519</v>
      </c>
      <c r="AQ57" s="2">
        <f t="shared" si="50"/>
        <v>2.7018512172212596</v>
      </c>
      <c r="AR57" s="2">
        <f t="shared" si="51"/>
        <v>1.2449899597988732</v>
      </c>
      <c r="AS57" s="2">
        <f t="shared" si="52"/>
        <v>0.46904157598234264</v>
      </c>
      <c r="AT57" s="2">
        <f t="shared" si="53"/>
        <v>0.94868329805051321</v>
      </c>
      <c r="AU57" s="2">
        <f t="shared" si="54"/>
        <v>2.3108440016582685</v>
      </c>
      <c r="AV57" s="2">
        <f t="shared" si="55"/>
        <v>1.4491376746189435</v>
      </c>
      <c r="AW57" s="2">
        <f t="shared" si="56"/>
        <v>0.96436507609929567</v>
      </c>
      <c r="AX57" s="2">
        <f t="shared" si="57"/>
        <v>0.43588989435406733</v>
      </c>
      <c r="AY57" s="2">
        <f t="shared" si="58"/>
        <v>1.2884098726725133</v>
      </c>
    </row>
    <row r="58" spans="1:51" x14ac:dyDescent="0.3">
      <c r="A58" s="2">
        <v>55</v>
      </c>
      <c r="B58" s="2">
        <v>6.5</v>
      </c>
      <c r="C58" s="2">
        <v>2.8</v>
      </c>
      <c r="D58" s="2">
        <v>4.5999999999999996</v>
      </c>
      <c r="E58" s="2">
        <v>1.5</v>
      </c>
      <c r="F58" s="2" t="s">
        <v>12</v>
      </c>
      <c r="G58" s="3"/>
      <c r="H58" s="3"/>
      <c r="I58" s="3"/>
      <c r="J58" s="3"/>
      <c r="K58" s="3"/>
      <c r="L58" s="3"/>
      <c r="M58" s="3"/>
      <c r="N58" s="3"/>
      <c r="O58" s="34">
        <v>55</v>
      </c>
      <c r="P58" s="33">
        <v>5.6</v>
      </c>
      <c r="Q58" s="33">
        <v>2.9</v>
      </c>
      <c r="R58" s="33">
        <v>3.6</v>
      </c>
      <c r="S58" s="33">
        <v>1.3</v>
      </c>
      <c r="T58" s="33" t="s">
        <v>12</v>
      </c>
      <c r="U58" s="33">
        <v>2</v>
      </c>
      <c r="V58" s="2">
        <f t="shared" si="30"/>
        <v>2.4269322199023193</v>
      </c>
      <c r="W58" s="2">
        <f t="shared" si="31"/>
        <v>2.3473389188611002</v>
      </c>
      <c r="X58" s="2">
        <f t="shared" si="32"/>
        <v>2.7294688127912359</v>
      </c>
      <c r="Y58" s="2">
        <f t="shared" si="33"/>
        <v>2.7838821814150112</v>
      </c>
      <c r="Z58" s="2">
        <f t="shared" si="59"/>
        <v>2.5258661880630173</v>
      </c>
      <c r="AA58" s="2">
        <f t="shared" si="34"/>
        <v>2.5099800796022262</v>
      </c>
      <c r="AB58" s="2">
        <f t="shared" si="35"/>
        <v>2.6210684844162313</v>
      </c>
      <c r="AC58" s="2">
        <f t="shared" si="36"/>
        <v>2.5258661880630173</v>
      </c>
      <c r="AD58" s="2">
        <f t="shared" si="37"/>
        <v>2.8195744359743364</v>
      </c>
      <c r="AE58" s="2">
        <f t="shared" si="38"/>
        <v>2.4738633753705965</v>
      </c>
      <c r="AF58" s="2">
        <f t="shared" si="39"/>
        <v>0.58309518948452987</v>
      </c>
      <c r="AG58" s="2">
        <f t="shared" si="40"/>
        <v>0.6</v>
      </c>
      <c r="AH58" s="2">
        <f t="shared" si="41"/>
        <v>0.4242640687119284</v>
      </c>
      <c r="AI58" s="2">
        <f t="shared" si="42"/>
        <v>1.5937377450509222</v>
      </c>
      <c r="AJ58" s="2">
        <f t="shared" si="43"/>
        <v>0.94868329805051355</v>
      </c>
      <c r="AK58" s="2">
        <f t="shared" si="44"/>
        <v>1.1445523142259599</v>
      </c>
      <c r="AL58" s="2">
        <f t="shared" si="45"/>
        <v>1.58113883008419</v>
      </c>
      <c r="AM58" s="2">
        <f t="shared" si="46"/>
        <v>1.2206555615733705</v>
      </c>
      <c r="AN58" s="2">
        <f t="shared" si="47"/>
        <v>0.50990195135927807</v>
      </c>
      <c r="AO58" s="2">
        <f t="shared" si="48"/>
        <v>0.57445626465380262</v>
      </c>
      <c r="AP58" s="2">
        <f t="shared" si="49"/>
        <v>3.1400636936215163</v>
      </c>
      <c r="AQ58" s="2">
        <f t="shared" si="50"/>
        <v>3.7986839826445165</v>
      </c>
      <c r="AR58" s="2">
        <f t="shared" si="51"/>
        <v>2.3366642891095846</v>
      </c>
      <c r="AS58" s="2">
        <f t="shared" si="52"/>
        <v>1.6703293088490063</v>
      </c>
      <c r="AT58" s="2">
        <f t="shared" si="53"/>
        <v>2.0856653614614205</v>
      </c>
      <c r="AU58" s="2">
        <f t="shared" si="54"/>
        <v>3.4161381705077445</v>
      </c>
      <c r="AV58" s="2">
        <f t="shared" si="55"/>
        <v>2.4392621835300932</v>
      </c>
      <c r="AW58" s="2">
        <f t="shared" si="56"/>
        <v>2.1307275752662518</v>
      </c>
      <c r="AX58" s="2">
        <f t="shared" si="57"/>
        <v>1.3638181696985854</v>
      </c>
      <c r="AY58" s="2">
        <f t="shared" si="58"/>
        <v>2.3685438564654029</v>
      </c>
    </row>
    <row r="59" spans="1:51" x14ac:dyDescent="0.3">
      <c r="A59" s="2">
        <v>56</v>
      </c>
      <c r="B59" s="2">
        <v>5.7</v>
      </c>
      <c r="C59" s="2">
        <v>2.8</v>
      </c>
      <c r="D59" s="2">
        <v>4.5</v>
      </c>
      <c r="E59" s="2">
        <v>1.3</v>
      </c>
      <c r="F59" s="2" t="s">
        <v>12</v>
      </c>
      <c r="G59" s="3"/>
      <c r="H59" s="3"/>
      <c r="I59" s="3"/>
      <c r="J59" s="3"/>
      <c r="K59" s="3"/>
      <c r="L59" s="3"/>
      <c r="M59" s="3"/>
      <c r="N59" s="3"/>
      <c r="O59" s="34">
        <v>56</v>
      </c>
      <c r="P59" s="33">
        <v>6.7</v>
      </c>
      <c r="Q59" s="33">
        <v>3.1</v>
      </c>
      <c r="R59" s="33">
        <v>4.4000000000000004</v>
      </c>
      <c r="S59" s="33">
        <v>1.4</v>
      </c>
      <c r="T59" s="33" t="s">
        <v>12</v>
      </c>
      <c r="U59" s="33">
        <v>2</v>
      </c>
      <c r="V59" s="2">
        <f t="shared" si="30"/>
        <v>3.5902646142032486</v>
      </c>
      <c r="W59" s="2">
        <f t="shared" si="31"/>
        <v>3.3451457367355464</v>
      </c>
      <c r="X59" s="2">
        <f t="shared" si="32"/>
        <v>3.6537651812890219</v>
      </c>
      <c r="Y59" s="2">
        <f t="shared" si="33"/>
        <v>3.6180105030251091</v>
      </c>
      <c r="Z59" s="2">
        <f t="shared" si="59"/>
        <v>3.6523964735499352</v>
      </c>
      <c r="AA59" s="2">
        <f t="shared" si="34"/>
        <v>3.6055512754639896</v>
      </c>
      <c r="AB59" s="2">
        <f t="shared" si="35"/>
        <v>3.5566838487557484</v>
      </c>
      <c r="AC59" s="2">
        <f t="shared" si="36"/>
        <v>3.6523964735499352</v>
      </c>
      <c r="AD59" s="2">
        <f t="shared" si="37"/>
        <v>4.0435133238311458</v>
      </c>
      <c r="AE59" s="2">
        <f t="shared" si="38"/>
        <v>3.5355339059327382</v>
      </c>
      <c r="AF59" s="2">
        <f t="shared" si="39"/>
        <v>1.5427248620541516</v>
      </c>
      <c r="AG59" s="2">
        <f t="shared" si="40"/>
        <v>1.6062378404209015</v>
      </c>
      <c r="AH59" s="2">
        <f t="shared" si="41"/>
        <v>1.1224972160321829</v>
      </c>
      <c r="AI59" s="2">
        <f t="shared" si="42"/>
        <v>1.0862780491200212</v>
      </c>
      <c r="AJ59" s="2">
        <f t="shared" si="43"/>
        <v>1.3114877048603999</v>
      </c>
      <c r="AK59" s="2">
        <f t="shared" si="44"/>
        <v>0.7937253933193773</v>
      </c>
      <c r="AL59" s="2">
        <f t="shared" si="45"/>
        <v>0.31622776601683783</v>
      </c>
      <c r="AM59" s="2">
        <f t="shared" si="46"/>
        <v>0.90000000000000036</v>
      </c>
      <c r="AN59" s="2">
        <f t="shared" si="47"/>
        <v>1.1489125293076063</v>
      </c>
      <c r="AO59" s="2">
        <f t="shared" si="48"/>
        <v>1.4035668847618203</v>
      </c>
      <c r="AP59" s="2">
        <f t="shared" si="49"/>
        <v>1.9287301521985905</v>
      </c>
      <c r="AQ59" s="2">
        <f t="shared" si="50"/>
        <v>2.5079872407968904</v>
      </c>
      <c r="AR59" s="2">
        <f t="shared" si="51"/>
        <v>1.5033296378372905</v>
      </c>
      <c r="AS59" s="2">
        <f t="shared" si="52"/>
        <v>0.86602540378443837</v>
      </c>
      <c r="AT59" s="2">
        <f t="shared" si="53"/>
        <v>1.431782106327635</v>
      </c>
      <c r="AU59" s="2">
        <f t="shared" si="54"/>
        <v>2.1702534414210697</v>
      </c>
      <c r="AV59" s="2">
        <f t="shared" si="55"/>
        <v>1.640121946685672</v>
      </c>
      <c r="AW59" s="2">
        <f t="shared" si="56"/>
        <v>1.2083045973594568</v>
      </c>
      <c r="AX59" s="2">
        <f t="shared" si="57"/>
        <v>0.90553851381374173</v>
      </c>
      <c r="AY59" s="2">
        <f t="shared" si="58"/>
        <v>1.2369316876852983</v>
      </c>
    </row>
    <row r="60" spans="1:51" x14ac:dyDescent="0.3">
      <c r="A60" s="2">
        <v>57</v>
      </c>
      <c r="B60" s="2">
        <v>6.3</v>
      </c>
      <c r="C60" s="2">
        <v>3.3</v>
      </c>
      <c r="D60" s="2">
        <v>4.7</v>
      </c>
      <c r="E60" s="2">
        <v>1.6</v>
      </c>
      <c r="F60" s="2" t="s">
        <v>12</v>
      </c>
      <c r="G60" s="3"/>
      <c r="H60" s="3"/>
      <c r="I60" s="3"/>
      <c r="J60" s="3"/>
      <c r="K60" s="3"/>
      <c r="L60" s="3"/>
      <c r="M60" s="3"/>
      <c r="N60" s="3"/>
      <c r="O60" s="34">
        <v>57</v>
      </c>
      <c r="P60" s="33">
        <v>5.6</v>
      </c>
      <c r="Q60" s="33">
        <v>3</v>
      </c>
      <c r="R60" s="33">
        <v>4.5</v>
      </c>
      <c r="S60" s="33">
        <v>1.5</v>
      </c>
      <c r="T60" s="33" t="s">
        <v>12</v>
      </c>
      <c r="U60" s="33">
        <v>2</v>
      </c>
      <c r="V60" s="2">
        <f t="shared" si="30"/>
        <v>3.2787192621510002</v>
      </c>
      <c r="W60" s="2">
        <f t="shared" si="31"/>
        <v>3.2264531609803355</v>
      </c>
      <c r="X60" s="2">
        <f t="shared" si="32"/>
        <v>3.5114099732158874</v>
      </c>
      <c r="Y60" s="2">
        <f t="shared" si="33"/>
        <v>3.5707142142714252</v>
      </c>
      <c r="Z60" s="2">
        <f t="shared" si="59"/>
        <v>3.3852621759621511</v>
      </c>
      <c r="AA60" s="2">
        <f t="shared" si="34"/>
        <v>3.3704599092705432</v>
      </c>
      <c r="AB60" s="2">
        <f t="shared" si="35"/>
        <v>3.4914180500192185</v>
      </c>
      <c r="AC60" s="2">
        <f t="shared" si="36"/>
        <v>3.3852621759621511</v>
      </c>
      <c r="AD60" s="2">
        <f t="shared" si="37"/>
        <v>3.6565010597564442</v>
      </c>
      <c r="AE60" s="2">
        <f t="shared" si="38"/>
        <v>3.3316662497915361</v>
      </c>
      <c r="AF60" s="2">
        <f t="shared" si="39"/>
        <v>1.0099504938362078</v>
      </c>
      <c r="AG60" s="2">
        <f t="shared" si="40"/>
        <v>1.1224972160321822</v>
      </c>
      <c r="AH60" s="2">
        <f t="shared" si="41"/>
        <v>0.76157731058639089</v>
      </c>
      <c r="AI60" s="2">
        <f t="shared" si="42"/>
        <v>0.78740078740118091</v>
      </c>
      <c r="AJ60" s="2">
        <f t="shared" si="43"/>
        <v>0.19999999999999929</v>
      </c>
      <c r="AK60" s="2">
        <f t="shared" si="44"/>
        <v>0.57445626465380306</v>
      </c>
      <c r="AL60" s="2">
        <f t="shared" si="45"/>
        <v>1.1224972160321829</v>
      </c>
      <c r="AM60" s="2">
        <f t="shared" si="46"/>
        <v>1.0148891565092222</v>
      </c>
      <c r="AN60" s="2">
        <f t="shared" si="47"/>
        <v>0.44721359549995821</v>
      </c>
      <c r="AO60" s="2">
        <f t="shared" si="48"/>
        <v>0.74161984870956632</v>
      </c>
      <c r="AP60" s="2">
        <f t="shared" si="49"/>
        <v>2.4494897427831783</v>
      </c>
      <c r="AQ60" s="2">
        <f t="shared" si="50"/>
        <v>3.1288975694324037</v>
      </c>
      <c r="AR60" s="2">
        <f t="shared" si="51"/>
        <v>1.5427248620541516</v>
      </c>
      <c r="AS60" s="2">
        <f t="shared" si="52"/>
        <v>0.94339811320566036</v>
      </c>
      <c r="AT60" s="2">
        <f t="shared" si="53"/>
        <v>1.2767145334803702</v>
      </c>
      <c r="AU60" s="2">
        <f t="shared" si="54"/>
        <v>2.7586228448267445</v>
      </c>
      <c r="AV60" s="2">
        <f t="shared" si="55"/>
        <v>1.6340134638368189</v>
      </c>
      <c r="AW60" s="2">
        <f t="shared" si="56"/>
        <v>1.3190905958272925</v>
      </c>
      <c r="AX60" s="2">
        <f t="shared" si="57"/>
        <v>0.58309518948453021</v>
      </c>
      <c r="AY60" s="2">
        <f t="shared" si="58"/>
        <v>1.6941074346097424</v>
      </c>
    </row>
    <row r="61" spans="1:51" x14ac:dyDescent="0.3">
      <c r="A61" s="2">
        <v>58</v>
      </c>
      <c r="B61" s="2">
        <v>4.9000000000000004</v>
      </c>
      <c r="C61" s="2">
        <v>2.4</v>
      </c>
      <c r="D61" s="2">
        <v>3.3</v>
      </c>
      <c r="E61" s="2">
        <v>1</v>
      </c>
      <c r="F61" s="2" t="s">
        <v>12</v>
      </c>
      <c r="G61" s="3"/>
      <c r="H61" s="3"/>
      <c r="I61" s="3"/>
      <c r="J61" s="3"/>
      <c r="K61" s="3"/>
      <c r="L61" s="3"/>
      <c r="M61" s="3"/>
      <c r="N61" s="3"/>
      <c r="O61" s="34">
        <v>58</v>
      </c>
      <c r="P61" s="33">
        <v>5.8</v>
      </c>
      <c r="Q61" s="33">
        <v>2.7</v>
      </c>
      <c r="R61" s="33">
        <v>4.0999999999999996</v>
      </c>
      <c r="S61" s="33">
        <v>1</v>
      </c>
      <c r="T61" s="33" t="s">
        <v>12</v>
      </c>
      <c r="U61" s="33">
        <v>2</v>
      </c>
      <c r="V61" s="2">
        <f t="shared" si="30"/>
        <v>2.8372521918222211</v>
      </c>
      <c r="W61" s="2">
        <f t="shared" si="31"/>
        <v>2.7874719729532704</v>
      </c>
      <c r="X61" s="2">
        <f t="shared" si="32"/>
        <v>3.1448370387032769</v>
      </c>
      <c r="Y61" s="2">
        <f t="shared" si="33"/>
        <v>3.2046840717924128</v>
      </c>
      <c r="Z61" s="2">
        <f t="shared" si="59"/>
        <v>2.922327839240491</v>
      </c>
      <c r="AA61" s="2">
        <f t="shared" si="34"/>
        <v>2.9086079144497972</v>
      </c>
      <c r="AB61" s="2">
        <f t="shared" si="35"/>
        <v>3.0347981810987035</v>
      </c>
      <c r="AC61" s="2">
        <f t="shared" si="36"/>
        <v>2.922327839240491</v>
      </c>
      <c r="AD61" s="2">
        <f t="shared" si="37"/>
        <v>3.2449961479175902</v>
      </c>
      <c r="AE61" s="2">
        <f t="shared" si="38"/>
        <v>2.8948229652260253</v>
      </c>
      <c r="AF61" s="2">
        <f t="shared" si="39"/>
        <v>0.52915026221291805</v>
      </c>
      <c r="AG61" s="2">
        <f t="shared" si="40"/>
        <v>0.58309518948452976</v>
      </c>
      <c r="AH61" s="2">
        <f t="shared" si="41"/>
        <v>0.28284271247461878</v>
      </c>
      <c r="AI61" s="2">
        <f t="shared" si="42"/>
        <v>1.1832159566199232</v>
      </c>
      <c r="AJ61" s="2">
        <f t="shared" si="43"/>
        <v>0.81240384046359593</v>
      </c>
      <c r="AK61" s="2">
        <f t="shared" si="44"/>
        <v>1.0246950765959599</v>
      </c>
      <c r="AL61" s="2">
        <f t="shared" si="45"/>
        <v>1.256980508997654</v>
      </c>
      <c r="AM61" s="2">
        <f t="shared" si="46"/>
        <v>0.76811457478686129</v>
      </c>
      <c r="AN61" s="2">
        <f t="shared" si="47"/>
        <v>0.46904157598234297</v>
      </c>
      <c r="AO61" s="2">
        <f t="shared" si="48"/>
        <v>0.47958315233127186</v>
      </c>
      <c r="AP61" s="2">
        <f t="shared" si="49"/>
        <v>2.7166155414412252</v>
      </c>
      <c r="AQ61" s="2">
        <f t="shared" si="50"/>
        <v>3.45108678534748</v>
      </c>
      <c r="AR61" s="2">
        <f t="shared" si="51"/>
        <v>2.0149441679609885</v>
      </c>
      <c r="AS61" s="2">
        <f t="shared" si="52"/>
        <v>1.2288205727444508</v>
      </c>
      <c r="AT61" s="2">
        <f t="shared" si="53"/>
        <v>1.5842979517754858</v>
      </c>
      <c r="AU61" s="2">
        <f t="shared" si="54"/>
        <v>3.0643106892089125</v>
      </c>
      <c r="AV61" s="2">
        <f t="shared" si="55"/>
        <v>2.2248595461286986</v>
      </c>
      <c r="AW61" s="2">
        <f t="shared" si="56"/>
        <v>1.7663521732655698</v>
      </c>
      <c r="AX61" s="2">
        <f t="shared" si="57"/>
        <v>1.1224972160321824</v>
      </c>
      <c r="AY61" s="2">
        <f t="shared" si="58"/>
        <v>2.0663978319771834</v>
      </c>
    </row>
    <row r="62" spans="1:51" x14ac:dyDescent="0.3">
      <c r="A62" s="2">
        <v>59</v>
      </c>
      <c r="B62" s="2">
        <v>6.6</v>
      </c>
      <c r="C62" s="2">
        <v>2.9</v>
      </c>
      <c r="D62" s="2">
        <v>4.5999999999999996</v>
      </c>
      <c r="E62" s="2">
        <v>1.3</v>
      </c>
      <c r="F62" s="2" t="s">
        <v>12</v>
      </c>
      <c r="G62" s="3"/>
      <c r="H62" s="3"/>
      <c r="I62" s="3"/>
      <c r="J62" s="3"/>
      <c r="K62" s="3"/>
      <c r="L62" s="3"/>
      <c r="M62" s="3"/>
      <c r="N62" s="3"/>
      <c r="O62" s="34">
        <v>59</v>
      </c>
      <c r="P62" s="33">
        <v>6.2</v>
      </c>
      <c r="Q62" s="33">
        <v>2.2000000000000002</v>
      </c>
      <c r="R62" s="33">
        <v>4.5</v>
      </c>
      <c r="S62" s="33">
        <v>1.5</v>
      </c>
      <c r="T62" s="33" t="s">
        <v>12</v>
      </c>
      <c r="U62" s="33">
        <v>2</v>
      </c>
      <c r="V62" s="2">
        <f t="shared" si="30"/>
        <v>3.5874782229304194</v>
      </c>
      <c r="W62" s="2">
        <f t="shared" si="31"/>
        <v>3.5057096285916205</v>
      </c>
      <c r="X62" s="2">
        <f t="shared" si="32"/>
        <v>3.9458839313897713</v>
      </c>
      <c r="Y62" s="2">
        <f t="shared" si="33"/>
        <v>3.9736632972611057</v>
      </c>
      <c r="Z62" s="2">
        <f t="shared" si="59"/>
        <v>3.6687872655688283</v>
      </c>
      <c r="AA62" s="2">
        <f t="shared" si="34"/>
        <v>3.6606010435446255</v>
      </c>
      <c r="AB62" s="2">
        <f t="shared" si="35"/>
        <v>3.7563279941985899</v>
      </c>
      <c r="AC62" s="2">
        <f t="shared" si="36"/>
        <v>3.6687872655688283</v>
      </c>
      <c r="AD62" s="2">
        <f t="shared" si="37"/>
        <v>3.9761790704142088</v>
      </c>
      <c r="AE62" s="2">
        <f t="shared" si="38"/>
        <v>3.6523964735499348</v>
      </c>
      <c r="AF62" s="2">
        <f t="shared" si="39"/>
        <v>1.0862780491200217</v>
      </c>
      <c r="AG62" s="2">
        <f t="shared" si="40"/>
        <v>1.1916375287812984</v>
      </c>
      <c r="AH62" s="2">
        <f t="shared" si="41"/>
        <v>0.92736184954957057</v>
      </c>
      <c r="AI62" s="2">
        <f t="shared" si="42"/>
        <v>0.81240384046359582</v>
      </c>
      <c r="AJ62" s="2">
        <f t="shared" si="43"/>
        <v>1.1313708498984758</v>
      </c>
      <c r="AK62" s="2">
        <f t="shared" si="44"/>
        <v>1.2206555615733701</v>
      </c>
      <c r="AL62" s="2">
        <f t="shared" si="45"/>
        <v>1.0488088481701514</v>
      </c>
      <c r="AM62" s="2">
        <f t="shared" si="46"/>
        <v>0.26457513110645864</v>
      </c>
      <c r="AN62" s="2">
        <f t="shared" si="47"/>
        <v>1.0954451150103326</v>
      </c>
      <c r="AO62" s="2">
        <f t="shared" si="48"/>
        <v>0.93273790530888157</v>
      </c>
      <c r="AP62" s="2">
        <f t="shared" si="49"/>
        <v>2.1260291625469296</v>
      </c>
      <c r="AQ62" s="2">
        <f t="shared" si="50"/>
        <v>3.0512292604784714</v>
      </c>
      <c r="AR62" s="2">
        <f t="shared" si="51"/>
        <v>1.4491376746189435</v>
      </c>
      <c r="AS62" s="2">
        <f t="shared" si="52"/>
        <v>0.85440037453175255</v>
      </c>
      <c r="AT62" s="2">
        <f t="shared" si="53"/>
        <v>1.1789826122551594</v>
      </c>
      <c r="AU62" s="2">
        <f t="shared" si="54"/>
        <v>2.467792535850613</v>
      </c>
      <c r="AV62" s="2">
        <f t="shared" si="55"/>
        <v>1.8627936010197153</v>
      </c>
      <c r="AW62" s="2">
        <f t="shared" si="56"/>
        <v>1.3928388277184118</v>
      </c>
      <c r="AX62" s="2">
        <f t="shared" si="57"/>
        <v>0.92736184954957024</v>
      </c>
      <c r="AY62" s="2">
        <f t="shared" si="58"/>
        <v>1.5716233645501714</v>
      </c>
    </row>
    <row r="63" spans="1:51" x14ac:dyDescent="0.3">
      <c r="A63" s="2">
        <v>60</v>
      </c>
      <c r="B63" s="2">
        <v>5.2</v>
      </c>
      <c r="C63" s="2">
        <v>2.7</v>
      </c>
      <c r="D63" s="2">
        <v>3.9</v>
      </c>
      <c r="E63" s="2">
        <v>1.4</v>
      </c>
      <c r="F63" s="2" t="s">
        <v>12</v>
      </c>
      <c r="G63" s="3"/>
      <c r="H63" s="3"/>
      <c r="I63" s="3"/>
      <c r="J63" s="3"/>
      <c r="K63" s="3"/>
      <c r="L63" s="3"/>
      <c r="M63" s="3"/>
      <c r="N63" s="3"/>
      <c r="O63" s="34">
        <v>60</v>
      </c>
      <c r="P63" s="33">
        <v>5.6</v>
      </c>
      <c r="Q63" s="33">
        <v>2.5</v>
      </c>
      <c r="R63" s="33">
        <v>3.9</v>
      </c>
      <c r="S63" s="33">
        <v>1.1000000000000001</v>
      </c>
      <c r="T63" s="33" t="s">
        <v>12</v>
      </c>
      <c r="U63" s="33">
        <v>2</v>
      </c>
      <c r="V63" s="2">
        <f t="shared" si="30"/>
        <v>2.6645825188948455</v>
      </c>
      <c r="W63" s="2">
        <f t="shared" si="31"/>
        <v>2.6645825188948455</v>
      </c>
      <c r="X63" s="2">
        <f t="shared" si="32"/>
        <v>3.0789608636681303</v>
      </c>
      <c r="Y63" s="2">
        <f t="shared" si="33"/>
        <v>3.1559467676119</v>
      </c>
      <c r="Z63" s="2">
        <f t="shared" si="59"/>
        <v>2.758622844826744</v>
      </c>
      <c r="AA63" s="2">
        <f t="shared" si="34"/>
        <v>2.758622844826744</v>
      </c>
      <c r="AB63" s="2">
        <f t="shared" si="35"/>
        <v>2.9291637031753615</v>
      </c>
      <c r="AC63" s="2">
        <f t="shared" si="36"/>
        <v>2.758622844826744</v>
      </c>
      <c r="AD63" s="2">
        <f t="shared" si="37"/>
        <v>3.0430248109405871</v>
      </c>
      <c r="AE63" s="2">
        <f t="shared" si="38"/>
        <v>2.7622454633866265</v>
      </c>
      <c r="AF63" s="2">
        <f t="shared" si="39"/>
        <v>0.17320508075688762</v>
      </c>
      <c r="AG63" s="2">
        <f t="shared" si="40"/>
        <v>0.26457513110645881</v>
      </c>
      <c r="AH63" s="2">
        <f t="shared" si="41"/>
        <v>0.30000000000000016</v>
      </c>
      <c r="AI63" s="2">
        <f t="shared" si="42"/>
        <v>1.3747727084867518</v>
      </c>
      <c r="AJ63" s="2">
        <f t="shared" si="43"/>
        <v>0.8999999999999998</v>
      </c>
      <c r="AK63" s="2">
        <f t="shared" si="44"/>
        <v>1.2569805089976536</v>
      </c>
      <c r="AL63" s="2">
        <f t="shared" si="45"/>
        <v>1.5394804318340658</v>
      </c>
      <c r="AM63" s="2">
        <f t="shared" si="46"/>
        <v>0.90553851381374206</v>
      </c>
      <c r="AN63" s="2">
        <f t="shared" si="47"/>
        <v>0.57445626465380273</v>
      </c>
      <c r="AO63" s="2">
        <f t="shared" si="48"/>
        <v>0.24494897427831766</v>
      </c>
      <c r="AP63" s="2">
        <f t="shared" si="49"/>
        <v>2.9681644159311662</v>
      </c>
      <c r="AQ63" s="2">
        <f t="shared" si="50"/>
        <v>3.7469987990390399</v>
      </c>
      <c r="AR63" s="2">
        <f t="shared" si="51"/>
        <v>2.1977260975835913</v>
      </c>
      <c r="AS63" s="2">
        <f t="shared" si="52"/>
        <v>1.4764823060233399</v>
      </c>
      <c r="AT63" s="2">
        <f t="shared" si="53"/>
        <v>1.7999999999999998</v>
      </c>
      <c r="AU63" s="2">
        <f t="shared" si="54"/>
        <v>3.3075670817082456</v>
      </c>
      <c r="AV63" s="2">
        <f t="shared" si="55"/>
        <v>2.4248711305964279</v>
      </c>
      <c r="AW63" s="2">
        <f t="shared" si="56"/>
        <v>2.0124611797498111</v>
      </c>
      <c r="AX63" s="2">
        <f t="shared" si="57"/>
        <v>1.3076696830622021</v>
      </c>
      <c r="AY63" s="2">
        <f t="shared" si="58"/>
        <v>2.3021728866442683</v>
      </c>
    </row>
    <row r="64" spans="1:51" x14ac:dyDescent="0.3">
      <c r="A64" s="2">
        <v>61</v>
      </c>
      <c r="B64" s="2">
        <v>5</v>
      </c>
      <c r="C64" s="2">
        <v>2</v>
      </c>
      <c r="D64" s="2">
        <v>3.5</v>
      </c>
      <c r="E64" s="2">
        <v>1</v>
      </c>
      <c r="F64" s="2" t="s">
        <v>12</v>
      </c>
      <c r="G64" s="3"/>
      <c r="H64" s="3"/>
      <c r="I64" s="3"/>
      <c r="J64" s="3"/>
      <c r="K64" s="3"/>
      <c r="L64" s="3"/>
      <c r="M64" s="3"/>
      <c r="N64" s="3"/>
      <c r="O64" s="34">
        <v>61</v>
      </c>
      <c r="P64" s="33">
        <v>5.9</v>
      </c>
      <c r="Q64" s="33">
        <v>3.2</v>
      </c>
      <c r="R64" s="33">
        <v>4.8</v>
      </c>
      <c r="S64" s="33">
        <v>1.8</v>
      </c>
      <c r="T64" s="33" t="s">
        <v>12</v>
      </c>
      <c r="U64" s="33">
        <v>2</v>
      </c>
      <c r="V64" s="2">
        <f t="shared" si="30"/>
        <v>3.744329045369811</v>
      </c>
      <c r="W64" s="2">
        <f t="shared" si="31"/>
        <v>3.6249137920783712</v>
      </c>
      <c r="X64" s="2">
        <f t="shared" si="32"/>
        <v>3.8832975677895196</v>
      </c>
      <c r="Y64" s="2">
        <f t="shared" si="33"/>
        <v>3.9089640571384128</v>
      </c>
      <c r="Z64" s="2">
        <f t="shared" si="59"/>
        <v>3.8457769046058821</v>
      </c>
      <c r="AA64" s="2">
        <f t="shared" si="34"/>
        <v>3.8196858509568559</v>
      </c>
      <c r="AB64" s="2">
        <f t="shared" si="35"/>
        <v>3.8807215823864509</v>
      </c>
      <c r="AC64" s="2">
        <f t="shared" si="36"/>
        <v>3.8457769046058821</v>
      </c>
      <c r="AD64" s="2">
        <f t="shared" si="37"/>
        <v>4.135214625627067</v>
      </c>
      <c r="AE64" s="2">
        <f t="shared" si="38"/>
        <v>3.7589892258425004</v>
      </c>
      <c r="AF64" s="2">
        <f t="shared" si="39"/>
        <v>1.5132745950421558</v>
      </c>
      <c r="AG64" s="2">
        <f t="shared" si="40"/>
        <v>1.6278820596099706</v>
      </c>
      <c r="AH64" s="2">
        <f t="shared" si="41"/>
        <v>1.1958260743101399</v>
      </c>
      <c r="AI64" s="2">
        <f t="shared" si="42"/>
        <v>0.62449979983983972</v>
      </c>
      <c r="AJ64" s="2">
        <f t="shared" si="43"/>
        <v>0.68556546004010444</v>
      </c>
      <c r="AK64" s="2">
        <f t="shared" si="44"/>
        <v>0.42426406871192818</v>
      </c>
      <c r="AL64" s="2">
        <f t="shared" si="45"/>
        <v>0.86602540378443837</v>
      </c>
      <c r="AM64" s="2">
        <f t="shared" si="46"/>
        <v>1.1747340124470731</v>
      </c>
      <c r="AN64" s="2">
        <f t="shared" si="47"/>
        <v>0.9327379053088819</v>
      </c>
      <c r="AO64" s="2">
        <f t="shared" si="48"/>
        <v>1.2409673645990857</v>
      </c>
      <c r="AP64" s="2">
        <f t="shared" si="49"/>
        <v>2.027313493271329</v>
      </c>
      <c r="AQ64" s="2">
        <f t="shared" si="50"/>
        <v>2.6381811916545841</v>
      </c>
      <c r="AR64" s="2">
        <f t="shared" si="51"/>
        <v>1.1000000000000001</v>
      </c>
      <c r="AS64" s="2">
        <f t="shared" si="52"/>
        <v>0.70710678118654735</v>
      </c>
      <c r="AT64" s="2">
        <f t="shared" si="53"/>
        <v>1.0954451150103321</v>
      </c>
      <c r="AU64" s="2">
        <f t="shared" si="54"/>
        <v>2.2847319317591723</v>
      </c>
      <c r="AV64" s="2">
        <f t="shared" si="55"/>
        <v>1.0954451150103317</v>
      </c>
      <c r="AW64" s="2">
        <f t="shared" si="56"/>
        <v>0.86602540378443882</v>
      </c>
      <c r="AX64" s="2">
        <f t="shared" si="57"/>
        <v>0.22360679774997896</v>
      </c>
      <c r="AY64" s="2">
        <f t="shared" si="58"/>
        <v>1.2083045973594575</v>
      </c>
    </row>
    <row r="65" spans="1:51" x14ac:dyDescent="0.3">
      <c r="A65" s="2">
        <v>62</v>
      </c>
      <c r="B65" s="2">
        <v>5.9</v>
      </c>
      <c r="C65" s="2">
        <v>3</v>
      </c>
      <c r="D65" s="2">
        <v>4.2</v>
      </c>
      <c r="E65" s="2">
        <v>1.5</v>
      </c>
      <c r="F65" s="2" t="s">
        <v>12</v>
      </c>
      <c r="G65" s="3"/>
      <c r="H65" s="3"/>
      <c r="I65" s="3"/>
      <c r="J65" s="3"/>
      <c r="K65" s="3"/>
      <c r="L65" s="3"/>
      <c r="M65" s="3"/>
      <c r="N65" s="3"/>
      <c r="O65" s="34">
        <v>62</v>
      </c>
      <c r="P65" s="33">
        <v>6.1</v>
      </c>
      <c r="Q65" s="33">
        <v>2.8</v>
      </c>
      <c r="R65" s="33">
        <v>4</v>
      </c>
      <c r="S65" s="33">
        <v>1.3</v>
      </c>
      <c r="T65" s="33" t="s">
        <v>12</v>
      </c>
      <c r="U65" s="33">
        <v>2</v>
      </c>
      <c r="V65" s="2">
        <f t="shared" si="30"/>
        <v>2.9580398915498081</v>
      </c>
      <c r="W65" s="2">
        <f t="shared" si="31"/>
        <v>2.8124722220850464</v>
      </c>
      <c r="X65" s="2">
        <f t="shared" si="32"/>
        <v>3.1921779399024732</v>
      </c>
      <c r="Y65" s="2">
        <f t="shared" si="33"/>
        <v>3.2078029864690882</v>
      </c>
      <c r="Z65" s="2">
        <f t="shared" si="59"/>
        <v>3.0364452901377952</v>
      </c>
      <c r="AA65" s="2">
        <f t="shared" si="34"/>
        <v>3.0099833886584819</v>
      </c>
      <c r="AB65" s="2">
        <f t="shared" si="35"/>
        <v>3.0577769702841313</v>
      </c>
      <c r="AC65" s="2">
        <f t="shared" si="36"/>
        <v>3.0364452901377952</v>
      </c>
      <c r="AD65" s="2">
        <f t="shared" si="37"/>
        <v>3.3808283008753932</v>
      </c>
      <c r="AE65" s="2">
        <f t="shared" si="38"/>
        <v>2.9698484809834995</v>
      </c>
      <c r="AF65" s="2">
        <f t="shared" si="39"/>
        <v>0.77459666924148318</v>
      </c>
      <c r="AG65" s="2">
        <f t="shared" si="40"/>
        <v>0.83666002653407523</v>
      </c>
      <c r="AH65" s="2">
        <f t="shared" si="41"/>
        <v>0.34641016151377529</v>
      </c>
      <c r="AI65" s="2">
        <f t="shared" si="42"/>
        <v>1.1489125293076055</v>
      </c>
      <c r="AJ65" s="2">
        <f t="shared" si="43"/>
        <v>0.90553851381374106</v>
      </c>
      <c r="AK65" s="2">
        <f t="shared" si="44"/>
        <v>0.84261497731763602</v>
      </c>
      <c r="AL65" s="2">
        <f t="shared" si="45"/>
        <v>0.98994949366116713</v>
      </c>
      <c r="AM65" s="2">
        <f t="shared" si="46"/>
        <v>0.67082039324993725</v>
      </c>
      <c r="AN65" s="2">
        <f t="shared" si="47"/>
        <v>0.54772255750516619</v>
      </c>
      <c r="AO65" s="2">
        <f t="shared" si="48"/>
        <v>0.67082039324993659</v>
      </c>
      <c r="AP65" s="2">
        <f t="shared" si="49"/>
        <v>2.5416530054277668</v>
      </c>
      <c r="AQ65" s="2">
        <f t="shared" si="50"/>
        <v>3.2388269481403298</v>
      </c>
      <c r="AR65" s="2">
        <f t="shared" si="51"/>
        <v>1.8601075237738272</v>
      </c>
      <c r="AS65" s="2">
        <f t="shared" si="52"/>
        <v>1.1357816691600544</v>
      </c>
      <c r="AT65" s="2">
        <f t="shared" si="53"/>
        <v>1.6155494421403507</v>
      </c>
      <c r="AU65" s="2">
        <f t="shared" si="54"/>
        <v>2.8301943396169813</v>
      </c>
      <c r="AV65" s="2">
        <f t="shared" si="55"/>
        <v>2.0420577856662137</v>
      </c>
      <c r="AW65" s="2">
        <f t="shared" si="56"/>
        <v>1.6370705543744901</v>
      </c>
      <c r="AX65" s="2">
        <f t="shared" si="57"/>
        <v>0.96953597148326565</v>
      </c>
      <c r="AY65" s="2">
        <f t="shared" si="58"/>
        <v>1.8248287590894665</v>
      </c>
    </row>
    <row r="66" spans="1:51" x14ac:dyDescent="0.3">
      <c r="A66" s="2">
        <v>63</v>
      </c>
      <c r="B66" s="2">
        <v>6</v>
      </c>
      <c r="C66" s="2">
        <v>2.2000000000000002</v>
      </c>
      <c r="D66" s="2">
        <v>4</v>
      </c>
      <c r="E66" s="2">
        <v>1</v>
      </c>
      <c r="F66" s="2" t="s">
        <v>12</v>
      </c>
      <c r="G66" s="3"/>
      <c r="H66" s="3"/>
      <c r="I66" s="3"/>
      <c r="J66" s="3"/>
      <c r="K66" s="3"/>
      <c r="L66" s="3"/>
      <c r="M66" s="3"/>
      <c r="N66" s="3"/>
      <c r="O66" s="34">
        <v>63</v>
      </c>
      <c r="P66" s="33">
        <v>6.3</v>
      </c>
      <c r="Q66" s="33">
        <v>2.5</v>
      </c>
      <c r="R66" s="33">
        <v>4.9000000000000004</v>
      </c>
      <c r="S66" s="33">
        <v>1.5</v>
      </c>
      <c r="T66" s="33" t="s">
        <v>12</v>
      </c>
      <c r="U66" s="33">
        <v>2</v>
      </c>
      <c r="V66" s="2">
        <f t="shared" si="30"/>
        <v>3.8974350539810159</v>
      </c>
      <c r="W66" s="2">
        <f t="shared" si="31"/>
        <v>3.793415347678132</v>
      </c>
      <c r="X66" s="2">
        <f t="shared" si="32"/>
        <v>4.1581245772583584</v>
      </c>
      <c r="Y66" s="2">
        <f t="shared" si="33"/>
        <v>4.1797129088012737</v>
      </c>
      <c r="Z66" s="2">
        <f t="shared" si="59"/>
        <v>3.9799497484264799</v>
      </c>
      <c r="AA66" s="2">
        <f t="shared" si="34"/>
        <v>3.9623225512317899</v>
      </c>
      <c r="AB66" s="2">
        <f t="shared" si="35"/>
        <v>4.036087214122114</v>
      </c>
      <c r="AC66" s="2">
        <f t="shared" si="36"/>
        <v>3.9799497484264799</v>
      </c>
      <c r="AD66" s="2">
        <f t="shared" si="37"/>
        <v>4.3023249528597916</v>
      </c>
      <c r="AE66" s="2">
        <f t="shared" si="38"/>
        <v>3.9370039370059056</v>
      </c>
      <c r="AF66" s="2">
        <f t="shared" si="39"/>
        <v>1.4212670403551897</v>
      </c>
      <c r="AG66" s="2">
        <f t="shared" si="40"/>
        <v>1.5297058540778354</v>
      </c>
      <c r="AH66" s="2">
        <f t="shared" si="41"/>
        <v>1.1747340124470735</v>
      </c>
      <c r="AI66" s="2">
        <f t="shared" si="42"/>
        <v>0.42426406871192818</v>
      </c>
      <c r="AJ66" s="2">
        <f t="shared" si="43"/>
        <v>1.1045361017187258</v>
      </c>
      <c r="AK66" s="2">
        <f t="shared" si="44"/>
        <v>1.03440804327886</v>
      </c>
      <c r="AL66" s="2">
        <f t="shared" si="45"/>
        <v>0.74833147735478855</v>
      </c>
      <c r="AM66" s="2">
        <f t="shared" si="46"/>
        <v>0.57445626465380295</v>
      </c>
      <c r="AN66" s="2">
        <f t="shared" si="47"/>
        <v>1.191637528781299</v>
      </c>
      <c r="AO66" s="2">
        <f t="shared" si="48"/>
        <v>1.2206555615733703</v>
      </c>
      <c r="AP66" s="2">
        <f t="shared" si="49"/>
        <v>1.70293863659264</v>
      </c>
      <c r="AQ66" s="2">
        <f t="shared" si="50"/>
        <v>2.5980762113533165</v>
      </c>
      <c r="AR66" s="2">
        <f t="shared" si="51"/>
        <v>1.039230484541326</v>
      </c>
      <c r="AS66" s="2">
        <f t="shared" si="52"/>
        <v>0.3605551275463984</v>
      </c>
      <c r="AT66" s="2">
        <f t="shared" si="53"/>
        <v>0.74161984870956565</v>
      </c>
      <c r="AU66" s="2">
        <f t="shared" si="54"/>
        <v>2.0712315177207978</v>
      </c>
      <c r="AV66" s="2">
        <f t="shared" si="55"/>
        <v>1.4525839046333946</v>
      </c>
      <c r="AW66" s="2">
        <f t="shared" si="56"/>
        <v>0.90553851381374162</v>
      </c>
      <c r="AX66" s="2">
        <f t="shared" si="57"/>
        <v>0.66332495807108005</v>
      </c>
      <c r="AY66" s="2">
        <f t="shared" si="58"/>
        <v>1.1532562594670801</v>
      </c>
    </row>
    <row r="67" spans="1:51" x14ac:dyDescent="0.3">
      <c r="A67" s="2">
        <v>64</v>
      </c>
      <c r="B67" s="2">
        <v>6.1</v>
      </c>
      <c r="C67" s="2">
        <v>2.9</v>
      </c>
      <c r="D67" s="2">
        <v>4.7</v>
      </c>
      <c r="E67" s="2">
        <v>1.4</v>
      </c>
      <c r="F67" s="2" t="s">
        <v>12</v>
      </c>
      <c r="G67" s="3"/>
      <c r="H67" s="3"/>
      <c r="I67" s="3"/>
      <c r="J67" s="3"/>
      <c r="K67" s="3"/>
      <c r="L67" s="3"/>
      <c r="M67" s="3"/>
      <c r="N67" s="3"/>
      <c r="O67" s="34">
        <v>64</v>
      </c>
      <c r="P67" s="33">
        <v>6.1</v>
      </c>
      <c r="Q67" s="33">
        <v>2.8</v>
      </c>
      <c r="R67" s="33">
        <v>4.7</v>
      </c>
      <c r="S67" s="33">
        <v>1.2</v>
      </c>
      <c r="T67" s="33" t="s">
        <v>12</v>
      </c>
      <c r="U67" s="33">
        <v>2</v>
      </c>
      <c r="V67" s="2">
        <f t="shared" si="30"/>
        <v>3.5199431813596083</v>
      </c>
      <c r="W67" s="2">
        <f t="shared" si="31"/>
        <v>3.4249087579087418</v>
      </c>
      <c r="X67" s="2">
        <f t="shared" si="32"/>
        <v>3.7349698793966195</v>
      </c>
      <c r="Y67" s="2">
        <f t="shared" si="33"/>
        <v>3.7696153649941531</v>
      </c>
      <c r="Z67" s="2">
        <f t="shared" si="59"/>
        <v>3.602776706930364</v>
      </c>
      <c r="AA67" s="2">
        <f t="shared" si="34"/>
        <v>3.5805027579936315</v>
      </c>
      <c r="AB67" s="2">
        <f t="shared" si="35"/>
        <v>3.6619666847201113</v>
      </c>
      <c r="AC67" s="2">
        <f t="shared" si="36"/>
        <v>3.602776706930364</v>
      </c>
      <c r="AD67" s="2">
        <f t="shared" si="37"/>
        <v>3.9357337308308855</v>
      </c>
      <c r="AE67" s="2">
        <f t="shared" si="38"/>
        <v>3.5496478698597698</v>
      </c>
      <c r="AF67" s="2">
        <f t="shared" si="39"/>
        <v>1.1575836902790226</v>
      </c>
      <c r="AG67" s="2">
        <f t="shared" si="40"/>
        <v>1.2489995996796794</v>
      </c>
      <c r="AH67" s="2">
        <f t="shared" si="41"/>
        <v>0.86023252670426287</v>
      </c>
      <c r="AI67" s="2">
        <f t="shared" si="42"/>
        <v>0.58309518948452965</v>
      </c>
      <c r="AJ67" s="2">
        <f t="shared" si="43"/>
        <v>0.81240384046359548</v>
      </c>
      <c r="AK67" s="2">
        <f t="shared" si="44"/>
        <v>0.75498344352707514</v>
      </c>
      <c r="AL67" s="2">
        <f t="shared" si="45"/>
        <v>0.73484692283495401</v>
      </c>
      <c r="AM67" s="2">
        <f t="shared" si="46"/>
        <v>0.62449979983983983</v>
      </c>
      <c r="AN67" s="2">
        <f t="shared" si="47"/>
        <v>0.81240384046359648</v>
      </c>
      <c r="AO67" s="2">
        <f t="shared" si="48"/>
        <v>0.97467943448089622</v>
      </c>
      <c r="AP67" s="2">
        <f t="shared" si="49"/>
        <v>2.0346989949375804</v>
      </c>
      <c r="AQ67" s="2">
        <f t="shared" si="50"/>
        <v>2.7874719729532713</v>
      </c>
      <c r="AR67" s="2">
        <f t="shared" si="51"/>
        <v>1.3784048752090221</v>
      </c>
      <c r="AS67" s="2">
        <f t="shared" si="52"/>
        <v>0.53851648071345015</v>
      </c>
      <c r="AT67" s="2">
        <f t="shared" si="53"/>
        <v>0.94339811320565981</v>
      </c>
      <c r="AU67" s="2">
        <f t="shared" si="54"/>
        <v>2.4020824298928627</v>
      </c>
      <c r="AV67" s="2">
        <f t="shared" si="55"/>
        <v>1.6278820596099706</v>
      </c>
      <c r="AW67" s="2">
        <f t="shared" si="56"/>
        <v>1.0862780491200217</v>
      </c>
      <c r="AX67" s="2">
        <f t="shared" si="57"/>
        <v>0.64807406984078608</v>
      </c>
      <c r="AY67" s="2">
        <f t="shared" si="58"/>
        <v>1.4247806848775015</v>
      </c>
    </row>
    <row r="68" spans="1:51" x14ac:dyDescent="0.3">
      <c r="A68" s="2">
        <v>65</v>
      </c>
      <c r="B68" s="2">
        <v>5.6</v>
      </c>
      <c r="C68" s="2">
        <v>2.9</v>
      </c>
      <c r="D68" s="2">
        <v>3.6</v>
      </c>
      <c r="E68" s="2">
        <v>1.3</v>
      </c>
      <c r="F68" s="2" t="s">
        <v>12</v>
      </c>
      <c r="G68" s="3"/>
      <c r="H68" s="3"/>
      <c r="I68" s="3"/>
      <c r="J68" s="3"/>
      <c r="K68" s="3"/>
      <c r="L68" s="3"/>
      <c r="M68" s="3"/>
      <c r="N68" s="3"/>
      <c r="O68" s="34">
        <v>65</v>
      </c>
      <c r="P68" s="33">
        <v>6.4</v>
      </c>
      <c r="Q68" s="33">
        <v>2.9</v>
      </c>
      <c r="R68" s="33">
        <v>4.3</v>
      </c>
      <c r="S68" s="33">
        <v>1.3</v>
      </c>
      <c r="T68" s="33" t="s">
        <v>12</v>
      </c>
      <c r="U68" s="33">
        <v>2</v>
      </c>
      <c r="V68" s="2">
        <f t="shared" ref="V68:V99" si="60">SQRT(($I$4-P68)^2+($J$4-Q68)^2+($K$4-R68)^2+($L$4-S68)^2)</f>
        <v>3.3316662497915366</v>
      </c>
      <c r="W68" s="2">
        <f t="shared" ref="W68:W99" si="61">SQRT(($I$5-P68)^2+($J$5-Q68)^2+($K$5-R68)^2+($L$5-S68)^2)</f>
        <v>3.1464265445104549</v>
      </c>
      <c r="X68" s="2">
        <f t="shared" ref="X68:X99" si="62">SQRT(($I$6-P68)^2+($J$6-Q68)^2+($K$6-R68)^2+($L$6-S68)^2)</f>
        <v>3.4871191548325386</v>
      </c>
      <c r="Y68" s="2">
        <f t="shared" ref="Y68:Y99" si="63">SQRT(($I$7-P68)^2+($J$7-Q68)^2+($K$7-R68)^2+($L$7-S68)^2)</f>
        <v>3.4813790371058424</v>
      </c>
      <c r="Z68" s="2">
        <f t="shared" si="59"/>
        <v>3.4014702703389896</v>
      </c>
      <c r="AA68" s="2">
        <f t="shared" ref="AA68:AA99" si="64">SQRT(($I$9-P68)^2+($J$9-Q68)^2+($K$6-R68)^2+($L$6-S68)^2)</f>
        <v>3.3660065359413669</v>
      </c>
      <c r="AB68" s="2">
        <f t="shared" ref="AB68:AB99" si="65">SQRT(($I$10-P68)^2+($J$10-Q68)^2+($K$10-R68)^2+($L$10-S68)^2)</f>
        <v>3.3734255586866007</v>
      </c>
      <c r="AC68" s="2">
        <f t="shared" ref="AC68:AC99" si="66">SQRT(($I$11-P68)^2+($J$11-Q68)^2+($K$11-R68)^2+($L$11-S68)^2)</f>
        <v>3.4014702703389896</v>
      </c>
      <c r="AD68" s="2">
        <f t="shared" ref="AD68:AD99" si="67">SQRT(($I$12-P68)^2+($J$12-Q68)^2+($K$12-R68)^2+($L$12-S68)^2)</f>
        <v>3.7709415269929605</v>
      </c>
      <c r="AE68" s="2">
        <f t="shared" ref="AE68:AE99" si="68">SQRT(($I$13-P68)^2+($J$13-Q68)^2+($K$13-R68)^2+($L$13-S68)^2)</f>
        <v>3.3151168908501556</v>
      </c>
      <c r="AF68" s="2">
        <f t="shared" ref="AF68:AF99" si="69">SQRT(($I$14-P68)^2+($J$14-Q68)^2+($K$14-R68)^2+($L$14-S68)^2)</f>
        <v>1.1618950038622253</v>
      </c>
      <c r="AG68" s="2">
        <f t="shared" ref="AG68:AG99" si="70">SQRT(($I$15-P68)^2+($J$15-Q68)^2+($K$15-R68)^2+($L$15-S68)^2)</f>
        <v>1.2288205727444508</v>
      </c>
      <c r="AH68" s="2">
        <f t="shared" ref="AH68:AH99" si="71">SQRT(($I$16-P68)^2+($J$16-Q68)^2+($K$16-R68)^2+($L$16-S68)^2)</f>
        <v>0.75498344352707536</v>
      </c>
      <c r="AI68" s="2">
        <f t="shared" ref="AI68:AI99" si="72">SQRT(($I$17-P68)^2+($J$17-Q68)^2+($K$17-R68)^2+($L$17-S68)^2)</f>
        <v>0.96436507609929545</v>
      </c>
      <c r="AJ68" s="2">
        <f t="shared" ref="AJ68:AJ99" si="73">SQRT(($I$18-P68)^2+($J$18-Q68)^2+($K$18-R68)^2+($L$18-S68)^2)</f>
        <v>1.0440306508910551</v>
      </c>
      <c r="AK68" s="2">
        <f t="shared" ref="AK68:AK99" si="74">SQRT(($I$19-P68)^2+($J$19-Q68)^2+($K$19-R68)^2+($L$19-S68)^2)</f>
        <v>0.73484692283495368</v>
      </c>
      <c r="AL68" s="2">
        <f t="shared" ref="AL68:AL99" si="75">SQRT(($I$20-P68)^2+($J$20-Q68)^2+($K$20-R68)^2+($L$20-S68)^2)</f>
        <v>0.57445626465380306</v>
      </c>
      <c r="AM68" s="2">
        <f t="shared" ref="AM68:AM99" si="76">SQRT(($I$21-P68)^2+($J$21-Q68)^2+($K$21-R68)^2+($L$21-S68)^2)</f>
        <v>0.61644140029689787</v>
      </c>
      <c r="AN68" s="2">
        <f t="shared" ref="AN68:AN99" si="77">SQRT(($I$22-P68)^2+($J$22-Q68)^2+($K$22-R68)^2+($L$22-S68)^2)</f>
        <v>0.83066238629180822</v>
      </c>
      <c r="AO68" s="2">
        <f t="shared" ref="AO68:AO99" si="78">SQRT(($I$23-P68)^2+($J$23-Q68)^2+($K$23-R68)^2+($L$23-S68)^2)</f>
        <v>1.0295630140987002</v>
      </c>
      <c r="AP68" s="2">
        <f t="shared" ref="AP68:AP99" si="79">SQRT(($I$24-P68)^2+($J$24-Q68)^2+($K$24-R68)^2+($L$24-S68)^2)</f>
        <v>2.1470910553583886</v>
      </c>
      <c r="AQ68" s="2">
        <f t="shared" ref="AQ68:AQ99" si="80">SQRT(($I$25-P68)^2+($J$25-Q68)^2+($K$25-R68)^2+($L$25-S68)^2)</f>
        <v>2.8213471959331771</v>
      </c>
      <c r="AR68" s="2">
        <f t="shared" ref="AR68:AR99" si="81">SQRT(($I$26-P68)^2+($J$26-Q68)^2+($K$26-R68)^2+($L$26-S68)^2)</f>
        <v>1.5842979517754858</v>
      </c>
      <c r="AS68" s="2">
        <f t="shared" ref="AS68:AS99" si="82">SQRT(($I$27-P68)^2+($J$27-Q68)^2+($K$27-R68)^2+($L$27-S68)^2)</f>
        <v>0.83666002653407534</v>
      </c>
      <c r="AT68" s="2">
        <f t="shared" ref="AT68:AT99" si="83">SQRT(($I$28-P68)^2+($J$28-Q68)^2+($K$28-R68)^2+($L$28-S68)^2)</f>
        <v>1.3711309200802089</v>
      </c>
      <c r="AU68" s="2">
        <f t="shared" ref="AU68:AU99" si="84">SQRT(($I$29-P68)^2+($J$29-Q68)^2+($K$29-R68)^2+($L$29-S68)^2)</f>
        <v>2.4372115213907874</v>
      </c>
      <c r="AV68" s="2">
        <f t="shared" ref="AV68:AV99" si="85">SQRT(($I$30-P68)^2+($J$30-Q68)^2+($K$30-R68)^2+($L$30-S68)^2)</f>
        <v>1.7776388834631176</v>
      </c>
      <c r="AW68" s="2">
        <f t="shared" ref="AW68:AW99" si="86">SQRT(($I$31-P68)^2+($J$31-Q68)^2+($K$31-R68)^2+($L$31-S68)^2)</f>
        <v>1.3152946437965907</v>
      </c>
      <c r="AX68" s="2">
        <f t="shared" ref="AX68:AX99" si="87">SQRT(($I$32-P68)^2+($J$32-Q68)^2+($K$32-R68)^2+($L$32-S68)^2)</f>
        <v>0.81853527718724517</v>
      </c>
      <c r="AY68" s="2">
        <f t="shared" ref="AY68:AY99" si="88">SQRT(($I$33-P68)^2+($J$33-Q68)^2+($K$33-R68)^2+($L$33-S68)^2)</f>
        <v>1.4628738838327799</v>
      </c>
    </row>
    <row r="69" spans="1:51" x14ac:dyDescent="0.3">
      <c r="A69" s="2">
        <v>66</v>
      </c>
      <c r="B69" s="2">
        <v>6.7</v>
      </c>
      <c r="C69" s="2">
        <v>3.1</v>
      </c>
      <c r="D69" s="2">
        <v>4.4000000000000004</v>
      </c>
      <c r="E69" s="2">
        <v>1.4</v>
      </c>
      <c r="F69" s="2" t="s">
        <v>12</v>
      </c>
      <c r="G69" s="3"/>
      <c r="H69" s="3"/>
      <c r="I69" s="3"/>
      <c r="J69" s="3"/>
      <c r="K69" s="3"/>
      <c r="L69" s="3"/>
      <c r="M69" s="3"/>
      <c r="N69" s="3"/>
      <c r="O69" s="34">
        <v>66</v>
      </c>
      <c r="P69" s="33">
        <v>6.6</v>
      </c>
      <c r="Q69" s="33">
        <v>3</v>
      </c>
      <c r="R69" s="33">
        <v>4.4000000000000004</v>
      </c>
      <c r="S69" s="33">
        <v>1.4</v>
      </c>
      <c r="T69" s="33" t="s">
        <v>12</v>
      </c>
      <c r="U69" s="33">
        <v>2</v>
      </c>
      <c r="V69" s="2">
        <f t="shared" si="60"/>
        <v>3.5397740040855719</v>
      </c>
      <c r="W69" s="2">
        <f t="shared" si="61"/>
        <v>3.3181320046074116</v>
      </c>
      <c r="X69" s="2">
        <f t="shared" si="62"/>
        <v>3.6428011200173969</v>
      </c>
      <c r="Y69" s="2">
        <f t="shared" si="63"/>
        <v>3.6180105030251091</v>
      </c>
      <c r="Z69" s="2">
        <f t="shared" ref="Z69:Z100" si="89">SQRT(($I$8-P69)^2+($J$8-Q69)^2+($K$8-R69)^2+($L$8-S69)^2)</f>
        <v>3.6055512754639891</v>
      </c>
      <c r="AA69" s="2">
        <f t="shared" si="64"/>
        <v>3.5637059362410923</v>
      </c>
      <c r="AB69" s="2">
        <f t="shared" si="65"/>
        <v>3.5369478367654792</v>
      </c>
      <c r="AC69" s="2">
        <f t="shared" si="66"/>
        <v>3.6055512754639891</v>
      </c>
      <c r="AD69" s="2">
        <f t="shared" si="67"/>
        <v>3.9862262855989496</v>
      </c>
      <c r="AE69" s="2">
        <f t="shared" si="68"/>
        <v>3.5014282800023193</v>
      </c>
      <c r="AF69" s="2">
        <f t="shared" si="69"/>
        <v>1.4212670403551895</v>
      </c>
      <c r="AG69" s="2">
        <f t="shared" si="70"/>
        <v>1.489966442575134</v>
      </c>
      <c r="AH69" s="2">
        <f t="shared" si="71"/>
        <v>1.0099504938362078</v>
      </c>
      <c r="AI69" s="2">
        <f t="shared" si="72"/>
        <v>0.9899494936611658</v>
      </c>
      <c r="AJ69" s="2">
        <f t="shared" si="73"/>
        <v>1.2083045973594566</v>
      </c>
      <c r="AK69" s="2">
        <f t="shared" si="74"/>
        <v>0.75498344352707469</v>
      </c>
      <c r="AL69" s="2">
        <f t="shared" si="75"/>
        <v>0.34641016151377552</v>
      </c>
      <c r="AM69" s="2">
        <f t="shared" si="76"/>
        <v>0.76811457478686096</v>
      </c>
      <c r="AN69" s="2">
        <f t="shared" si="77"/>
        <v>1.0488088481701519</v>
      </c>
      <c r="AO69" s="2">
        <f t="shared" si="78"/>
        <v>1.2767145334803702</v>
      </c>
      <c r="AP69" s="2">
        <f t="shared" si="79"/>
        <v>1.9544820285692059</v>
      </c>
      <c r="AQ69" s="2">
        <f t="shared" si="80"/>
        <v>2.5865034312755131</v>
      </c>
      <c r="AR69" s="2">
        <f t="shared" si="81"/>
        <v>1.4696938456699065</v>
      </c>
      <c r="AS69" s="2">
        <f t="shared" si="82"/>
        <v>0.79372539331937653</v>
      </c>
      <c r="AT69" s="2">
        <f t="shared" si="83"/>
        <v>1.3601470508735438</v>
      </c>
      <c r="AU69" s="2">
        <f t="shared" si="84"/>
        <v>2.2158519806160335</v>
      </c>
      <c r="AV69" s="2">
        <f t="shared" si="85"/>
        <v>1.640121946685672</v>
      </c>
      <c r="AW69" s="2">
        <f t="shared" si="86"/>
        <v>1.1916375287812981</v>
      </c>
      <c r="AX69" s="2">
        <f t="shared" si="87"/>
        <v>0.8246211251235317</v>
      </c>
      <c r="AY69" s="2">
        <f t="shared" si="88"/>
        <v>1.2609520212918495</v>
      </c>
    </row>
    <row r="70" spans="1:51" x14ac:dyDescent="0.3">
      <c r="A70" s="2">
        <v>67</v>
      </c>
      <c r="B70" s="2">
        <v>5.6</v>
      </c>
      <c r="C70" s="2">
        <v>3</v>
      </c>
      <c r="D70" s="2">
        <v>4.5</v>
      </c>
      <c r="E70" s="2">
        <v>1.5</v>
      </c>
      <c r="F70" s="2" t="s">
        <v>12</v>
      </c>
      <c r="G70" s="3"/>
      <c r="H70" s="3"/>
      <c r="I70" s="3"/>
      <c r="J70" s="3"/>
      <c r="K70" s="3"/>
      <c r="L70" s="3"/>
      <c r="M70" s="3"/>
      <c r="N70" s="3"/>
      <c r="O70" s="34">
        <v>67</v>
      </c>
      <c r="P70" s="33">
        <v>6.8</v>
      </c>
      <c r="Q70" s="33">
        <v>2.8</v>
      </c>
      <c r="R70" s="33">
        <v>4.8</v>
      </c>
      <c r="S70" s="33">
        <v>1.4</v>
      </c>
      <c r="T70" s="33" t="s">
        <v>12</v>
      </c>
      <c r="U70" s="33">
        <v>2</v>
      </c>
      <c r="V70" s="2">
        <f t="shared" si="60"/>
        <v>3.9711459303329559</v>
      </c>
      <c r="W70" s="2">
        <f t="shared" si="61"/>
        <v>3.7696153649941526</v>
      </c>
      <c r="X70" s="2">
        <f t="shared" si="62"/>
        <v>4.1024382993532029</v>
      </c>
      <c r="Y70" s="2">
        <f t="shared" si="63"/>
        <v>4.080441152620633</v>
      </c>
      <c r="Z70" s="2">
        <f t="shared" si="89"/>
        <v>4.0348482003664019</v>
      </c>
      <c r="AA70" s="2">
        <f t="shared" si="64"/>
        <v>3.9974992182613369</v>
      </c>
      <c r="AB70" s="2">
        <f t="shared" si="65"/>
        <v>3.9837168574084179</v>
      </c>
      <c r="AC70" s="2">
        <f t="shared" si="66"/>
        <v>4.0348482003664019</v>
      </c>
      <c r="AD70" s="2">
        <f t="shared" si="67"/>
        <v>4.4147480109288226</v>
      </c>
      <c r="AE70" s="2">
        <f t="shared" si="68"/>
        <v>3.9471508711981103</v>
      </c>
      <c r="AF70" s="2">
        <f t="shared" si="69"/>
        <v>1.7146428199482244</v>
      </c>
      <c r="AG70" s="2">
        <f t="shared" si="70"/>
        <v>1.7944358444926358</v>
      </c>
      <c r="AH70" s="2">
        <f t="shared" si="71"/>
        <v>1.3638181696985856</v>
      </c>
      <c r="AI70" s="2">
        <f t="shared" si="72"/>
        <v>0.88317608663278435</v>
      </c>
      <c r="AJ70" s="2">
        <f t="shared" si="73"/>
        <v>1.4491376746189435</v>
      </c>
      <c r="AK70" s="2">
        <f t="shared" si="74"/>
        <v>1.0630145812734648</v>
      </c>
      <c r="AL70" s="2">
        <f t="shared" si="75"/>
        <v>0.34641016151377552</v>
      </c>
      <c r="AM70" s="2">
        <f t="shared" si="76"/>
        <v>0.81853527718724473</v>
      </c>
      <c r="AN70" s="2">
        <f t="shared" si="77"/>
        <v>1.4071247279470291</v>
      </c>
      <c r="AO70" s="2">
        <f t="shared" si="78"/>
        <v>1.5588457268119893</v>
      </c>
      <c r="AP70" s="2">
        <f t="shared" si="79"/>
        <v>1.5165750888103102</v>
      </c>
      <c r="AQ70" s="2">
        <f t="shared" si="80"/>
        <v>2.2649503305812257</v>
      </c>
      <c r="AR70" s="2">
        <f t="shared" si="81"/>
        <v>1.2</v>
      </c>
      <c r="AS70" s="2">
        <f t="shared" si="82"/>
        <v>0.59160797830996159</v>
      </c>
      <c r="AT70" s="2">
        <f t="shared" si="83"/>
        <v>1.0816653826391966</v>
      </c>
      <c r="AU70" s="2">
        <f t="shared" si="84"/>
        <v>1.8303005217723125</v>
      </c>
      <c r="AV70" s="2">
        <f t="shared" si="85"/>
        <v>1.5</v>
      </c>
      <c r="AW70" s="2">
        <f t="shared" si="86"/>
        <v>0.94868329805051388</v>
      </c>
      <c r="AX70" s="2">
        <f t="shared" si="87"/>
        <v>0.91651513899116788</v>
      </c>
      <c r="AY70" s="2">
        <f t="shared" si="88"/>
        <v>0.974679434480897</v>
      </c>
    </row>
    <row r="71" spans="1:51" x14ac:dyDescent="0.3">
      <c r="A71" s="2">
        <v>68</v>
      </c>
      <c r="B71" s="2">
        <v>5.8</v>
      </c>
      <c r="C71" s="2">
        <v>2.7</v>
      </c>
      <c r="D71" s="2">
        <v>4.0999999999999996</v>
      </c>
      <c r="E71" s="2">
        <v>1</v>
      </c>
      <c r="F71" s="2" t="s">
        <v>12</v>
      </c>
      <c r="G71" s="3"/>
      <c r="H71" s="3"/>
      <c r="I71" s="3"/>
      <c r="J71" s="3"/>
      <c r="K71" s="3"/>
      <c r="L71" s="3"/>
      <c r="M71" s="3"/>
      <c r="N71" s="3"/>
      <c r="O71" s="34">
        <v>68</v>
      </c>
      <c r="P71" s="33">
        <v>6.7</v>
      </c>
      <c r="Q71" s="33">
        <v>3</v>
      </c>
      <c r="R71" s="33">
        <v>5</v>
      </c>
      <c r="S71" s="33">
        <v>1.7</v>
      </c>
      <c r="T71" s="33" t="s">
        <v>12</v>
      </c>
      <c r="U71" s="33">
        <v>2</v>
      </c>
      <c r="V71" s="2">
        <f t="shared" si="60"/>
        <v>4.1749251490296206</v>
      </c>
      <c r="W71" s="2">
        <f t="shared" si="61"/>
        <v>3.9736632972611052</v>
      </c>
      <c r="X71" s="2">
        <f t="shared" si="62"/>
        <v>4.2743420546325019</v>
      </c>
      <c r="Y71" s="2">
        <f t="shared" si="63"/>
        <v>4.2532340636273478</v>
      </c>
      <c r="Z71" s="2">
        <f t="shared" si="89"/>
        <v>4.2497058721751557</v>
      </c>
      <c r="AA71" s="2">
        <f t="shared" si="64"/>
        <v>4.2118879377305376</v>
      </c>
      <c r="AB71" s="2">
        <f t="shared" si="65"/>
        <v>4.1988093550434034</v>
      </c>
      <c r="AC71" s="2">
        <f t="shared" si="66"/>
        <v>4.2497058721751557</v>
      </c>
      <c r="AD71" s="2">
        <f t="shared" si="67"/>
        <v>4.6076024134033089</v>
      </c>
      <c r="AE71" s="2">
        <f t="shared" si="68"/>
        <v>4.1496987842492858</v>
      </c>
      <c r="AF71" s="2">
        <f t="shared" si="69"/>
        <v>1.8973665961010278</v>
      </c>
      <c r="AG71" s="2">
        <f t="shared" si="70"/>
        <v>1.9949937343260002</v>
      </c>
      <c r="AH71" s="2">
        <f t="shared" si="71"/>
        <v>1.5362291495737219</v>
      </c>
      <c r="AI71" s="2">
        <f t="shared" si="72"/>
        <v>0.7745966692414834</v>
      </c>
      <c r="AJ71" s="2">
        <f t="shared" si="73"/>
        <v>1.4071247279470287</v>
      </c>
      <c r="AK71" s="2">
        <f t="shared" si="74"/>
        <v>0.95393920141694577</v>
      </c>
      <c r="AL71" s="2">
        <f t="shared" si="75"/>
        <v>0.374165738677394</v>
      </c>
      <c r="AM71" s="2">
        <f t="shared" si="76"/>
        <v>1.0816653826391969</v>
      </c>
      <c r="AN71" s="2">
        <f t="shared" si="77"/>
        <v>1.4764823060233405</v>
      </c>
      <c r="AO71" s="2">
        <f t="shared" si="78"/>
        <v>1.6881943016134133</v>
      </c>
      <c r="AP71" s="2">
        <f t="shared" si="79"/>
        <v>1.3341664064126333</v>
      </c>
      <c r="AQ71" s="2">
        <f t="shared" si="80"/>
        <v>2.0322401432901578</v>
      </c>
      <c r="AR71" s="2">
        <f t="shared" si="81"/>
        <v>0.86023252670426253</v>
      </c>
      <c r="AS71" s="2">
        <f t="shared" si="82"/>
        <v>0.50000000000000022</v>
      </c>
      <c r="AT71" s="2">
        <f t="shared" si="83"/>
        <v>0.98488578017961059</v>
      </c>
      <c r="AU71" s="2">
        <f t="shared" si="84"/>
        <v>1.6031219541881394</v>
      </c>
      <c r="AV71" s="2">
        <f t="shared" si="85"/>
        <v>1.0816653826391966</v>
      </c>
      <c r="AW71" s="2">
        <f t="shared" si="86"/>
        <v>0.6</v>
      </c>
      <c r="AX71" s="2">
        <f t="shared" si="87"/>
        <v>0.73484692283495368</v>
      </c>
      <c r="AY71" s="2">
        <f t="shared" si="88"/>
        <v>0.60827625302982236</v>
      </c>
    </row>
    <row r="72" spans="1:51" x14ac:dyDescent="0.3">
      <c r="A72" s="2">
        <v>69</v>
      </c>
      <c r="B72" s="2">
        <v>6.2</v>
      </c>
      <c r="C72" s="2">
        <v>2.2000000000000002</v>
      </c>
      <c r="D72" s="2">
        <v>4.5</v>
      </c>
      <c r="E72" s="2">
        <v>1.5</v>
      </c>
      <c r="F72" s="2" t="s">
        <v>12</v>
      </c>
      <c r="G72" s="3"/>
      <c r="H72" s="3"/>
      <c r="I72" s="3"/>
      <c r="J72" s="3"/>
      <c r="K72" s="3"/>
      <c r="L72" s="3"/>
      <c r="M72" s="3"/>
      <c r="N72" s="3"/>
      <c r="O72" s="34">
        <v>69</v>
      </c>
      <c r="P72" s="33">
        <v>6</v>
      </c>
      <c r="Q72" s="33">
        <v>2.9</v>
      </c>
      <c r="R72" s="33">
        <v>4.5</v>
      </c>
      <c r="S72" s="33">
        <v>1.5</v>
      </c>
      <c r="T72" s="33" t="s">
        <v>12</v>
      </c>
      <c r="U72" s="33">
        <v>2</v>
      </c>
      <c r="V72" s="2">
        <f t="shared" si="60"/>
        <v>3.4029399054347111</v>
      </c>
      <c r="W72" s="2">
        <f t="shared" si="61"/>
        <v>3.2893768406797053</v>
      </c>
      <c r="X72" s="2">
        <f t="shared" si="62"/>
        <v>3.6110940170535573</v>
      </c>
      <c r="Y72" s="2">
        <f t="shared" si="63"/>
        <v>3.6386810797320508</v>
      </c>
      <c r="Z72" s="2">
        <f t="shared" si="89"/>
        <v>3.4942810419312296</v>
      </c>
      <c r="AA72" s="2">
        <f t="shared" si="64"/>
        <v>3.471310991541956</v>
      </c>
      <c r="AB72" s="2">
        <f t="shared" si="65"/>
        <v>3.5411862419251547</v>
      </c>
      <c r="AC72" s="2">
        <f t="shared" si="66"/>
        <v>3.4942810419312296</v>
      </c>
      <c r="AD72" s="2">
        <f t="shared" si="67"/>
        <v>3.8078865529319543</v>
      </c>
      <c r="AE72" s="2">
        <f t="shared" si="68"/>
        <v>3.427827300200522</v>
      </c>
      <c r="AF72" s="2">
        <f t="shared" si="69"/>
        <v>1.0723805294763609</v>
      </c>
      <c r="AG72" s="2">
        <f t="shared" si="70"/>
        <v>1.1789826122551594</v>
      </c>
      <c r="AH72" s="2">
        <f t="shared" si="71"/>
        <v>0.72801098892805183</v>
      </c>
      <c r="AI72" s="2">
        <f t="shared" si="72"/>
        <v>0.64031242374328445</v>
      </c>
      <c r="AJ72" s="2">
        <f t="shared" si="73"/>
        <v>0.60827625302982169</v>
      </c>
      <c r="AK72" s="2">
        <f t="shared" si="74"/>
        <v>0.50990195135927852</v>
      </c>
      <c r="AL72" s="2">
        <f t="shared" si="75"/>
        <v>0.75498344352707525</v>
      </c>
      <c r="AM72" s="2">
        <f t="shared" si="76"/>
        <v>0.70710678118654746</v>
      </c>
      <c r="AN72" s="2">
        <f t="shared" si="77"/>
        <v>0.60827625302982247</v>
      </c>
      <c r="AO72" s="2">
        <f t="shared" si="78"/>
        <v>0.83666002653407556</v>
      </c>
      <c r="AP72" s="2">
        <f t="shared" si="79"/>
        <v>2.1656407827707715</v>
      </c>
      <c r="AQ72" s="2">
        <f t="shared" si="80"/>
        <v>2.8774989139876319</v>
      </c>
      <c r="AR72" s="2">
        <f t="shared" si="81"/>
        <v>1.3674794331177342</v>
      </c>
      <c r="AS72" s="2">
        <f t="shared" si="82"/>
        <v>0.67823299831252648</v>
      </c>
      <c r="AT72" s="2">
        <f t="shared" si="83"/>
        <v>1.1489125293076055</v>
      </c>
      <c r="AU72" s="2">
        <f t="shared" si="84"/>
        <v>2.4698178070456938</v>
      </c>
      <c r="AV72" s="2">
        <f t="shared" si="85"/>
        <v>1.5362291495737213</v>
      </c>
      <c r="AW72" s="2">
        <f t="shared" si="86"/>
        <v>1.1357816691600549</v>
      </c>
      <c r="AX72" s="2">
        <f t="shared" si="87"/>
        <v>0.43588989435406728</v>
      </c>
      <c r="AY72" s="2">
        <f t="shared" si="88"/>
        <v>1.4212670403551899</v>
      </c>
    </row>
    <row r="73" spans="1:51" x14ac:dyDescent="0.3">
      <c r="A73" s="2">
        <v>70</v>
      </c>
      <c r="B73" s="2">
        <v>5.6</v>
      </c>
      <c r="C73" s="2">
        <v>2.5</v>
      </c>
      <c r="D73" s="2">
        <v>3.9</v>
      </c>
      <c r="E73" s="2">
        <v>1.1000000000000001</v>
      </c>
      <c r="F73" s="2" t="s">
        <v>12</v>
      </c>
      <c r="G73" s="3"/>
      <c r="H73" s="3"/>
      <c r="I73" s="3"/>
      <c r="J73" s="3"/>
      <c r="K73" s="3"/>
      <c r="L73" s="3"/>
      <c r="M73" s="3"/>
      <c r="N73" s="3"/>
      <c r="O73" s="34">
        <v>70</v>
      </c>
      <c r="P73" s="33">
        <v>5.7</v>
      </c>
      <c r="Q73" s="33">
        <v>2.6</v>
      </c>
      <c r="R73" s="33">
        <v>3.5</v>
      </c>
      <c r="S73" s="33">
        <v>1</v>
      </c>
      <c r="T73" s="33" t="s">
        <v>12</v>
      </c>
      <c r="U73" s="33">
        <v>2</v>
      </c>
      <c r="V73" s="2">
        <f t="shared" si="60"/>
        <v>2.3043437243605824</v>
      </c>
      <c r="W73" s="2">
        <f t="shared" si="61"/>
        <v>2.2561028345356955</v>
      </c>
      <c r="X73" s="2">
        <f t="shared" si="62"/>
        <v>2.7037011669191546</v>
      </c>
      <c r="Y73" s="2">
        <f t="shared" si="63"/>
        <v>2.7658633371878665</v>
      </c>
      <c r="Z73" s="2">
        <f t="shared" si="89"/>
        <v>2.3874672772626644</v>
      </c>
      <c r="AA73" s="2">
        <f t="shared" si="64"/>
        <v>2.3790754506740637</v>
      </c>
      <c r="AB73" s="2">
        <f t="shared" si="65"/>
        <v>2.5159491250818249</v>
      </c>
      <c r="AC73" s="2">
        <f t="shared" si="66"/>
        <v>2.3874672772626644</v>
      </c>
      <c r="AD73" s="2">
        <f t="shared" si="67"/>
        <v>2.7073972741361767</v>
      </c>
      <c r="AE73" s="2">
        <f t="shared" si="68"/>
        <v>2.3748684174075834</v>
      </c>
      <c r="AF73" s="2">
        <f t="shared" si="69"/>
        <v>0.42426406871192857</v>
      </c>
      <c r="AG73" s="2">
        <f t="shared" si="70"/>
        <v>0.34641016151377579</v>
      </c>
      <c r="AH73" s="2">
        <f t="shared" si="71"/>
        <v>0.46904157598234281</v>
      </c>
      <c r="AI73" s="2">
        <f t="shared" si="72"/>
        <v>1.7378147196982763</v>
      </c>
      <c r="AJ73" s="2">
        <f t="shared" si="73"/>
        <v>1.2247448713915889</v>
      </c>
      <c r="AK73" s="2">
        <f t="shared" si="74"/>
        <v>1.4456832294800961</v>
      </c>
      <c r="AL73" s="2">
        <f t="shared" si="75"/>
        <v>1.7146428199482249</v>
      </c>
      <c r="AM73" s="2">
        <f t="shared" si="76"/>
        <v>1.1618950038622251</v>
      </c>
      <c r="AN73" s="2">
        <f t="shared" si="77"/>
        <v>0.78740078740118091</v>
      </c>
      <c r="AO73" s="2">
        <f t="shared" si="78"/>
        <v>0.62449979983983994</v>
      </c>
      <c r="AP73" s="2">
        <f t="shared" si="79"/>
        <v>3.2403703492039297</v>
      </c>
      <c r="AQ73" s="2">
        <f t="shared" si="80"/>
        <v>3.9610604640676721</v>
      </c>
      <c r="AR73" s="2">
        <f t="shared" si="81"/>
        <v>2.5258661880630173</v>
      </c>
      <c r="AS73" s="2">
        <f t="shared" si="82"/>
        <v>1.7916472867168911</v>
      </c>
      <c r="AT73" s="2">
        <f t="shared" si="83"/>
        <v>2.1748563170931541</v>
      </c>
      <c r="AU73" s="2">
        <f t="shared" si="84"/>
        <v>3.5510561809129402</v>
      </c>
      <c r="AV73" s="2">
        <f t="shared" si="85"/>
        <v>2.714774392099645</v>
      </c>
      <c r="AW73" s="2">
        <f t="shared" si="86"/>
        <v>2.3194827009486407</v>
      </c>
      <c r="AX73" s="2">
        <f t="shared" si="87"/>
        <v>1.6062378404209008</v>
      </c>
      <c r="AY73" s="2">
        <f t="shared" si="88"/>
        <v>2.5514701644346149</v>
      </c>
    </row>
    <row r="74" spans="1:51" x14ac:dyDescent="0.3">
      <c r="A74" s="2">
        <v>71</v>
      </c>
      <c r="B74" s="2">
        <v>5.9</v>
      </c>
      <c r="C74" s="2">
        <v>3.2</v>
      </c>
      <c r="D74" s="2">
        <v>4.8</v>
      </c>
      <c r="E74" s="2">
        <v>1.8</v>
      </c>
      <c r="F74" s="2" t="s">
        <v>12</v>
      </c>
      <c r="G74" s="3"/>
      <c r="H74" s="3"/>
      <c r="I74" s="3"/>
      <c r="J74" s="3"/>
      <c r="K74" s="3"/>
      <c r="L74" s="3"/>
      <c r="M74" s="3"/>
      <c r="N74" s="3"/>
      <c r="O74" s="34">
        <v>71</v>
      </c>
      <c r="P74" s="33">
        <v>5.5</v>
      </c>
      <c r="Q74" s="33">
        <v>2.6</v>
      </c>
      <c r="R74" s="33">
        <v>4.4000000000000004</v>
      </c>
      <c r="S74" s="33">
        <v>1.2</v>
      </c>
      <c r="T74" s="33" t="s">
        <v>12</v>
      </c>
      <c r="U74" s="33">
        <v>2</v>
      </c>
      <c r="V74" s="2">
        <f t="shared" si="60"/>
        <v>3.0951575081084326</v>
      </c>
      <c r="W74" s="2">
        <f t="shared" si="61"/>
        <v>3.1144823004794877</v>
      </c>
      <c r="X74" s="2">
        <f t="shared" si="62"/>
        <v>3.4583232931581165</v>
      </c>
      <c r="Y74" s="2">
        <f t="shared" si="63"/>
        <v>3.5440090293338709</v>
      </c>
      <c r="Z74" s="2">
        <f t="shared" si="89"/>
        <v>3.1984371183438953</v>
      </c>
      <c r="AA74" s="2">
        <f t="shared" si="64"/>
        <v>3.1984371183438953</v>
      </c>
      <c r="AB74" s="2">
        <f t="shared" si="65"/>
        <v>3.3793490497431606</v>
      </c>
      <c r="AC74" s="2">
        <f t="shared" si="66"/>
        <v>3.1984371183438953</v>
      </c>
      <c r="AD74" s="2">
        <f t="shared" si="67"/>
        <v>3.4612136599753565</v>
      </c>
      <c r="AE74" s="2">
        <f t="shared" si="68"/>
        <v>3.195309061734092</v>
      </c>
      <c r="AF74" s="2">
        <f t="shared" si="69"/>
        <v>0.64031242374328545</v>
      </c>
      <c r="AG74" s="2">
        <f t="shared" si="70"/>
        <v>0.75498344352707514</v>
      </c>
      <c r="AH74" s="2">
        <f t="shared" si="71"/>
        <v>0.59160797830996192</v>
      </c>
      <c r="AI74" s="2">
        <f t="shared" si="72"/>
        <v>0.95393920141694521</v>
      </c>
      <c r="AJ74" s="2">
        <f t="shared" si="73"/>
        <v>0.51961524227066302</v>
      </c>
      <c r="AK74" s="2">
        <f t="shared" si="74"/>
        <v>1.0295630140986998</v>
      </c>
      <c r="AL74" s="2">
        <f t="shared" si="75"/>
        <v>1.3674794331177345</v>
      </c>
      <c r="AM74" s="2">
        <f t="shared" si="76"/>
        <v>0.86023252670426265</v>
      </c>
      <c r="AN74" s="2">
        <f t="shared" si="77"/>
        <v>0.51961524227066347</v>
      </c>
      <c r="AO74" s="2">
        <f t="shared" si="78"/>
        <v>0.42426406871192884</v>
      </c>
      <c r="AP74" s="2">
        <f t="shared" si="79"/>
        <v>2.6514147167125701</v>
      </c>
      <c r="AQ74" s="2">
        <f t="shared" si="80"/>
        <v>3.440930106817051</v>
      </c>
      <c r="AR74" s="2">
        <f t="shared" si="81"/>
        <v>1.8138357147217052</v>
      </c>
      <c r="AS74" s="2">
        <f t="shared" si="82"/>
        <v>1.1224972160321818</v>
      </c>
      <c r="AT74" s="2">
        <f t="shared" si="83"/>
        <v>1.356465996625053</v>
      </c>
      <c r="AU74" s="2">
        <f t="shared" si="84"/>
        <v>3.0166206257996708</v>
      </c>
      <c r="AV74" s="2">
        <f t="shared" si="85"/>
        <v>2.0396078054371136</v>
      </c>
      <c r="AW74" s="2">
        <f t="shared" si="86"/>
        <v>1.6217274740226855</v>
      </c>
      <c r="AX74" s="2">
        <f t="shared" si="87"/>
        <v>0.96436507609929534</v>
      </c>
      <c r="AY74" s="2">
        <f t="shared" si="88"/>
        <v>2.0049937655763426</v>
      </c>
    </row>
    <row r="75" spans="1:51" x14ac:dyDescent="0.3">
      <c r="A75" s="2">
        <v>72</v>
      </c>
      <c r="B75" s="2">
        <v>6.1</v>
      </c>
      <c r="C75" s="2">
        <v>2.8</v>
      </c>
      <c r="D75" s="2">
        <v>4</v>
      </c>
      <c r="E75" s="2">
        <v>1.3</v>
      </c>
      <c r="F75" s="2" t="s">
        <v>12</v>
      </c>
      <c r="G75" s="3"/>
      <c r="H75" s="3"/>
      <c r="I75" s="3"/>
      <c r="J75" s="3"/>
      <c r="K75" s="3"/>
      <c r="L75" s="3"/>
      <c r="M75" s="3"/>
      <c r="N75" s="3"/>
      <c r="O75" s="34">
        <v>72</v>
      </c>
      <c r="P75" s="33">
        <v>6.1</v>
      </c>
      <c r="Q75" s="33">
        <v>3</v>
      </c>
      <c r="R75" s="33">
        <v>4.5999999999999996</v>
      </c>
      <c r="S75" s="33">
        <v>1.4</v>
      </c>
      <c r="T75" s="33" t="s">
        <v>12</v>
      </c>
      <c r="U75" s="33">
        <v>2</v>
      </c>
      <c r="V75" s="2">
        <f t="shared" si="60"/>
        <v>3.4842502780368689</v>
      </c>
      <c r="W75" s="2">
        <f t="shared" si="61"/>
        <v>3.3555923471125029</v>
      </c>
      <c r="X75" s="2">
        <f t="shared" si="62"/>
        <v>3.6496575181789312</v>
      </c>
      <c r="Y75" s="2">
        <f t="shared" si="63"/>
        <v>3.6715119501371638</v>
      </c>
      <c r="Z75" s="2">
        <f t="shared" si="89"/>
        <v>3.5707142142714243</v>
      </c>
      <c r="AA75" s="2">
        <f t="shared" si="64"/>
        <v>3.5425979167836696</v>
      </c>
      <c r="AB75" s="2">
        <f t="shared" si="65"/>
        <v>3.5972211497209896</v>
      </c>
      <c r="AC75" s="2">
        <f t="shared" si="66"/>
        <v>3.5707142142714243</v>
      </c>
      <c r="AD75" s="2">
        <f t="shared" si="67"/>
        <v>3.9012818406262313</v>
      </c>
      <c r="AE75" s="2">
        <f t="shared" si="68"/>
        <v>3.4942810419312291</v>
      </c>
      <c r="AF75" s="2">
        <f t="shared" si="69"/>
        <v>1.2041594578792292</v>
      </c>
      <c r="AG75" s="2">
        <f t="shared" si="70"/>
        <v>1.2999999999999996</v>
      </c>
      <c r="AH75" s="2">
        <f t="shared" si="71"/>
        <v>0.84261497731763546</v>
      </c>
      <c r="AI75" s="2">
        <f t="shared" si="72"/>
        <v>0.62449979983983972</v>
      </c>
      <c r="AJ75" s="2">
        <f t="shared" si="73"/>
        <v>0.71414284285428431</v>
      </c>
      <c r="AK75" s="2">
        <f t="shared" si="74"/>
        <v>0.46904157598234281</v>
      </c>
      <c r="AL75" s="2">
        <f t="shared" si="75"/>
        <v>0.6244997998398405</v>
      </c>
      <c r="AM75" s="2">
        <f t="shared" si="76"/>
        <v>0.76157731058639089</v>
      </c>
      <c r="AN75" s="2">
        <f t="shared" si="77"/>
        <v>0.71414284285428498</v>
      </c>
      <c r="AO75" s="2">
        <f t="shared" si="78"/>
        <v>0.98994949366116614</v>
      </c>
      <c r="AP75" s="2">
        <f t="shared" si="79"/>
        <v>2.056696380120314</v>
      </c>
      <c r="AQ75" s="2">
        <f t="shared" si="80"/>
        <v>2.7349588662354694</v>
      </c>
      <c r="AR75" s="2">
        <f t="shared" si="81"/>
        <v>1.3304134695650074</v>
      </c>
      <c r="AS75" s="2">
        <f t="shared" si="82"/>
        <v>0.58309518948453021</v>
      </c>
      <c r="AT75" s="2">
        <f t="shared" si="83"/>
        <v>1.0770329614269007</v>
      </c>
      <c r="AU75" s="2">
        <f t="shared" si="84"/>
        <v>2.3706539182259401</v>
      </c>
      <c r="AV75" s="2">
        <f t="shared" si="85"/>
        <v>1.4832396974191326</v>
      </c>
      <c r="AW75" s="2">
        <f t="shared" si="86"/>
        <v>1.0344080432788607</v>
      </c>
      <c r="AX75" s="2">
        <f t="shared" si="87"/>
        <v>0.45825756949558416</v>
      </c>
      <c r="AY75" s="2">
        <f t="shared" si="88"/>
        <v>1.3341664064126344</v>
      </c>
    </row>
    <row r="76" spans="1:51" x14ac:dyDescent="0.3">
      <c r="A76" s="2">
        <v>73</v>
      </c>
      <c r="B76" s="2">
        <v>6.3</v>
      </c>
      <c r="C76" s="2">
        <v>2.5</v>
      </c>
      <c r="D76" s="2">
        <v>4.9000000000000004</v>
      </c>
      <c r="E76" s="2">
        <v>1.5</v>
      </c>
      <c r="F76" s="2" t="s">
        <v>12</v>
      </c>
      <c r="G76" s="3"/>
      <c r="H76" s="3"/>
      <c r="I76" s="3"/>
      <c r="J76" s="3"/>
      <c r="K76" s="3"/>
      <c r="L76" s="3"/>
      <c r="M76" s="3"/>
      <c r="N76" s="3"/>
      <c r="O76" s="34">
        <v>73</v>
      </c>
      <c r="P76" s="33">
        <v>5.8</v>
      </c>
      <c r="Q76" s="33">
        <v>2.6</v>
      </c>
      <c r="R76" s="33">
        <v>4</v>
      </c>
      <c r="S76" s="33">
        <v>1.2</v>
      </c>
      <c r="T76" s="33" t="s">
        <v>12</v>
      </c>
      <c r="U76" s="33">
        <v>2</v>
      </c>
      <c r="V76" s="2">
        <f t="shared" si="60"/>
        <v>2.8301943396169813</v>
      </c>
      <c r="W76" s="2">
        <f t="shared" si="61"/>
        <v>2.7730849247724092</v>
      </c>
      <c r="X76" s="2">
        <f t="shared" si="62"/>
        <v>3.1733263305244854</v>
      </c>
      <c r="Y76" s="2">
        <f t="shared" si="63"/>
        <v>3.2264531609803355</v>
      </c>
      <c r="Z76" s="2">
        <f t="shared" si="89"/>
        <v>2.9189039038652846</v>
      </c>
      <c r="AA76" s="2">
        <f t="shared" si="64"/>
        <v>2.9086079144497972</v>
      </c>
      <c r="AB76" s="2">
        <f t="shared" si="65"/>
        <v>3.0315012782448241</v>
      </c>
      <c r="AC76" s="2">
        <f t="shared" si="66"/>
        <v>2.9189039038652846</v>
      </c>
      <c r="AD76" s="2">
        <f t="shared" si="67"/>
        <v>3.2264531609803355</v>
      </c>
      <c r="AE76" s="2">
        <f t="shared" si="68"/>
        <v>2.8948229652260253</v>
      </c>
      <c r="AF76" s="2">
        <f t="shared" si="69"/>
        <v>0.42426406871192857</v>
      </c>
      <c r="AG76" s="2">
        <f t="shared" si="70"/>
        <v>0.50990195135927829</v>
      </c>
      <c r="AH76" s="2">
        <f t="shared" si="71"/>
        <v>0.14142135623730964</v>
      </c>
      <c r="AI76" s="2">
        <f t="shared" si="72"/>
        <v>1.1916375287812984</v>
      </c>
      <c r="AJ76" s="2">
        <f t="shared" si="73"/>
        <v>0.81240384046359571</v>
      </c>
      <c r="AK76" s="2">
        <f t="shared" si="74"/>
        <v>1.0440306508910548</v>
      </c>
      <c r="AL76" s="2">
        <f t="shared" si="75"/>
        <v>1.28062484748657</v>
      </c>
      <c r="AM76" s="2">
        <f t="shared" si="76"/>
        <v>0.71414284285428531</v>
      </c>
      <c r="AN76" s="2">
        <f t="shared" si="77"/>
        <v>0.46904157598234286</v>
      </c>
      <c r="AO76" s="2">
        <f t="shared" si="78"/>
        <v>0.33166247903553991</v>
      </c>
      <c r="AP76" s="2">
        <f t="shared" si="79"/>
        <v>2.7386127875258306</v>
      </c>
      <c r="AQ76" s="2">
        <f t="shared" si="80"/>
        <v>3.5000000000000004</v>
      </c>
      <c r="AR76" s="2">
        <f t="shared" si="81"/>
        <v>1.9899748742132397</v>
      </c>
      <c r="AS76" s="2">
        <f t="shared" si="82"/>
        <v>1.2609520212918488</v>
      </c>
      <c r="AT76" s="2">
        <f t="shared" si="83"/>
        <v>1.640121946685672</v>
      </c>
      <c r="AU76" s="2">
        <f t="shared" si="84"/>
        <v>3.064310689208912</v>
      </c>
      <c r="AV76" s="2">
        <f t="shared" si="85"/>
        <v>2.2113344387495979</v>
      </c>
      <c r="AW76" s="2">
        <f t="shared" si="86"/>
        <v>1.7944358444926363</v>
      </c>
      <c r="AX76" s="2">
        <f t="shared" si="87"/>
        <v>1.0954451150103321</v>
      </c>
      <c r="AY76" s="2">
        <f t="shared" si="88"/>
        <v>2.056696380120314</v>
      </c>
    </row>
    <row r="77" spans="1:51" x14ac:dyDescent="0.3">
      <c r="A77" s="2">
        <v>74</v>
      </c>
      <c r="B77" s="2">
        <v>6.1</v>
      </c>
      <c r="C77" s="2">
        <v>2.8</v>
      </c>
      <c r="D77" s="2">
        <v>4.7</v>
      </c>
      <c r="E77" s="2">
        <v>1.2</v>
      </c>
      <c r="F77" s="2" t="s">
        <v>12</v>
      </c>
      <c r="G77" s="3"/>
      <c r="H77" s="3"/>
      <c r="I77" s="3"/>
      <c r="J77" s="3"/>
      <c r="K77" s="3"/>
      <c r="L77" s="3"/>
      <c r="M77" s="3"/>
      <c r="N77" s="3"/>
      <c r="O77" s="34">
        <v>74</v>
      </c>
      <c r="P77" s="33">
        <v>5</v>
      </c>
      <c r="Q77" s="33">
        <v>2.2999999999999998</v>
      </c>
      <c r="R77" s="33">
        <v>3.3</v>
      </c>
      <c r="S77" s="33">
        <v>1</v>
      </c>
      <c r="T77" s="33" t="s">
        <v>12</v>
      </c>
      <c r="U77" s="33">
        <v>2</v>
      </c>
      <c r="V77" s="2">
        <f t="shared" si="60"/>
        <v>2.0518284528683193</v>
      </c>
      <c r="W77" s="2">
        <f t="shared" si="61"/>
        <v>2.2293496809607953</v>
      </c>
      <c r="X77" s="2">
        <f t="shared" si="62"/>
        <v>2.7073972741361763</v>
      </c>
      <c r="Y77" s="2">
        <f t="shared" si="63"/>
        <v>2.8478061731796287</v>
      </c>
      <c r="Z77" s="2">
        <f t="shared" si="89"/>
        <v>2.16794833886788</v>
      </c>
      <c r="AA77" s="2">
        <f t="shared" si="64"/>
        <v>2.2045407685048604</v>
      </c>
      <c r="AB77" s="2">
        <f t="shared" si="65"/>
        <v>2.5159491250818249</v>
      </c>
      <c r="AC77" s="2">
        <f t="shared" si="66"/>
        <v>2.16794833886788</v>
      </c>
      <c r="AD77" s="2">
        <f t="shared" si="67"/>
        <v>2.3430749027719959</v>
      </c>
      <c r="AE77" s="2">
        <f t="shared" si="68"/>
        <v>2.2583179581272428</v>
      </c>
      <c r="AF77" s="2">
        <f t="shared" si="69"/>
        <v>0.72111025509279791</v>
      </c>
      <c r="AG77" s="2">
        <f t="shared" si="70"/>
        <v>0.64807406984078619</v>
      </c>
      <c r="AH77" s="2">
        <f t="shared" si="71"/>
        <v>1.0954451150103324</v>
      </c>
      <c r="AI77" s="2">
        <f t="shared" si="72"/>
        <v>2.1817424229271429</v>
      </c>
      <c r="AJ77" s="2">
        <f t="shared" si="73"/>
        <v>1.5297058540778357</v>
      </c>
      <c r="AK77" s="2">
        <f t="shared" si="74"/>
        <v>2.0024984394500787</v>
      </c>
      <c r="AL77" s="2">
        <f t="shared" si="75"/>
        <v>2.3958297101421882</v>
      </c>
      <c r="AM77" s="2">
        <f t="shared" si="76"/>
        <v>1.7291616465790582</v>
      </c>
      <c r="AN77" s="2">
        <f t="shared" si="77"/>
        <v>1.2569805089976533</v>
      </c>
      <c r="AO77" s="2">
        <f t="shared" si="78"/>
        <v>0.93273790530888168</v>
      </c>
      <c r="AP77" s="2">
        <f t="shared" si="79"/>
        <v>3.8288379438153295</v>
      </c>
      <c r="AQ77" s="2">
        <f t="shared" si="80"/>
        <v>4.6119410230400826</v>
      </c>
      <c r="AR77" s="2">
        <f t="shared" si="81"/>
        <v>2.9899832775452109</v>
      </c>
      <c r="AS77" s="2">
        <f t="shared" si="82"/>
        <v>2.3302360395462083</v>
      </c>
      <c r="AT77" s="2">
        <f t="shared" si="83"/>
        <v>2.5980762113533156</v>
      </c>
      <c r="AU77" s="2">
        <f t="shared" si="84"/>
        <v>4.1605288125429443</v>
      </c>
      <c r="AV77" s="2">
        <f t="shared" si="85"/>
        <v>3.1859064644147979</v>
      </c>
      <c r="AW77" s="2">
        <f t="shared" si="86"/>
        <v>2.8425340807103794</v>
      </c>
      <c r="AX77" s="2">
        <f t="shared" si="87"/>
        <v>2.0928449536456353</v>
      </c>
      <c r="AY77" s="2">
        <f t="shared" si="88"/>
        <v>3.1416556144810022</v>
      </c>
    </row>
    <row r="78" spans="1:51" x14ac:dyDescent="0.3">
      <c r="A78" s="2">
        <v>75</v>
      </c>
      <c r="B78" s="2">
        <v>6.4</v>
      </c>
      <c r="C78" s="2">
        <v>2.9</v>
      </c>
      <c r="D78" s="2">
        <v>4.3</v>
      </c>
      <c r="E78" s="2">
        <v>1.3</v>
      </c>
      <c r="F78" s="2" t="s">
        <v>12</v>
      </c>
      <c r="G78" s="3"/>
      <c r="H78" s="3"/>
      <c r="I78" s="3"/>
      <c r="J78" s="3"/>
      <c r="K78" s="3"/>
      <c r="L78" s="3"/>
      <c r="M78" s="3"/>
      <c r="N78" s="3"/>
      <c r="O78" s="34">
        <v>75</v>
      </c>
      <c r="P78" s="33">
        <v>5.6</v>
      </c>
      <c r="Q78" s="33">
        <v>2.7</v>
      </c>
      <c r="R78" s="33">
        <v>4.2</v>
      </c>
      <c r="S78" s="33">
        <v>1.3</v>
      </c>
      <c r="T78" s="33" t="s">
        <v>12</v>
      </c>
      <c r="U78" s="33">
        <v>2</v>
      </c>
      <c r="V78" s="2">
        <f t="shared" si="60"/>
        <v>2.9614185789921699</v>
      </c>
      <c r="W78" s="2">
        <f t="shared" si="61"/>
        <v>2.9376861643136762</v>
      </c>
      <c r="X78" s="2">
        <f t="shared" si="62"/>
        <v>3.2939338184001206</v>
      </c>
      <c r="Y78" s="2">
        <f t="shared" si="63"/>
        <v>3.3630343441600479</v>
      </c>
      <c r="Z78" s="2">
        <f t="shared" si="89"/>
        <v>3.0626785662227105</v>
      </c>
      <c r="AA78" s="2">
        <f t="shared" si="64"/>
        <v>3.056141357987225</v>
      </c>
      <c r="AB78" s="2">
        <f t="shared" si="65"/>
        <v>3.2046840717924137</v>
      </c>
      <c r="AC78" s="2">
        <f t="shared" si="66"/>
        <v>3.0626785662227105</v>
      </c>
      <c r="AD78" s="2">
        <f t="shared" si="67"/>
        <v>3.3391615714128</v>
      </c>
      <c r="AE78" s="2">
        <f t="shared" si="68"/>
        <v>3.039736830714133</v>
      </c>
      <c r="AF78" s="2">
        <f t="shared" si="69"/>
        <v>0.54772255750516641</v>
      </c>
      <c r="AG78" s="2">
        <f t="shared" si="70"/>
        <v>0.66332495807108005</v>
      </c>
      <c r="AH78" s="2">
        <f t="shared" si="71"/>
        <v>0.37416573867739444</v>
      </c>
      <c r="AI78" s="2">
        <f t="shared" si="72"/>
        <v>1.0295630140986998</v>
      </c>
      <c r="AJ78" s="2">
        <f t="shared" si="73"/>
        <v>0.50990195135927796</v>
      </c>
      <c r="AK78" s="2">
        <f t="shared" si="74"/>
        <v>0.91104335791442981</v>
      </c>
      <c r="AL78" s="2">
        <f t="shared" si="75"/>
        <v>1.2884098726725131</v>
      </c>
      <c r="AM78" s="2">
        <f t="shared" si="76"/>
        <v>0.83066238629180789</v>
      </c>
      <c r="AN78" s="2">
        <f t="shared" si="77"/>
        <v>0.31622776601683794</v>
      </c>
      <c r="AO78" s="2">
        <f t="shared" si="78"/>
        <v>0.30000000000000016</v>
      </c>
      <c r="AP78" s="2">
        <f t="shared" si="79"/>
        <v>2.6870057685088806</v>
      </c>
      <c r="AQ78" s="2">
        <f t="shared" si="80"/>
        <v>3.4394767043839685</v>
      </c>
      <c r="AR78" s="2">
        <f t="shared" si="81"/>
        <v>1.8493242008906929</v>
      </c>
      <c r="AS78" s="2">
        <f t="shared" si="82"/>
        <v>1.1618950038622247</v>
      </c>
      <c r="AT78" s="2">
        <f t="shared" si="83"/>
        <v>1.4933184523068073</v>
      </c>
      <c r="AU78" s="2">
        <f t="shared" si="84"/>
        <v>3.018277654557314</v>
      </c>
      <c r="AV78" s="2">
        <f t="shared" si="85"/>
        <v>2.0371548787463358</v>
      </c>
      <c r="AW78" s="2">
        <f t="shared" si="86"/>
        <v>1.6552945357246851</v>
      </c>
      <c r="AX78" s="2">
        <f t="shared" si="87"/>
        <v>0.92736184954957024</v>
      </c>
      <c r="AY78" s="2">
        <f t="shared" si="88"/>
        <v>1.9824227601599016</v>
      </c>
    </row>
    <row r="79" spans="1:51" x14ac:dyDescent="0.3">
      <c r="A79" s="2">
        <v>76</v>
      </c>
      <c r="B79" s="2">
        <v>6.6</v>
      </c>
      <c r="C79" s="2">
        <v>3</v>
      </c>
      <c r="D79" s="2">
        <v>4.4000000000000004</v>
      </c>
      <c r="E79" s="2">
        <v>1.4</v>
      </c>
      <c r="F79" s="2" t="s">
        <v>12</v>
      </c>
      <c r="G79" s="3"/>
      <c r="H79" s="3"/>
      <c r="I79" s="3"/>
      <c r="J79" s="3"/>
      <c r="K79" s="3"/>
      <c r="L79" s="3"/>
      <c r="M79" s="3"/>
      <c r="N79" s="3"/>
      <c r="O79" s="34">
        <v>76</v>
      </c>
      <c r="P79" s="33">
        <v>5.7</v>
      </c>
      <c r="Q79" s="33">
        <v>3</v>
      </c>
      <c r="R79" s="33">
        <v>4.2</v>
      </c>
      <c r="S79" s="33">
        <v>1.2</v>
      </c>
      <c r="T79" s="33" t="s">
        <v>12</v>
      </c>
      <c r="U79" s="33">
        <v>2</v>
      </c>
      <c r="V79" s="2">
        <f t="shared" si="60"/>
        <v>2.9291637031753623</v>
      </c>
      <c r="W79" s="2">
        <f t="shared" si="61"/>
        <v>2.8600699292150185</v>
      </c>
      <c r="X79" s="2">
        <f t="shared" si="62"/>
        <v>3.1559467676119</v>
      </c>
      <c r="Y79" s="2">
        <f t="shared" si="63"/>
        <v>3.2124756808418025</v>
      </c>
      <c r="Z79" s="2">
        <f t="shared" si="89"/>
        <v>3.0248966924508349</v>
      </c>
      <c r="AA79" s="2">
        <f t="shared" si="64"/>
        <v>3.0049958402633439</v>
      </c>
      <c r="AB79" s="2">
        <f t="shared" si="65"/>
        <v>3.1144823004794877</v>
      </c>
      <c r="AC79" s="2">
        <f t="shared" si="66"/>
        <v>3.0248966924508349</v>
      </c>
      <c r="AD79" s="2">
        <f t="shared" si="67"/>
        <v>3.3316662497915366</v>
      </c>
      <c r="AE79" s="2">
        <f t="shared" si="68"/>
        <v>2.9681644159311662</v>
      </c>
      <c r="AF79" s="2">
        <f t="shared" si="69"/>
        <v>0.75498344352707536</v>
      </c>
      <c r="AG79" s="2">
        <f t="shared" si="70"/>
        <v>0.83066238629180755</v>
      </c>
      <c r="AH79" s="2">
        <f t="shared" si="71"/>
        <v>0.43588989435406733</v>
      </c>
      <c r="AI79" s="2">
        <f t="shared" si="72"/>
        <v>1.0723805294763604</v>
      </c>
      <c r="AJ79" s="2">
        <f t="shared" si="73"/>
        <v>0.51961524227066302</v>
      </c>
      <c r="AK79" s="2">
        <f t="shared" si="74"/>
        <v>0.70710678118654746</v>
      </c>
      <c r="AL79" s="2">
        <f t="shared" si="75"/>
        <v>1.1618950038622251</v>
      </c>
      <c r="AM79" s="2">
        <f t="shared" si="76"/>
        <v>0.94868329805051377</v>
      </c>
      <c r="AN79" s="2">
        <f t="shared" si="77"/>
        <v>0.1732050807568884</v>
      </c>
      <c r="AO79" s="2">
        <f t="shared" si="78"/>
        <v>0.58309518948453021</v>
      </c>
      <c r="AP79" s="2">
        <f t="shared" si="79"/>
        <v>2.6514147167125701</v>
      </c>
      <c r="AQ79" s="2">
        <f t="shared" si="80"/>
        <v>3.3105890714493698</v>
      </c>
      <c r="AR79" s="2">
        <f t="shared" si="81"/>
        <v>1.8681541692269403</v>
      </c>
      <c r="AS79" s="2">
        <f t="shared" si="82"/>
        <v>1.1401754250991374</v>
      </c>
      <c r="AT79" s="2">
        <f t="shared" si="83"/>
        <v>1.5231546211727811</v>
      </c>
      <c r="AU79" s="2">
        <f t="shared" si="84"/>
        <v>2.9698484809834991</v>
      </c>
      <c r="AV79" s="2">
        <f t="shared" si="85"/>
        <v>1.9798989873223325</v>
      </c>
      <c r="AW79" s="2">
        <f t="shared" si="86"/>
        <v>1.5968719422671311</v>
      </c>
      <c r="AX79" s="2">
        <f t="shared" si="87"/>
        <v>0.8999999999999998</v>
      </c>
      <c r="AY79" s="2">
        <f t="shared" si="88"/>
        <v>1.9235384061671348</v>
      </c>
    </row>
    <row r="80" spans="1:51" x14ac:dyDescent="0.3">
      <c r="A80" s="2">
        <v>77</v>
      </c>
      <c r="B80" s="2">
        <v>6.8</v>
      </c>
      <c r="C80" s="2">
        <v>2.8</v>
      </c>
      <c r="D80" s="2">
        <v>4.8</v>
      </c>
      <c r="E80" s="2">
        <v>1.4</v>
      </c>
      <c r="F80" s="2" t="s">
        <v>12</v>
      </c>
      <c r="G80" s="3"/>
      <c r="H80" s="3"/>
      <c r="I80" s="3"/>
      <c r="J80" s="3"/>
      <c r="K80" s="3"/>
      <c r="L80" s="3"/>
      <c r="M80" s="3"/>
      <c r="N80" s="3"/>
      <c r="O80" s="34">
        <v>77</v>
      </c>
      <c r="P80" s="33">
        <v>5.7</v>
      </c>
      <c r="Q80" s="33">
        <v>2.9</v>
      </c>
      <c r="R80" s="33">
        <v>4.2</v>
      </c>
      <c r="S80" s="33">
        <v>1.3</v>
      </c>
      <c r="T80" s="33" t="s">
        <v>12</v>
      </c>
      <c r="U80" s="33">
        <v>2</v>
      </c>
      <c r="V80" s="2">
        <f t="shared" si="60"/>
        <v>2.9698484809835</v>
      </c>
      <c r="W80" s="2">
        <f t="shared" si="61"/>
        <v>2.9051678092667901</v>
      </c>
      <c r="X80" s="2">
        <f t="shared" si="62"/>
        <v>3.2280024783137944</v>
      </c>
      <c r="Y80" s="2">
        <f t="shared" si="63"/>
        <v>3.2832910318764013</v>
      </c>
      <c r="Z80" s="2">
        <f t="shared" si="89"/>
        <v>3.0675723300355937</v>
      </c>
      <c r="AA80" s="2">
        <f t="shared" si="64"/>
        <v>3.0512292604784714</v>
      </c>
      <c r="AB80" s="2">
        <f t="shared" si="65"/>
        <v>3.1654383582688834</v>
      </c>
      <c r="AC80" s="2">
        <f t="shared" si="66"/>
        <v>3.0675723300355937</v>
      </c>
      <c r="AD80" s="2">
        <f t="shared" si="67"/>
        <v>3.3645207682521447</v>
      </c>
      <c r="AE80" s="2">
        <f t="shared" si="68"/>
        <v>3.018277654557314</v>
      </c>
      <c r="AF80" s="2">
        <f t="shared" si="69"/>
        <v>0.70000000000000029</v>
      </c>
      <c r="AG80" s="2">
        <f t="shared" si="70"/>
        <v>0.7937253933193773</v>
      </c>
      <c r="AH80" s="2">
        <f t="shared" si="71"/>
        <v>0.3872983346207417</v>
      </c>
      <c r="AI80" s="2">
        <f t="shared" si="72"/>
        <v>1.0148891565092215</v>
      </c>
      <c r="AJ80" s="2">
        <f t="shared" si="73"/>
        <v>0.47958315233127174</v>
      </c>
      <c r="AK80" s="2">
        <f t="shared" si="74"/>
        <v>0.72111025509279769</v>
      </c>
      <c r="AL80" s="2">
        <f t="shared" si="75"/>
        <v>1.1532562594670797</v>
      </c>
      <c r="AM80" s="2">
        <f t="shared" si="76"/>
        <v>0.87177978870813455</v>
      </c>
      <c r="AN80" s="2">
        <f t="shared" si="77"/>
        <v>0.1732050807568884</v>
      </c>
      <c r="AO80" s="2">
        <f t="shared" si="78"/>
        <v>0.48989794855663565</v>
      </c>
      <c r="AP80" s="2">
        <f t="shared" si="79"/>
        <v>2.6210684844162309</v>
      </c>
      <c r="AQ80" s="2">
        <f t="shared" si="80"/>
        <v>3.3136083051561784</v>
      </c>
      <c r="AR80" s="2">
        <f t="shared" si="81"/>
        <v>1.808314132002512</v>
      </c>
      <c r="AS80" s="2">
        <f t="shared" si="82"/>
        <v>1.1045361017187254</v>
      </c>
      <c r="AT80" s="2">
        <f t="shared" si="83"/>
        <v>1.4899664425751331</v>
      </c>
      <c r="AU80" s="2">
        <f t="shared" si="84"/>
        <v>2.9359836511806394</v>
      </c>
      <c r="AV80" s="2">
        <f t="shared" si="85"/>
        <v>1.9442222095223574</v>
      </c>
      <c r="AW80" s="2">
        <f t="shared" si="86"/>
        <v>1.5716233645501709</v>
      </c>
      <c r="AX80" s="2">
        <f t="shared" si="87"/>
        <v>0.84261497731763557</v>
      </c>
      <c r="AY80" s="2">
        <f t="shared" si="88"/>
        <v>1.8867962264113209</v>
      </c>
    </row>
    <row r="81" spans="1:51" x14ac:dyDescent="0.3">
      <c r="A81" s="2">
        <v>78</v>
      </c>
      <c r="B81" s="2">
        <v>6.7</v>
      </c>
      <c r="C81" s="2">
        <v>3</v>
      </c>
      <c r="D81" s="2">
        <v>5</v>
      </c>
      <c r="E81" s="2">
        <v>1.7</v>
      </c>
      <c r="F81" s="2" t="s">
        <v>12</v>
      </c>
      <c r="G81" s="3"/>
      <c r="H81" s="3"/>
      <c r="I81" s="3"/>
      <c r="J81" s="3"/>
      <c r="K81" s="3"/>
      <c r="L81" s="3"/>
      <c r="M81" s="3"/>
      <c r="N81" s="3"/>
      <c r="O81" s="34">
        <v>78</v>
      </c>
      <c r="P81" s="33">
        <v>6.2</v>
      </c>
      <c r="Q81" s="33">
        <v>2.9</v>
      </c>
      <c r="R81" s="33">
        <v>4.3</v>
      </c>
      <c r="S81" s="33">
        <v>1.3</v>
      </c>
      <c r="T81" s="33" t="s">
        <v>12</v>
      </c>
      <c r="U81" s="33">
        <v>2</v>
      </c>
      <c r="V81" s="2">
        <f t="shared" si="60"/>
        <v>3.2403703492039302</v>
      </c>
      <c r="W81" s="2">
        <f t="shared" si="61"/>
        <v>3.0886890422961</v>
      </c>
      <c r="X81" s="2">
        <f t="shared" si="62"/>
        <v>3.4234485537247377</v>
      </c>
      <c r="Y81" s="2">
        <f t="shared" si="63"/>
        <v>3.435112807463534</v>
      </c>
      <c r="Z81" s="2">
        <f t="shared" si="89"/>
        <v>3.3181320046074112</v>
      </c>
      <c r="AA81" s="2">
        <f t="shared" si="64"/>
        <v>3.2878564445547189</v>
      </c>
      <c r="AB81" s="2">
        <f t="shared" si="65"/>
        <v>3.3256578296631782</v>
      </c>
      <c r="AC81" s="2">
        <f t="shared" si="66"/>
        <v>3.3181320046074112</v>
      </c>
      <c r="AD81" s="2">
        <f t="shared" si="67"/>
        <v>3.6687872655688283</v>
      </c>
      <c r="AE81" s="2">
        <f t="shared" si="68"/>
        <v>3.241913015489466</v>
      </c>
      <c r="AF81" s="2">
        <f t="shared" si="69"/>
        <v>1.0148891565092222</v>
      </c>
      <c r="AG81" s="2">
        <f t="shared" si="70"/>
        <v>1.0908712114635715</v>
      </c>
      <c r="AH81" s="2">
        <f t="shared" si="71"/>
        <v>0.60827625302982202</v>
      </c>
      <c r="AI81" s="2">
        <f t="shared" si="72"/>
        <v>0.8999999999999998</v>
      </c>
      <c r="AJ81" s="2">
        <f t="shared" si="73"/>
        <v>0.85440037453175299</v>
      </c>
      <c r="AK81" s="2">
        <f t="shared" si="74"/>
        <v>0.64807406984078619</v>
      </c>
      <c r="AL81" s="2">
        <f t="shared" si="75"/>
        <v>0.70000000000000029</v>
      </c>
      <c r="AM81" s="2">
        <f t="shared" si="76"/>
        <v>0.61644140029689776</v>
      </c>
      <c r="AN81" s="2">
        <f t="shared" si="77"/>
        <v>0.64031242374328545</v>
      </c>
      <c r="AO81" s="2">
        <f t="shared" si="78"/>
        <v>0.86023252670426265</v>
      </c>
      <c r="AP81" s="2">
        <f t="shared" si="79"/>
        <v>2.2472205054244228</v>
      </c>
      <c r="AQ81" s="2">
        <f t="shared" si="80"/>
        <v>2.9325756597230366</v>
      </c>
      <c r="AR81" s="2">
        <f t="shared" si="81"/>
        <v>1.5968719422671311</v>
      </c>
      <c r="AS81" s="2">
        <f t="shared" si="82"/>
        <v>0.83666002653407523</v>
      </c>
      <c r="AT81" s="2">
        <f t="shared" si="83"/>
        <v>1.3416407864998736</v>
      </c>
      <c r="AU81" s="2">
        <f t="shared" si="84"/>
        <v>2.5495097567963922</v>
      </c>
      <c r="AV81" s="2">
        <f t="shared" si="85"/>
        <v>1.7776388834631176</v>
      </c>
      <c r="AW81" s="2">
        <f t="shared" si="86"/>
        <v>1.3304134695650072</v>
      </c>
      <c r="AX81" s="2">
        <f t="shared" si="87"/>
        <v>0.74161984870956632</v>
      </c>
      <c r="AY81" s="2">
        <f t="shared" si="88"/>
        <v>1.5427248620541518</v>
      </c>
    </row>
    <row r="82" spans="1:51" x14ac:dyDescent="0.3">
      <c r="A82" s="2">
        <v>79</v>
      </c>
      <c r="B82" s="2">
        <v>6</v>
      </c>
      <c r="C82" s="2">
        <v>2.9</v>
      </c>
      <c r="D82" s="2">
        <v>4.5</v>
      </c>
      <c r="E82" s="2">
        <v>1.5</v>
      </c>
      <c r="F82" s="2" t="s">
        <v>12</v>
      </c>
      <c r="G82" s="3"/>
      <c r="H82" s="3"/>
      <c r="I82" s="3"/>
      <c r="J82" s="3"/>
      <c r="K82" s="3"/>
      <c r="L82" s="3"/>
      <c r="M82" s="3"/>
      <c r="N82" s="3"/>
      <c r="O82" s="34">
        <v>79</v>
      </c>
      <c r="P82" s="33">
        <v>5.0999999999999996</v>
      </c>
      <c r="Q82" s="33">
        <v>2.5</v>
      </c>
      <c r="R82" s="33">
        <v>3</v>
      </c>
      <c r="S82" s="33">
        <v>1.1000000000000001</v>
      </c>
      <c r="T82" s="33" t="s">
        <v>12</v>
      </c>
      <c r="U82" s="33">
        <v>2</v>
      </c>
      <c r="V82" s="2">
        <f t="shared" si="60"/>
        <v>1.794435844492636</v>
      </c>
      <c r="W82" s="2">
        <f t="shared" si="61"/>
        <v>1.9078784028338915</v>
      </c>
      <c r="X82" s="2">
        <f t="shared" si="62"/>
        <v>2.4124676163629633</v>
      </c>
      <c r="Y82" s="2">
        <f t="shared" si="63"/>
        <v>2.533771891863986</v>
      </c>
      <c r="Z82" s="2">
        <f t="shared" si="89"/>
        <v>1.9104973174542801</v>
      </c>
      <c r="AA82" s="2">
        <f t="shared" si="64"/>
        <v>1.9364916731037085</v>
      </c>
      <c r="AB82" s="2">
        <f t="shared" si="65"/>
        <v>2.2045407685048604</v>
      </c>
      <c r="AC82" s="2">
        <f t="shared" si="66"/>
        <v>1.9104973174542801</v>
      </c>
      <c r="AD82" s="2">
        <f t="shared" si="67"/>
        <v>2.1071307505705477</v>
      </c>
      <c r="AE82" s="2">
        <f t="shared" si="68"/>
        <v>1.9672315572906003</v>
      </c>
      <c r="AF82" s="2">
        <f t="shared" si="69"/>
        <v>0.9</v>
      </c>
      <c r="AG82" s="2">
        <f t="shared" si="70"/>
        <v>0.81853527718724539</v>
      </c>
      <c r="AH82" s="2">
        <f t="shared" si="71"/>
        <v>1.1618950038622251</v>
      </c>
      <c r="AI82" s="2">
        <f t="shared" si="72"/>
        <v>2.3473389188611002</v>
      </c>
      <c r="AJ82" s="2">
        <f t="shared" si="73"/>
        <v>1.6583123951776999</v>
      </c>
      <c r="AK82" s="2">
        <f t="shared" si="74"/>
        <v>2.0297783130184444</v>
      </c>
      <c r="AL82" s="2">
        <f t="shared" si="75"/>
        <v>2.4433583445741238</v>
      </c>
      <c r="AM82" s="2">
        <f t="shared" si="76"/>
        <v>1.8654758106177634</v>
      </c>
      <c r="AN82" s="2">
        <f t="shared" si="77"/>
        <v>1.3228756555322951</v>
      </c>
      <c r="AO82" s="2">
        <f t="shared" si="78"/>
        <v>1.0954451150103324</v>
      </c>
      <c r="AP82" s="2">
        <f t="shared" si="79"/>
        <v>3.9534794801541593</v>
      </c>
      <c r="AQ82" s="2">
        <f t="shared" si="80"/>
        <v>4.6797435827190368</v>
      </c>
      <c r="AR82" s="2">
        <f t="shared" si="81"/>
        <v>3.1224989991991992</v>
      </c>
      <c r="AS82" s="2">
        <f t="shared" si="82"/>
        <v>2.4698178070456938</v>
      </c>
      <c r="AT82" s="2">
        <f t="shared" si="83"/>
        <v>2.803569153775237</v>
      </c>
      <c r="AU82" s="2">
        <f t="shared" si="84"/>
        <v>4.2497058721751557</v>
      </c>
      <c r="AV82" s="2">
        <f t="shared" si="85"/>
        <v>3.271085446759225</v>
      </c>
      <c r="AW82" s="2">
        <f t="shared" si="86"/>
        <v>2.9647934160747194</v>
      </c>
      <c r="AX82" s="2">
        <f t="shared" si="87"/>
        <v>2.1886068628239288</v>
      </c>
      <c r="AY82" s="2">
        <f t="shared" si="88"/>
        <v>3.2186953878862168</v>
      </c>
    </row>
    <row r="83" spans="1:51" x14ac:dyDescent="0.3">
      <c r="A83" s="2">
        <v>80</v>
      </c>
      <c r="B83" s="2">
        <v>5.7</v>
      </c>
      <c r="C83" s="2">
        <v>2.6</v>
      </c>
      <c r="D83" s="2">
        <v>3.5</v>
      </c>
      <c r="E83" s="2">
        <v>1</v>
      </c>
      <c r="F83" s="2" t="s">
        <v>12</v>
      </c>
      <c r="G83" s="3"/>
      <c r="H83" s="3"/>
      <c r="I83" s="3"/>
      <c r="J83" s="3"/>
      <c r="K83" s="3"/>
      <c r="L83" s="3"/>
      <c r="M83" s="3"/>
      <c r="N83" s="3"/>
      <c r="O83" s="34">
        <v>80</v>
      </c>
      <c r="P83" s="33">
        <v>5.7</v>
      </c>
      <c r="Q83" s="33">
        <v>2.8</v>
      </c>
      <c r="R83" s="33">
        <v>4.0999999999999996</v>
      </c>
      <c r="S83" s="33">
        <v>1.3</v>
      </c>
      <c r="T83" s="33" t="s">
        <v>12</v>
      </c>
      <c r="U83" s="33">
        <v>2</v>
      </c>
      <c r="V83" s="2">
        <f t="shared" si="60"/>
        <v>2.8913664589601922</v>
      </c>
      <c r="W83" s="2">
        <f t="shared" si="61"/>
        <v>2.8319604517012587</v>
      </c>
      <c r="X83" s="2">
        <f t="shared" si="62"/>
        <v>3.1843366656181309</v>
      </c>
      <c r="Y83" s="2">
        <f t="shared" si="63"/>
        <v>3.2403703492039302</v>
      </c>
      <c r="Z83" s="2">
        <f t="shared" si="89"/>
        <v>2.9883105594967865</v>
      </c>
      <c r="AA83" s="2">
        <f t="shared" si="64"/>
        <v>2.9748949561287028</v>
      </c>
      <c r="AB83" s="2">
        <f t="shared" si="65"/>
        <v>3.0951575081084322</v>
      </c>
      <c r="AC83" s="2">
        <f t="shared" si="66"/>
        <v>2.9883105594967865</v>
      </c>
      <c r="AD83" s="2">
        <f t="shared" si="67"/>
        <v>3.2832910318764008</v>
      </c>
      <c r="AE83" s="2">
        <f t="shared" si="68"/>
        <v>2.947880594596735</v>
      </c>
      <c r="AF83" s="2">
        <f t="shared" si="69"/>
        <v>0.57445626465380273</v>
      </c>
      <c r="AG83" s="2">
        <f t="shared" si="70"/>
        <v>0.67082039324993659</v>
      </c>
      <c r="AH83" s="2">
        <f t="shared" si="71"/>
        <v>0.26457513110645864</v>
      </c>
      <c r="AI83" s="2">
        <f t="shared" si="72"/>
        <v>1.0908712114635715</v>
      </c>
      <c r="AJ83" s="2">
        <f t="shared" si="73"/>
        <v>0.57445626465380306</v>
      </c>
      <c r="AK83" s="2">
        <f t="shared" si="74"/>
        <v>0.83666002653407578</v>
      </c>
      <c r="AL83" s="2">
        <f t="shared" si="75"/>
        <v>1.2206555615733705</v>
      </c>
      <c r="AM83" s="2">
        <f t="shared" si="76"/>
        <v>0.83666002653407556</v>
      </c>
      <c r="AN83" s="2">
        <f t="shared" si="77"/>
        <v>0.22360679774997935</v>
      </c>
      <c r="AO83" s="2">
        <f t="shared" si="78"/>
        <v>0.374165738677394</v>
      </c>
      <c r="AP83" s="2">
        <f t="shared" si="79"/>
        <v>2.6925824035672519</v>
      </c>
      <c r="AQ83" s="2">
        <f t="shared" si="80"/>
        <v>3.4088121098118629</v>
      </c>
      <c r="AR83" s="2">
        <f t="shared" si="81"/>
        <v>1.8841443681416774</v>
      </c>
      <c r="AS83" s="2">
        <f t="shared" si="82"/>
        <v>1.1832159566199232</v>
      </c>
      <c r="AT83" s="2">
        <f t="shared" si="83"/>
        <v>1.5684387141358118</v>
      </c>
      <c r="AU83" s="2">
        <f t="shared" si="84"/>
        <v>3.0066592756745814</v>
      </c>
      <c r="AV83" s="2">
        <f t="shared" si="85"/>
        <v>2.0445048300260873</v>
      </c>
      <c r="AW83" s="2">
        <f t="shared" si="86"/>
        <v>1.670329308849007</v>
      </c>
      <c r="AX83" s="2">
        <f t="shared" si="87"/>
        <v>0.93273790530888168</v>
      </c>
      <c r="AY83" s="2">
        <f t="shared" si="88"/>
        <v>1.9646882704388506</v>
      </c>
    </row>
    <row r="84" spans="1:51" x14ac:dyDescent="0.3">
      <c r="A84" s="2">
        <v>81</v>
      </c>
      <c r="B84" s="6">
        <v>5.5</v>
      </c>
      <c r="C84" s="6">
        <v>2.4</v>
      </c>
      <c r="D84" s="6">
        <v>3.8</v>
      </c>
      <c r="E84" s="6">
        <v>1.1000000000000001</v>
      </c>
      <c r="F84" s="6" t="s">
        <v>12</v>
      </c>
      <c r="G84" s="3"/>
      <c r="H84" s="3"/>
      <c r="I84" s="3"/>
      <c r="J84" s="3"/>
      <c r="K84" s="3"/>
      <c r="L84" s="3"/>
      <c r="M84" s="3"/>
      <c r="N84" s="3"/>
      <c r="O84" s="34">
        <v>81</v>
      </c>
      <c r="P84" s="33">
        <v>6.3</v>
      </c>
      <c r="Q84" s="33">
        <v>3.3</v>
      </c>
      <c r="R84" s="33">
        <v>6</v>
      </c>
      <c r="S84" s="33">
        <v>2.5</v>
      </c>
      <c r="T84" s="33" t="s">
        <v>0</v>
      </c>
      <c r="U84" s="33">
        <v>3</v>
      </c>
      <c r="V84" s="2">
        <f t="shared" si="60"/>
        <v>5.1903757089443925</v>
      </c>
      <c r="W84" s="2">
        <f t="shared" si="61"/>
        <v>5.0477717856495854</v>
      </c>
      <c r="X84" s="2">
        <f t="shared" si="62"/>
        <v>5.2782572881586587</v>
      </c>
      <c r="Y84" s="2">
        <f t="shared" si="63"/>
        <v>5.2820450584977019</v>
      </c>
      <c r="Z84" s="2">
        <f t="shared" si="89"/>
        <v>5.2924474489596962</v>
      </c>
      <c r="AA84" s="2">
        <f t="shared" si="64"/>
        <v>5.2640288753007427</v>
      </c>
      <c r="AB84" s="2">
        <f t="shared" si="65"/>
        <v>5.2971690552596113</v>
      </c>
      <c r="AC84" s="2">
        <f t="shared" si="66"/>
        <v>5.2924474489596962</v>
      </c>
      <c r="AD84" s="2">
        <f t="shared" si="67"/>
        <v>5.5749439459065417</v>
      </c>
      <c r="AE84" s="2">
        <f t="shared" si="68"/>
        <v>5.1951900831442153</v>
      </c>
      <c r="AF84" s="2">
        <f t="shared" si="69"/>
        <v>2.8722813232690143</v>
      </c>
      <c r="AG84" s="2">
        <f t="shared" si="70"/>
        <v>2.9983328701129897</v>
      </c>
      <c r="AH84" s="2">
        <f t="shared" si="71"/>
        <v>2.5903667693977237</v>
      </c>
      <c r="AI84" s="2">
        <f t="shared" si="72"/>
        <v>1.438749456993816</v>
      </c>
      <c r="AJ84" s="2">
        <f t="shared" si="73"/>
        <v>2.0371548787463358</v>
      </c>
      <c r="AK84" s="2">
        <f t="shared" si="74"/>
        <v>1.7776388834631178</v>
      </c>
      <c r="AL84" s="2">
        <f t="shared" si="75"/>
        <v>1.7</v>
      </c>
      <c r="AM84" s="2">
        <f t="shared" si="76"/>
        <v>2.2360679774997894</v>
      </c>
      <c r="AN84" s="2">
        <f t="shared" si="77"/>
        <v>2.3727621035409348</v>
      </c>
      <c r="AO84" s="2">
        <f t="shared" si="78"/>
        <v>2.5922962793631439</v>
      </c>
      <c r="AP84" s="2">
        <f t="shared" si="79"/>
        <v>1.3527749258468686</v>
      </c>
      <c r="AQ84" s="2">
        <f t="shared" si="80"/>
        <v>1.7944358444926367</v>
      </c>
      <c r="AR84" s="2">
        <f t="shared" si="81"/>
        <v>0.7141428428542852</v>
      </c>
      <c r="AS84" s="2">
        <f t="shared" si="82"/>
        <v>1.4352700094407325</v>
      </c>
      <c r="AT84" s="2">
        <f t="shared" si="83"/>
        <v>1.3784048752090223</v>
      </c>
      <c r="AU84" s="2">
        <f t="shared" si="84"/>
        <v>1.4491376746189442</v>
      </c>
      <c r="AV84" s="2">
        <f t="shared" si="85"/>
        <v>0.42426406871192884</v>
      </c>
      <c r="AW84" s="2">
        <f t="shared" si="86"/>
        <v>0.8888194417315588</v>
      </c>
      <c r="AX84" s="2">
        <f t="shared" si="87"/>
        <v>1.452583904633395</v>
      </c>
      <c r="AY84" s="2">
        <f t="shared" si="88"/>
        <v>0.95916630466254393</v>
      </c>
    </row>
    <row r="85" spans="1:51" x14ac:dyDescent="0.3">
      <c r="A85" s="2">
        <v>82</v>
      </c>
      <c r="B85" s="6">
        <v>5.5</v>
      </c>
      <c r="C85" s="6">
        <v>2.4</v>
      </c>
      <c r="D85" s="6">
        <v>3.7</v>
      </c>
      <c r="E85" s="6">
        <v>1</v>
      </c>
      <c r="F85" s="6" t="s">
        <v>12</v>
      </c>
      <c r="G85" s="3"/>
      <c r="H85" s="3"/>
      <c r="I85" s="3"/>
      <c r="J85" s="3"/>
      <c r="K85" s="3"/>
      <c r="L85" s="3"/>
      <c r="M85" s="3"/>
      <c r="N85" s="3"/>
      <c r="O85" s="34">
        <v>82</v>
      </c>
      <c r="P85" s="33">
        <v>5.8</v>
      </c>
      <c r="Q85" s="33">
        <v>2.7</v>
      </c>
      <c r="R85" s="33">
        <v>5.0999999999999996</v>
      </c>
      <c r="S85" s="33">
        <v>1.9</v>
      </c>
      <c r="T85" s="33" t="s">
        <v>0</v>
      </c>
      <c r="U85" s="33">
        <v>3</v>
      </c>
      <c r="V85" s="2">
        <f t="shared" si="60"/>
        <v>4.0373258476372698</v>
      </c>
      <c r="W85" s="2">
        <f t="shared" si="61"/>
        <v>3.982461550347975</v>
      </c>
      <c r="X85" s="2">
        <f t="shared" si="62"/>
        <v>4.3034869582700024</v>
      </c>
      <c r="Y85" s="2">
        <f t="shared" si="63"/>
        <v>4.349712634186309</v>
      </c>
      <c r="Z85" s="2">
        <f t="shared" si="89"/>
        <v>4.1436698710201316</v>
      </c>
      <c r="AA85" s="2">
        <f t="shared" si="64"/>
        <v>4.1340053217188775</v>
      </c>
      <c r="AB85" s="2">
        <f t="shared" si="65"/>
        <v>4.2497058721751557</v>
      </c>
      <c r="AC85" s="2">
        <f t="shared" si="66"/>
        <v>4.1436698710201316</v>
      </c>
      <c r="AD85" s="2">
        <f t="shared" si="67"/>
        <v>4.4022721406110277</v>
      </c>
      <c r="AE85" s="2">
        <f t="shared" si="68"/>
        <v>4.1024382993532029</v>
      </c>
      <c r="AF85" s="2">
        <f t="shared" si="69"/>
        <v>1.5842979517754858</v>
      </c>
      <c r="AG85" s="2">
        <f t="shared" si="70"/>
        <v>1.7175564037317663</v>
      </c>
      <c r="AH85" s="2">
        <f t="shared" si="71"/>
        <v>1.3892443989449801</v>
      </c>
      <c r="AI85" s="2">
        <f t="shared" si="72"/>
        <v>0.3605551275463989</v>
      </c>
      <c r="AJ85" s="2">
        <f t="shared" si="73"/>
        <v>0.87749643873921168</v>
      </c>
      <c r="AK85" s="2">
        <f t="shared" si="74"/>
        <v>0.98994949366116602</v>
      </c>
      <c r="AL85" s="2">
        <f t="shared" si="75"/>
        <v>1.1357816691600546</v>
      </c>
      <c r="AM85" s="2">
        <f t="shared" si="76"/>
        <v>1.122497216032182</v>
      </c>
      <c r="AN85" s="2">
        <f t="shared" si="77"/>
        <v>1.2206555615733703</v>
      </c>
      <c r="AO85" s="2">
        <f t="shared" si="78"/>
        <v>1.3038404810405293</v>
      </c>
      <c r="AP85" s="2">
        <f t="shared" si="79"/>
        <v>1.8894443627691189</v>
      </c>
      <c r="AQ85" s="2">
        <f t="shared" si="80"/>
        <v>2.7055498516937373</v>
      </c>
      <c r="AR85" s="2">
        <f t="shared" si="81"/>
        <v>0.84261497731763635</v>
      </c>
      <c r="AS85" s="2">
        <f t="shared" si="82"/>
        <v>0.64807406984078597</v>
      </c>
      <c r="AT85" s="2">
        <f t="shared" si="83"/>
        <v>0.77459666924148329</v>
      </c>
      <c r="AU85" s="2">
        <f t="shared" si="84"/>
        <v>2.2045407685048604</v>
      </c>
      <c r="AV85" s="2">
        <f t="shared" si="85"/>
        <v>1.1135528725660042</v>
      </c>
      <c r="AW85" s="2">
        <f t="shared" si="86"/>
        <v>0.830662386291808</v>
      </c>
      <c r="AX85" s="2">
        <f t="shared" si="87"/>
        <v>0.4795831523312718</v>
      </c>
      <c r="AY85" s="2">
        <f t="shared" si="88"/>
        <v>1.2247448713915896</v>
      </c>
    </row>
    <row r="86" spans="1:51" x14ac:dyDescent="0.3">
      <c r="A86" s="2">
        <v>83</v>
      </c>
      <c r="B86" s="6">
        <v>5.8</v>
      </c>
      <c r="C86" s="6">
        <v>2.7</v>
      </c>
      <c r="D86" s="6">
        <v>3.9</v>
      </c>
      <c r="E86" s="6">
        <v>1.2</v>
      </c>
      <c r="F86" s="6" t="s">
        <v>12</v>
      </c>
      <c r="G86" s="3"/>
      <c r="H86" s="3"/>
      <c r="I86" s="3"/>
      <c r="J86" s="3"/>
      <c r="K86" s="3"/>
      <c r="L86" s="3"/>
      <c r="M86" s="3"/>
      <c r="N86" s="3"/>
      <c r="O86" s="34">
        <v>83</v>
      </c>
      <c r="P86" s="33">
        <v>7.1</v>
      </c>
      <c r="Q86" s="33">
        <v>3</v>
      </c>
      <c r="R86" s="33">
        <v>5.9</v>
      </c>
      <c r="S86" s="33">
        <v>2.1</v>
      </c>
      <c r="T86" s="33" t="s">
        <v>0</v>
      </c>
      <c r="U86" s="33">
        <v>3</v>
      </c>
      <c r="V86" s="2">
        <f t="shared" si="60"/>
        <v>5.2345009313209605</v>
      </c>
      <c r="W86" s="2">
        <f t="shared" si="61"/>
        <v>5.0299105359837171</v>
      </c>
      <c r="X86" s="2">
        <f t="shared" si="62"/>
        <v>5.3084837759947989</v>
      </c>
      <c r="Y86" s="2">
        <f t="shared" si="63"/>
        <v>5.2782572881586587</v>
      </c>
      <c r="Z86" s="2">
        <f t="shared" si="89"/>
        <v>5.3113086899558004</v>
      </c>
      <c r="AA86" s="2">
        <f t="shared" si="64"/>
        <v>5.2735187493740838</v>
      </c>
      <c r="AB86" s="2">
        <f t="shared" si="65"/>
        <v>5.2516664022003532</v>
      </c>
      <c r="AC86" s="2">
        <f t="shared" si="66"/>
        <v>5.3113086899558004</v>
      </c>
      <c r="AD86" s="2">
        <f t="shared" si="67"/>
        <v>5.6621550667568261</v>
      </c>
      <c r="AE86" s="2">
        <f t="shared" si="68"/>
        <v>5.2086466572421672</v>
      </c>
      <c r="AF86" s="2">
        <f t="shared" si="69"/>
        <v>2.8861739379323628</v>
      </c>
      <c r="AG86" s="2">
        <f t="shared" si="70"/>
        <v>2.9949958263743874</v>
      </c>
      <c r="AH86" s="2">
        <f t="shared" si="71"/>
        <v>2.5670995305986875</v>
      </c>
      <c r="AI86" s="2">
        <f t="shared" si="72"/>
        <v>1.4798648586948744</v>
      </c>
      <c r="AJ86" s="2">
        <f t="shared" si="73"/>
        <v>2.2825424421026654</v>
      </c>
      <c r="AK86" s="2">
        <f t="shared" si="74"/>
        <v>1.8920887928424501</v>
      </c>
      <c r="AL86" s="2">
        <f t="shared" si="75"/>
        <v>1.4035668847618199</v>
      </c>
      <c r="AM86" s="2">
        <f t="shared" si="76"/>
        <v>2.0049937655763421</v>
      </c>
      <c r="AN86" s="2">
        <f t="shared" si="77"/>
        <v>2.47588368062799</v>
      </c>
      <c r="AO86" s="2">
        <f t="shared" si="78"/>
        <v>2.6570660511172846</v>
      </c>
      <c r="AP86" s="2">
        <f t="shared" si="79"/>
        <v>0.45825756949558427</v>
      </c>
      <c r="AQ86" s="2">
        <f t="shared" si="80"/>
        <v>1.240967364599086</v>
      </c>
      <c r="AR86" s="2">
        <f t="shared" si="81"/>
        <v>0.79372539331937686</v>
      </c>
      <c r="AS86" s="2">
        <f t="shared" si="82"/>
        <v>1.2961481396815724</v>
      </c>
      <c r="AT86" s="2">
        <f t="shared" si="83"/>
        <v>1.3190905958272923</v>
      </c>
      <c r="AU86" s="2">
        <f t="shared" si="84"/>
        <v>0.66332495807108016</v>
      </c>
      <c r="AV86" s="2">
        <f t="shared" si="85"/>
        <v>0.98994949366116647</v>
      </c>
      <c r="AW86" s="2">
        <f t="shared" si="86"/>
        <v>0.86602540378443826</v>
      </c>
      <c r="AX86" s="2">
        <f t="shared" si="87"/>
        <v>1.584297951775486</v>
      </c>
      <c r="AY86" s="2">
        <f t="shared" si="88"/>
        <v>0.54772255750516585</v>
      </c>
    </row>
    <row r="87" spans="1:51" x14ac:dyDescent="0.3">
      <c r="A87" s="2">
        <v>84</v>
      </c>
      <c r="B87" s="6">
        <v>6</v>
      </c>
      <c r="C87" s="6">
        <v>2.7</v>
      </c>
      <c r="D87" s="6">
        <v>5.0999999999999996</v>
      </c>
      <c r="E87" s="6">
        <v>1.6</v>
      </c>
      <c r="F87" s="6" t="s">
        <v>12</v>
      </c>
      <c r="G87" s="3"/>
      <c r="H87" s="3"/>
      <c r="I87" s="3"/>
      <c r="J87" s="3"/>
      <c r="K87" s="3"/>
      <c r="L87" s="3"/>
      <c r="M87" s="3"/>
      <c r="N87" s="3"/>
      <c r="O87" s="34">
        <v>84</v>
      </c>
      <c r="P87" s="33">
        <v>6.3</v>
      </c>
      <c r="Q87" s="33">
        <v>2.9</v>
      </c>
      <c r="R87" s="33">
        <v>5.6</v>
      </c>
      <c r="S87" s="33">
        <v>1.8</v>
      </c>
      <c r="T87" s="33" t="s">
        <v>0</v>
      </c>
      <c r="U87" s="33">
        <v>3</v>
      </c>
      <c r="V87" s="2">
        <f t="shared" si="60"/>
        <v>4.5661800227323486</v>
      </c>
      <c r="W87" s="2">
        <f t="shared" si="61"/>
        <v>4.4530888156424631</v>
      </c>
      <c r="X87" s="2">
        <f t="shared" si="62"/>
        <v>4.7275786614291251</v>
      </c>
      <c r="Y87" s="2">
        <f t="shared" si="63"/>
        <v>4.7465777145223269</v>
      </c>
      <c r="Z87" s="2">
        <f t="shared" si="89"/>
        <v>4.658325879540846</v>
      </c>
      <c r="AA87" s="2">
        <f t="shared" si="64"/>
        <v>4.6346520905025868</v>
      </c>
      <c r="AB87" s="2">
        <f t="shared" si="65"/>
        <v>4.6957427527495579</v>
      </c>
      <c r="AC87" s="2">
        <f t="shared" si="66"/>
        <v>4.658325879540846</v>
      </c>
      <c r="AD87" s="2">
        <f t="shared" si="67"/>
        <v>4.9668903752750566</v>
      </c>
      <c r="AE87" s="2">
        <f t="shared" si="68"/>
        <v>4.5891175622335068</v>
      </c>
      <c r="AF87" s="2">
        <f t="shared" si="69"/>
        <v>2.1494185260204675</v>
      </c>
      <c r="AG87" s="2">
        <f t="shared" si="70"/>
        <v>2.2671568097509267</v>
      </c>
      <c r="AH87" s="2">
        <f t="shared" si="71"/>
        <v>1.8814887722226776</v>
      </c>
      <c r="AI87" s="2">
        <f t="shared" si="72"/>
        <v>0.64807406984078586</v>
      </c>
      <c r="AJ87" s="2">
        <f t="shared" si="73"/>
        <v>1.456021977856103</v>
      </c>
      <c r="AK87" s="2">
        <f t="shared" si="74"/>
        <v>1.2609520212918488</v>
      </c>
      <c r="AL87" s="2">
        <f t="shared" si="75"/>
        <v>1.0488088481701512</v>
      </c>
      <c r="AM87" s="2">
        <f t="shared" si="76"/>
        <v>1.4317821063276348</v>
      </c>
      <c r="AN87" s="2">
        <f t="shared" si="77"/>
        <v>1.7320508075688774</v>
      </c>
      <c r="AO87" s="2">
        <f t="shared" si="78"/>
        <v>1.8999999999999997</v>
      </c>
      <c r="AP87" s="2">
        <f t="shared" si="79"/>
        <v>1.2165525060596445</v>
      </c>
      <c r="AQ87" s="2">
        <f t="shared" si="80"/>
        <v>2.0124611797498115</v>
      </c>
      <c r="AR87" s="2">
        <f t="shared" si="81"/>
        <v>0.42426406871192879</v>
      </c>
      <c r="AS87" s="2">
        <f t="shared" si="82"/>
        <v>0.59160797830996159</v>
      </c>
      <c r="AT87" s="2">
        <f t="shared" si="83"/>
        <v>0.53851648071345048</v>
      </c>
      <c r="AU87" s="2">
        <f t="shared" si="84"/>
        <v>1.5716233645501714</v>
      </c>
      <c r="AV87" s="2">
        <f t="shared" si="85"/>
        <v>0.78102496759066531</v>
      </c>
      <c r="AW87" s="2">
        <f t="shared" si="86"/>
        <v>0.24494897427831802</v>
      </c>
      <c r="AX87" s="2">
        <f t="shared" si="87"/>
        <v>0.86023252670426242</v>
      </c>
      <c r="AY87" s="2">
        <f t="shared" si="88"/>
        <v>0.72801098892805216</v>
      </c>
    </row>
    <row r="88" spans="1:51" x14ac:dyDescent="0.3">
      <c r="A88" s="2">
        <v>85</v>
      </c>
      <c r="B88" s="6">
        <v>5.4</v>
      </c>
      <c r="C88" s="6">
        <v>3</v>
      </c>
      <c r="D88" s="6">
        <v>4.5</v>
      </c>
      <c r="E88" s="6">
        <v>1.5</v>
      </c>
      <c r="F88" s="6" t="s">
        <v>12</v>
      </c>
      <c r="G88" s="3"/>
      <c r="H88" s="3"/>
      <c r="I88" s="3"/>
      <c r="J88" s="3"/>
      <c r="K88" s="3"/>
      <c r="L88" s="3"/>
      <c r="M88" s="3"/>
      <c r="N88" s="3"/>
      <c r="O88" s="34">
        <v>85</v>
      </c>
      <c r="P88" s="33">
        <v>6.5</v>
      </c>
      <c r="Q88" s="33">
        <v>3</v>
      </c>
      <c r="R88" s="33">
        <v>5.8</v>
      </c>
      <c r="S88" s="33">
        <v>2.2000000000000002</v>
      </c>
      <c r="T88" s="33" t="s">
        <v>0</v>
      </c>
      <c r="U88" s="33">
        <v>3</v>
      </c>
      <c r="V88" s="2">
        <f t="shared" si="60"/>
        <v>4.9537864306003341</v>
      </c>
      <c r="W88" s="2">
        <f t="shared" si="61"/>
        <v>4.8062459362791667</v>
      </c>
      <c r="X88" s="2">
        <f t="shared" si="62"/>
        <v>5.0793700396801178</v>
      </c>
      <c r="Y88" s="2">
        <f t="shared" si="63"/>
        <v>5.0793700396801178</v>
      </c>
      <c r="Z88" s="2">
        <f t="shared" si="89"/>
        <v>5.0467811523782169</v>
      </c>
      <c r="AA88" s="2">
        <f t="shared" si="64"/>
        <v>5.018964036531842</v>
      </c>
      <c r="AB88" s="2">
        <f t="shared" si="65"/>
        <v>5.0497524691810387</v>
      </c>
      <c r="AC88" s="2">
        <f t="shared" si="66"/>
        <v>5.0467811523782169</v>
      </c>
      <c r="AD88" s="2">
        <f t="shared" si="67"/>
        <v>5.3535035257296686</v>
      </c>
      <c r="AE88" s="2">
        <f t="shared" si="68"/>
        <v>4.9608467019249849</v>
      </c>
      <c r="AF88" s="2">
        <f t="shared" si="69"/>
        <v>2.5632011235952592</v>
      </c>
      <c r="AG88" s="2">
        <f t="shared" si="70"/>
        <v>2.6851443164195103</v>
      </c>
      <c r="AH88" s="2">
        <f t="shared" si="71"/>
        <v>2.2781571499789037</v>
      </c>
      <c r="AI88" s="2">
        <f t="shared" si="72"/>
        <v>1.0908712114635717</v>
      </c>
      <c r="AJ88" s="2">
        <f t="shared" si="73"/>
        <v>1.8411952639521965</v>
      </c>
      <c r="AK88" s="2">
        <f t="shared" si="74"/>
        <v>1.5684387141358123</v>
      </c>
      <c r="AL88" s="2">
        <f t="shared" si="75"/>
        <v>1.3228756555322951</v>
      </c>
      <c r="AM88" s="2">
        <f t="shared" si="76"/>
        <v>1.8165902124584947</v>
      </c>
      <c r="AN88" s="2">
        <f t="shared" si="77"/>
        <v>2.1236760581595306</v>
      </c>
      <c r="AO88" s="2">
        <f t="shared" si="78"/>
        <v>2.3021728866442674</v>
      </c>
      <c r="AP88" s="2">
        <f t="shared" si="79"/>
        <v>1.0148891565092222</v>
      </c>
      <c r="AQ88" s="2">
        <f t="shared" si="80"/>
        <v>1.7320508075688776</v>
      </c>
      <c r="AR88" s="2">
        <f t="shared" si="81"/>
        <v>0.30000000000000016</v>
      </c>
      <c r="AS88" s="2">
        <f t="shared" si="82"/>
        <v>1.0295630140987004</v>
      </c>
      <c r="AT88" s="2">
        <f t="shared" si="83"/>
        <v>1.0000000000000002</v>
      </c>
      <c r="AU88" s="2">
        <f t="shared" si="84"/>
        <v>1.2409673645990857</v>
      </c>
      <c r="AV88" s="2">
        <f t="shared" si="85"/>
        <v>0.52915026221291805</v>
      </c>
      <c r="AW88" s="2">
        <f t="shared" si="86"/>
        <v>0.51961524227066314</v>
      </c>
      <c r="AX88" s="2">
        <f t="shared" si="87"/>
        <v>1.1874342087037917</v>
      </c>
      <c r="AY88" s="2">
        <f t="shared" si="88"/>
        <v>0.58309518948452987</v>
      </c>
    </row>
    <row r="89" spans="1:51" x14ac:dyDescent="0.3">
      <c r="A89" s="2">
        <v>86</v>
      </c>
      <c r="B89" s="6">
        <v>6</v>
      </c>
      <c r="C89" s="6">
        <v>3.4</v>
      </c>
      <c r="D89" s="6">
        <v>4.5</v>
      </c>
      <c r="E89" s="6">
        <v>1.6</v>
      </c>
      <c r="F89" s="6" t="s">
        <v>12</v>
      </c>
      <c r="G89" s="3"/>
      <c r="H89" s="3"/>
      <c r="I89" s="3"/>
      <c r="J89" s="3"/>
      <c r="K89" s="3"/>
      <c r="L89" s="3"/>
      <c r="M89" s="3"/>
      <c r="N89" s="3"/>
      <c r="O89" s="34">
        <v>86</v>
      </c>
      <c r="P89" s="33">
        <v>7.6</v>
      </c>
      <c r="Q89" s="33">
        <v>3</v>
      </c>
      <c r="R89" s="33">
        <v>6.6</v>
      </c>
      <c r="S89" s="33">
        <v>2.1</v>
      </c>
      <c r="T89" s="33" t="s">
        <v>0</v>
      </c>
      <c r="U89" s="33">
        <v>3</v>
      </c>
      <c r="V89" s="2">
        <f t="shared" si="60"/>
        <v>6.038211655780211</v>
      </c>
      <c r="W89" s="2">
        <f t="shared" si="61"/>
        <v>5.8223706512038538</v>
      </c>
      <c r="X89" s="2">
        <f t="shared" si="62"/>
        <v>6.0811183182043083</v>
      </c>
      <c r="Y89" s="2">
        <f t="shared" si="63"/>
        <v>6.0415229867972853</v>
      </c>
      <c r="Z89" s="2">
        <f t="shared" si="89"/>
        <v>6.1081912216301806</v>
      </c>
      <c r="AA89" s="2">
        <f t="shared" si="64"/>
        <v>6.0671245248470047</v>
      </c>
      <c r="AB89" s="2">
        <f t="shared" si="65"/>
        <v>6.0299253726725341</v>
      </c>
      <c r="AC89" s="2">
        <f t="shared" si="66"/>
        <v>6.1081912216301806</v>
      </c>
      <c r="AD89" s="2">
        <f t="shared" si="67"/>
        <v>6.476109943476871</v>
      </c>
      <c r="AE89" s="2">
        <f t="shared" si="68"/>
        <v>6.0024994793835678</v>
      </c>
      <c r="AF89" s="2">
        <f t="shared" si="69"/>
        <v>3.689173349139343</v>
      </c>
      <c r="AG89" s="2">
        <f t="shared" si="70"/>
        <v>3.7934153476781312</v>
      </c>
      <c r="AH89" s="2">
        <f t="shared" si="71"/>
        <v>3.3808283008753932</v>
      </c>
      <c r="AI89" s="2">
        <f t="shared" si="72"/>
        <v>2.2693611435820431</v>
      </c>
      <c r="AJ89" s="2">
        <f t="shared" si="73"/>
        <v>3.0999999999999992</v>
      </c>
      <c r="AK89" s="2">
        <f t="shared" si="74"/>
        <v>2.7166155414412243</v>
      </c>
      <c r="AL89" s="2">
        <f t="shared" si="75"/>
        <v>2.1886068628239284</v>
      </c>
      <c r="AM89" s="2">
        <f t="shared" si="76"/>
        <v>2.7676705006196087</v>
      </c>
      <c r="AN89" s="2">
        <f t="shared" si="77"/>
        <v>3.3000000000000003</v>
      </c>
      <c r="AO89" s="2">
        <f t="shared" si="78"/>
        <v>3.472751070837067</v>
      </c>
      <c r="AP89" s="2">
        <f t="shared" si="79"/>
        <v>0.60827625302982191</v>
      </c>
      <c r="AQ89" s="2">
        <f t="shared" si="80"/>
        <v>0.88317608663278457</v>
      </c>
      <c r="AR89" s="2">
        <f t="shared" si="81"/>
        <v>1.5779733838059498</v>
      </c>
      <c r="AS89" s="2">
        <f t="shared" si="82"/>
        <v>2.0832666655999659</v>
      </c>
      <c r="AT89" s="2">
        <f t="shared" si="83"/>
        <v>1.9748417658131501</v>
      </c>
      <c r="AU89" s="2">
        <f t="shared" si="84"/>
        <v>0.54772255750516619</v>
      </c>
      <c r="AV89" s="2">
        <f t="shared" si="85"/>
        <v>1.7146428199482244</v>
      </c>
      <c r="AW89" s="2">
        <f t="shared" si="86"/>
        <v>1.658312395177699</v>
      </c>
      <c r="AX89" s="2">
        <f t="shared" si="87"/>
        <v>2.4269322199023189</v>
      </c>
      <c r="AY89" s="2">
        <f t="shared" si="88"/>
        <v>1.3928388277184109</v>
      </c>
    </row>
    <row r="90" spans="1:51" x14ac:dyDescent="0.3">
      <c r="A90" s="2">
        <v>87</v>
      </c>
      <c r="B90" s="6">
        <v>6.7</v>
      </c>
      <c r="C90" s="6">
        <v>3.1</v>
      </c>
      <c r="D90" s="6">
        <v>4.7</v>
      </c>
      <c r="E90" s="6">
        <v>1.5</v>
      </c>
      <c r="F90" s="6" t="s">
        <v>12</v>
      </c>
      <c r="G90" s="3"/>
      <c r="H90" s="3"/>
      <c r="I90" s="3"/>
      <c r="J90" s="3"/>
      <c r="K90" s="3"/>
      <c r="L90" s="3"/>
      <c r="M90" s="3"/>
      <c r="N90" s="3"/>
      <c r="O90" s="34">
        <v>87</v>
      </c>
      <c r="P90" s="33">
        <v>4.9000000000000004</v>
      </c>
      <c r="Q90" s="33">
        <v>2.5</v>
      </c>
      <c r="R90" s="33">
        <v>4.5</v>
      </c>
      <c r="S90" s="33">
        <v>1.7</v>
      </c>
      <c r="T90" s="33" t="s">
        <v>0</v>
      </c>
      <c r="U90" s="33">
        <v>3</v>
      </c>
      <c r="V90" s="2">
        <f t="shared" si="60"/>
        <v>3.3211443810831232</v>
      </c>
      <c r="W90" s="2">
        <f t="shared" si="61"/>
        <v>3.427827300200522</v>
      </c>
      <c r="X90" s="2">
        <f t="shared" si="62"/>
        <v>3.7696153649941526</v>
      </c>
      <c r="Y90" s="2">
        <f t="shared" si="63"/>
        <v>3.8871583451153624</v>
      </c>
      <c r="Z90" s="2">
        <f t="shared" si="89"/>
        <v>3.4525353003264136</v>
      </c>
      <c r="AA90" s="2">
        <f t="shared" si="64"/>
        <v>3.4727510708370675</v>
      </c>
      <c r="AB90" s="2">
        <f t="shared" si="65"/>
        <v>3.7215588131856792</v>
      </c>
      <c r="AC90" s="2">
        <f t="shared" si="66"/>
        <v>3.4525353003264136</v>
      </c>
      <c r="AD90" s="2">
        <f t="shared" si="67"/>
        <v>3.6041642581880202</v>
      </c>
      <c r="AE90" s="2">
        <f t="shared" si="68"/>
        <v>3.4785054261852171</v>
      </c>
      <c r="AF90" s="2">
        <f t="shared" si="69"/>
        <v>1.1045361017187261</v>
      </c>
      <c r="AG90" s="2">
        <f t="shared" si="70"/>
        <v>1.2247448713915887</v>
      </c>
      <c r="AH90" s="2">
        <f t="shared" si="71"/>
        <v>1.2083045973594568</v>
      </c>
      <c r="AI90" s="2">
        <f t="shared" si="72"/>
        <v>1.2727922061357853</v>
      </c>
      <c r="AJ90" s="2">
        <f t="shared" si="73"/>
        <v>0.73484692283495345</v>
      </c>
      <c r="AK90" s="2">
        <f t="shared" si="74"/>
        <v>1.4247806848775004</v>
      </c>
      <c r="AL90" s="2">
        <f t="shared" si="75"/>
        <v>1.9183326093250876</v>
      </c>
      <c r="AM90" s="2">
        <f t="shared" si="76"/>
        <v>1.4730919862656229</v>
      </c>
      <c r="AN90" s="2">
        <f t="shared" si="77"/>
        <v>1.0295630140986995</v>
      </c>
      <c r="AO90" s="2">
        <f t="shared" si="78"/>
        <v>0.87749643873921201</v>
      </c>
      <c r="AP90" s="2">
        <f t="shared" si="79"/>
        <v>2.9899832775452104</v>
      </c>
      <c r="AQ90" s="2">
        <f t="shared" si="80"/>
        <v>3.7934153476781316</v>
      </c>
      <c r="AR90" s="2">
        <f t="shared" si="81"/>
        <v>1.9493588689617924</v>
      </c>
      <c r="AS90" s="2">
        <f t="shared" si="82"/>
        <v>1.5652475842498521</v>
      </c>
      <c r="AT90" s="2">
        <f t="shared" si="83"/>
        <v>1.658312395177699</v>
      </c>
      <c r="AU90" s="2">
        <f t="shared" si="84"/>
        <v>3.3181320046074112</v>
      </c>
      <c r="AV90" s="2">
        <f t="shared" si="85"/>
        <v>2.1142374511865971</v>
      </c>
      <c r="AW90" s="2">
        <f t="shared" si="86"/>
        <v>1.9026297590440449</v>
      </c>
      <c r="AX90" s="2">
        <f t="shared" si="87"/>
        <v>1.2489995996796792</v>
      </c>
      <c r="AY90" s="2">
        <f t="shared" si="88"/>
        <v>2.3086792761230392</v>
      </c>
    </row>
    <row r="91" spans="1:51" x14ac:dyDescent="0.3">
      <c r="A91" s="2">
        <v>88</v>
      </c>
      <c r="B91" s="6">
        <v>6.3</v>
      </c>
      <c r="C91" s="6">
        <v>2.2999999999999998</v>
      </c>
      <c r="D91" s="6">
        <v>4.4000000000000004</v>
      </c>
      <c r="E91" s="6">
        <v>1.3</v>
      </c>
      <c r="F91" s="6" t="s">
        <v>12</v>
      </c>
      <c r="G91" s="3"/>
      <c r="H91" s="3"/>
      <c r="I91" s="3"/>
      <c r="J91" s="3"/>
      <c r="K91" s="3"/>
      <c r="L91" s="3"/>
      <c r="M91" s="3"/>
      <c r="N91" s="3"/>
      <c r="O91" s="34">
        <v>88</v>
      </c>
      <c r="P91" s="33">
        <v>7.3</v>
      </c>
      <c r="Q91" s="33">
        <v>2.9</v>
      </c>
      <c r="R91" s="33">
        <v>6.3</v>
      </c>
      <c r="S91" s="33">
        <v>1.8</v>
      </c>
      <c r="T91" s="33" t="s">
        <v>0</v>
      </c>
      <c r="U91" s="33">
        <v>3</v>
      </c>
      <c r="V91" s="2">
        <f t="shared" si="60"/>
        <v>5.5623735940693511</v>
      </c>
      <c r="W91" s="2">
        <f t="shared" si="61"/>
        <v>5.372150407425317</v>
      </c>
      <c r="X91" s="2">
        <f t="shared" si="62"/>
        <v>5.6373752757821611</v>
      </c>
      <c r="Y91" s="2">
        <f t="shared" si="63"/>
        <v>5.6124860801609131</v>
      </c>
      <c r="Z91" s="2">
        <f t="shared" si="89"/>
        <v>5.632938842203064</v>
      </c>
      <c r="AA91" s="2">
        <f t="shared" si="64"/>
        <v>5.595533933415112</v>
      </c>
      <c r="AB91" s="2">
        <f t="shared" si="65"/>
        <v>5.5821142947811451</v>
      </c>
      <c r="AC91" s="2">
        <f t="shared" si="66"/>
        <v>5.632938842203064</v>
      </c>
      <c r="AD91" s="2">
        <f t="shared" si="67"/>
        <v>5.9983331017875292</v>
      </c>
      <c r="AE91" s="2">
        <f t="shared" si="68"/>
        <v>5.5398555937858163</v>
      </c>
      <c r="AF91" s="2">
        <f t="shared" si="69"/>
        <v>3.1984371183438949</v>
      </c>
      <c r="AG91" s="2">
        <f t="shared" si="70"/>
        <v>3.2999999999999994</v>
      </c>
      <c r="AH91" s="2">
        <f t="shared" si="71"/>
        <v>2.9</v>
      </c>
      <c r="AI91" s="2">
        <f t="shared" si="72"/>
        <v>1.7916472867168918</v>
      </c>
      <c r="AJ91" s="2">
        <f t="shared" si="73"/>
        <v>2.636285265292813</v>
      </c>
      <c r="AK91" s="2">
        <f t="shared" si="74"/>
        <v>2.2847319317591723</v>
      </c>
      <c r="AL91" s="2">
        <f t="shared" si="75"/>
        <v>1.7464249196572974</v>
      </c>
      <c r="AM91" s="2">
        <f t="shared" si="76"/>
        <v>2.2847319317591719</v>
      </c>
      <c r="AN91" s="2">
        <f t="shared" si="77"/>
        <v>2.8266588050205144</v>
      </c>
      <c r="AO91" s="2">
        <f t="shared" si="78"/>
        <v>2.9899832775452104</v>
      </c>
      <c r="AP91" s="2">
        <f t="shared" si="79"/>
        <v>0.26457513110645936</v>
      </c>
      <c r="AQ91" s="2">
        <f t="shared" si="80"/>
        <v>1.1045361017187263</v>
      </c>
      <c r="AR91" s="2">
        <f t="shared" si="81"/>
        <v>1.2124355652982139</v>
      </c>
      <c r="AS91" s="2">
        <f t="shared" si="82"/>
        <v>1.5937377450509227</v>
      </c>
      <c r="AT91" s="2">
        <f t="shared" si="83"/>
        <v>1.4764823060233403</v>
      </c>
      <c r="AU91" s="2">
        <f t="shared" si="84"/>
        <v>0.67823299831252692</v>
      </c>
      <c r="AV91" s="2">
        <f t="shared" si="85"/>
        <v>1.4491376746189439</v>
      </c>
      <c r="AW91" s="2">
        <f t="shared" si="86"/>
        <v>1.2206555615733699</v>
      </c>
      <c r="AX91" s="2">
        <f t="shared" si="87"/>
        <v>1.9874606914351789</v>
      </c>
      <c r="AY91" s="2">
        <f t="shared" si="88"/>
        <v>1.048808848170151</v>
      </c>
    </row>
    <row r="92" spans="1:51" x14ac:dyDescent="0.3">
      <c r="A92" s="2">
        <v>89</v>
      </c>
      <c r="B92" s="6">
        <v>5.6</v>
      </c>
      <c r="C92" s="6">
        <v>3</v>
      </c>
      <c r="D92" s="6">
        <v>4.0999999999999996</v>
      </c>
      <c r="E92" s="6">
        <v>1.3</v>
      </c>
      <c r="F92" s="6" t="s">
        <v>12</v>
      </c>
      <c r="G92" s="3"/>
      <c r="H92" s="3"/>
      <c r="I92" s="3"/>
      <c r="J92" s="3"/>
      <c r="K92" s="3"/>
      <c r="L92" s="3"/>
      <c r="M92" s="3"/>
      <c r="N92" s="3"/>
      <c r="O92" s="34">
        <v>89</v>
      </c>
      <c r="P92" s="33">
        <v>6.7</v>
      </c>
      <c r="Q92" s="33">
        <v>2.5</v>
      </c>
      <c r="R92" s="33">
        <v>5.8</v>
      </c>
      <c r="S92" s="33">
        <v>1.8</v>
      </c>
      <c r="T92" s="33" t="s">
        <v>0</v>
      </c>
      <c r="U92" s="33">
        <v>3</v>
      </c>
      <c r="V92" s="2">
        <f t="shared" si="60"/>
        <v>4.9162994213127416</v>
      </c>
      <c r="W92" s="2">
        <f t="shared" si="61"/>
        <v>4.7906158268013934</v>
      </c>
      <c r="X92" s="2">
        <f t="shared" si="62"/>
        <v>5.117616632769594</v>
      </c>
      <c r="Y92" s="2">
        <f t="shared" si="63"/>
        <v>5.1234753829797999</v>
      </c>
      <c r="Z92" s="2">
        <f t="shared" si="89"/>
        <v>4.99799959983992</v>
      </c>
      <c r="AA92" s="2">
        <f t="shared" si="64"/>
        <v>4.9759421218498909</v>
      </c>
      <c r="AB92" s="2">
        <f t="shared" si="65"/>
        <v>5.024937810560445</v>
      </c>
      <c r="AC92" s="2">
        <f t="shared" si="66"/>
        <v>4.99799959983992</v>
      </c>
      <c r="AD92" s="2">
        <f t="shared" si="67"/>
        <v>5.3244718047896544</v>
      </c>
      <c r="AE92" s="2">
        <f t="shared" si="68"/>
        <v>4.9416596402423352</v>
      </c>
      <c r="AF92" s="2">
        <f t="shared" si="69"/>
        <v>2.4372115213907883</v>
      </c>
      <c r="AG92" s="2">
        <f t="shared" si="70"/>
        <v>2.5495097567963922</v>
      </c>
      <c r="AH92" s="2">
        <f t="shared" si="71"/>
        <v>2.1954498400100153</v>
      </c>
      <c r="AI92" s="2">
        <f t="shared" si="72"/>
        <v>1.0295630140987004</v>
      </c>
      <c r="AJ92" s="2">
        <f t="shared" si="73"/>
        <v>1.9287301521985907</v>
      </c>
      <c r="AK92" s="2">
        <f t="shared" si="74"/>
        <v>1.7406895185529208</v>
      </c>
      <c r="AL92" s="2">
        <f t="shared" si="75"/>
        <v>1.2884098726725124</v>
      </c>
      <c r="AM92" s="2">
        <f t="shared" si="76"/>
        <v>1.552417469626002</v>
      </c>
      <c r="AN92" s="2">
        <f t="shared" si="77"/>
        <v>2.1447610589527222</v>
      </c>
      <c r="AO92" s="2">
        <f t="shared" si="78"/>
        <v>2.2203603311174516</v>
      </c>
      <c r="AP92" s="2">
        <f t="shared" si="79"/>
        <v>0.82462112512353214</v>
      </c>
      <c r="AQ92" s="2">
        <f t="shared" si="80"/>
        <v>1.8788294228055937</v>
      </c>
      <c r="AR92" s="2">
        <f t="shared" si="81"/>
        <v>0.61644140029689765</v>
      </c>
      <c r="AS92" s="2">
        <f t="shared" si="82"/>
        <v>0.91104335791443014</v>
      </c>
      <c r="AT92" s="2">
        <f t="shared" si="83"/>
        <v>0.75498344352707547</v>
      </c>
      <c r="AU92" s="2">
        <f t="shared" si="84"/>
        <v>1.260952021291849</v>
      </c>
      <c r="AV92" s="2">
        <f t="shared" si="85"/>
        <v>1.1704699910719625</v>
      </c>
      <c r="AW92" s="2">
        <f t="shared" si="86"/>
        <v>0.73484692283495334</v>
      </c>
      <c r="AX92" s="2">
        <f t="shared" si="87"/>
        <v>1.319090595827292</v>
      </c>
      <c r="AY92" s="2">
        <f t="shared" si="88"/>
        <v>0.80622577482985491</v>
      </c>
    </row>
    <row r="93" spans="1:51" x14ac:dyDescent="0.3">
      <c r="A93" s="2">
        <v>90</v>
      </c>
      <c r="B93" s="6">
        <v>5.5</v>
      </c>
      <c r="C93" s="6">
        <v>2.5</v>
      </c>
      <c r="D93" s="6">
        <v>4</v>
      </c>
      <c r="E93" s="6">
        <v>1.3</v>
      </c>
      <c r="F93" s="6" t="s">
        <v>12</v>
      </c>
      <c r="G93" s="3"/>
      <c r="H93" s="3"/>
      <c r="I93" s="3"/>
      <c r="J93" s="3"/>
      <c r="K93" s="3"/>
      <c r="L93" s="3"/>
      <c r="M93" s="3"/>
      <c r="N93" s="3"/>
      <c r="O93" s="34">
        <v>90</v>
      </c>
      <c r="P93" s="33">
        <v>7.2</v>
      </c>
      <c r="Q93" s="33">
        <v>3.6</v>
      </c>
      <c r="R93" s="33">
        <v>6.1</v>
      </c>
      <c r="S93" s="33">
        <v>2.5</v>
      </c>
      <c r="T93" s="33" t="s">
        <v>0</v>
      </c>
      <c r="U93" s="33">
        <v>3</v>
      </c>
      <c r="V93" s="2">
        <f t="shared" si="60"/>
        <v>5.6169386679934474</v>
      </c>
      <c r="W93" s="2">
        <f t="shared" si="61"/>
        <v>5.3712196007983142</v>
      </c>
      <c r="X93" s="2">
        <f t="shared" si="62"/>
        <v>5.5830099408831426</v>
      </c>
      <c r="Y93" s="2">
        <f t="shared" si="63"/>
        <v>5.5344376408086839</v>
      </c>
      <c r="Z93" s="2">
        <f t="shared" si="89"/>
        <v>5.6973678132976451</v>
      </c>
      <c r="AA93" s="2">
        <f t="shared" si="64"/>
        <v>5.6497787567302131</v>
      </c>
      <c r="AB93" s="2">
        <f t="shared" si="65"/>
        <v>5.5883808030591471</v>
      </c>
      <c r="AC93" s="2">
        <f t="shared" si="66"/>
        <v>5.6973678132976451</v>
      </c>
      <c r="AD93" s="2">
        <f t="shared" si="67"/>
        <v>6.0440052945046299</v>
      </c>
      <c r="AE93" s="2">
        <f t="shared" si="68"/>
        <v>5.5587768438749183</v>
      </c>
      <c r="AF93" s="2">
        <f t="shared" si="69"/>
        <v>3.4029399054347111</v>
      </c>
      <c r="AG93" s="2">
        <f t="shared" si="70"/>
        <v>3.5128336140500589</v>
      </c>
      <c r="AH93" s="2">
        <f t="shared" si="71"/>
        <v>3.049590136395381</v>
      </c>
      <c r="AI93" s="2">
        <f t="shared" si="72"/>
        <v>2.0149441679609885</v>
      </c>
      <c r="AJ93" s="2">
        <f t="shared" si="73"/>
        <v>2.6758176320519302</v>
      </c>
      <c r="AK93" s="2">
        <f t="shared" si="74"/>
        <v>2.2022715545545237</v>
      </c>
      <c r="AL93" s="2">
        <f t="shared" si="75"/>
        <v>1.8601075237738269</v>
      </c>
      <c r="AM93" s="2">
        <f t="shared" si="76"/>
        <v>2.6134268690743956</v>
      </c>
      <c r="AN93" s="2">
        <f t="shared" si="77"/>
        <v>2.8913664589601922</v>
      </c>
      <c r="AO93" s="2">
        <f t="shared" si="78"/>
        <v>3.1543620591175006</v>
      </c>
      <c r="AP93" s="2">
        <f t="shared" si="79"/>
        <v>1.0198039027185573</v>
      </c>
      <c r="AQ93" s="2">
        <f t="shared" si="80"/>
        <v>0.93273790530888179</v>
      </c>
      <c r="AR93" s="2">
        <f t="shared" si="81"/>
        <v>1.2727922061357855</v>
      </c>
      <c r="AS93" s="2">
        <f t="shared" si="82"/>
        <v>1.8574175621006712</v>
      </c>
      <c r="AT93" s="2">
        <f t="shared" si="83"/>
        <v>1.9157244060668019</v>
      </c>
      <c r="AU93" s="2">
        <f t="shared" si="84"/>
        <v>0.80622577482985502</v>
      </c>
      <c r="AV93" s="2">
        <f t="shared" si="85"/>
        <v>1.0535653752852741</v>
      </c>
      <c r="AW93" s="2">
        <f t="shared" si="86"/>
        <v>1.3190905958272916</v>
      </c>
      <c r="AX93" s="2">
        <f t="shared" si="87"/>
        <v>1.9949937343260002</v>
      </c>
      <c r="AY93" s="2">
        <f t="shared" si="88"/>
        <v>0.99498743710661941</v>
      </c>
    </row>
    <row r="94" spans="1:51" x14ac:dyDescent="0.3">
      <c r="A94" s="2">
        <v>91</v>
      </c>
      <c r="B94" s="2">
        <v>5.5</v>
      </c>
      <c r="C94" s="2">
        <v>2.6</v>
      </c>
      <c r="D94" s="2">
        <v>4.4000000000000004</v>
      </c>
      <c r="E94" s="2">
        <v>1.2</v>
      </c>
      <c r="F94" s="2" t="s">
        <v>12</v>
      </c>
      <c r="G94" s="3"/>
      <c r="H94" s="3"/>
      <c r="I94" s="3"/>
      <c r="J94" s="3"/>
      <c r="K94" s="3"/>
      <c r="L94" s="3"/>
      <c r="M94" s="3"/>
      <c r="N94" s="3"/>
      <c r="O94" s="34">
        <v>91</v>
      </c>
      <c r="P94" s="33">
        <v>6.5</v>
      </c>
      <c r="Q94" s="33">
        <v>3.2</v>
      </c>
      <c r="R94" s="33">
        <v>5.0999999999999996</v>
      </c>
      <c r="S94" s="33">
        <v>2</v>
      </c>
      <c r="T94" s="33" t="s">
        <v>0</v>
      </c>
      <c r="U94" s="33">
        <v>3</v>
      </c>
      <c r="V94" s="2">
        <f t="shared" si="60"/>
        <v>4.2883563284783133</v>
      </c>
      <c r="W94" s="2">
        <f t="shared" si="61"/>
        <v>4.0951190458886533</v>
      </c>
      <c r="X94" s="2">
        <f t="shared" si="62"/>
        <v>4.3669211121796092</v>
      </c>
      <c r="Y94" s="2">
        <f t="shared" si="63"/>
        <v>4.3508619835614182</v>
      </c>
      <c r="Z94" s="2">
        <f t="shared" si="89"/>
        <v>4.374928570845471</v>
      </c>
      <c r="AA94" s="2">
        <f t="shared" si="64"/>
        <v>4.3382023926967719</v>
      </c>
      <c r="AB94" s="2">
        <f t="shared" si="65"/>
        <v>4.3324358044868942</v>
      </c>
      <c r="AC94" s="2">
        <f t="shared" si="66"/>
        <v>4.374928570845471</v>
      </c>
      <c r="AD94" s="2">
        <f t="shared" si="67"/>
        <v>4.7042533945356295</v>
      </c>
      <c r="AE94" s="2">
        <f t="shared" si="68"/>
        <v>4.2661458015403078</v>
      </c>
      <c r="AF94" s="2">
        <f t="shared" si="69"/>
        <v>2.0346989949375804</v>
      </c>
      <c r="AG94" s="2">
        <f t="shared" si="70"/>
        <v>2.1447610589527213</v>
      </c>
      <c r="AH94" s="2">
        <f t="shared" si="71"/>
        <v>1.6792855623746665</v>
      </c>
      <c r="AI94" s="2">
        <f t="shared" si="72"/>
        <v>0.81240384046359604</v>
      </c>
      <c r="AJ94" s="2">
        <f t="shared" si="73"/>
        <v>1.3638181696985852</v>
      </c>
      <c r="AK94" s="2">
        <f t="shared" si="74"/>
        <v>0.89999999999999969</v>
      </c>
      <c r="AL94" s="2">
        <f t="shared" si="75"/>
        <v>0.67823299831252659</v>
      </c>
      <c r="AM94" s="2">
        <f t="shared" si="76"/>
        <v>1.3527749258468682</v>
      </c>
      <c r="AN94" s="2">
        <f t="shared" si="77"/>
        <v>1.5297058540778357</v>
      </c>
      <c r="AO94" s="2">
        <f t="shared" si="78"/>
        <v>1.7860571099491749</v>
      </c>
      <c r="AP94" s="2">
        <f t="shared" si="79"/>
        <v>1.4071247279470291</v>
      </c>
      <c r="AQ94" s="2">
        <f t="shared" si="80"/>
        <v>2.0024984394500791</v>
      </c>
      <c r="AR94" s="2">
        <f t="shared" si="81"/>
        <v>0.67823299831252704</v>
      </c>
      <c r="AS94" s="2">
        <f t="shared" si="82"/>
        <v>0.67082039324993714</v>
      </c>
      <c r="AT94" s="2">
        <f t="shared" si="83"/>
        <v>1.063014581273465</v>
      </c>
      <c r="AU94" s="2">
        <f t="shared" si="84"/>
        <v>1.6031219541881399</v>
      </c>
      <c r="AV94" s="2">
        <f t="shared" si="85"/>
        <v>0.7</v>
      </c>
      <c r="AW94" s="2">
        <f t="shared" si="86"/>
        <v>0.46904157598234314</v>
      </c>
      <c r="AX94" s="2">
        <f t="shared" si="87"/>
        <v>0.64807406984078597</v>
      </c>
      <c r="AY94" s="2">
        <f t="shared" si="88"/>
        <v>0.51961524227066391</v>
      </c>
    </row>
    <row r="95" spans="1:51" x14ac:dyDescent="0.3">
      <c r="A95" s="2">
        <v>92</v>
      </c>
      <c r="B95" s="2">
        <v>6.1</v>
      </c>
      <c r="C95" s="2">
        <v>3</v>
      </c>
      <c r="D95" s="2">
        <v>4.5999999999999996</v>
      </c>
      <c r="E95" s="2">
        <v>1.4</v>
      </c>
      <c r="F95" s="2" t="s">
        <v>12</v>
      </c>
      <c r="G95" s="3"/>
      <c r="H95" s="3"/>
      <c r="I95" s="3"/>
      <c r="J95" s="3"/>
      <c r="K95" s="3"/>
      <c r="L95" s="3"/>
      <c r="M95" s="3"/>
      <c r="N95" s="3"/>
      <c r="O95" s="34">
        <v>92</v>
      </c>
      <c r="P95" s="33">
        <v>6.4</v>
      </c>
      <c r="Q95" s="33">
        <v>2.7</v>
      </c>
      <c r="R95" s="33">
        <v>5.3</v>
      </c>
      <c r="S95" s="33">
        <v>1.9</v>
      </c>
      <c r="T95" s="33" t="s">
        <v>0</v>
      </c>
      <c r="U95" s="33">
        <v>3</v>
      </c>
      <c r="V95" s="2">
        <f t="shared" si="60"/>
        <v>4.3931765272977596</v>
      </c>
      <c r="W95" s="2">
        <f t="shared" si="61"/>
        <v>4.2638011210655682</v>
      </c>
      <c r="X95" s="2">
        <f t="shared" si="62"/>
        <v>4.591296113299598</v>
      </c>
      <c r="Y95" s="2">
        <f t="shared" si="63"/>
        <v>4.5999999999999996</v>
      </c>
      <c r="Z95" s="2">
        <f t="shared" si="89"/>
        <v>4.4821869662029945</v>
      </c>
      <c r="AA95" s="2">
        <f t="shared" si="64"/>
        <v>4.4598206241955509</v>
      </c>
      <c r="AB95" s="2">
        <f t="shared" si="65"/>
        <v>4.5099889135118723</v>
      </c>
      <c r="AC95" s="2">
        <f t="shared" si="66"/>
        <v>4.4821869662029945</v>
      </c>
      <c r="AD95" s="2">
        <f t="shared" si="67"/>
        <v>4.7937459256827539</v>
      </c>
      <c r="AE95" s="2">
        <f t="shared" si="68"/>
        <v>4.4170125650715555</v>
      </c>
      <c r="AF95" s="2">
        <f t="shared" si="69"/>
        <v>1.9467922333931786</v>
      </c>
      <c r="AG95" s="2">
        <f t="shared" si="70"/>
        <v>2.0663978319771825</v>
      </c>
      <c r="AH95" s="2">
        <f t="shared" si="71"/>
        <v>1.6763054614240209</v>
      </c>
      <c r="AI95" s="2">
        <f t="shared" si="72"/>
        <v>0.5385164807134506</v>
      </c>
      <c r="AJ95" s="2">
        <f t="shared" si="73"/>
        <v>1.3747727084867518</v>
      </c>
      <c r="AK95" s="2">
        <f t="shared" si="74"/>
        <v>1.1747340124470729</v>
      </c>
      <c r="AL95" s="2">
        <f t="shared" si="75"/>
        <v>0.87749643873921179</v>
      </c>
      <c r="AM95" s="2">
        <f t="shared" si="76"/>
        <v>1.1575836902790222</v>
      </c>
      <c r="AN95" s="2">
        <f t="shared" si="77"/>
        <v>1.590597372058687</v>
      </c>
      <c r="AO95" s="2">
        <f t="shared" si="78"/>
        <v>1.70293863659264</v>
      </c>
      <c r="AP95" s="2">
        <f t="shared" si="79"/>
        <v>1.2845232578665129</v>
      </c>
      <c r="AQ95" s="2">
        <f t="shared" si="80"/>
        <v>2.1633307652783933</v>
      </c>
      <c r="AR95" s="2">
        <f t="shared" si="81"/>
        <v>0.43588989435406733</v>
      </c>
      <c r="AS95" s="2">
        <f t="shared" si="82"/>
        <v>0.46904157598234297</v>
      </c>
      <c r="AT95" s="2">
        <f t="shared" si="83"/>
        <v>0.66332495807108027</v>
      </c>
      <c r="AU95" s="2">
        <f t="shared" si="84"/>
        <v>1.6062378404209008</v>
      </c>
      <c r="AV95" s="2">
        <f t="shared" si="85"/>
        <v>0.91651513899116777</v>
      </c>
      <c r="AW95" s="2">
        <f t="shared" si="86"/>
        <v>0.45825756949558394</v>
      </c>
      <c r="AX95" s="2">
        <f t="shared" si="87"/>
        <v>0.7141428428542852</v>
      </c>
      <c r="AY95" s="2">
        <f t="shared" si="88"/>
        <v>0.67823299831252692</v>
      </c>
    </row>
    <row r="96" spans="1:51" x14ac:dyDescent="0.3">
      <c r="A96" s="2">
        <v>93</v>
      </c>
      <c r="B96" s="2">
        <v>5.8</v>
      </c>
      <c r="C96" s="2">
        <v>2.6</v>
      </c>
      <c r="D96" s="2">
        <v>4</v>
      </c>
      <c r="E96" s="2">
        <v>1.2</v>
      </c>
      <c r="F96" s="2" t="s">
        <v>12</v>
      </c>
      <c r="G96" s="3"/>
      <c r="H96" s="3"/>
      <c r="I96" s="3"/>
      <c r="J96" s="3"/>
      <c r="K96" s="3"/>
      <c r="L96" s="3"/>
      <c r="M96" s="3"/>
      <c r="N96" s="3"/>
      <c r="O96" s="34">
        <v>93</v>
      </c>
      <c r="P96" s="33">
        <v>6.8</v>
      </c>
      <c r="Q96" s="33">
        <v>3</v>
      </c>
      <c r="R96" s="33">
        <v>5.5</v>
      </c>
      <c r="S96" s="33">
        <v>2.1</v>
      </c>
      <c r="T96" s="33" t="s">
        <v>0</v>
      </c>
      <c r="U96" s="33">
        <v>3</v>
      </c>
      <c r="V96" s="2">
        <f t="shared" si="60"/>
        <v>4.7780749261601159</v>
      </c>
      <c r="W96" s="2">
        <f t="shared" si="61"/>
        <v>4.5836666545463354</v>
      </c>
      <c r="X96" s="2">
        <f t="shared" si="62"/>
        <v>4.8754486972995617</v>
      </c>
      <c r="Y96" s="2">
        <f t="shared" si="63"/>
        <v>4.8528342234203716</v>
      </c>
      <c r="Z96" s="2">
        <f t="shared" si="89"/>
        <v>4.8600411520891464</v>
      </c>
      <c r="AA96" s="2">
        <f t="shared" si="64"/>
        <v>4.8249352327259274</v>
      </c>
      <c r="AB96" s="2">
        <f t="shared" si="65"/>
        <v>4.8155996511338026</v>
      </c>
      <c r="AC96" s="2">
        <f t="shared" si="66"/>
        <v>4.8600411520891464</v>
      </c>
      <c r="AD96" s="2">
        <f t="shared" si="67"/>
        <v>5.1971145840745132</v>
      </c>
      <c r="AE96" s="2">
        <f t="shared" si="68"/>
        <v>4.7602520941647617</v>
      </c>
      <c r="AF96" s="2">
        <f t="shared" si="69"/>
        <v>2.4372115213907883</v>
      </c>
      <c r="AG96" s="2">
        <f t="shared" si="70"/>
        <v>2.5495097567963922</v>
      </c>
      <c r="AH96" s="2">
        <f t="shared" si="71"/>
        <v>2.1118712081942879</v>
      </c>
      <c r="AI96" s="2">
        <f t="shared" si="72"/>
        <v>1.0677078252031309</v>
      </c>
      <c r="AJ96" s="2">
        <f t="shared" si="73"/>
        <v>1.8220867158288594</v>
      </c>
      <c r="AK96" s="2">
        <f t="shared" si="74"/>
        <v>1.4317821063276353</v>
      </c>
      <c r="AL96" s="2">
        <f t="shared" si="75"/>
        <v>1.0099504938362076</v>
      </c>
      <c r="AM96" s="2">
        <f t="shared" si="76"/>
        <v>1.6093476939431082</v>
      </c>
      <c r="AN96" s="2">
        <f t="shared" si="77"/>
        <v>2.0099751242241783</v>
      </c>
      <c r="AO96" s="2">
        <f t="shared" si="78"/>
        <v>2.1977260975835913</v>
      </c>
      <c r="AP96" s="2">
        <f t="shared" si="79"/>
        <v>0.89442719099991608</v>
      </c>
      <c r="AQ96" s="2">
        <f t="shared" si="80"/>
        <v>1.6340134638368198</v>
      </c>
      <c r="AR96" s="2">
        <f t="shared" si="81"/>
        <v>0.46904157598234253</v>
      </c>
      <c r="AS96" s="2">
        <f t="shared" si="82"/>
        <v>0.90000000000000024</v>
      </c>
      <c r="AT96" s="2">
        <f t="shared" si="83"/>
        <v>1.0723805294763611</v>
      </c>
      <c r="AU96" s="2">
        <f t="shared" si="84"/>
        <v>1.1000000000000001</v>
      </c>
      <c r="AV96" s="2">
        <f t="shared" si="85"/>
        <v>0.71414284285428486</v>
      </c>
      <c r="AW96" s="2">
        <f t="shared" si="86"/>
        <v>0.50990195135927807</v>
      </c>
      <c r="AX96" s="2">
        <f t="shared" si="87"/>
        <v>1.1045361017187261</v>
      </c>
      <c r="AY96" s="2">
        <f t="shared" si="88"/>
        <v>0.17320508075688787</v>
      </c>
    </row>
    <row r="97" spans="1:51" x14ac:dyDescent="0.3">
      <c r="A97" s="2">
        <v>94</v>
      </c>
      <c r="B97" s="2">
        <v>5</v>
      </c>
      <c r="C97" s="2">
        <v>2.2999999999999998</v>
      </c>
      <c r="D97" s="2">
        <v>3.3</v>
      </c>
      <c r="E97" s="2">
        <v>1</v>
      </c>
      <c r="F97" s="2" t="s">
        <v>12</v>
      </c>
      <c r="G97" s="3"/>
      <c r="H97" s="3"/>
      <c r="I97" s="3"/>
      <c r="J97" s="3"/>
      <c r="K97" s="3"/>
      <c r="L97" s="3"/>
      <c r="M97" s="3"/>
      <c r="N97" s="3"/>
      <c r="O97" s="34">
        <v>94</v>
      </c>
      <c r="P97" s="33">
        <v>5.7</v>
      </c>
      <c r="Q97" s="33">
        <v>2.5</v>
      </c>
      <c r="R97" s="33">
        <v>5</v>
      </c>
      <c r="S97" s="33">
        <v>2</v>
      </c>
      <c r="T97" s="33" t="s">
        <v>0</v>
      </c>
      <c r="U97" s="33">
        <v>3</v>
      </c>
      <c r="V97" s="2">
        <f t="shared" si="60"/>
        <v>3.996248240537617</v>
      </c>
      <c r="W97" s="2">
        <f t="shared" si="61"/>
        <v>3.963584236521283</v>
      </c>
      <c r="X97" s="2">
        <f t="shared" si="62"/>
        <v>4.3208795400936602</v>
      </c>
      <c r="Y97" s="2">
        <f t="shared" si="63"/>
        <v>4.3737855457258075</v>
      </c>
      <c r="Z97" s="2">
        <f t="shared" si="89"/>
        <v>4.1060930335295618</v>
      </c>
      <c r="AA97" s="2">
        <f t="shared" si="64"/>
        <v>4.1036569057366385</v>
      </c>
      <c r="AB97" s="2">
        <f t="shared" si="65"/>
        <v>4.2391036788453285</v>
      </c>
      <c r="AC97" s="2">
        <f t="shared" si="66"/>
        <v>4.1060930335295618</v>
      </c>
      <c r="AD97" s="2">
        <f t="shared" si="67"/>
        <v>4.3439613257946945</v>
      </c>
      <c r="AE97" s="2">
        <f t="shared" si="68"/>
        <v>4.0816663263917103</v>
      </c>
      <c r="AF97" s="2">
        <f t="shared" si="69"/>
        <v>1.5165750888103102</v>
      </c>
      <c r="AG97" s="2">
        <f t="shared" si="70"/>
        <v>1.6552945357246847</v>
      </c>
      <c r="AH97" s="2">
        <f t="shared" si="71"/>
        <v>1.3784048752090223</v>
      </c>
      <c r="AI97" s="2">
        <f t="shared" si="72"/>
        <v>0.54772255750516596</v>
      </c>
      <c r="AJ97" s="2">
        <f t="shared" si="73"/>
        <v>0.91651513899116788</v>
      </c>
      <c r="AK97" s="2">
        <f t="shared" si="74"/>
        <v>1.1445523142259595</v>
      </c>
      <c r="AL97" s="2">
        <f t="shared" si="75"/>
        <v>1.3038404810405297</v>
      </c>
      <c r="AM97" s="2">
        <f t="shared" si="76"/>
        <v>1.1180339887498945</v>
      </c>
      <c r="AN97" s="2">
        <f t="shared" si="77"/>
        <v>1.2489995996796799</v>
      </c>
      <c r="AO97" s="2">
        <f t="shared" si="78"/>
        <v>1.2369316876852983</v>
      </c>
      <c r="AP97" s="2">
        <f t="shared" si="79"/>
        <v>2.0493901531919194</v>
      </c>
      <c r="AQ97" s="2">
        <f t="shared" si="80"/>
        <v>2.9137604568666933</v>
      </c>
      <c r="AR97" s="2">
        <f t="shared" si="81"/>
        <v>0.98994949366116636</v>
      </c>
      <c r="AS97" s="2">
        <f t="shared" si="82"/>
        <v>0.84261497731763557</v>
      </c>
      <c r="AT97" s="2">
        <f t="shared" si="83"/>
        <v>0.94339811320566003</v>
      </c>
      <c r="AU97" s="2">
        <f t="shared" si="84"/>
        <v>2.3558437978779492</v>
      </c>
      <c r="AV97" s="2">
        <f t="shared" si="85"/>
        <v>1.2999999999999996</v>
      </c>
      <c r="AW97" s="2">
        <f t="shared" si="86"/>
        <v>1.0677078252031313</v>
      </c>
      <c r="AX97" s="2">
        <f t="shared" si="87"/>
        <v>0.64807406984078597</v>
      </c>
      <c r="AY97" s="2">
        <f t="shared" si="88"/>
        <v>1.4035668847618203</v>
      </c>
    </row>
    <row r="98" spans="1:51" x14ac:dyDescent="0.3">
      <c r="A98" s="2">
        <v>95</v>
      </c>
      <c r="B98" s="2">
        <v>5.6</v>
      </c>
      <c r="C98" s="2">
        <v>2.7</v>
      </c>
      <c r="D98" s="2">
        <v>4.2</v>
      </c>
      <c r="E98" s="2">
        <v>1.3</v>
      </c>
      <c r="F98" s="2" t="s">
        <v>12</v>
      </c>
      <c r="G98" s="3"/>
      <c r="H98" s="3"/>
      <c r="I98" s="3"/>
      <c r="J98" s="3"/>
      <c r="K98" s="3"/>
      <c r="L98" s="3"/>
      <c r="M98" s="3"/>
      <c r="N98" s="3"/>
      <c r="O98" s="34">
        <v>95</v>
      </c>
      <c r="P98" s="33">
        <v>5.8</v>
      </c>
      <c r="Q98" s="33">
        <v>2.8</v>
      </c>
      <c r="R98" s="33">
        <v>5.0999999999999996</v>
      </c>
      <c r="S98" s="33">
        <v>2.4</v>
      </c>
      <c r="T98" s="33" t="s">
        <v>0</v>
      </c>
      <c r="U98" s="33">
        <v>3</v>
      </c>
      <c r="V98" s="2">
        <f t="shared" si="60"/>
        <v>4.2638011210655682</v>
      </c>
      <c r="W98" s="2">
        <f t="shared" si="61"/>
        <v>4.1809089920733742</v>
      </c>
      <c r="X98" s="2">
        <f t="shared" si="62"/>
        <v>4.5055521304275237</v>
      </c>
      <c r="Y98" s="2">
        <f t="shared" si="63"/>
        <v>4.5365184888855019</v>
      </c>
      <c r="Z98" s="2">
        <f t="shared" si="89"/>
        <v>4.3760712974082123</v>
      </c>
      <c r="AA98" s="2">
        <f t="shared" si="64"/>
        <v>4.364630568559039</v>
      </c>
      <c r="AB98" s="2">
        <f t="shared" si="65"/>
        <v>4.4564559910314383</v>
      </c>
      <c r="AC98" s="2">
        <f t="shared" si="66"/>
        <v>4.3760712974082123</v>
      </c>
      <c r="AD98" s="2">
        <f t="shared" si="67"/>
        <v>4.6130250378683177</v>
      </c>
      <c r="AE98" s="2">
        <f t="shared" si="68"/>
        <v>4.3185645763378364</v>
      </c>
      <c r="AF98" s="2">
        <f t="shared" si="69"/>
        <v>1.9052558883257649</v>
      </c>
      <c r="AG98" s="2">
        <f t="shared" si="70"/>
        <v>2.0420577856662132</v>
      </c>
      <c r="AH98" s="2">
        <f t="shared" si="71"/>
        <v>1.6999999999999997</v>
      </c>
      <c r="AI98" s="2">
        <f t="shared" si="72"/>
        <v>0.83066238629180733</v>
      </c>
      <c r="AJ98" s="2">
        <f t="shared" si="73"/>
        <v>1.1704699910719623</v>
      </c>
      <c r="AK98" s="2">
        <f t="shared" si="74"/>
        <v>1.183215956619923</v>
      </c>
      <c r="AL98" s="2">
        <f t="shared" si="75"/>
        <v>1.3674794331177345</v>
      </c>
      <c r="AM98" s="2">
        <f t="shared" si="76"/>
        <v>1.4832396974191322</v>
      </c>
      <c r="AN98" s="2">
        <f t="shared" si="77"/>
        <v>1.5132745950421556</v>
      </c>
      <c r="AO98" s="2">
        <f t="shared" si="78"/>
        <v>1.6124515496597096</v>
      </c>
      <c r="AP98" s="2">
        <f t="shared" si="79"/>
        <v>1.9519221295943139</v>
      </c>
      <c r="AQ98" s="2">
        <f t="shared" si="80"/>
        <v>2.6944387170614967</v>
      </c>
      <c r="AR98" s="2">
        <f t="shared" si="81"/>
        <v>0.80622577482985536</v>
      </c>
      <c r="AS98" s="2">
        <f t="shared" si="82"/>
        <v>1.0295630140987</v>
      </c>
      <c r="AT98" s="2">
        <f t="shared" si="83"/>
        <v>1.1747340124470731</v>
      </c>
      <c r="AU98" s="2">
        <f t="shared" si="84"/>
        <v>2.1587033144922905</v>
      </c>
      <c r="AV98" s="2">
        <f t="shared" si="85"/>
        <v>0.92736184954957046</v>
      </c>
      <c r="AW98" s="2">
        <f t="shared" si="86"/>
        <v>0.98488578017961093</v>
      </c>
      <c r="AX98" s="2">
        <f t="shared" si="87"/>
        <v>0.72801098892805172</v>
      </c>
      <c r="AY98" s="2">
        <f t="shared" si="88"/>
        <v>1.2165525060596445</v>
      </c>
    </row>
    <row r="99" spans="1:51" x14ac:dyDescent="0.3">
      <c r="A99" s="2">
        <v>96</v>
      </c>
      <c r="B99" s="2">
        <v>5.7</v>
      </c>
      <c r="C99" s="2">
        <v>3</v>
      </c>
      <c r="D99" s="2">
        <v>4.2</v>
      </c>
      <c r="E99" s="2">
        <v>1.2</v>
      </c>
      <c r="F99" s="2" t="s">
        <v>12</v>
      </c>
      <c r="G99" s="3"/>
      <c r="H99" s="3"/>
      <c r="I99" s="3"/>
      <c r="J99" s="3"/>
      <c r="K99" s="3"/>
      <c r="L99" s="3"/>
      <c r="M99" s="3"/>
      <c r="N99" s="3"/>
      <c r="O99" s="34">
        <v>96</v>
      </c>
      <c r="P99" s="33">
        <v>6.4</v>
      </c>
      <c r="Q99" s="33">
        <v>3.2</v>
      </c>
      <c r="R99" s="33">
        <v>5.3</v>
      </c>
      <c r="S99" s="33">
        <v>2.2999999999999998</v>
      </c>
      <c r="T99" s="33" t="s">
        <v>0</v>
      </c>
      <c r="U99" s="33">
        <v>3</v>
      </c>
      <c r="V99" s="2">
        <f t="shared" si="60"/>
        <v>4.5464271686677211</v>
      </c>
      <c r="W99" s="2">
        <f t="shared" si="61"/>
        <v>4.3692104549906956</v>
      </c>
      <c r="X99" s="2">
        <f t="shared" si="62"/>
        <v>4.6400431032480718</v>
      </c>
      <c r="Y99" s="2">
        <f t="shared" si="63"/>
        <v>4.6292547996410827</v>
      </c>
      <c r="Z99" s="2">
        <f t="shared" si="89"/>
        <v>4.6411205543489169</v>
      </c>
      <c r="AA99" s="2">
        <f t="shared" si="64"/>
        <v>4.6086874487211649</v>
      </c>
      <c r="AB99" s="2">
        <f t="shared" si="65"/>
        <v>4.6162755550335168</v>
      </c>
      <c r="AC99" s="2">
        <f t="shared" si="66"/>
        <v>4.6411205543489169</v>
      </c>
      <c r="AD99" s="2">
        <f t="shared" si="67"/>
        <v>4.9446941260304458</v>
      </c>
      <c r="AE99" s="2">
        <f t="shared" si="68"/>
        <v>4.5365184888855019</v>
      </c>
      <c r="AF99" s="2">
        <f t="shared" si="69"/>
        <v>2.2671568097509267</v>
      </c>
      <c r="AG99" s="2">
        <f t="shared" si="70"/>
        <v>2.3874672772626644</v>
      </c>
      <c r="AH99" s="2">
        <f t="shared" si="71"/>
        <v>1.944222209522358</v>
      </c>
      <c r="AI99" s="2">
        <f t="shared" si="72"/>
        <v>0.96953597148326576</v>
      </c>
      <c r="AJ99" s="2">
        <f t="shared" si="73"/>
        <v>1.5231546211727816</v>
      </c>
      <c r="AK99" s="2">
        <f t="shared" si="74"/>
        <v>1.1532562594670794</v>
      </c>
      <c r="AL99" s="2">
        <f t="shared" si="75"/>
        <v>1.0488088481701512</v>
      </c>
      <c r="AM99" s="2">
        <f t="shared" si="76"/>
        <v>1.6217274740226852</v>
      </c>
      <c r="AN99" s="2">
        <f t="shared" si="77"/>
        <v>1.7663521732655696</v>
      </c>
      <c r="AO99" s="2">
        <f t="shared" si="78"/>
        <v>1.9974984355438179</v>
      </c>
      <c r="AP99" s="2">
        <f t="shared" si="79"/>
        <v>1.4</v>
      </c>
      <c r="AQ99" s="2">
        <f t="shared" si="80"/>
        <v>1.977371993328519</v>
      </c>
      <c r="AR99" s="2">
        <f t="shared" si="81"/>
        <v>0.50990195135927863</v>
      </c>
      <c r="AS99" s="2">
        <f t="shared" si="82"/>
        <v>0.92195444572928875</v>
      </c>
      <c r="AT99" s="2">
        <f t="shared" si="83"/>
        <v>1.1618950038622251</v>
      </c>
      <c r="AU99" s="2">
        <f t="shared" si="84"/>
        <v>1.5394804318340649</v>
      </c>
      <c r="AV99" s="2">
        <f t="shared" si="85"/>
        <v>0.38729833462074159</v>
      </c>
      <c r="AW99" s="2">
        <f t="shared" si="86"/>
        <v>0.54772255750516596</v>
      </c>
      <c r="AX99" s="2">
        <f t="shared" si="87"/>
        <v>0.83666002653407567</v>
      </c>
      <c r="AY99" s="2">
        <f t="shared" si="88"/>
        <v>0.55677643628300222</v>
      </c>
    </row>
    <row r="100" spans="1:51" x14ac:dyDescent="0.3">
      <c r="A100" s="2">
        <v>97</v>
      </c>
      <c r="B100" s="2">
        <v>5.7</v>
      </c>
      <c r="C100" s="2">
        <v>2.9</v>
      </c>
      <c r="D100" s="2">
        <v>4.2</v>
      </c>
      <c r="E100" s="2">
        <v>1.3</v>
      </c>
      <c r="F100" s="2" t="s">
        <v>12</v>
      </c>
      <c r="G100" s="3"/>
      <c r="H100" s="3"/>
      <c r="I100" s="3"/>
      <c r="J100" s="3"/>
      <c r="K100" s="3"/>
      <c r="L100" s="3"/>
      <c r="M100" s="3"/>
      <c r="N100" s="3"/>
      <c r="O100" s="34">
        <v>97</v>
      </c>
      <c r="P100" s="33">
        <v>6.5</v>
      </c>
      <c r="Q100" s="33">
        <v>3</v>
      </c>
      <c r="R100" s="33">
        <v>5.5</v>
      </c>
      <c r="S100" s="33">
        <v>1.8</v>
      </c>
      <c r="T100" s="33" t="s">
        <v>0</v>
      </c>
      <c r="U100" s="33">
        <v>3</v>
      </c>
      <c r="V100" s="2">
        <f t="shared" ref="V100:V123" si="90">SQRT(($I$4-P100)^2+($J$4-Q100)^2+($K$4-R100)^2+($L$4-S100)^2)</f>
        <v>4.546427168667722</v>
      </c>
      <c r="W100" s="2">
        <f t="shared" ref="W100:W123" si="91">SQRT(($I$5-P100)^2+($J$5-Q100)^2+($K$5-R100)^2+($L$5-S100)^2)</f>
        <v>4.3965895873961216</v>
      </c>
      <c r="X100" s="2">
        <f t="shared" ref="X100:X123" si="92">SQRT(($I$6-P100)^2+($J$6-Q100)^2+($K$6-R100)^2+($L$6-S100)^2)</f>
        <v>4.6679760067935225</v>
      </c>
      <c r="Y100" s="2">
        <f t="shared" ref="Y100:Y123" si="93">SQRT(($I$7-P100)^2+($J$7-Q100)^2+($K$7-R100)^2+($L$7-S100)^2)</f>
        <v>4.6701177715342475</v>
      </c>
      <c r="Z100" s="2">
        <f t="shared" si="89"/>
        <v>4.6324939287601881</v>
      </c>
      <c r="AA100" s="2">
        <f t="shared" ref="AA100:AA123" si="94">SQRT(($I$9-P100)^2+($J$9-Q100)^2+($K$6-R100)^2+($L$6-S100)^2)</f>
        <v>4.6021733996015408</v>
      </c>
      <c r="AB100" s="2">
        <f t="shared" ref="AB100:AB123" si="95">SQRT(($I$10-P100)^2+($J$10-Q100)^2+($K$10-R100)^2+($L$10-S100)^2)</f>
        <v>4.6314144707637643</v>
      </c>
      <c r="AC100" s="2">
        <f t="shared" ref="AC100:AC123" si="96">SQRT(($I$11-P100)^2+($J$11-Q100)^2+($K$11-R100)^2+($L$11-S100)^2)</f>
        <v>4.6324939287601881</v>
      </c>
      <c r="AD100" s="2">
        <f t="shared" ref="AD100:AD123" si="97">SQRT(($I$12-P100)^2+($J$12-Q100)^2+($K$12-R100)^2+($L$12-S100)^2)</f>
        <v>4.9608467019249849</v>
      </c>
      <c r="AE100" s="2">
        <f t="shared" ref="AE100:AE123" si="98">SQRT(($I$13-P100)^2+($J$13-Q100)^2+($K$13-R100)^2+($L$13-S100)^2)</f>
        <v>4.5475268003608287</v>
      </c>
      <c r="AF100" s="2">
        <f t="shared" ref="AF100:AF123" si="99">SQRT(($I$14-P100)^2+($J$14-Q100)^2+($K$14-R100)^2+($L$14-S100)^2)</f>
        <v>2.1771541057077242</v>
      </c>
      <c r="AG100" s="2">
        <f t="shared" ref="AG100:AG123" si="100">SQRT(($I$15-P100)^2+($J$15-Q100)^2+($K$15-R100)^2+($L$15-S100)^2)</f>
        <v>2.2891046284519194</v>
      </c>
      <c r="AH100" s="2">
        <f t="shared" ref="AH100:AH123" si="101">SQRT(($I$16-P100)^2+($J$16-Q100)^2+($K$16-R100)^2+($L$16-S100)^2)</f>
        <v>1.8708286933869709</v>
      </c>
      <c r="AI100" s="2">
        <f t="shared" ref="AI100:AI123" si="102">SQRT(($I$17-P100)^2+($J$17-Q100)^2+($K$17-R100)^2+($L$17-S100)^2)</f>
        <v>0.73484692283495356</v>
      </c>
      <c r="AJ100" s="2">
        <f t="shared" ref="AJ100:AJ123" si="103">SQRT(($I$18-P100)^2+($J$18-Q100)^2+($K$18-R100)^2+($L$18-S100)^2)</f>
        <v>1.5165750888103098</v>
      </c>
      <c r="AK100" s="2">
        <f t="shared" ref="AK100:AK123" si="104">SQRT(($I$19-P100)^2+($J$19-Q100)^2+($K$19-R100)^2+($L$19-S100)^2)</f>
        <v>1.2041594578792296</v>
      </c>
      <c r="AL100" s="2">
        <f t="shared" ref="AL100:AL123" si="105">SQRT(($I$20-P100)^2+($J$20-Q100)^2+($K$20-R100)^2+($L$20-S100)^2)</f>
        <v>0.88317608663278457</v>
      </c>
      <c r="AM100" s="2">
        <f t="shared" ref="AM100:AM123" si="106">SQRT(($I$21-P100)^2+($J$21-Q100)^2+($K$21-R100)^2+($L$21-S100)^2)</f>
        <v>1.4106735979665883</v>
      </c>
      <c r="AN100" s="2">
        <f t="shared" ref="AN100:AN123" si="107">SQRT(($I$22-P100)^2+($J$22-Q100)^2+($K$22-R100)^2+($L$22-S100)^2)</f>
        <v>1.7378147196982772</v>
      </c>
      <c r="AO100" s="2">
        <f t="shared" ref="AO100:AO123" si="108">SQRT(($I$23-P100)^2+($J$23-Q100)^2+($K$23-R100)^2+($L$23-S100)^2)</f>
        <v>1.9364916731037085</v>
      </c>
      <c r="AP100" s="2">
        <f t="shared" ref="AP100:AP123" si="109">SQRT(($I$24-P100)^2+($J$24-Q100)^2+($K$24-R100)^2+($L$24-S100)^2)</f>
        <v>1.1045361017187261</v>
      </c>
      <c r="AQ100" s="2">
        <f t="shared" ref="AQ100:AQ123" si="110">SQRT(($I$25-P100)^2+($J$25-Q100)^2+($K$25-R100)^2+($L$25-S100)^2)</f>
        <v>1.8574175621006712</v>
      </c>
      <c r="AR100" s="2">
        <f t="shared" ref="AR100:AR123" si="111">SQRT(($I$26-P100)^2+($J$26-Q100)^2+($K$26-R100)^2+($L$26-S100)^2)</f>
        <v>0.46904157598234297</v>
      </c>
      <c r="AS100" s="2">
        <f t="shared" ref="AS100:AS123" si="112">SQRT(($I$27-P100)^2+($J$27-Q100)^2+($K$27-R100)^2+($L$27-S100)^2)</f>
        <v>0.57445626465380328</v>
      </c>
      <c r="AT100" s="2">
        <f t="shared" ref="AT100:AT123" si="113">SQRT(($I$28-P100)^2+($J$28-Q100)^2+($K$28-R100)^2+($L$28-S100)^2)</f>
        <v>0.70000000000000018</v>
      </c>
      <c r="AU100" s="2">
        <f t="shared" ref="AU100:AU123" si="114">SQRT(($I$29-P100)^2+($J$29-Q100)^2+($K$29-R100)^2+($L$29-S100)^2)</f>
        <v>1.4317821063276353</v>
      </c>
      <c r="AV100" s="2">
        <f t="shared" ref="AV100:AV123" si="115">SQRT(($I$30-P100)^2+($J$30-Q100)^2+($K$30-R100)^2+($L$30-S100)^2)</f>
        <v>0.7549834435270748</v>
      </c>
      <c r="AW100" s="2">
        <f t="shared" ref="AW100:AW123" si="116">SQRT(($I$31-P100)^2+($J$31-Q100)^2+($K$31-R100)^2+($L$31-S100)^2)</f>
        <v>0.14142135623730931</v>
      </c>
      <c r="AX100" s="2">
        <f t="shared" ref="AX100:AX123" si="117">SQRT(($I$32-P100)^2+($J$32-Q100)^2+($K$32-R100)^2+($L$32-S100)^2)</f>
        <v>0.86023252670426276</v>
      </c>
      <c r="AY100" s="2">
        <f t="shared" ref="AY100:AY123" si="118">SQRT(($I$33-P100)^2+($J$33-Q100)^2+($K$33-R100)^2+($L$33-S100)^2)</f>
        <v>0.51961524227066347</v>
      </c>
    </row>
    <row r="101" spans="1:51" x14ac:dyDescent="0.3">
      <c r="A101" s="2">
        <v>98</v>
      </c>
      <c r="B101" s="2">
        <v>6.2</v>
      </c>
      <c r="C101" s="2">
        <v>2.9</v>
      </c>
      <c r="D101" s="2">
        <v>4.3</v>
      </c>
      <c r="E101" s="2">
        <v>1.3</v>
      </c>
      <c r="F101" s="2" t="s">
        <v>12</v>
      </c>
      <c r="G101" s="3"/>
      <c r="H101" s="3"/>
      <c r="I101" s="3"/>
      <c r="J101" s="3"/>
      <c r="K101" s="3"/>
      <c r="L101" s="3"/>
      <c r="M101" s="3"/>
      <c r="N101" s="3"/>
      <c r="O101" s="34">
        <v>98</v>
      </c>
      <c r="P101" s="33">
        <v>7.7</v>
      </c>
      <c r="Q101" s="33">
        <v>3.8</v>
      </c>
      <c r="R101" s="33">
        <v>6.7</v>
      </c>
      <c r="S101" s="33">
        <v>2.2000000000000002</v>
      </c>
      <c r="T101" s="33" t="s">
        <v>0</v>
      </c>
      <c r="U101" s="33">
        <v>3</v>
      </c>
      <c r="V101" s="2">
        <f t="shared" si="90"/>
        <v>6.2377880695002776</v>
      </c>
      <c r="W101" s="2">
        <f t="shared" si="91"/>
        <v>5.977457653551383</v>
      </c>
      <c r="X101" s="2">
        <f t="shared" si="92"/>
        <v>6.1473571557214735</v>
      </c>
      <c r="Y101" s="2">
        <f t="shared" si="93"/>
        <v>6.0901559914340462</v>
      </c>
      <c r="Z101" s="2">
        <f t="shared" ref="Z101:Z123" si="119">SQRT(($I$8-P101)^2+($J$8-Q101)^2+($K$8-R101)^2+($L$8-S101)^2)</f>
        <v>6.3071388124885912</v>
      </c>
      <c r="AA101" s="2">
        <f t="shared" si="94"/>
        <v>6.2529992803453931</v>
      </c>
      <c r="AB101" s="2">
        <f t="shared" si="95"/>
        <v>6.1717096496837893</v>
      </c>
      <c r="AC101" s="2">
        <f t="shared" si="96"/>
        <v>6.3071388124885912</v>
      </c>
      <c r="AD101" s="2">
        <f t="shared" si="97"/>
        <v>6.6850579653433071</v>
      </c>
      <c r="AE101" s="2">
        <f t="shared" si="98"/>
        <v>6.161168720299746</v>
      </c>
      <c r="AF101" s="2">
        <f t="shared" si="99"/>
        <v>4.052159917870962</v>
      </c>
      <c r="AG101" s="2">
        <f t="shared" si="100"/>
        <v>4.1521078984053394</v>
      </c>
      <c r="AH101" s="2">
        <f t="shared" si="101"/>
        <v>3.695943722515266</v>
      </c>
      <c r="AI101" s="2">
        <f t="shared" si="102"/>
        <v>2.6495282598983545</v>
      </c>
      <c r="AJ101" s="2">
        <f t="shared" si="103"/>
        <v>3.3555923471125033</v>
      </c>
      <c r="AK101" s="2">
        <f t="shared" si="104"/>
        <v>2.8722813232690148</v>
      </c>
      <c r="AL101" s="2">
        <f t="shared" si="105"/>
        <v>2.4454038521274968</v>
      </c>
      <c r="AM101" s="2">
        <f t="shared" si="106"/>
        <v>3.2109188716004646</v>
      </c>
      <c r="AN101" s="2">
        <f t="shared" si="107"/>
        <v>3.5524639336663228</v>
      </c>
      <c r="AO101" s="2">
        <f t="shared" si="108"/>
        <v>3.8249182997810554</v>
      </c>
      <c r="AP101" s="2">
        <f t="shared" si="109"/>
        <v>1.240967364599086</v>
      </c>
      <c r="AQ101" s="2">
        <f t="shared" si="110"/>
        <v>0.41231056256176613</v>
      </c>
      <c r="AR101" s="2">
        <f t="shared" si="111"/>
        <v>1.9748417658131501</v>
      </c>
      <c r="AS101" s="2">
        <f t="shared" si="112"/>
        <v>2.4515301344262532</v>
      </c>
      <c r="AT101" s="2">
        <f t="shared" si="113"/>
        <v>2.4186773244895652</v>
      </c>
      <c r="AU101" s="2">
        <f t="shared" si="114"/>
        <v>1.0049875621120892</v>
      </c>
      <c r="AV101" s="2">
        <f t="shared" si="115"/>
        <v>1.8357559750685823</v>
      </c>
      <c r="AW101" s="2">
        <f t="shared" si="116"/>
        <v>1.944222209522358</v>
      </c>
      <c r="AX101" s="2">
        <f t="shared" si="117"/>
        <v>2.7018512172212596</v>
      </c>
      <c r="AY101" s="2">
        <f t="shared" si="118"/>
        <v>1.6822603841260719</v>
      </c>
    </row>
    <row r="102" spans="1:51" x14ac:dyDescent="0.3">
      <c r="A102" s="2">
        <v>99</v>
      </c>
      <c r="B102" s="2">
        <v>5.0999999999999996</v>
      </c>
      <c r="C102" s="2">
        <v>2.5</v>
      </c>
      <c r="D102" s="2">
        <v>3</v>
      </c>
      <c r="E102" s="2">
        <v>1.1000000000000001</v>
      </c>
      <c r="F102" s="2" t="s">
        <v>12</v>
      </c>
      <c r="G102" s="3"/>
      <c r="H102" s="3"/>
      <c r="I102" s="3"/>
      <c r="J102" s="3"/>
      <c r="K102" s="3"/>
      <c r="L102" s="3"/>
      <c r="M102" s="3"/>
      <c r="N102" s="3"/>
      <c r="O102" s="34">
        <v>99</v>
      </c>
      <c r="P102" s="33">
        <v>7.7</v>
      </c>
      <c r="Q102" s="33">
        <v>2.6</v>
      </c>
      <c r="R102" s="33">
        <v>6.9</v>
      </c>
      <c r="S102" s="33">
        <v>2.2999999999999998</v>
      </c>
      <c r="T102" s="33" t="s">
        <v>0</v>
      </c>
      <c r="U102" s="33">
        <v>3</v>
      </c>
      <c r="V102" s="2">
        <f t="shared" si="90"/>
        <v>6.4156059729381765</v>
      </c>
      <c r="W102" s="2">
        <f t="shared" si="91"/>
        <v>6.2209324059983162</v>
      </c>
      <c r="X102" s="2">
        <f t="shared" si="92"/>
        <v>6.5192024052026492</v>
      </c>
      <c r="Y102" s="2">
        <f t="shared" si="93"/>
        <v>6.4853681468363842</v>
      </c>
      <c r="Z102" s="2">
        <f t="shared" si="119"/>
        <v>6.4876806333234374</v>
      </c>
      <c r="AA102" s="2">
        <f t="shared" si="94"/>
        <v>6.4536811201050206</v>
      </c>
      <c r="AB102" s="2">
        <f t="shared" si="95"/>
        <v>6.4358371638816347</v>
      </c>
      <c r="AC102" s="2">
        <f t="shared" si="96"/>
        <v>6.4876806333234374</v>
      </c>
      <c r="AD102" s="2">
        <f t="shared" si="97"/>
        <v>6.8425141578224009</v>
      </c>
      <c r="AE102" s="2">
        <f t="shared" si="98"/>
        <v>6.4007812023221042</v>
      </c>
      <c r="AF102" s="2">
        <f t="shared" si="99"/>
        <v>3.9912404086950217</v>
      </c>
      <c r="AG102" s="2">
        <f t="shared" si="100"/>
        <v>4.1000000000000005</v>
      </c>
      <c r="AH102" s="2">
        <f t="shared" si="101"/>
        <v>3.718870796357411</v>
      </c>
      <c r="AI102" s="2">
        <f t="shared" si="102"/>
        <v>2.574878637916747</v>
      </c>
      <c r="AJ102" s="2">
        <f t="shared" si="103"/>
        <v>3.4423828956117015</v>
      </c>
      <c r="AK102" s="2">
        <f t="shared" si="104"/>
        <v>3.1272991542223783</v>
      </c>
      <c r="AL102" s="2">
        <f t="shared" si="105"/>
        <v>2.5942243542145698</v>
      </c>
      <c r="AM102" s="2">
        <f t="shared" si="106"/>
        <v>3.0495901363953815</v>
      </c>
      <c r="AN102" s="2">
        <f t="shared" si="107"/>
        <v>3.6619666847201118</v>
      </c>
      <c r="AO102" s="2">
        <f t="shared" si="108"/>
        <v>3.7762415176998414</v>
      </c>
      <c r="AP102" s="2">
        <f t="shared" si="109"/>
        <v>0.96436507609929589</v>
      </c>
      <c r="AQ102" s="2">
        <f t="shared" si="110"/>
        <v>1.3490737563232038</v>
      </c>
      <c r="AR102" s="2">
        <f t="shared" si="111"/>
        <v>1.8520259177452136</v>
      </c>
      <c r="AS102" s="2">
        <f t="shared" si="112"/>
        <v>2.4248711305964288</v>
      </c>
      <c r="AT102" s="2">
        <f t="shared" si="113"/>
        <v>2.2494443758403992</v>
      </c>
      <c r="AU102" s="2">
        <f t="shared" si="114"/>
        <v>0.89442719099991641</v>
      </c>
      <c r="AV102" s="2">
        <f t="shared" si="115"/>
        <v>2.0736441353327728</v>
      </c>
      <c r="AW102" s="2">
        <f t="shared" si="116"/>
        <v>2.0371548787463363</v>
      </c>
      <c r="AX102" s="2">
        <f t="shared" si="117"/>
        <v>2.7766886753829647</v>
      </c>
      <c r="AY102" s="2">
        <f t="shared" si="118"/>
        <v>1.7832554500127007</v>
      </c>
    </row>
    <row r="103" spans="1:51" x14ac:dyDescent="0.3">
      <c r="A103" s="2">
        <v>100</v>
      </c>
      <c r="B103" s="2">
        <v>5.7</v>
      </c>
      <c r="C103" s="2">
        <v>2.8</v>
      </c>
      <c r="D103" s="2">
        <v>4.0999999999999996</v>
      </c>
      <c r="E103" s="2">
        <v>1.3</v>
      </c>
      <c r="F103" s="2" t="s">
        <v>12</v>
      </c>
      <c r="G103" s="3"/>
      <c r="H103" s="3"/>
      <c r="I103" s="3"/>
      <c r="J103" s="3"/>
      <c r="K103" s="3"/>
      <c r="L103" s="3"/>
      <c r="M103" s="3"/>
      <c r="N103" s="3"/>
      <c r="O103" s="34">
        <v>100</v>
      </c>
      <c r="P103" s="33">
        <v>6</v>
      </c>
      <c r="Q103" s="33">
        <v>2.2000000000000002</v>
      </c>
      <c r="R103" s="33">
        <v>5</v>
      </c>
      <c r="S103" s="33">
        <v>1.5</v>
      </c>
      <c r="T103" s="33" t="s">
        <v>0</v>
      </c>
      <c r="U103" s="33">
        <v>3</v>
      </c>
      <c r="V103" s="2">
        <f t="shared" si="90"/>
        <v>3.9370039370059051</v>
      </c>
      <c r="W103" s="2">
        <f t="shared" si="91"/>
        <v>3.9064049969249219</v>
      </c>
      <c r="X103" s="2">
        <f t="shared" si="92"/>
        <v>4.2965102117881671</v>
      </c>
      <c r="Y103" s="2">
        <f t="shared" si="93"/>
        <v>4.3474130238568316</v>
      </c>
      <c r="Z103" s="2">
        <f t="shared" si="119"/>
        <v>4.0286474156967378</v>
      </c>
      <c r="AA103" s="2">
        <f t="shared" si="94"/>
        <v>4.026164427839479</v>
      </c>
      <c r="AB103" s="2">
        <f t="shared" si="95"/>
        <v>4.161730409336962</v>
      </c>
      <c r="AC103" s="2">
        <f t="shared" si="96"/>
        <v>4.0286474156967378</v>
      </c>
      <c r="AD103" s="2">
        <f t="shared" si="97"/>
        <v>4.3104524124504611</v>
      </c>
      <c r="AE103" s="2">
        <f t="shared" si="98"/>
        <v>4.0236799077461418</v>
      </c>
      <c r="AF103" s="2">
        <f t="shared" si="99"/>
        <v>1.374772708486752</v>
      </c>
      <c r="AG103" s="2">
        <f t="shared" si="100"/>
        <v>1.4933184523068077</v>
      </c>
      <c r="AH103" s="2">
        <f t="shared" si="101"/>
        <v>1.2609520212918492</v>
      </c>
      <c r="AI103" s="2">
        <f t="shared" si="102"/>
        <v>0.51961524227066314</v>
      </c>
      <c r="AJ103" s="2">
        <f t="shared" si="103"/>
        <v>1.1180339887498945</v>
      </c>
      <c r="AK103" s="2">
        <f t="shared" si="104"/>
        <v>1.3038404810405295</v>
      </c>
      <c r="AL103" s="2">
        <f t="shared" si="105"/>
        <v>1.1789826122551597</v>
      </c>
      <c r="AM103" s="2">
        <f t="shared" si="106"/>
        <v>0.70710678118654713</v>
      </c>
      <c r="AN103" s="2">
        <f t="shared" si="107"/>
        <v>1.2845232578665131</v>
      </c>
      <c r="AO103" s="2">
        <f t="shared" si="108"/>
        <v>1.1747340124470731</v>
      </c>
      <c r="AP103" s="2">
        <f t="shared" si="109"/>
        <v>1.9209372712298547</v>
      </c>
      <c r="AQ103" s="2">
        <f t="shared" si="110"/>
        <v>2.8948229652260258</v>
      </c>
      <c r="AR103" s="2">
        <f t="shared" si="111"/>
        <v>1.1704699910719623</v>
      </c>
      <c r="AS103" s="2">
        <f t="shared" si="112"/>
        <v>0.67823299831252637</v>
      </c>
      <c r="AT103" s="2">
        <f t="shared" si="113"/>
        <v>0.73484692283495312</v>
      </c>
      <c r="AU103" s="2">
        <f t="shared" si="114"/>
        <v>2.3194827009486403</v>
      </c>
      <c r="AV103" s="2">
        <f t="shared" si="115"/>
        <v>1.6431676725154978</v>
      </c>
      <c r="AW103" s="2">
        <f t="shared" si="116"/>
        <v>1.1445523142259599</v>
      </c>
      <c r="AX103" s="2">
        <f t="shared" si="117"/>
        <v>0.87749643873921213</v>
      </c>
      <c r="AY103" s="2">
        <f t="shared" si="118"/>
        <v>1.4628738838327797</v>
      </c>
    </row>
    <row r="104" spans="1:51" x14ac:dyDescent="0.3">
      <c r="A104" s="2">
        <v>101</v>
      </c>
      <c r="B104" s="2">
        <v>6.3</v>
      </c>
      <c r="C104" s="2">
        <v>3.3</v>
      </c>
      <c r="D104" s="2">
        <v>6</v>
      </c>
      <c r="E104" s="2">
        <v>2.5</v>
      </c>
      <c r="F104" s="2" t="s">
        <v>0</v>
      </c>
      <c r="G104" s="3"/>
      <c r="H104" s="3"/>
      <c r="I104" s="3"/>
      <c r="J104" s="3"/>
      <c r="K104" s="3"/>
      <c r="L104" s="3"/>
      <c r="M104" s="3"/>
      <c r="N104" s="3"/>
      <c r="O104" s="34">
        <v>101</v>
      </c>
      <c r="P104" s="33">
        <v>6.9</v>
      </c>
      <c r="Q104" s="33">
        <v>3.2</v>
      </c>
      <c r="R104" s="33">
        <v>5.7</v>
      </c>
      <c r="S104" s="33">
        <v>2.2999999999999998</v>
      </c>
      <c r="T104" s="33" t="s">
        <v>0</v>
      </c>
      <c r="U104" s="33">
        <v>3</v>
      </c>
      <c r="V104" s="2">
        <f t="shared" si="90"/>
        <v>5.0635955604688654</v>
      </c>
      <c r="W104" s="2">
        <f t="shared" si="91"/>
        <v>4.8518037882832816</v>
      </c>
      <c r="X104" s="2">
        <f t="shared" si="92"/>
        <v>5.1166395221864125</v>
      </c>
      <c r="Y104" s="2">
        <f t="shared" si="93"/>
        <v>5.0852728540364485</v>
      </c>
      <c r="Z104" s="2">
        <f t="shared" si="119"/>
        <v>5.1468436929831078</v>
      </c>
      <c r="AA104" s="2">
        <f t="shared" si="94"/>
        <v>5.1078371156488531</v>
      </c>
      <c r="AB104" s="2">
        <f t="shared" si="95"/>
        <v>5.081338406365</v>
      </c>
      <c r="AC104" s="2">
        <f t="shared" si="96"/>
        <v>5.1468436929831078</v>
      </c>
      <c r="AD104" s="2">
        <f t="shared" si="97"/>
        <v>5.4827000647491202</v>
      </c>
      <c r="AE104" s="2">
        <f t="shared" si="98"/>
        <v>5.0328918128646478</v>
      </c>
      <c r="AF104" s="2">
        <f t="shared" si="99"/>
        <v>2.7658633371878665</v>
      </c>
      <c r="AG104" s="2">
        <f t="shared" si="100"/>
        <v>2.879236009777594</v>
      </c>
      <c r="AH104" s="2">
        <f t="shared" si="101"/>
        <v>2.431049156228644</v>
      </c>
      <c r="AI104" s="2">
        <f t="shared" si="102"/>
        <v>1.3820274961085257</v>
      </c>
      <c r="AJ104" s="2">
        <f t="shared" si="103"/>
        <v>2.0904544960366871</v>
      </c>
      <c r="AK104" s="2">
        <f t="shared" si="104"/>
        <v>1.667333200053307</v>
      </c>
      <c r="AL104" s="2">
        <f t="shared" si="105"/>
        <v>1.2999999999999998</v>
      </c>
      <c r="AM104" s="2">
        <f t="shared" si="106"/>
        <v>1.9646882704388502</v>
      </c>
      <c r="AN104" s="2">
        <f t="shared" si="107"/>
        <v>2.3000000000000007</v>
      </c>
      <c r="AO104" s="2">
        <f t="shared" si="108"/>
        <v>2.5179356624028348</v>
      </c>
      <c r="AP104" s="2">
        <f t="shared" si="109"/>
        <v>0.85440037453175299</v>
      </c>
      <c r="AQ104" s="2">
        <f t="shared" si="110"/>
        <v>1.3928388277184118</v>
      </c>
      <c r="AR104" s="2">
        <f t="shared" si="111"/>
        <v>0.65574385243020028</v>
      </c>
      <c r="AS104" s="2">
        <f t="shared" si="112"/>
        <v>1.2328828005937957</v>
      </c>
      <c r="AT104" s="2">
        <f t="shared" si="113"/>
        <v>1.3490737563232045</v>
      </c>
      <c r="AU104" s="2">
        <f t="shared" si="114"/>
        <v>0.91651513899116765</v>
      </c>
      <c r="AV104" s="2">
        <f t="shared" si="115"/>
        <v>0.64807406984078653</v>
      </c>
      <c r="AW104" s="2">
        <f t="shared" si="116"/>
        <v>0.74161984870956621</v>
      </c>
      <c r="AX104" s="2">
        <f t="shared" si="117"/>
        <v>1.3820274961085257</v>
      </c>
      <c r="AY104" s="2">
        <f t="shared" si="118"/>
        <v>0.37416573867739389</v>
      </c>
    </row>
    <row r="105" spans="1:51" x14ac:dyDescent="0.3">
      <c r="A105" s="2">
        <v>102</v>
      </c>
      <c r="B105" s="2">
        <v>5.8</v>
      </c>
      <c r="C105" s="2">
        <v>2.7</v>
      </c>
      <c r="D105" s="2">
        <v>5.0999999999999996</v>
      </c>
      <c r="E105" s="2">
        <v>1.9</v>
      </c>
      <c r="F105" s="2" t="s">
        <v>0</v>
      </c>
      <c r="G105" s="3"/>
      <c r="H105" s="3"/>
      <c r="I105" s="3"/>
      <c r="J105" s="3"/>
      <c r="K105" s="3"/>
      <c r="L105" s="3"/>
      <c r="M105" s="3"/>
      <c r="N105" s="3"/>
      <c r="O105" s="34">
        <v>102</v>
      </c>
      <c r="P105" s="33">
        <v>5.6</v>
      </c>
      <c r="Q105" s="33">
        <v>2.8</v>
      </c>
      <c r="R105" s="33">
        <v>4.9000000000000004</v>
      </c>
      <c r="S105" s="33">
        <v>2</v>
      </c>
      <c r="T105" s="33" t="s">
        <v>0</v>
      </c>
      <c r="U105" s="33">
        <v>3</v>
      </c>
      <c r="V105" s="2">
        <f t="shared" si="90"/>
        <v>3.8548670534792771</v>
      </c>
      <c r="W105" s="2">
        <f t="shared" si="91"/>
        <v>3.8105117766515306</v>
      </c>
      <c r="X105" s="2">
        <f t="shared" si="92"/>
        <v>4.1255302689472542</v>
      </c>
      <c r="Y105" s="2">
        <f t="shared" si="93"/>
        <v>4.1785164831552359</v>
      </c>
      <c r="Z105" s="2">
        <f t="shared" si="119"/>
        <v>3.9686269665968861</v>
      </c>
      <c r="AA105" s="2">
        <f t="shared" si="94"/>
        <v>3.9610604640676721</v>
      </c>
      <c r="AB105" s="2">
        <f t="shared" si="95"/>
        <v>4.0865633483405102</v>
      </c>
      <c r="AC105" s="2">
        <f t="shared" si="96"/>
        <v>3.9686269665968861</v>
      </c>
      <c r="AD105" s="2">
        <f t="shared" si="97"/>
        <v>4.2047592083257284</v>
      </c>
      <c r="AE105" s="2">
        <f t="shared" si="98"/>
        <v>3.9255572852781047</v>
      </c>
      <c r="AF105" s="2">
        <f t="shared" si="99"/>
        <v>1.4798648586948744</v>
      </c>
      <c r="AG105" s="2">
        <f t="shared" si="100"/>
        <v>1.6155494421403513</v>
      </c>
      <c r="AH105" s="2">
        <f t="shared" si="101"/>
        <v>1.3000000000000005</v>
      </c>
      <c r="AI105" s="2">
        <f t="shared" si="102"/>
        <v>0.6082762530298218</v>
      </c>
      <c r="AJ105" s="2">
        <f t="shared" si="103"/>
        <v>0.70000000000000007</v>
      </c>
      <c r="AK105" s="2">
        <f t="shared" si="104"/>
        <v>0.91651513899116832</v>
      </c>
      <c r="AL105" s="2">
        <f t="shared" si="105"/>
        <v>1.2609520212918497</v>
      </c>
      <c r="AM105" s="2">
        <f t="shared" si="106"/>
        <v>1.216552506059644</v>
      </c>
      <c r="AN105" s="2">
        <f t="shared" si="107"/>
        <v>1.0816653826391973</v>
      </c>
      <c r="AO105" s="2">
        <f t="shared" si="108"/>
        <v>1.1832159566199234</v>
      </c>
      <c r="AP105" s="2">
        <f t="shared" si="109"/>
        <v>2.1656407827707715</v>
      </c>
      <c r="AQ105" s="2">
        <f t="shared" si="110"/>
        <v>2.9223278392404919</v>
      </c>
      <c r="AR105" s="2">
        <f t="shared" si="111"/>
        <v>1.0816653826391969</v>
      </c>
      <c r="AS105" s="2">
        <f t="shared" si="112"/>
        <v>0.88317608663278468</v>
      </c>
      <c r="AT105" s="2">
        <f t="shared" si="113"/>
        <v>1.0677078252031307</v>
      </c>
      <c r="AU105" s="2">
        <f t="shared" si="114"/>
        <v>2.4454038521274968</v>
      </c>
      <c r="AV105" s="2">
        <f t="shared" si="115"/>
        <v>1.2247448713915887</v>
      </c>
      <c r="AW105" s="2">
        <f t="shared" si="116"/>
        <v>1.0630145812734655</v>
      </c>
      <c r="AX105" s="2">
        <f t="shared" si="117"/>
        <v>0.50000000000000044</v>
      </c>
      <c r="AY105" s="2">
        <f t="shared" si="118"/>
        <v>1.4282856857085708</v>
      </c>
    </row>
    <row r="106" spans="1:51" x14ac:dyDescent="0.3">
      <c r="A106" s="2">
        <v>103</v>
      </c>
      <c r="B106" s="2">
        <v>7.1</v>
      </c>
      <c r="C106" s="2">
        <v>3</v>
      </c>
      <c r="D106" s="2">
        <v>5.9</v>
      </c>
      <c r="E106" s="2">
        <v>2.1</v>
      </c>
      <c r="F106" s="2" t="s">
        <v>0</v>
      </c>
      <c r="G106" s="3"/>
      <c r="H106" s="3"/>
      <c r="I106" s="3"/>
      <c r="J106" s="3"/>
      <c r="K106" s="3"/>
      <c r="L106" s="3"/>
      <c r="M106" s="3"/>
      <c r="N106" s="3"/>
      <c r="O106" s="34">
        <v>103</v>
      </c>
      <c r="P106" s="33">
        <v>7.7</v>
      </c>
      <c r="Q106" s="33">
        <v>2.8</v>
      </c>
      <c r="R106" s="33">
        <v>6.7</v>
      </c>
      <c r="S106" s="33">
        <v>2</v>
      </c>
      <c r="T106" s="33" t="s">
        <v>0</v>
      </c>
      <c r="U106" s="33">
        <v>3</v>
      </c>
      <c r="V106" s="2">
        <f t="shared" si="90"/>
        <v>6.1441028637222539</v>
      </c>
      <c r="W106" s="2">
        <f t="shared" si="91"/>
        <v>5.9371710435189593</v>
      </c>
      <c r="X106" s="2">
        <f t="shared" si="92"/>
        <v>6.2120849961989419</v>
      </c>
      <c r="Y106" s="2">
        <f t="shared" si="93"/>
        <v>6.1749493925051731</v>
      </c>
      <c r="Z106" s="2">
        <f t="shared" si="119"/>
        <v>6.2112800613078134</v>
      </c>
      <c r="AA106" s="2">
        <f t="shared" si="94"/>
        <v>6.1725197448043856</v>
      </c>
      <c r="AB106" s="2">
        <f t="shared" si="95"/>
        <v>6.142475071174486</v>
      </c>
      <c r="AC106" s="2">
        <f t="shared" si="96"/>
        <v>6.2112800613078134</v>
      </c>
      <c r="AD106" s="2">
        <f t="shared" si="97"/>
        <v>6.5825526963329359</v>
      </c>
      <c r="AE106" s="2">
        <f t="shared" si="98"/>
        <v>6.1155539405682626</v>
      </c>
      <c r="AF106" s="2">
        <f t="shared" si="99"/>
        <v>3.7709415269929609</v>
      </c>
      <c r="AG106" s="2">
        <f t="shared" si="100"/>
        <v>3.872983346207417</v>
      </c>
      <c r="AH106" s="2">
        <f t="shared" si="101"/>
        <v>3.4785054261852175</v>
      </c>
      <c r="AI106" s="2">
        <f t="shared" si="102"/>
        <v>2.3706539182259401</v>
      </c>
      <c r="AJ106" s="2">
        <f t="shared" si="103"/>
        <v>3.2280024783137944</v>
      </c>
      <c r="AK106" s="2">
        <f t="shared" si="104"/>
        <v>2.8722813232690148</v>
      </c>
      <c r="AL106" s="2">
        <f t="shared" si="105"/>
        <v>2.3108440016582685</v>
      </c>
      <c r="AM106" s="2">
        <f t="shared" si="106"/>
        <v>2.8266588050205139</v>
      </c>
      <c r="AN106" s="2">
        <f t="shared" si="107"/>
        <v>3.4205262752974148</v>
      </c>
      <c r="AO106" s="2">
        <f t="shared" si="108"/>
        <v>3.5651086939951777</v>
      </c>
      <c r="AP106" s="2">
        <f t="shared" si="109"/>
        <v>0.67823299831252726</v>
      </c>
      <c r="AQ106" s="2">
        <f t="shared" si="110"/>
        <v>1.0630145812734648</v>
      </c>
      <c r="AR106" s="2">
        <f t="shared" si="111"/>
        <v>1.7146428199482249</v>
      </c>
      <c r="AS106" s="2">
        <f t="shared" si="112"/>
        <v>2.184032966784156</v>
      </c>
      <c r="AT106" s="2">
        <f t="shared" si="113"/>
        <v>2.0420577856662145</v>
      </c>
      <c r="AU106" s="2">
        <f t="shared" si="114"/>
        <v>0.70000000000000051</v>
      </c>
      <c r="AV106" s="2">
        <f t="shared" si="115"/>
        <v>1.9209372712298551</v>
      </c>
      <c r="AW106" s="2">
        <f t="shared" si="116"/>
        <v>1.8055470085267789</v>
      </c>
      <c r="AX106" s="2">
        <f t="shared" si="117"/>
        <v>2.5651510676761324</v>
      </c>
      <c r="AY106" s="2">
        <f t="shared" si="118"/>
        <v>1.5588457268119895</v>
      </c>
    </row>
    <row r="107" spans="1:51" x14ac:dyDescent="0.3">
      <c r="A107" s="2">
        <v>104</v>
      </c>
      <c r="B107" s="2">
        <v>6.3</v>
      </c>
      <c r="C107" s="2">
        <v>2.9</v>
      </c>
      <c r="D107" s="2">
        <v>5.6</v>
      </c>
      <c r="E107" s="2">
        <v>1.8</v>
      </c>
      <c r="F107" s="2" t="s">
        <v>0</v>
      </c>
      <c r="G107" s="3"/>
      <c r="H107" s="3"/>
      <c r="I107" s="3"/>
      <c r="J107" s="3"/>
      <c r="K107" s="3"/>
      <c r="L107" s="3"/>
      <c r="M107" s="3"/>
      <c r="N107" s="3"/>
      <c r="O107" s="34">
        <v>104</v>
      </c>
      <c r="P107" s="33">
        <v>6.3</v>
      </c>
      <c r="Q107" s="33">
        <v>2.7</v>
      </c>
      <c r="R107" s="33">
        <v>4.9000000000000004</v>
      </c>
      <c r="S107" s="33">
        <v>1.8</v>
      </c>
      <c r="T107" s="33" t="s">
        <v>0</v>
      </c>
      <c r="U107" s="33">
        <v>3</v>
      </c>
      <c r="V107" s="2">
        <f t="shared" si="90"/>
        <v>3.9824615503479759</v>
      </c>
      <c r="W107" s="2">
        <f t="shared" si="91"/>
        <v>3.8496753109840314</v>
      </c>
      <c r="X107" s="2">
        <f t="shared" si="92"/>
        <v>4.1976183723630713</v>
      </c>
      <c r="Y107" s="2">
        <f t="shared" si="93"/>
        <v>4.2071367935925261</v>
      </c>
      <c r="Z107" s="2">
        <f t="shared" si="119"/>
        <v>4.0706264874095242</v>
      </c>
      <c r="AA107" s="2">
        <f t="shared" si="94"/>
        <v>4.0484564959994325</v>
      </c>
      <c r="AB107" s="2">
        <f t="shared" si="95"/>
        <v>4.0987803063838397</v>
      </c>
      <c r="AC107" s="2">
        <f t="shared" si="96"/>
        <v>4.0706264874095242</v>
      </c>
      <c r="AD107" s="2">
        <f t="shared" si="97"/>
        <v>4.3840620433565958</v>
      </c>
      <c r="AE107" s="2">
        <f t="shared" si="98"/>
        <v>4.0062451248020263</v>
      </c>
      <c r="AF107" s="2">
        <f t="shared" si="99"/>
        <v>1.5588457268119897</v>
      </c>
      <c r="AG107" s="2">
        <f t="shared" si="100"/>
        <v>1.6763054614240211</v>
      </c>
      <c r="AH107" s="2">
        <f t="shared" si="101"/>
        <v>1.2688577540449524</v>
      </c>
      <c r="AI107" s="2">
        <f t="shared" si="102"/>
        <v>0.41231056256176557</v>
      </c>
      <c r="AJ107" s="2">
        <f t="shared" si="103"/>
        <v>1.0723805294763604</v>
      </c>
      <c r="AK107" s="2">
        <f t="shared" si="104"/>
        <v>0.88317608663278457</v>
      </c>
      <c r="AL107" s="2">
        <f t="shared" si="105"/>
        <v>0.67082039324993714</v>
      </c>
      <c r="AM107" s="2">
        <f t="shared" si="106"/>
        <v>0.81240384046359615</v>
      </c>
      <c r="AN107" s="2">
        <f t="shared" si="107"/>
        <v>1.2124355652982146</v>
      </c>
      <c r="AO107" s="2">
        <f t="shared" si="108"/>
        <v>1.319090595827292</v>
      </c>
      <c r="AP107" s="2">
        <f t="shared" si="109"/>
        <v>1.6340134638368189</v>
      </c>
      <c r="AQ107" s="2">
        <f t="shared" si="110"/>
        <v>2.4617067250182343</v>
      </c>
      <c r="AR107" s="2">
        <f t="shared" si="111"/>
        <v>0.8185352771872445</v>
      </c>
      <c r="AS107" s="2">
        <f t="shared" si="112"/>
        <v>0.37416573867739372</v>
      </c>
      <c r="AT107" s="2">
        <f t="shared" si="113"/>
        <v>0.83666002653407501</v>
      </c>
      <c r="AU107" s="2">
        <f t="shared" si="114"/>
        <v>1.9339079605813714</v>
      </c>
      <c r="AV107" s="2">
        <f t="shared" si="115"/>
        <v>1.157583690279022</v>
      </c>
      <c r="AW107" s="2">
        <f t="shared" si="116"/>
        <v>0.72801098892805149</v>
      </c>
      <c r="AX107" s="2">
        <f t="shared" si="117"/>
        <v>0.43588989435406722</v>
      </c>
      <c r="AY107" s="2">
        <f t="shared" si="118"/>
        <v>0.92736184954957068</v>
      </c>
    </row>
    <row r="108" spans="1:51" x14ac:dyDescent="0.3">
      <c r="A108" s="2">
        <v>105</v>
      </c>
      <c r="B108" s="2">
        <v>6.5</v>
      </c>
      <c r="C108" s="2">
        <v>3</v>
      </c>
      <c r="D108" s="2">
        <v>5.8</v>
      </c>
      <c r="E108" s="2">
        <v>2.2000000000000002</v>
      </c>
      <c r="F108" s="2" t="s">
        <v>0</v>
      </c>
      <c r="G108" s="3"/>
      <c r="H108" s="3"/>
      <c r="I108" s="3"/>
      <c r="J108" s="3"/>
      <c r="K108" s="3"/>
      <c r="L108" s="3"/>
      <c r="M108" s="3"/>
      <c r="N108" s="3"/>
      <c r="O108" s="34">
        <v>105</v>
      </c>
      <c r="P108" s="33">
        <v>6.7</v>
      </c>
      <c r="Q108" s="33">
        <v>3.3</v>
      </c>
      <c r="R108" s="33">
        <v>5.7</v>
      </c>
      <c r="S108" s="33">
        <v>2.1</v>
      </c>
      <c r="T108" s="33" t="s">
        <v>0</v>
      </c>
      <c r="U108" s="33">
        <v>3</v>
      </c>
      <c r="V108" s="2">
        <f t="shared" si="90"/>
        <v>4.9061186288144318</v>
      </c>
      <c r="W108" s="2">
        <f t="shared" si="91"/>
        <v>4.7148700936505135</v>
      </c>
      <c r="X108" s="2">
        <f t="shared" si="92"/>
        <v>4.9527769988159172</v>
      </c>
      <c r="Y108" s="2">
        <f t="shared" si="93"/>
        <v>4.9345719165901318</v>
      </c>
      <c r="Z108" s="2">
        <f t="shared" si="119"/>
        <v>4.991993589739474</v>
      </c>
      <c r="AA108" s="2">
        <f t="shared" si="94"/>
        <v>4.9537864306003341</v>
      </c>
      <c r="AB108" s="2">
        <f t="shared" si="95"/>
        <v>4.9446941260304467</v>
      </c>
      <c r="AC108" s="2">
        <f t="shared" si="96"/>
        <v>4.991993589739474</v>
      </c>
      <c r="AD108" s="2">
        <f t="shared" si="97"/>
        <v>5.3244718047896544</v>
      </c>
      <c r="AE108" s="2">
        <f t="shared" si="98"/>
        <v>4.8805737367649717</v>
      </c>
      <c r="AF108" s="2">
        <f t="shared" si="99"/>
        <v>2.6191601707417593</v>
      </c>
      <c r="AG108" s="2">
        <f t="shared" si="100"/>
        <v>2.7313000567495327</v>
      </c>
      <c r="AH108" s="2">
        <f t="shared" si="101"/>
        <v>2.2847319317591728</v>
      </c>
      <c r="AI108" s="2">
        <f t="shared" si="102"/>
        <v>1.2083045973594573</v>
      </c>
      <c r="AJ108" s="2">
        <f t="shared" si="103"/>
        <v>1.8920887928424501</v>
      </c>
      <c r="AK108" s="2">
        <f t="shared" si="104"/>
        <v>1.4798648586948744</v>
      </c>
      <c r="AL108" s="2">
        <f t="shared" si="105"/>
        <v>1.1832159566199232</v>
      </c>
      <c r="AM108" s="2">
        <f t="shared" si="106"/>
        <v>1.8681541692269403</v>
      </c>
      <c r="AN108" s="2">
        <f t="shared" si="107"/>
        <v>2.1213203435596433</v>
      </c>
      <c r="AO108" s="2">
        <f t="shared" si="108"/>
        <v>2.3685438564654024</v>
      </c>
      <c r="AP108" s="2">
        <f t="shared" si="109"/>
        <v>0.96953597148326576</v>
      </c>
      <c r="AQ108" s="2">
        <f t="shared" si="110"/>
        <v>1.4798648586948744</v>
      </c>
      <c r="AR108" s="2">
        <f t="shared" si="111"/>
        <v>0.60000000000000009</v>
      </c>
      <c r="AS108" s="2">
        <f t="shared" si="112"/>
        <v>1.0630145812734655</v>
      </c>
      <c r="AT108" s="2">
        <f t="shared" si="113"/>
        <v>1.1618950038622253</v>
      </c>
      <c r="AU108" s="2">
        <f t="shared" si="114"/>
        <v>1.1357816691600544</v>
      </c>
      <c r="AV108" s="2">
        <f t="shared" si="115"/>
        <v>0.51961524227066347</v>
      </c>
      <c r="AW108" s="2">
        <f t="shared" si="116"/>
        <v>0.5099019513592784</v>
      </c>
      <c r="AX108" s="2">
        <f t="shared" si="117"/>
        <v>1.2165525060596443</v>
      </c>
      <c r="AY108" s="2">
        <f t="shared" si="118"/>
        <v>0.4123105625617659</v>
      </c>
    </row>
    <row r="109" spans="1:51" x14ac:dyDescent="0.3">
      <c r="A109" s="2">
        <v>106</v>
      </c>
      <c r="B109" s="2">
        <v>7.6</v>
      </c>
      <c r="C109" s="2">
        <v>3</v>
      </c>
      <c r="D109" s="2">
        <v>6.6</v>
      </c>
      <c r="E109" s="2">
        <v>2.1</v>
      </c>
      <c r="F109" s="2" t="s">
        <v>0</v>
      </c>
      <c r="G109" s="3"/>
      <c r="H109" s="3"/>
      <c r="I109" s="3"/>
      <c r="J109" s="3"/>
      <c r="K109" s="3"/>
      <c r="L109" s="3"/>
      <c r="M109" s="3"/>
      <c r="N109" s="3"/>
      <c r="O109" s="34">
        <v>106</v>
      </c>
      <c r="P109" s="33">
        <v>7.2</v>
      </c>
      <c r="Q109" s="33">
        <v>3.2</v>
      </c>
      <c r="R109" s="33">
        <v>6</v>
      </c>
      <c r="S109" s="33">
        <v>1.8</v>
      </c>
      <c r="T109" s="33" t="s">
        <v>0</v>
      </c>
      <c r="U109" s="33">
        <v>3</v>
      </c>
      <c r="V109" s="2">
        <f t="shared" si="90"/>
        <v>5.2621288467691478</v>
      </c>
      <c r="W109" s="2">
        <f t="shared" si="91"/>
        <v>5.0487622245457358</v>
      </c>
      <c r="X109" s="2">
        <f t="shared" si="92"/>
        <v>5.2867759551545213</v>
      </c>
      <c r="Y109" s="2">
        <f t="shared" si="93"/>
        <v>5.2545218621678602</v>
      </c>
      <c r="Z109" s="2">
        <f t="shared" si="119"/>
        <v>5.332916650389353</v>
      </c>
      <c r="AA109" s="2">
        <f t="shared" si="94"/>
        <v>5.2896124621752776</v>
      </c>
      <c r="AB109" s="2">
        <f t="shared" si="95"/>
        <v>5.2564246403805699</v>
      </c>
      <c r="AC109" s="2">
        <f t="shared" si="96"/>
        <v>5.332916650389353</v>
      </c>
      <c r="AD109" s="2">
        <f t="shared" si="97"/>
        <v>5.7035076926396799</v>
      </c>
      <c r="AE109" s="2">
        <f t="shared" si="98"/>
        <v>5.2211109928826458</v>
      </c>
      <c r="AF109" s="2">
        <f t="shared" si="99"/>
        <v>2.9765752132274437</v>
      </c>
      <c r="AG109" s="2">
        <f t="shared" si="100"/>
        <v>3.0757112998459397</v>
      </c>
      <c r="AH109" s="2">
        <f t="shared" si="101"/>
        <v>2.6419689627245817</v>
      </c>
      <c r="AI109" s="2">
        <f t="shared" si="102"/>
        <v>1.5937377450509229</v>
      </c>
      <c r="AJ109" s="2">
        <f t="shared" si="103"/>
        <v>2.3706539182259396</v>
      </c>
      <c r="AK109" s="2">
        <f t="shared" si="104"/>
        <v>1.94164878389476</v>
      </c>
      <c r="AL109" s="2">
        <f t="shared" si="105"/>
        <v>1.42828568570857</v>
      </c>
      <c r="AM109" s="2">
        <f t="shared" si="106"/>
        <v>2.1047565179849186</v>
      </c>
      <c r="AN109" s="2">
        <f t="shared" si="107"/>
        <v>2.5416530054277673</v>
      </c>
      <c r="AO109" s="2">
        <f t="shared" si="108"/>
        <v>2.7622454633866269</v>
      </c>
      <c r="AP109" s="2">
        <f t="shared" si="109"/>
        <v>0.46904157598234325</v>
      </c>
      <c r="AQ109" s="2">
        <f t="shared" si="110"/>
        <v>1.0246950765959599</v>
      </c>
      <c r="AR109" s="2">
        <f t="shared" si="111"/>
        <v>1.0583005244258363</v>
      </c>
      <c r="AS109" s="2">
        <f t="shared" si="112"/>
        <v>1.3674794331177349</v>
      </c>
      <c r="AT109" s="2">
        <f t="shared" si="113"/>
        <v>1.3747727084867527</v>
      </c>
      <c r="AU109" s="2">
        <f t="shared" si="114"/>
        <v>0.74161984870956621</v>
      </c>
      <c r="AV109" s="2">
        <f t="shared" si="115"/>
        <v>1.1704699910719629</v>
      </c>
      <c r="AW109" s="2">
        <f t="shared" si="116"/>
        <v>0.94868329805051366</v>
      </c>
      <c r="AX109" s="2">
        <f t="shared" si="117"/>
        <v>1.7088007490635064</v>
      </c>
      <c r="AY109" s="2">
        <f t="shared" si="118"/>
        <v>0.74161984870956599</v>
      </c>
    </row>
    <row r="110" spans="1:51" x14ac:dyDescent="0.3">
      <c r="A110" s="2">
        <v>107</v>
      </c>
      <c r="B110" s="2">
        <v>4.9000000000000004</v>
      </c>
      <c r="C110" s="2">
        <v>2.5</v>
      </c>
      <c r="D110" s="2">
        <v>4.5</v>
      </c>
      <c r="E110" s="2">
        <v>1.7</v>
      </c>
      <c r="F110" s="2" t="s">
        <v>0</v>
      </c>
      <c r="G110" s="3"/>
      <c r="H110" s="3"/>
      <c r="I110" s="3"/>
      <c r="J110" s="3"/>
      <c r="K110" s="3"/>
      <c r="L110" s="3"/>
      <c r="M110" s="3"/>
      <c r="N110" s="3"/>
      <c r="O110" s="34">
        <v>107</v>
      </c>
      <c r="P110" s="33">
        <v>6.2</v>
      </c>
      <c r="Q110" s="33">
        <v>2.8</v>
      </c>
      <c r="R110" s="33">
        <v>4.8</v>
      </c>
      <c r="S110" s="33">
        <v>1.8</v>
      </c>
      <c r="T110" s="33" t="s">
        <v>0</v>
      </c>
      <c r="U110" s="33">
        <v>3</v>
      </c>
      <c r="V110" s="2">
        <f t="shared" si="90"/>
        <v>3.8535697735995385</v>
      </c>
      <c r="W110" s="2">
        <f t="shared" si="91"/>
        <v>3.7215588131856787</v>
      </c>
      <c r="X110" s="2">
        <f t="shared" si="92"/>
        <v>4.0583247775406051</v>
      </c>
      <c r="Y110" s="2">
        <f t="shared" si="93"/>
        <v>4.0706264874095242</v>
      </c>
      <c r="Z110" s="2">
        <f t="shared" si="119"/>
        <v>3.944616584663204</v>
      </c>
      <c r="AA110" s="2">
        <f t="shared" si="94"/>
        <v>3.9217343102255153</v>
      </c>
      <c r="AB110" s="2">
        <f t="shared" si="95"/>
        <v>3.9736632972611057</v>
      </c>
      <c r="AC110" s="2">
        <f t="shared" si="96"/>
        <v>3.944616584663204</v>
      </c>
      <c r="AD110" s="2">
        <f t="shared" si="97"/>
        <v>4.2532340636273478</v>
      </c>
      <c r="AE110" s="2">
        <f t="shared" si="98"/>
        <v>3.8755644750152203</v>
      </c>
      <c r="AF110" s="2">
        <f t="shared" si="99"/>
        <v>1.4628738838327795</v>
      </c>
      <c r="AG110" s="2">
        <f t="shared" si="100"/>
        <v>1.5811388300841895</v>
      </c>
      <c r="AH110" s="2">
        <f t="shared" si="101"/>
        <v>1.1575836902790226</v>
      </c>
      <c r="AI110" s="2">
        <f t="shared" si="102"/>
        <v>0.4242640687119284</v>
      </c>
      <c r="AJ110" s="2">
        <f t="shared" si="103"/>
        <v>0.92736184954957024</v>
      </c>
      <c r="AK110" s="2">
        <f t="shared" si="104"/>
        <v>0.72801098892805183</v>
      </c>
      <c r="AL110" s="2">
        <f t="shared" si="105"/>
        <v>0.66332495807108005</v>
      </c>
      <c r="AM110" s="2">
        <f t="shared" si="106"/>
        <v>0.81853527718724473</v>
      </c>
      <c r="AN110" s="2">
        <f t="shared" si="107"/>
        <v>1.0677078252031316</v>
      </c>
      <c r="AO110" s="2">
        <f t="shared" si="108"/>
        <v>1.2124355652982139</v>
      </c>
      <c r="AP110" s="2">
        <f t="shared" si="109"/>
        <v>1.772004514666935</v>
      </c>
      <c r="AQ110" s="2">
        <f t="shared" si="110"/>
        <v>2.5475478405713998</v>
      </c>
      <c r="AR110" s="2">
        <f t="shared" si="111"/>
        <v>0.91651513899116788</v>
      </c>
      <c r="AS110" s="2">
        <f t="shared" si="112"/>
        <v>0.43588989435406716</v>
      </c>
      <c r="AT110" s="2">
        <f t="shared" si="113"/>
        <v>0.92195444572928864</v>
      </c>
      <c r="AU110" s="2">
        <f t="shared" si="114"/>
        <v>2.0566963801203131</v>
      </c>
      <c r="AV110" s="2">
        <f t="shared" si="115"/>
        <v>1.1704699910719623</v>
      </c>
      <c r="AW110" s="2">
        <f t="shared" si="116"/>
        <v>0.78740078740118147</v>
      </c>
      <c r="AX110" s="2">
        <f t="shared" si="117"/>
        <v>0.28284271247461928</v>
      </c>
      <c r="AY110" s="2">
        <f t="shared" si="118"/>
        <v>1.0148891565092224</v>
      </c>
    </row>
    <row r="111" spans="1:51" x14ac:dyDescent="0.3">
      <c r="A111" s="2">
        <v>108</v>
      </c>
      <c r="B111" s="2">
        <v>7.3</v>
      </c>
      <c r="C111" s="2">
        <v>2.9</v>
      </c>
      <c r="D111" s="2">
        <v>6.3</v>
      </c>
      <c r="E111" s="2">
        <v>1.8</v>
      </c>
      <c r="F111" s="2" t="s">
        <v>0</v>
      </c>
      <c r="G111" s="3"/>
      <c r="H111" s="3"/>
      <c r="I111" s="3"/>
      <c r="J111" s="3"/>
      <c r="K111" s="3"/>
      <c r="L111" s="3"/>
      <c r="M111" s="3"/>
      <c r="N111" s="3"/>
      <c r="O111" s="34">
        <v>108</v>
      </c>
      <c r="P111" s="33">
        <v>6.1</v>
      </c>
      <c r="Q111" s="33">
        <v>3</v>
      </c>
      <c r="R111" s="33">
        <v>4.9000000000000004</v>
      </c>
      <c r="S111" s="33">
        <v>1.8</v>
      </c>
      <c r="T111" s="33" t="s">
        <v>0</v>
      </c>
      <c r="U111" s="33">
        <v>3</v>
      </c>
      <c r="V111" s="2">
        <f t="shared" si="90"/>
        <v>3.8923000912057129</v>
      </c>
      <c r="W111" s="2">
        <f t="shared" si="91"/>
        <v>3.7643060449437424</v>
      </c>
      <c r="X111" s="2">
        <f t="shared" si="92"/>
        <v>4.0583247775406051</v>
      </c>
      <c r="Y111" s="2">
        <f t="shared" si="93"/>
        <v>4.0755367744629671</v>
      </c>
      <c r="Z111" s="2">
        <f t="shared" si="119"/>
        <v>3.9874804074753776</v>
      </c>
      <c r="AA111" s="2">
        <f t="shared" si="94"/>
        <v>3.9623225512317903</v>
      </c>
      <c r="AB111" s="2">
        <f t="shared" si="95"/>
        <v>4.0162171256046406</v>
      </c>
      <c r="AC111" s="2">
        <f t="shared" si="96"/>
        <v>3.9874804074753776</v>
      </c>
      <c r="AD111" s="2">
        <f t="shared" si="97"/>
        <v>4.2906875905849873</v>
      </c>
      <c r="AE111" s="2">
        <f t="shared" si="98"/>
        <v>3.9089640571384132</v>
      </c>
      <c r="AF111" s="2">
        <f t="shared" si="99"/>
        <v>1.5556349186104048</v>
      </c>
      <c r="AG111" s="2">
        <f t="shared" si="100"/>
        <v>1.6733200530681511</v>
      </c>
      <c r="AH111" s="2">
        <f t="shared" si="101"/>
        <v>1.240967364599086</v>
      </c>
      <c r="AI111" s="2">
        <f t="shared" si="102"/>
        <v>0.42426406871192796</v>
      </c>
      <c r="AJ111" s="2">
        <f t="shared" si="103"/>
        <v>0.86023252670426231</v>
      </c>
      <c r="AK111" s="2">
        <f t="shared" si="104"/>
        <v>0.60827625302982202</v>
      </c>
      <c r="AL111" s="2">
        <f t="shared" si="105"/>
        <v>0.70710678118654813</v>
      </c>
      <c r="AM111" s="2">
        <f t="shared" si="106"/>
        <v>1.0148891565092222</v>
      </c>
      <c r="AN111" s="2">
        <f t="shared" si="107"/>
        <v>1.0677078252031316</v>
      </c>
      <c r="AO111" s="2">
        <f t="shared" si="108"/>
        <v>1.2922847983320087</v>
      </c>
      <c r="AP111" s="2">
        <f t="shared" si="109"/>
        <v>1.7832554500127009</v>
      </c>
      <c r="AQ111" s="2">
        <f t="shared" si="110"/>
        <v>2.4839484696748446</v>
      </c>
      <c r="AR111" s="2">
        <f t="shared" si="111"/>
        <v>0.88317608663278446</v>
      </c>
      <c r="AS111" s="2">
        <f t="shared" si="112"/>
        <v>0.45825756949558388</v>
      </c>
      <c r="AT111" s="2">
        <f t="shared" si="113"/>
        <v>0.89999999999999947</v>
      </c>
      <c r="AU111" s="2">
        <f t="shared" si="114"/>
        <v>2.0615528128088303</v>
      </c>
      <c r="AV111" s="2">
        <f t="shared" si="115"/>
        <v>1.0246950765959593</v>
      </c>
      <c r="AW111" s="2">
        <f t="shared" si="116"/>
        <v>0.67823299831252692</v>
      </c>
      <c r="AX111" s="2">
        <f t="shared" si="117"/>
        <v>0.14142135623730964</v>
      </c>
      <c r="AY111" s="2">
        <f t="shared" si="118"/>
        <v>0.99498743710662052</v>
      </c>
    </row>
    <row r="112" spans="1:51" x14ac:dyDescent="0.3">
      <c r="A112" s="2">
        <v>109</v>
      </c>
      <c r="B112" s="2">
        <v>6.7</v>
      </c>
      <c r="C112" s="2">
        <v>2.5</v>
      </c>
      <c r="D112" s="2">
        <v>5.8</v>
      </c>
      <c r="E112" s="2">
        <v>1.8</v>
      </c>
      <c r="F112" s="2" t="s">
        <v>0</v>
      </c>
      <c r="G112" s="3"/>
      <c r="H112" s="3"/>
      <c r="I112" s="3"/>
      <c r="J112" s="3"/>
      <c r="K112" s="3"/>
      <c r="L112" s="3"/>
      <c r="M112" s="3"/>
      <c r="N112" s="3"/>
      <c r="O112" s="34">
        <v>109</v>
      </c>
      <c r="P112" s="33">
        <v>6.4</v>
      </c>
      <c r="Q112" s="33">
        <v>2.8</v>
      </c>
      <c r="R112" s="33">
        <v>5.6</v>
      </c>
      <c r="S112" s="33">
        <v>2.1</v>
      </c>
      <c r="T112" s="33" t="s">
        <v>0</v>
      </c>
      <c r="U112" s="33">
        <v>3</v>
      </c>
      <c r="V112" s="2">
        <f t="shared" si="90"/>
        <v>4.7180504448341791</v>
      </c>
      <c r="W112" s="2">
        <f t="shared" si="91"/>
        <v>4.5891175622335059</v>
      </c>
      <c r="X112" s="2">
        <f t="shared" si="92"/>
        <v>4.8928519290900265</v>
      </c>
      <c r="Y112" s="2">
        <f t="shared" si="93"/>
        <v>4.9010203019371383</v>
      </c>
      <c r="Z112" s="2">
        <f t="shared" si="119"/>
        <v>4.8114446894877636</v>
      </c>
      <c r="AA112" s="2">
        <f t="shared" si="94"/>
        <v>4.7885279575251518</v>
      </c>
      <c r="AB112" s="2">
        <f t="shared" si="95"/>
        <v>4.8373546489791295</v>
      </c>
      <c r="AC112" s="2">
        <f t="shared" si="96"/>
        <v>4.8114446894877636</v>
      </c>
      <c r="AD112" s="2">
        <f t="shared" si="97"/>
        <v>5.1127292124656867</v>
      </c>
      <c r="AE112" s="2">
        <f t="shared" si="98"/>
        <v>4.7402531577965323</v>
      </c>
      <c r="AF112" s="2">
        <f t="shared" si="99"/>
        <v>2.2825424421026654</v>
      </c>
      <c r="AG112" s="2">
        <f t="shared" si="100"/>
        <v>2.4062418831031924</v>
      </c>
      <c r="AH112" s="2">
        <f t="shared" si="101"/>
        <v>2.0174241001832014</v>
      </c>
      <c r="AI112" s="2">
        <f t="shared" si="102"/>
        <v>0.81853527718724506</v>
      </c>
      <c r="AJ112" s="2">
        <f t="shared" si="103"/>
        <v>1.6155494421403511</v>
      </c>
      <c r="AK112" s="2">
        <f t="shared" si="104"/>
        <v>1.4071247279470287</v>
      </c>
      <c r="AL112" s="2">
        <f t="shared" si="105"/>
        <v>1.1618950038622247</v>
      </c>
      <c r="AM112" s="2">
        <f t="shared" si="106"/>
        <v>1.529705854077835</v>
      </c>
      <c r="AN112" s="2">
        <f t="shared" si="107"/>
        <v>1.8894443627691186</v>
      </c>
      <c r="AO112" s="2">
        <f t="shared" si="108"/>
        <v>2.0248456731316584</v>
      </c>
      <c r="AP112" s="2">
        <f t="shared" si="109"/>
        <v>1.1357816691600546</v>
      </c>
      <c r="AQ112" s="2">
        <f t="shared" si="110"/>
        <v>1.9748417658131503</v>
      </c>
      <c r="AR112" s="2">
        <f t="shared" si="111"/>
        <v>0.10000000000000009</v>
      </c>
      <c r="AS112" s="2">
        <f t="shared" si="112"/>
        <v>0.78740078740118125</v>
      </c>
      <c r="AT112" s="2">
        <f t="shared" si="113"/>
        <v>0.78740078740118147</v>
      </c>
      <c r="AU112" s="2">
        <f t="shared" si="114"/>
        <v>1.4212670403551895</v>
      </c>
      <c r="AV112" s="2">
        <f t="shared" si="115"/>
        <v>0.67823299831252692</v>
      </c>
      <c r="AW112" s="2">
        <f t="shared" si="116"/>
        <v>0.4358898943540675</v>
      </c>
      <c r="AX112" s="2">
        <f t="shared" si="117"/>
        <v>0.96436507609929556</v>
      </c>
      <c r="AY112" s="2">
        <f t="shared" si="118"/>
        <v>0.61644140029689753</v>
      </c>
    </row>
    <row r="113" spans="1:51" x14ac:dyDescent="0.3">
      <c r="A113" s="2">
        <v>110</v>
      </c>
      <c r="B113" s="2">
        <v>7.2</v>
      </c>
      <c r="C113" s="2">
        <v>3.6</v>
      </c>
      <c r="D113" s="2">
        <v>6.1</v>
      </c>
      <c r="E113" s="2">
        <v>2.5</v>
      </c>
      <c r="F113" s="2" t="s">
        <v>0</v>
      </c>
      <c r="G113" s="3"/>
      <c r="H113" s="3"/>
      <c r="I113" s="3"/>
      <c r="J113" s="3"/>
      <c r="K113" s="3"/>
      <c r="L113" s="3"/>
      <c r="M113" s="3"/>
      <c r="N113" s="3"/>
      <c r="O113" s="34">
        <v>110</v>
      </c>
      <c r="P113" s="33">
        <v>7.2</v>
      </c>
      <c r="Q113" s="33">
        <v>3</v>
      </c>
      <c r="R113" s="33">
        <v>5.8</v>
      </c>
      <c r="S113" s="33">
        <v>1.6</v>
      </c>
      <c r="T113" s="33" t="s">
        <v>0</v>
      </c>
      <c r="U113" s="33">
        <v>3</v>
      </c>
      <c r="V113" s="2">
        <f t="shared" si="90"/>
        <v>5.0368641037852111</v>
      </c>
      <c r="W113" s="2">
        <f t="shared" si="91"/>
        <v>4.8301138702933288</v>
      </c>
      <c r="X113" s="2">
        <f t="shared" si="92"/>
        <v>5.0941142507800112</v>
      </c>
      <c r="Y113" s="2">
        <f t="shared" si="93"/>
        <v>5.0645829048402407</v>
      </c>
      <c r="Z113" s="2">
        <f t="shared" si="119"/>
        <v>5.102940328869229</v>
      </c>
      <c r="AA113" s="2">
        <f t="shared" si="94"/>
        <v>5.061620293937505</v>
      </c>
      <c r="AB113" s="2">
        <f t="shared" si="95"/>
        <v>5.0348783500696417</v>
      </c>
      <c r="AC113" s="2">
        <f t="shared" si="96"/>
        <v>5.102940328869229</v>
      </c>
      <c r="AD113" s="2">
        <f t="shared" si="97"/>
        <v>5.4817880294662986</v>
      </c>
      <c r="AE113" s="2">
        <f t="shared" si="98"/>
        <v>5.0019996001599205</v>
      </c>
      <c r="AF113" s="2">
        <f t="shared" si="99"/>
        <v>2.7386127875258306</v>
      </c>
      <c r="AG113" s="2">
        <f t="shared" si="100"/>
        <v>2.8319604517012591</v>
      </c>
      <c r="AH113" s="2">
        <f t="shared" si="101"/>
        <v>2.4124676163629641</v>
      </c>
      <c r="AI113" s="2">
        <f t="shared" si="102"/>
        <v>1.4212670403551897</v>
      </c>
      <c r="AJ113" s="2">
        <f t="shared" si="103"/>
        <v>2.2226110770892866</v>
      </c>
      <c r="AK113" s="2">
        <f t="shared" si="104"/>
        <v>1.8138357147217055</v>
      </c>
      <c r="AL113" s="2">
        <f t="shared" si="105"/>
        <v>1.2165525060596436</v>
      </c>
      <c r="AM113" s="2">
        <f t="shared" si="106"/>
        <v>1.8303005217723125</v>
      </c>
      <c r="AN113" s="2">
        <f t="shared" si="107"/>
        <v>2.3537204591879646</v>
      </c>
      <c r="AO113" s="2">
        <f t="shared" si="108"/>
        <v>2.5436194683953808</v>
      </c>
      <c r="AP113" s="2">
        <f t="shared" si="109"/>
        <v>0.5099019513592784</v>
      </c>
      <c r="AQ113" s="2">
        <f t="shared" si="110"/>
        <v>1.2845232578665131</v>
      </c>
      <c r="AR113" s="2">
        <f t="shared" si="111"/>
        <v>1.0392304845413263</v>
      </c>
      <c r="AS113" s="2">
        <f t="shared" si="112"/>
        <v>1.1618950038622256</v>
      </c>
      <c r="AT113" s="2">
        <f t="shared" si="113"/>
        <v>1.2041594578792301</v>
      </c>
      <c r="AU113" s="2">
        <f t="shared" si="114"/>
        <v>0.91104335791442959</v>
      </c>
      <c r="AV113" s="2">
        <f t="shared" si="115"/>
        <v>1.2845232578665131</v>
      </c>
      <c r="AW113" s="2">
        <f t="shared" si="116"/>
        <v>0.88317608663278446</v>
      </c>
      <c r="AX113" s="2">
        <f t="shared" si="117"/>
        <v>1.5748015748023623</v>
      </c>
      <c r="AY113" s="2">
        <f t="shared" si="118"/>
        <v>0.71414284285428464</v>
      </c>
    </row>
    <row r="114" spans="1:51" x14ac:dyDescent="0.3">
      <c r="A114" s="2">
        <v>111</v>
      </c>
      <c r="B114" s="2">
        <v>6.5</v>
      </c>
      <c r="C114" s="2">
        <v>3.2</v>
      </c>
      <c r="D114" s="2">
        <v>5.0999999999999996</v>
      </c>
      <c r="E114" s="2">
        <v>2</v>
      </c>
      <c r="F114" s="2" t="s">
        <v>0</v>
      </c>
      <c r="G114" s="3"/>
      <c r="H114" s="3"/>
      <c r="I114" s="3"/>
      <c r="J114" s="3"/>
      <c r="K114" s="3"/>
      <c r="L114" s="3"/>
      <c r="M114" s="3"/>
      <c r="N114" s="3"/>
      <c r="O114" s="34">
        <v>111</v>
      </c>
      <c r="P114" s="33">
        <v>6.7</v>
      </c>
      <c r="Q114" s="33">
        <v>3.1</v>
      </c>
      <c r="R114" s="33">
        <v>5.6</v>
      </c>
      <c r="S114" s="33">
        <v>2.4</v>
      </c>
      <c r="T114" s="33" t="s">
        <v>0</v>
      </c>
      <c r="U114" s="33">
        <v>3</v>
      </c>
      <c r="V114" s="2">
        <f t="shared" si="90"/>
        <v>4.9446941260304467</v>
      </c>
      <c r="W114" s="2">
        <f t="shared" si="91"/>
        <v>4.752893855326457</v>
      </c>
      <c r="X114" s="2">
        <f t="shared" si="92"/>
        <v>5.0348783500696417</v>
      </c>
      <c r="Y114" s="2">
        <f t="shared" si="93"/>
        <v>5.0129831437977117</v>
      </c>
      <c r="Z114" s="2">
        <f t="shared" si="119"/>
        <v>5.0338851794612873</v>
      </c>
      <c r="AA114" s="2">
        <f t="shared" si="94"/>
        <v>5</v>
      </c>
      <c r="AB114" s="2">
        <f t="shared" si="95"/>
        <v>4.9929950931279716</v>
      </c>
      <c r="AC114" s="2">
        <f t="shared" si="96"/>
        <v>5.0338851794612873</v>
      </c>
      <c r="AD114" s="2">
        <f t="shared" si="97"/>
        <v>5.3507008886686984</v>
      </c>
      <c r="AE114" s="2">
        <f t="shared" si="98"/>
        <v>4.9295030175464953</v>
      </c>
      <c r="AF114" s="2">
        <f t="shared" si="99"/>
        <v>2.6191601707417589</v>
      </c>
      <c r="AG114" s="2">
        <f t="shared" si="100"/>
        <v>2.7386127875258306</v>
      </c>
      <c r="AH114" s="2">
        <f t="shared" si="101"/>
        <v>2.3021728866442674</v>
      </c>
      <c r="AI114" s="2">
        <f t="shared" si="102"/>
        <v>1.2409673645990855</v>
      </c>
      <c r="AJ114" s="2">
        <f t="shared" si="103"/>
        <v>1.9287301521985907</v>
      </c>
      <c r="AK114" s="2">
        <f t="shared" si="104"/>
        <v>1.5588457268119893</v>
      </c>
      <c r="AL114" s="2">
        <f t="shared" si="105"/>
        <v>1.272792206135785</v>
      </c>
      <c r="AM114" s="2">
        <f t="shared" si="106"/>
        <v>1.8574175621006708</v>
      </c>
      <c r="AN114" s="2">
        <f t="shared" si="107"/>
        <v>2.1633307652783937</v>
      </c>
      <c r="AO114" s="2">
        <f t="shared" si="108"/>
        <v>2.3600847442411892</v>
      </c>
      <c r="AP114" s="2">
        <f t="shared" si="109"/>
        <v>1.0392304845413267</v>
      </c>
      <c r="AQ114" s="2">
        <f t="shared" si="110"/>
        <v>1.652271164185831</v>
      </c>
      <c r="AR114" s="2">
        <f t="shared" si="111"/>
        <v>0.46904157598234292</v>
      </c>
      <c r="AS114" s="2">
        <f t="shared" si="112"/>
        <v>1.1445523142259599</v>
      </c>
      <c r="AT114" s="2">
        <f t="shared" si="113"/>
        <v>1.2688577540449524</v>
      </c>
      <c r="AU114" s="2">
        <f t="shared" si="114"/>
        <v>1.1269427669584644</v>
      </c>
      <c r="AV114" s="2">
        <f t="shared" si="115"/>
        <v>0.50000000000000011</v>
      </c>
      <c r="AW114" s="2">
        <f t="shared" si="116"/>
        <v>0.67823299831252659</v>
      </c>
      <c r="AX114" s="2">
        <f t="shared" si="117"/>
        <v>1.2247448713915889</v>
      </c>
      <c r="AY114" s="2">
        <f t="shared" si="118"/>
        <v>0.41231056256176568</v>
      </c>
    </row>
    <row r="115" spans="1:51" x14ac:dyDescent="0.3">
      <c r="A115" s="2">
        <v>112</v>
      </c>
      <c r="B115" s="2">
        <v>6.4</v>
      </c>
      <c r="C115" s="2">
        <v>2.7</v>
      </c>
      <c r="D115" s="2">
        <v>5.3</v>
      </c>
      <c r="E115" s="2">
        <v>1.9</v>
      </c>
      <c r="F115" s="2" t="s">
        <v>0</v>
      </c>
      <c r="G115" s="3"/>
      <c r="H115" s="3"/>
      <c r="I115" s="3"/>
      <c r="J115" s="3"/>
      <c r="K115" s="3"/>
      <c r="L115" s="3"/>
      <c r="M115" s="3"/>
      <c r="N115" s="3"/>
      <c r="O115" s="34">
        <v>112</v>
      </c>
      <c r="P115" s="33">
        <v>6.9</v>
      </c>
      <c r="Q115" s="33">
        <v>3.1</v>
      </c>
      <c r="R115" s="33">
        <v>5.0999999999999996</v>
      </c>
      <c r="S115" s="33">
        <v>2.2999999999999998</v>
      </c>
      <c r="T115" s="33" t="s">
        <v>0</v>
      </c>
      <c r="U115" s="33">
        <v>3</v>
      </c>
      <c r="V115" s="2">
        <f t="shared" si="90"/>
        <v>4.5902069670114001</v>
      </c>
      <c r="W115" s="2">
        <f t="shared" si="91"/>
        <v>4.3485629810317796</v>
      </c>
      <c r="X115" s="2">
        <f t="shared" si="92"/>
        <v>4.6572524088780067</v>
      </c>
      <c r="Y115" s="2">
        <f t="shared" si="93"/>
        <v>4.6119410230400817</v>
      </c>
      <c r="Z115" s="2">
        <f t="shared" si="119"/>
        <v>4.6690470119715002</v>
      </c>
      <c r="AA115" s="2">
        <f t="shared" si="94"/>
        <v>4.6281745861624533</v>
      </c>
      <c r="AB115" s="2">
        <f t="shared" si="95"/>
        <v>4.5793012567421245</v>
      </c>
      <c r="AC115" s="2">
        <f t="shared" si="96"/>
        <v>4.6690470119715002</v>
      </c>
      <c r="AD115" s="2">
        <f t="shared" si="97"/>
        <v>5.0109879265470196</v>
      </c>
      <c r="AE115" s="2">
        <f t="shared" si="98"/>
        <v>4.5497252664309302</v>
      </c>
      <c r="AF115" s="2">
        <f t="shared" si="99"/>
        <v>2.3622023622035435</v>
      </c>
      <c r="AG115" s="2">
        <f t="shared" si="100"/>
        <v>2.4698178070456938</v>
      </c>
      <c r="AH115" s="2">
        <f t="shared" si="101"/>
        <v>2.0049937655763421</v>
      </c>
      <c r="AI115" s="2">
        <f t="shared" si="102"/>
        <v>1.2083045973594573</v>
      </c>
      <c r="AJ115" s="2">
        <f t="shared" si="103"/>
        <v>1.8055470085267786</v>
      </c>
      <c r="AK115" s="2">
        <f t="shared" si="104"/>
        <v>1.3228756555322951</v>
      </c>
      <c r="AL115" s="2">
        <f t="shared" si="105"/>
        <v>0.91651513899116765</v>
      </c>
      <c r="AM115" s="2">
        <f t="shared" si="106"/>
        <v>1.57797338380595</v>
      </c>
      <c r="AN115" s="2">
        <f t="shared" si="107"/>
        <v>1.9235384061671348</v>
      </c>
      <c r="AO115" s="2">
        <f t="shared" si="108"/>
        <v>2.1283796653792759</v>
      </c>
      <c r="AP115" s="2">
        <f t="shared" si="109"/>
        <v>1.2247448713915892</v>
      </c>
      <c r="AQ115" s="2">
        <f t="shared" si="110"/>
        <v>1.8083141320025129</v>
      </c>
      <c r="AR115" s="2">
        <f t="shared" si="111"/>
        <v>0.7745966692414834</v>
      </c>
      <c r="AS115" s="2">
        <f t="shared" si="112"/>
        <v>1.0440306508910553</v>
      </c>
      <c r="AT115" s="2">
        <f t="shared" si="113"/>
        <v>1.3964240043768945</v>
      </c>
      <c r="AU115" s="2">
        <f t="shared" si="114"/>
        <v>1.2845232578665129</v>
      </c>
      <c r="AV115" s="2">
        <f t="shared" si="115"/>
        <v>0.84261497731763624</v>
      </c>
      <c r="AW115" s="2">
        <f t="shared" si="116"/>
        <v>0.81240384046359604</v>
      </c>
      <c r="AX115" s="2">
        <f t="shared" si="117"/>
        <v>1.077032961426901</v>
      </c>
      <c r="AY115" s="2">
        <f t="shared" si="118"/>
        <v>0.3605551275463994</v>
      </c>
    </row>
    <row r="116" spans="1:51" x14ac:dyDescent="0.3">
      <c r="A116" s="2">
        <v>113</v>
      </c>
      <c r="B116" s="2">
        <v>6.8</v>
      </c>
      <c r="C116" s="2">
        <v>3</v>
      </c>
      <c r="D116" s="2">
        <v>5.5</v>
      </c>
      <c r="E116" s="2">
        <v>2.1</v>
      </c>
      <c r="F116" s="2" t="s">
        <v>0</v>
      </c>
      <c r="G116" s="3"/>
      <c r="H116" s="3"/>
      <c r="I116" s="3"/>
      <c r="J116" s="3"/>
      <c r="K116" s="3"/>
      <c r="L116" s="3"/>
      <c r="M116" s="3"/>
      <c r="N116" s="3"/>
      <c r="O116" s="34">
        <v>113</v>
      </c>
      <c r="P116" s="33">
        <v>5.8</v>
      </c>
      <c r="Q116" s="33">
        <v>2.7</v>
      </c>
      <c r="R116" s="33">
        <v>5.0999999999999996</v>
      </c>
      <c r="S116" s="33">
        <v>1.9</v>
      </c>
      <c r="T116" s="33" t="s">
        <v>0</v>
      </c>
      <c r="U116" s="33">
        <v>3</v>
      </c>
      <c r="V116" s="2">
        <f t="shared" si="90"/>
        <v>4.0373258476372698</v>
      </c>
      <c r="W116" s="2">
        <f t="shared" si="91"/>
        <v>3.982461550347975</v>
      </c>
      <c r="X116" s="2">
        <f t="shared" si="92"/>
        <v>4.3034869582700024</v>
      </c>
      <c r="Y116" s="2">
        <f t="shared" si="93"/>
        <v>4.349712634186309</v>
      </c>
      <c r="Z116" s="2">
        <f t="shared" si="119"/>
        <v>4.1436698710201316</v>
      </c>
      <c r="AA116" s="2">
        <f t="shared" si="94"/>
        <v>4.1340053217188775</v>
      </c>
      <c r="AB116" s="2">
        <f t="shared" si="95"/>
        <v>4.2497058721751557</v>
      </c>
      <c r="AC116" s="2">
        <f t="shared" si="96"/>
        <v>4.1436698710201316</v>
      </c>
      <c r="AD116" s="2">
        <f t="shared" si="97"/>
        <v>4.4022721406110277</v>
      </c>
      <c r="AE116" s="2">
        <f t="shared" si="98"/>
        <v>4.1024382993532029</v>
      </c>
      <c r="AF116" s="2">
        <f t="shared" si="99"/>
        <v>1.5842979517754858</v>
      </c>
      <c r="AG116" s="2">
        <f t="shared" si="100"/>
        <v>1.7175564037317663</v>
      </c>
      <c r="AH116" s="2">
        <f t="shared" si="101"/>
        <v>1.3892443989449801</v>
      </c>
      <c r="AI116" s="2">
        <f t="shared" si="102"/>
        <v>0.3605551275463989</v>
      </c>
      <c r="AJ116" s="2">
        <f t="shared" si="103"/>
        <v>0.87749643873921168</v>
      </c>
      <c r="AK116" s="2">
        <f t="shared" si="104"/>
        <v>0.98994949366116602</v>
      </c>
      <c r="AL116" s="2">
        <f t="shared" si="105"/>
        <v>1.1357816691600546</v>
      </c>
      <c r="AM116" s="2">
        <f t="shared" si="106"/>
        <v>1.122497216032182</v>
      </c>
      <c r="AN116" s="2">
        <f t="shared" si="107"/>
        <v>1.2206555615733703</v>
      </c>
      <c r="AO116" s="2">
        <f t="shared" si="108"/>
        <v>1.3038404810405293</v>
      </c>
      <c r="AP116" s="2">
        <f t="shared" si="109"/>
        <v>1.8894443627691189</v>
      </c>
      <c r="AQ116" s="2">
        <f t="shared" si="110"/>
        <v>2.7055498516937373</v>
      </c>
      <c r="AR116" s="2">
        <f t="shared" si="111"/>
        <v>0.84261497731763635</v>
      </c>
      <c r="AS116" s="2">
        <f t="shared" si="112"/>
        <v>0.64807406984078597</v>
      </c>
      <c r="AT116" s="2">
        <f t="shared" si="113"/>
        <v>0.77459666924148329</v>
      </c>
      <c r="AU116" s="2">
        <f t="shared" si="114"/>
        <v>2.2045407685048604</v>
      </c>
      <c r="AV116" s="2">
        <f t="shared" si="115"/>
        <v>1.1135528725660042</v>
      </c>
      <c r="AW116" s="2">
        <f t="shared" si="116"/>
        <v>0.830662386291808</v>
      </c>
      <c r="AX116" s="2">
        <f t="shared" si="117"/>
        <v>0.4795831523312718</v>
      </c>
      <c r="AY116" s="2">
        <f t="shared" si="118"/>
        <v>1.2247448713915896</v>
      </c>
    </row>
    <row r="117" spans="1:51" x14ac:dyDescent="0.3">
      <c r="A117" s="2">
        <v>114</v>
      </c>
      <c r="B117" s="2">
        <v>5.7</v>
      </c>
      <c r="C117" s="2">
        <v>2.5</v>
      </c>
      <c r="D117" s="2">
        <v>5</v>
      </c>
      <c r="E117" s="2">
        <v>2</v>
      </c>
      <c r="F117" s="2" t="s">
        <v>0</v>
      </c>
      <c r="G117" s="3"/>
      <c r="H117" s="3"/>
      <c r="I117" s="3"/>
      <c r="J117" s="3"/>
      <c r="K117" s="3"/>
      <c r="L117" s="3"/>
      <c r="M117" s="3"/>
      <c r="N117" s="3"/>
      <c r="O117" s="34">
        <v>114</v>
      </c>
      <c r="P117" s="33">
        <v>6.8</v>
      </c>
      <c r="Q117" s="33">
        <v>3.2</v>
      </c>
      <c r="R117" s="33">
        <v>5.9</v>
      </c>
      <c r="S117" s="33">
        <v>2.2999999999999998</v>
      </c>
      <c r="T117" s="33" t="s">
        <v>0</v>
      </c>
      <c r="U117" s="33">
        <v>3</v>
      </c>
      <c r="V117" s="2">
        <f t="shared" si="90"/>
        <v>5.1874849397371747</v>
      </c>
      <c r="W117" s="2">
        <f t="shared" si="91"/>
        <v>4.996999099459595</v>
      </c>
      <c r="X117" s="2">
        <f t="shared" si="92"/>
        <v>5.2507142371300306</v>
      </c>
      <c r="Y117" s="2">
        <f t="shared" si="93"/>
        <v>5.2297227459971518</v>
      </c>
      <c r="Z117" s="2">
        <f t="shared" si="119"/>
        <v>5.2744667976962374</v>
      </c>
      <c r="AA117" s="2">
        <f t="shared" si="94"/>
        <v>5.2383203414835178</v>
      </c>
      <c r="AB117" s="2">
        <f t="shared" si="95"/>
        <v>5.2297227459971527</v>
      </c>
      <c r="AC117" s="2">
        <f t="shared" si="96"/>
        <v>5.2744667976962374</v>
      </c>
      <c r="AD117" s="2">
        <f t="shared" si="97"/>
        <v>5.6008927859761783</v>
      </c>
      <c r="AE117" s="2">
        <f t="shared" si="98"/>
        <v>5.1672042731055257</v>
      </c>
      <c r="AF117" s="2">
        <f t="shared" si="99"/>
        <v>2.8600699292150185</v>
      </c>
      <c r="AG117" s="2">
        <f t="shared" si="100"/>
        <v>2.9765752132274432</v>
      </c>
      <c r="AH117" s="2">
        <f t="shared" si="101"/>
        <v>2.5416530054277673</v>
      </c>
      <c r="AI117" s="2">
        <f t="shared" si="102"/>
        <v>1.4212670403551897</v>
      </c>
      <c r="AJ117" s="2">
        <f t="shared" si="103"/>
        <v>2.1447610589527217</v>
      </c>
      <c r="AK117" s="2">
        <f t="shared" si="104"/>
        <v>1.7691806012954134</v>
      </c>
      <c r="AL117" s="2">
        <f t="shared" si="105"/>
        <v>1.4491376746189439</v>
      </c>
      <c r="AM117" s="2">
        <f t="shared" si="106"/>
        <v>2.0760539492026697</v>
      </c>
      <c r="AN117" s="2">
        <f t="shared" si="107"/>
        <v>2.3916521486202802</v>
      </c>
      <c r="AO117" s="2">
        <f t="shared" si="108"/>
        <v>2.6057628441590768</v>
      </c>
      <c r="AP117" s="2">
        <f t="shared" si="109"/>
        <v>0.84852813742385735</v>
      </c>
      <c r="AQ117" s="2">
        <f t="shared" si="110"/>
        <v>1.3820274961085255</v>
      </c>
      <c r="AR117" s="2">
        <f t="shared" si="111"/>
        <v>0.64807406984078619</v>
      </c>
      <c r="AS117" s="2">
        <f t="shared" si="112"/>
        <v>1.3000000000000005</v>
      </c>
      <c r="AT117" s="2">
        <f t="shared" si="113"/>
        <v>1.3228756555322954</v>
      </c>
      <c r="AU117" s="2">
        <f t="shared" si="114"/>
        <v>0.94339811320566058</v>
      </c>
      <c r="AV117" s="2">
        <f t="shared" si="115"/>
        <v>0.62449979983984005</v>
      </c>
      <c r="AW117" s="2">
        <f t="shared" si="116"/>
        <v>0.76157731058639055</v>
      </c>
      <c r="AX117" s="2">
        <f t="shared" si="117"/>
        <v>1.4628738838327795</v>
      </c>
      <c r="AY117" s="2">
        <f t="shared" si="118"/>
        <v>0.55677643628300222</v>
      </c>
    </row>
    <row r="118" spans="1:51" x14ac:dyDescent="0.3">
      <c r="A118" s="2">
        <v>115</v>
      </c>
      <c r="B118" s="2">
        <v>5.8</v>
      </c>
      <c r="C118" s="2">
        <v>2.8</v>
      </c>
      <c r="D118" s="2">
        <v>5.0999999999999996</v>
      </c>
      <c r="E118" s="2">
        <v>2.4</v>
      </c>
      <c r="F118" s="2" t="s">
        <v>0</v>
      </c>
      <c r="G118" s="3"/>
      <c r="H118" s="3"/>
      <c r="I118" s="3"/>
      <c r="J118" s="3"/>
      <c r="K118" s="3"/>
      <c r="L118" s="3"/>
      <c r="M118" s="3"/>
      <c r="N118" s="3"/>
      <c r="O118" s="34">
        <v>115</v>
      </c>
      <c r="P118" s="33">
        <v>6.7</v>
      </c>
      <c r="Q118" s="33">
        <v>3.3</v>
      </c>
      <c r="R118" s="33">
        <v>5.7</v>
      </c>
      <c r="S118" s="33">
        <v>2.5</v>
      </c>
      <c r="T118" s="33" t="s">
        <v>0</v>
      </c>
      <c r="U118" s="33">
        <v>3</v>
      </c>
      <c r="V118" s="2">
        <f t="shared" si="90"/>
        <v>5.0744457825461096</v>
      </c>
      <c r="W118" s="2">
        <f t="shared" si="91"/>
        <v>4.8733971724044816</v>
      </c>
      <c r="X118" s="2">
        <f t="shared" si="92"/>
        <v>5.127377497317708</v>
      </c>
      <c r="Y118" s="2">
        <f t="shared" si="93"/>
        <v>5.1019604075296394</v>
      </c>
      <c r="Z118" s="2">
        <f t="shared" si="119"/>
        <v>5.1652686280579836</v>
      </c>
      <c r="AA118" s="2">
        <f t="shared" si="94"/>
        <v>5.1283525619832337</v>
      </c>
      <c r="AB118" s="2">
        <f t="shared" si="95"/>
        <v>5.1117511676528231</v>
      </c>
      <c r="AC118" s="2">
        <f t="shared" si="96"/>
        <v>5.1652686280579836</v>
      </c>
      <c r="AD118" s="2">
        <f t="shared" si="97"/>
        <v>5.4799635035281034</v>
      </c>
      <c r="AE118" s="2">
        <f t="shared" si="98"/>
        <v>5.0497524691810387</v>
      </c>
      <c r="AF118" s="2">
        <f t="shared" si="99"/>
        <v>2.7964262908219126</v>
      </c>
      <c r="AG118" s="2">
        <f t="shared" si="100"/>
        <v>2.9154759474226504</v>
      </c>
      <c r="AH118" s="2">
        <f t="shared" si="101"/>
        <v>2.4698178070456942</v>
      </c>
      <c r="AI118" s="2">
        <f t="shared" si="102"/>
        <v>1.4212670403551897</v>
      </c>
      <c r="AJ118" s="2">
        <f t="shared" si="103"/>
        <v>2.0542638584174138</v>
      </c>
      <c r="AK118" s="2">
        <f t="shared" si="104"/>
        <v>1.6583123951777001</v>
      </c>
      <c r="AL118" s="2">
        <f t="shared" si="105"/>
        <v>1.42828568570857</v>
      </c>
      <c r="AM118" s="2">
        <f t="shared" si="106"/>
        <v>2.0712315177207978</v>
      </c>
      <c r="AN118" s="2">
        <f t="shared" si="107"/>
        <v>2.3021728866442683</v>
      </c>
      <c r="AO118" s="2">
        <f t="shared" si="108"/>
        <v>2.5317977802344327</v>
      </c>
      <c r="AP118" s="2">
        <f t="shared" si="109"/>
        <v>1.1224972160321822</v>
      </c>
      <c r="AQ118" s="2">
        <f t="shared" si="110"/>
        <v>1.5588457268119897</v>
      </c>
      <c r="AR118" s="2">
        <f t="shared" si="111"/>
        <v>0.66332495807107994</v>
      </c>
      <c r="AS118" s="2">
        <f t="shared" si="112"/>
        <v>1.3304134695650074</v>
      </c>
      <c r="AT118" s="2">
        <f t="shared" si="113"/>
        <v>1.4387494569938162</v>
      </c>
      <c r="AU118" s="2">
        <f t="shared" si="114"/>
        <v>1.1357816691600546</v>
      </c>
      <c r="AV118" s="2">
        <f t="shared" si="115"/>
        <v>0.43588989435406783</v>
      </c>
      <c r="AW118" s="2">
        <f t="shared" si="116"/>
        <v>0.81240384046359593</v>
      </c>
      <c r="AX118" s="2">
        <f t="shared" si="117"/>
        <v>1.3711309200802091</v>
      </c>
      <c r="AY118" s="2">
        <f t="shared" si="118"/>
        <v>0.57445626465380273</v>
      </c>
    </row>
    <row r="119" spans="1:51" x14ac:dyDescent="0.3">
      <c r="A119" s="2">
        <v>116</v>
      </c>
      <c r="B119" s="2">
        <v>6.4</v>
      </c>
      <c r="C119" s="2">
        <v>3.2</v>
      </c>
      <c r="D119" s="2">
        <v>5.3</v>
      </c>
      <c r="E119" s="2">
        <v>2.2999999999999998</v>
      </c>
      <c r="F119" s="2" t="s">
        <v>0</v>
      </c>
      <c r="G119" s="3"/>
      <c r="H119" s="3"/>
      <c r="I119" s="3"/>
      <c r="J119" s="3"/>
      <c r="K119" s="3"/>
      <c r="L119" s="3"/>
      <c r="M119" s="3"/>
      <c r="N119" s="3"/>
      <c r="O119" s="34">
        <v>116</v>
      </c>
      <c r="P119" s="33">
        <v>6.7</v>
      </c>
      <c r="Q119" s="33">
        <v>3</v>
      </c>
      <c r="R119" s="33">
        <v>5.2</v>
      </c>
      <c r="S119" s="33">
        <v>2.2999999999999998</v>
      </c>
      <c r="T119" s="33" t="s">
        <v>0</v>
      </c>
      <c r="U119" s="33">
        <v>3</v>
      </c>
      <c r="V119" s="2">
        <f t="shared" si="90"/>
        <v>4.5814844755821236</v>
      </c>
      <c r="W119" s="2">
        <f t="shared" si="91"/>
        <v>4.3760712974082132</v>
      </c>
      <c r="X119" s="2">
        <f t="shared" si="92"/>
        <v>4.6893496350773418</v>
      </c>
      <c r="Y119" s="2">
        <f t="shared" si="93"/>
        <v>4.6615448083226658</v>
      </c>
      <c r="Z119" s="2">
        <f t="shared" si="119"/>
        <v>4.6669047558312142</v>
      </c>
      <c r="AA119" s="2">
        <f t="shared" si="94"/>
        <v>4.6324939287601881</v>
      </c>
      <c r="AB119" s="2">
        <f t="shared" si="95"/>
        <v>4.6162755550335168</v>
      </c>
      <c r="AC119" s="2">
        <f t="shared" si="96"/>
        <v>4.6669047558312142</v>
      </c>
      <c r="AD119" s="2">
        <f t="shared" si="97"/>
        <v>4.9909918853871114</v>
      </c>
      <c r="AE119" s="2">
        <f t="shared" si="98"/>
        <v>4.5628938186199335</v>
      </c>
      <c r="AF119" s="2">
        <f t="shared" si="99"/>
        <v>2.2803508501982761</v>
      </c>
      <c r="AG119" s="2">
        <f t="shared" si="100"/>
        <v>2.3958297101421877</v>
      </c>
      <c r="AH119" s="2">
        <f t="shared" si="101"/>
        <v>1.9493588689617929</v>
      </c>
      <c r="AI119" s="2">
        <f t="shared" si="102"/>
        <v>1.0392304845413263</v>
      </c>
      <c r="AJ119" s="2">
        <f t="shared" si="103"/>
        <v>1.6792855623746663</v>
      </c>
      <c r="AK119" s="2">
        <f t="shared" si="104"/>
        <v>1.2767145334803705</v>
      </c>
      <c r="AL119" s="2">
        <f t="shared" si="105"/>
        <v>0.94868329805051366</v>
      </c>
      <c r="AM119" s="2">
        <f t="shared" si="106"/>
        <v>1.5132745950421556</v>
      </c>
      <c r="AN119" s="2">
        <f t="shared" si="107"/>
        <v>1.8493242008906934</v>
      </c>
      <c r="AO119" s="2">
        <f t="shared" si="108"/>
        <v>2.0322401432901578</v>
      </c>
      <c r="AP119" s="2">
        <f t="shared" si="109"/>
        <v>1.2247448713915887</v>
      </c>
      <c r="AQ119" s="2">
        <f t="shared" si="110"/>
        <v>1.9000000000000001</v>
      </c>
      <c r="AR119" s="2">
        <f t="shared" si="111"/>
        <v>0.54772255750516574</v>
      </c>
      <c r="AS119" s="2">
        <f t="shared" si="112"/>
        <v>0.92195444572928875</v>
      </c>
      <c r="AT119" s="2">
        <f t="shared" si="113"/>
        <v>1.2206555615733703</v>
      </c>
      <c r="AU119" s="2">
        <f t="shared" si="114"/>
        <v>1.3453624047073707</v>
      </c>
      <c r="AV119" s="2">
        <f t="shared" si="115"/>
        <v>0.69999999999999984</v>
      </c>
      <c r="AW119" s="2">
        <f t="shared" si="116"/>
        <v>0.66332495807107972</v>
      </c>
      <c r="AX119" s="2">
        <f t="shared" si="117"/>
        <v>0.94868329805051399</v>
      </c>
      <c r="AY119" s="2">
        <f t="shared" si="118"/>
        <v>0.36055512754639901</v>
      </c>
    </row>
    <row r="120" spans="1:51" x14ac:dyDescent="0.3">
      <c r="A120" s="2">
        <v>117</v>
      </c>
      <c r="B120" s="2">
        <v>6.5</v>
      </c>
      <c r="C120" s="2">
        <v>3</v>
      </c>
      <c r="D120" s="2">
        <v>5.5</v>
      </c>
      <c r="E120" s="2">
        <v>1.8</v>
      </c>
      <c r="F120" s="2" t="s">
        <v>0</v>
      </c>
      <c r="G120" s="3"/>
      <c r="H120" s="3"/>
      <c r="I120" s="3"/>
      <c r="J120" s="3"/>
      <c r="K120" s="3"/>
      <c r="L120" s="3"/>
      <c r="M120" s="3"/>
      <c r="N120" s="3"/>
      <c r="O120" s="34">
        <v>117</v>
      </c>
      <c r="P120" s="33">
        <v>6.3</v>
      </c>
      <c r="Q120" s="33">
        <v>2.5</v>
      </c>
      <c r="R120" s="33">
        <v>5</v>
      </c>
      <c r="S120" s="33">
        <v>1.9</v>
      </c>
      <c r="T120" s="33" t="s">
        <v>0</v>
      </c>
      <c r="U120" s="33">
        <v>3</v>
      </c>
      <c r="V120" s="2">
        <f t="shared" si="90"/>
        <v>4.1303752856126765</v>
      </c>
      <c r="W120" s="2">
        <f t="shared" si="91"/>
        <v>4.0149719799769459</v>
      </c>
      <c r="X120" s="2">
        <f t="shared" si="92"/>
        <v>4.3886216514983376</v>
      </c>
      <c r="Y120" s="2">
        <f t="shared" si="93"/>
        <v>4.4022721406110277</v>
      </c>
      <c r="Z120" s="2">
        <f t="shared" si="119"/>
        <v>4.2201895692018381</v>
      </c>
      <c r="AA120" s="2">
        <f t="shared" si="94"/>
        <v>4.2035699113967402</v>
      </c>
      <c r="AB120" s="2">
        <f t="shared" si="95"/>
        <v>4.2684891940826093</v>
      </c>
      <c r="AC120" s="2">
        <f t="shared" si="96"/>
        <v>4.2201895692018381</v>
      </c>
      <c r="AD120" s="2">
        <f t="shared" si="97"/>
        <v>4.5210618221829266</v>
      </c>
      <c r="AE120" s="2">
        <f t="shared" si="98"/>
        <v>4.1701318923986088</v>
      </c>
      <c r="AF120" s="2">
        <f t="shared" si="99"/>
        <v>1.6522711641858305</v>
      </c>
      <c r="AG120" s="2">
        <f t="shared" si="100"/>
        <v>1.7748239349298844</v>
      </c>
      <c r="AH120" s="2">
        <f t="shared" si="101"/>
        <v>1.4106735979665885</v>
      </c>
      <c r="AI120" s="2">
        <f t="shared" si="102"/>
        <v>0.47958315233127174</v>
      </c>
      <c r="AJ120" s="2">
        <f t="shared" si="103"/>
        <v>1.2124355652982137</v>
      </c>
      <c r="AK120" s="2">
        <f t="shared" si="104"/>
        <v>1.1135528725660042</v>
      </c>
      <c r="AL120" s="2">
        <f t="shared" si="105"/>
        <v>0.87749643873921224</v>
      </c>
      <c r="AM120" s="2">
        <f t="shared" si="106"/>
        <v>0.87177978870813444</v>
      </c>
      <c r="AN120" s="2">
        <f t="shared" si="107"/>
        <v>1.3820274961085255</v>
      </c>
      <c r="AO120" s="2">
        <f t="shared" si="108"/>
        <v>1.4142135623730949</v>
      </c>
      <c r="AP120" s="2">
        <f t="shared" si="109"/>
        <v>1.584297951775486</v>
      </c>
      <c r="AQ120" s="2">
        <f t="shared" si="110"/>
        <v>2.4939927826679855</v>
      </c>
      <c r="AR120" s="2">
        <f t="shared" si="111"/>
        <v>0.74161984870956621</v>
      </c>
      <c r="AS120" s="2">
        <f t="shared" si="112"/>
        <v>0.50990195135927818</v>
      </c>
      <c r="AT120" s="2">
        <f t="shared" si="113"/>
        <v>0.81240384046359582</v>
      </c>
      <c r="AU120" s="2">
        <f t="shared" si="114"/>
        <v>1.8920887928424501</v>
      </c>
      <c r="AV120" s="2">
        <f t="shared" si="115"/>
        <v>1.1916375287812984</v>
      </c>
      <c r="AW120" s="2">
        <f t="shared" si="116"/>
        <v>0.7937253933193773</v>
      </c>
      <c r="AX120" s="2">
        <f t="shared" si="117"/>
        <v>0.62449979983983983</v>
      </c>
      <c r="AY120" s="2">
        <f t="shared" si="118"/>
        <v>0.95916630466254449</v>
      </c>
    </row>
    <row r="121" spans="1:51" x14ac:dyDescent="0.3">
      <c r="A121" s="2">
        <v>118</v>
      </c>
      <c r="B121" s="2">
        <v>7.7</v>
      </c>
      <c r="C121" s="2">
        <v>3.8</v>
      </c>
      <c r="D121" s="2">
        <v>6.7</v>
      </c>
      <c r="E121" s="2">
        <v>2.2000000000000002</v>
      </c>
      <c r="F121" s="2" t="s">
        <v>0</v>
      </c>
      <c r="G121" s="3"/>
      <c r="H121" s="3"/>
      <c r="I121" s="3"/>
      <c r="J121" s="3"/>
      <c r="K121" s="3"/>
      <c r="L121" s="3"/>
      <c r="M121" s="3"/>
      <c r="N121" s="3"/>
      <c r="O121" s="34">
        <v>118</v>
      </c>
      <c r="P121" s="33">
        <v>6.5</v>
      </c>
      <c r="Q121" s="33">
        <v>3</v>
      </c>
      <c r="R121" s="33">
        <v>5.2</v>
      </c>
      <c r="S121" s="33">
        <v>2</v>
      </c>
      <c r="T121" s="33" t="s">
        <v>0</v>
      </c>
      <c r="U121" s="33">
        <v>3</v>
      </c>
      <c r="V121" s="2">
        <f t="shared" si="90"/>
        <v>4.3703546766824317</v>
      </c>
      <c r="W121" s="2">
        <f t="shared" si="91"/>
        <v>4.1976183723630713</v>
      </c>
      <c r="X121" s="2">
        <f t="shared" si="92"/>
        <v>4.4944410108488464</v>
      </c>
      <c r="Y121" s="2">
        <f t="shared" si="93"/>
        <v>4.4855322984011616</v>
      </c>
      <c r="Z121" s="2">
        <f t="shared" si="119"/>
        <v>4.457577817604534</v>
      </c>
      <c r="AA121" s="2">
        <f t="shared" si="94"/>
        <v>4.4260591952661459</v>
      </c>
      <c r="AB121" s="2">
        <f t="shared" si="95"/>
        <v>4.4384682042344297</v>
      </c>
      <c r="AC121" s="2">
        <f t="shared" si="96"/>
        <v>4.457577817604534</v>
      </c>
      <c r="AD121" s="2">
        <f t="shared" si="97"/>
        <v>4.7812132351527685</v>
      </c>
      <c r="AE121" s="2">
        <f t="shared" si="98"/>
        <v>4.3646305685590399</v>
      </c>
      <c r="AF121" s="2">
        <f t="shared" si="99"/>
        <v>2.0322401432901578</v>
      </c>
      <c r="AG121" s="2">
        <f t="shared" si="100"/>
        <v>2.1470910553583891</v>
      </c>
      <c r="AH121" s="2">
        <f t="shared" si="101"/>
        <v>1.7058722109231983</v>
      </c>
      <c r="AI121" s="2">
        <f t="shared" si="102"/>
        <v>0.71414284285428498</v>
      </c>
      <c r="AJ121" s="2">
        <f t="shared" si="103"/>
        <v>1.3964240043768938</v>
      </c>
      <c r="AK121" s="2">
        <f t="shared" si="104"/>
        <v>1.0295630140987</v>
      </c>
      <c r="AL121" s="2">
        <f t="shared" si="105"/>
        <v>0.74161984870956632</v>
      </c>
      <c r="AM121" s="2">
        <f t="shared" si="106"/>
        <v>1.2884098726725126</v>
      </c>
      <c r="AN121" s="2">
        <f t="shared" si="107"/>
        <v>1.5842979517754865</v>
      </c>
      <c r="AO121" s="2">
        <f t="shared" si="108"/>
        <v>1.7832554500127009</v>
      </c>
      <c r="AP121" s="2">
        <f t="shared" si="109"/>
        <v>1.2922847983320085</v>
      </c>
      <c r="AQ121" s="2">
        <f t="shared" si="110"/>
        <v>2.0099751242241783</v>
      </c>
      <c r="AR121" s="2">
        <f t="shared" si="111"/>
        <v>0.49999999999999961</v>
      </c>
      <c r="AS121" s="2">
        <f t="shared" si="112"/>
        <v>0.58309518948453021</v>
      </c>
      <c r="AT121" s="2">
        <f t="shared" si="113"/>
        <v>0.91651513899116788</v>
      </c>
      <c r="AU121" s="2">
        <f t="shared" si="114"/>
        <v>1.5297058540778352</v>
      </c>
      <c r="AV121" s="2">
        <f t="shared" si="115"/>
        <v>0.72111025509279747</v>
      </c>
      <c r="AW121" s="2">
        <f t="shared" si="116"/>
        <v>0.38729833462074148</v>
      </c>
      <c r="AX121" s="2">
        <f t="shared" si="117"/>
        <v>0.67082039324993703</v>
      </c>
      <c r="AY121" s="2">
        <f t="shared" si="118"/>
        <v>0.46904157598234336</v>
      </c>
    </row>
    <row r="122" spans="1:51" x14ac:dyDescent="0.3">
      <c r="A122" s="2">
        <v>119</v>
      </c>
      <c r="B122" s="2">
        <v>7.7</v>
      </c>
      <c r="C122" s="2">
        <v>2.6</v>
      </c>
      <c r="D122" s="2">
        <v>6.9</v>
      </c>
      <c r="E122" s="2">
        <v>2.2999999999999998</v>
      </c>
      <c r="F122" s="2" t="s">
        <v>0</v>
      </c>
      <c r="G122" s="3"/>
      <c r="H122" s="3"/>
      <c r="I122" s="3"/>
      <c r="J122" s="3"/>
      <c r="K122" s="3"/>
      <c r="L122" s="3"/>
      <c r="M122" s="3"/>
      <c r="N122" s="3"/>
      <c r="O122" s="34">
        <v>119</v>
      </c>
      <c r="P122" s="33">
        <v>6.2</v>
      </c>
      <c r="Q122" s="33">
        <v>3.4</v>
      </c>
      <c r="R122" s="33">
        <v>5.4</v>
      </c>
      <c r="S122" s="33">
        <v>2.2999999999999998</v>
      </c>
      <c r="T122" s="33" t="s">
        <v>0</v>
      </c>
      <c r="U122" s="33">
        <v>3</v>
      </c>
      <c r="V122" s="2">
        <f t="shared" si="90"/>
        <v>4.5716517802649843</v>
      </c>
      <c r="W122" s="2">
        <f t="shared" si="91"/>
        <v>4.4113490000225557</v>
      </c>
      <c r="X122" s="2">
        <f t="shared" si="92"/>
        <v>4.6411205543489178</v>
      </c>
      <c r="Y122" s="2">
        <f t="shared" si="93"/>
        <v>4.6411205543489169</v>
      </c>
      <c r="Z122" s="2">
        <f t="shared" si="119"/>
        <v>4.672258554489467</v>
      </c>
      <c r="AA122" s="2">
        <f t="shared" si="94"/>
        <v>4.6400431032480727</v>
      </c>
      <c r="AB122" s="2">
        <f t="shared" si="95"/>
        <v>4.6604720790924183</v>
      </c>
      <c r="AC122" s="2">
        <f t="shared" si="96"/>
        <v>4.672258554489467</v>
      </c>
      <c r="AD122" s="2">
        <f t="shared" si="97"/>
        <v>4.9618544920221117</v>
      </c>
      <c r="AE122" s="2">
        <f t="shared" si="98"/>
        <v>4.5639894828976111</v>
      </c>
      <c r="AF122" s="2">
        <f t="shared" si="99"/>
        <v>2.3430749027719968</v>
      </c>
      <c r="AG122" s="2">
        <f t="shared" si="100"/>
        <v>2.4637369989509841</v>
      </c>
      <c r="AH122" s="2">
        <f t="shared" si="101"/>
        <v>2.0273134932713295</v>
      </c>
      <c r="AI122" s="2">
        <f t="shared" si="102"/>
        <v>1.0535653752852738</v>
      </c>
      <c r="AJ122" s="2">
        <f t="shared" si="103"/>
        <v>1.5</v>
      </c>
      <c r="AK122" s="2">
        <f t="shared" si="104"/>
        <v>1.1575836902790226</v>
      </c>
      <c r="AL122" s="2">
        <f t="shared" si="105"/>
        <v>1.2124355652982139</v>
      </c>
      <c r="AM122" s="2">
        <f t="shared" si="106"/>
        <v>1.794435844492636</v>
      </c>
      <c r="AN122" s="2">
        <f t="shared" si="107"/>
        <v>1.7916472867168922</v>
      </c>
      <c r="AO122" s="2">
        <f t="shared" si="108"/>
        <v>2.0639767440550294</v>
      </c>
      <c r="AP122" s="2">
        <f t="shared" si="109"/>
        <v>1.5652475842498526</v>
      </c>
      <c r="AQ122" s="2">
        <f t="shared" si="110"/>
        <v>2.0346989949375804</v>
      </c>
      <c r="AR122" s="2">
        <f t="shared" si="111"/>
        <v>0.67082039324993681</v>
      </c>
      <c r="AS122" s="2">
        <f t="shared" si="112"/>
        <v>1.0488088481701516</v>
      </c>
      <c r="AT122" s="2">
        <f t="shared" si="113"/>
        <v>1.2247448713915887</v>
      </c>
      <c r="AU122" s="2">
        <f t="shared" si="114"/>
        <v>1.7029386365926398</v>
      </c>
      <c r="AV122" s="2">
        <f t="shared" si="115"/>
        <v>0.24494897427831711</v>
      </c>
      <c r="AW122" s="2">
        <f t="shared" si="116"/>
        <v>0.62449979983983961</v>
      </c>
      <c r="AX122" s="2">
        <f t="shared" si="117"/>
        <v>0.90000000000000024</v>
      </c>
      <c r="AY122" s="2">
        <f t="shared" si="118"/>
        <v>0.78740078740118113</v>
      </c>
    </row>
    <row r="123" spans="1:51" x14ac:dyDescent="0.3">
      <c r="A123" s="2">
        <v>120</v>
      </c>
      <c r="B123" s="2">
        <v>6</v>
      </c>
      <c r="C123" s="2">
        <v>2.2000000000000002</v>
      </c>
      <c r="D123" s="2">
        <v>5</v>
      </c>
      <c r="E123" s="2">
        <v>1.5</v>
      </c>
      <c r="F123" s="2" t="s">
        <v>0</v>
      </c>
      <c r="G123" s="3"/>
      <c r="H123" s="3"/>
      <c r="I123" s="3"/>
      <c r="J123" s="3"/>
      <c r="K123" s="3"/>
      <c r="L123" s="3"/>
      <c r="M123" s="3"/>
      <c r="N123" s="3"/>
      <c r="O123" s="34">
        <v>120</v>
      </c>
      <c r="P123" s="33">
        <v>5.9</v>
      </c>
      <c r="Q123" s="33">
        <v>3</v>
      </c>
      <c r="R123" s="33">
        <v>5.0999999999999996</v>
      </c>
      <c r="S123" s="33">
        <v>1.8</v>
      </c>
      <c r="T123" s="33" t="s">
        <v>0</v>
      </c>
      <c r="U123" s="33">
        <v>3</v>
      </c>
      <c r="V123" s="2">
        <f t="shared" si="90"/>
        <v>4.0037482438335203</v>
      </c>
      <c r="W123" s="2">
        <f t="shared" si="91"/>
        <v>3.915354390090378</v>
      </c>
      <c r="X123" s="2">
        <f t="shared" si="92"/>
        <v>4.1892720131306822</v>
      </c>
      <c r="Y123" s="2">
        <f t="shared" si="93"/>
        <v>4.224926034855522</v>
      </c>
      <c r="Z123" s="2">
        <f t="shared" si="119"/>
        <v>4.1060930335295618</v>
      </c>
      <c r="AA123" s="2">
        <f t="shared" si="94"/>
        <v>4.0865633483405102</v>
      </c>
      <c r="AB123" s="2">
        <f t="shared" si="95"/>
        <v>4.1725292090050132</v>
      </c>
      <c r="AC123" s="2">
        <f t="shared" si="96"/>
        <v>4.1060930335295618</v>
      </c>
      <c r="AD123" s="2">
        <f t="shared" si="97"/>
        <v>4.3874821936960613</v>
      </c>
      <c r="AE123" s="2">
        <f t="shared" si="98"/>
        <v>4.0398019753448313</v>
      </c>
      <c r="AF123" s="2">
        <f t="shared" si="99"/>
        <v>1.6431676725154982</v>
      </c>
      <c r="AG123" s="2">
        <f t="shared" si="100"/>
        <v>1.7663521732655689</v>
      </c>
      <c r="AH123" s="2">
        <f t="shared" si="101"/>
        <v>1.3784048752090219</v>
      </c>
      <c r="AI123" s="2">
        <f t="shared" si="102"/>
        <v>0.37416573867739383</v>
      </c>
      <c r="AJ123" s="2">
        <f t="shared" si="103"/>
        <v>0.83666002653407534</v>
      </c>
      <c r="AK123" s="2">
        <f t="shared" si="104"/>
        <v>0.75498344352707458</v>
      </c>
      <c r="AL123" s="2">
        <f t="shared" si="105"/>
        <v>0.94868329805051343</v>
      </c>
      <c r="AM123" s="2">
        <f t="shared" si="106"/>
        <v>1.178982612255159</v>
      </c>
      <c r="AN123" s="2">
        <f t="shared" si="107"/>
        <v>1.1575836902790229</v>
      </c>
      <c r="AO123" s="2">
        <f t="shared" si="108"/>
        <v>1.3674794331177342</v>
      </c>
      <c r="AP123" s="2">
        <f t="shared" si="109"/>
        <v>1.8165902124584949</v>
      </c>
      <c r="AQ123" s="2">
        <f t="shared" si="110"/>
        <v>2.5238858928247927</v>
      </c>
      <c r="AR123" s="2">
        <f t="shared" si="111"/>
        <v>0.83666002653407567</v>
      </c>
      <c r="AS123" s="2">
        <f t="shared" si="112"/>
        <v>0.53851648071345015</v>
      </c>
      <c r="AT123" s="2">
        <f t="shared" si="113"/>
        <v>0.78102496759066531</v>
      </c>
      <c r="AU123" s="2">
        <f t="shared" si="114"/>
        <v>2.118962010041709</v>
      </c>
      <c r="AV123" s="2">
        <f t="shared" si="115"/>
        <v>0.96436507609929512</v>
      </c>
      <c r="AW123" s="2">
        <f t="shared" si="116"/>
        <v>0.64807406984078619</v>
      </c>
      <c r="AX123" s="2">
        <f t="shared" si="117"/>
        <v>0.31622776601683766</v>
      </c>
      <c r="AY123" s="2">
        <f t="shared" si="118"/>
        <v>1.0908712114635717</v>
      </c>
    </row>
    <row r="124" spans="1:51" x14ac:dyDescent="0.3">
      <c r="A124" s="2">
        <v>121</v>
      </c>
      <c r="B124" s="2">
        <v>6.9</v>
      </c>
      <c r="C124" s="2">
        <v>3.2</v>
      </c>
      <c r="D124" s="2">
        <v>5.7</v>
      </c>
      <c r="E124" s="2">
        <v>2.2999999999999998</v>
      </c>
      <c r="F124" s="2" t="s">
        <v>0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x14ac:dyDescent="0.3">
      <c r="A125" s="2">
        <v>122</v>
      </c>
      <c r="B125" s="2">
        <v>5.6</v>
      </c>
      <c r="C125" s="2">
        <v>2.8</v>
      </c>
      <c r="D125" s="2">
        <v>4.9000000000000004</v>
      </c>
      <c r="E125" s="2">
        <v>2</v>
      </c>
      <c r="F125" s="2" t="s">
        <v>0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x14ac:dyDescent="0.3">
      <c r="A126" s="2">
        <v>123</v>
      </c>
      <c r="B126" s="2">
        <v>7.7</v>
      </c>
      <c r="C126" s="2">
        <v>2.8</v>
      </c>
      <c r="D126" s="2">
        <v>6.7</v>
      </c>
      <c r="E126" s="2">
        <v>2</v>
      </c>
      <c r="F126" s="2" t="s">
        <v>0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47" t="s">
        <v>11</v>
      </c>
      <c r="V126" s="47"/>
      <c r="W126" s="3"/>
      <c r="X126" s="3"/>
      <c r="Y126" s="3"/>
      <c r="Z126" s="3"/>
      <c r="AA126" s="3"/>
      <c r="AB126" s="3"/>
      <c r="AC126" s="3"/>
      <c r="AD126" s="3"/>
      <c r="AE126" s="3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</row>
    <row r="127" spans="1:51" x14ac:dyDescent="0.3">
      <c r="A127" s="2">
        <v>124</v>
      </c>
      <c r="B127" s="2">
        <v>6.3</v>
      </c>
      <c r="C127" s="2">
        <v>2.7</v>
      </c>
      <c r="D127" s="2">
        <v>4.9000000000000004</v>
      </c>
      <c r="E127" s="2">
        <v>1.8</v>
      </c>
      <c r="F127" s="2" t="s">
        <v>0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5" t="s">
        <v>10</v>
      </c>
      <c r="V127" s="5">
        <v>1</v>
      </c>
      <c r="W127" s="5">
        <v>2</v>
      </c>
      <c r="X127" s="5">
        <v>3</v>
      </c>
      <c r="Y127" s="5">
        <v>4</v>
      </c>
      <c r="Z127" s="5">
        <v>5</v>
      </c>
      <c r="AA127" s="5">
        <v>6</v>
      </c>
      <c r="AB127" s="5">
        <v>7</v>
      </c>
      <c r="AC127" s="5">
        <v>8</v>
      </c>
      <c r="AD127" s="5">
        <v>9</v>
      </c>
      <c r="AE127" s="5">
        <v>10</v>
      </c>
      <c r="AF127" s="5">
        <v>11</v>
      </c>
      <c r="AG127" s="5">
        <v>12</v>
      </c>
      <c r="AH127" s="5">
        <v>13</v>
      </c>
      <c r="AI127" s="5">
        <v>14</v>
      </c>
      <c r="AJ127" s="5">
        <v>15</v>
      </c>
      <c r="AK127" s="5">
        <v>16</v>
      </c>
      <c r="AL127" s="5">
        <v>17</v>
      </c>
      <c r="AM127" s="5">
        <v>18</v>
      </c>
      <c r="AN127" s="5">
        <v>19</v>
      </c>
      <c r="AO127" s="5">
        <v>20</v>
      </c>
      <c r="AP127" s="5">
        <v>21</v>
      </c>
      <c r="AQ127" s="5">
        <v>22</v>
      </c>
      <c r="AR127" s="5">
        <v>23</v>
      </c>
      <c r="AS127" s="5">
        <v>24</v>
      </c>
      <c r="AT127" s="5">
        <v>25</v>
      </c>
      <c r="AU127" s="5">
        <v>26</v>
      </c>
      <c r="AV127" s="5">
        <v>27</v>
      </c>
      <c r="AW127" s="5">
        <v>28</v>
      </c>
      <c r="AX127" s="5">
        <v>29</v>
      </c>
      <c r="AY127" s="5">
        <v>30</v>
      </c>
    </row>
    <row r="128" spans="1:51" x14ac:dyDescent="0.3">
      <c r="A128" s="2">
        <v>125</v>
      </c>
      <c r="B128" s="2">
        <v>6.7</v>
      </c>
      <c r="C128" s="2">
        <v>3.3</v>
      </c>
      <c r="D128" s="2">
        <v>5.7</v>
      </c>
      <c r="E128" s="2">
        <v>2.1</v>
      </c>
      <c r="F128" s="2" t="s">
        <v>0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2">
        <v>1</v>
      </c>
      <c r="V128" s="2">
        <f>SMALL(V4:V123,1)</f>
        <v>0.14142135623730931</v>
      </c>
      <c r="W128" s="2">
        <f>SMALL(W4:W123, 1)</f>
        <v>0.28284271247461901</v>
      </c>
      <c r="X128" s="2">
        <f t="shared" ref="X128:AG128" si="120">SMALL(X4:X123,1)</f>
        <v>0.34641016151377552</v>
      </c>
      <c r="Y128" s="2">
        <f t="shared" si="120"/>
        <v>0.36055512754639918</v>
      </c>
      <c r="Z128" s="2">
        <f t="shared" si="120"/>
        <v>0</v>
      </c>
      <c r="AA128" s="2">
        <f t="shared" si="120"/>
        <v>0.14142135623730931</v>
      </c>
      <c r="AB128" s="2">
        <f t="shared" si="120"/>
        <v>0.3</v>
      </c>
      <c r="AC128" s="2">
        <f t="shared" si="120"/>
        <v>0</v>
      </c>
      <c r="AD128" s="2">
        <f t="shared" si="120"/>
        <v>0.14142135623730948</v>
      </c>
      <c r="AE128" s="2">
        <f t="shared" si="120"/>
        <v>9.9999999999999645E-2</v>
      </c>
      <c r="AF128" s="2">
        <f t="shared" si="120"/>
        <v>0.17320508075688762</v>
      </c>
      <c r="AG128" s="2">
        <f t="shared" si="120"/>
        <v>0.26457513110645881</v>
      </c>
      <c r="AH128" s="2">
        <f t="array" ref="AH128">SMALL(AH4:AH123,1)</f>
        <v>0.14142135623730964</v>
      </c>
      <c r="AI128" s="2">
        <f t="shared" ref="AI128:AY128" si="121">SMALL(AI4:AI123,1)</f>
        <v>0.3605551275463989</v>
      </c>
      <c r="AJ128" s="2">
        <f t="shared" si="121"/>
        <v>0.19999999999999929</v>
      </c>
      <c r="AK128" s="2">
        <f t="shared" si="121"/>
        <v>0.37416573867739411</v>
      </c>
      <c r="AL128" s="2">
        <f t="shared" si="121"/>
        <v>0.28284271247461928</v>
      </c>
      <c r="AM128" s="2">
        <f t="shared" si="121"/>
        <v>0.26457513110645864</v>
      </c>
      <c r="AN128" s="2">
        <f t="shared" si="121"/>
        <v>0.1732050807568884</v>
      </c>
      <c r="AO128" s="2">
        <f t="shared" si="121"/>
        <v>0.20000000000000018</v>
      </c>
      <c r="AP128" s="2">
        <f t="shared" si="121"/>
        <v>0.26457513110645936</v>
      </c>
      <c r="AQ128" s="2">
        <f t="shared" si="121"/>
        <v>0.41231056256176613</v>
      </c>
      <c r="AR128" s="2">
        <f t="shared" si="121"/>
        <v>0.10000000000000009</v>
      </c>
      <c r="AS128" s="2">
        <f t="shared" si="121"/>
        <v>0.3605551275463984</v>
      </c>
      <c r="AT128" s="2">
        <f t="shared" si="121"/>
        <v>0.53851648071345048</v>
      </c>
      <c r="AU128" s="2">
        <f t="shared" si="121"/>
        <v>0.54772255750516619</v>
      </c>
      <c r="AV128" s="2">
        <f t="shared" si="121"/>
        <v>0.24494897427831711</v>
      </c>
      <c r="AW128" s="2">
        <f t="shared" si="121"/>
        <v>0.14142135623730931</v>
      </c>
      <c r="AX128" s="2">
        <f t="shared" si="121"/>
        <v>0.14142135623730964</v>
      </c>
      <c r="AY128" s="2">
        <f t="shared" si="121"/>
        <v>0.17320508075688787</v>
      </c>
    </row>
    <row r="129" spans="1:51" x14ac:dyDescent="0.3">
      <c r="A129" s="2">
        <v>126</v>
      </c>
      <c r="B129" s="2">
        <v>7.2</v>
      </c>
      <c r="C129" s="2">
        <v>3.2</v>
      </c>
      <c r="D129" s="2">
        <v>6</v>
      </c>
      <c r="E129" s="2">
        <v>1.8</v>
      </c>
      <c r="F129" s="2" t="s">
        <v>0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2">
        <v>2</v>
      </c>
      <c r="V129" s="2">
        <f>SMALL(V4:V123,2)</f>
        <v>0.17320508075688809</v>
      </c>
      <c r="W129" s="2">
        <f>SMALL(W4:W123, 2)</f>
        <v>0.30000000000000016</v>
      </c>
      <c r="X129" s="2">
        <f>SMALL(X4:X123,2)</f>
        <v>0.37416573867739417</v>
      </c>
      <c r="Y129" s="2">
        <f t="array" ref="Y129">SMALL(Y4:Y123,2)</f>
        <v>0.38729833462074181</v>
      </c>
      <c r="Z129" s="2">
        <f t="array" ref="Z129">SMALL(Z4:Z123,2)</f>
        <v>0.17320508075688784</v>
      </c>
      <c r="AA129" s="2">
        <f>SMALL(AA4:AA123,2)</f>
        <v>0.17320508075688759</v>
      </c>
      <c r="AB129" s="2">
        <f>SMALL(AB4:AB123,2)</f>
        <v>0.33166247903553986</v>
      </c>
      <c r="AC129" s="2">
        <f t="array" ref="AC129">SMALL(AC4:AC123,2)</f>
        <v>0.17320508075688784</v>
      </c>
      <c r="AD129" s="2">
        <f>SMALL(AD4:AD123,2)</f>
        <v>0.20000000000000018</v>
      </c>
      <c r="AE129" s="2">
        <f>SMALL(AE4:AE123,2)</f>
        <v>0.14142135623730964</v>
      </c>
      <c r="AF129" s="2">
        <f>SMALL(AF4:AF123,2)</f>
        <v>0.3000000000000001</v>
      </c>
      <c r="AG129" s="2">
        <f>SMALL(AG4:AG123,2)</f>
        <v>0.34641016151377579</v>
      </c>
      <c r="AH129" s="2">
        <f>SMALL(AH4:AH123,2)</f>
        <v>0.26457513110645864</v>
      </c>
      <c r="AI129" s="2">
        <f t="array" ref="AI129">SMALL(AI4:AI123,2)</f>
        <v>0.3605551275463989</v>
      </c>
      <c r="AJ129" s="2">
        <f t="shared" ref="AJ129:AY129" si="122">SMALL(AJ4:AJ123,2)</f>
        <v>0.41231056256176601</v>
      </c>
      <c r="AK129" s="2">
        <f t="shared" si="122"/>
        <v>0.42426406871192818</v>
      </c>
      <c r="AL129" s="2">
        <f t="shared" si="122"/>
        <v>0.31622776601683783</v>
      </c>
      <c r="AM129" s="2">
        <f t="shared" si="122"/>
        <v>0.57445626465380295</v>
      </c>
      <c r="AN129" s="2">
        <f t="shared" si="122"/>
        <v>0.1732050807568884</v>
      </c>
      <c r="AO129" s="2">
        <f t="shared" si="122"/>
        <v>0.24494897427831766</v>
      </c>
      <c r="AP129" s="2">
        <f t="shared" si="122"/>
        <v>0.45825756949558427</v>
      </c>
      <c r="AQ129" s="2">
        <f t="shared" si="122"/>
        <v>0.88317608663278457</v>
      </c>
      <c r="AR129" s="2">
        <f t="shared" si="122"/>
        <v>0.30000000000000016</v>
      </c>
      <c r="AS129" s="2">
        <f t="shared" si="122"/>
        <v>0.37416573867739372</v>
      </c>
      <c r="AT129" s="2">
        <f t="shared" si="122"/>
        <v>0.66332495807108027</v>
      </c>
      <c r="AU129" s="2">
        <f t="shared" si="122"/>
        <v>0.66332495807108016</v>
      </c>
      <c r="AV129" s="2">
        <f t="shared" si="122"/>
        <v>0.38729833462074159</v>
      </c>
      <c r="AW129" s="2">
        <f t="shared" si="122"/>
        <v>0.24494897427831802</v>
      </c>
      <c r="AX129" s="2">
        <f t="shared" si="122"/>
        <v>0.22360679774997896</v>
      </c>
      <c r="AY129" s="2">
        <f t="shared" si="122"/>
        <v>0.36055512754639901</v>
      </c>
    </row>
    <row r="130" spans="1:51" x14ac:dyDescent="0.3">
      <c r="A130" s="2">
        <v>127</v>
      </c>
      <c r="B130" s="2">
        <v>6.2</v>
      </c>
      <c r="C130" s="2">
        <v>2.8</v>
      </c>
      <c r="D130" s="2">
        <v>4.8</v>
      </c>
      <c r="E130" s="2">
        <v>1.8</v>
      </c>
      <c r="F130" s="2" t="s">
        <v>0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2">
        <v>3</v>
      </c>
      <c r="V130" s="2">
        <f>SMALL(V4:V123,3)</f>
        <v>0.22360679774997916</v>
      </c>
      <c r="W130" s="2">
        <f>SMALL(W4:W123, 3)</f>
        <v>0.30000000000000016</v>
      </c>
      <c r="X130" s="2">
        <f>SMALL(X4:X123,3)</f>
        <v>0.42426406871192796</v>
      </c>
      <c r="Y130" s="2">
        <f t="array" ref="Y130">SMALL(Y4:Y123,3)</f>
        <v>0.41231056256176601</v>
      </c>
      <c r="Z130" s="2">
        <f t="array" ref="Z130">SMALL(Z4:Z123,3)</f>
        <v>0.17320508075688812</v>
      </c>
      <c r="AA130" s="2">
        <f t="shared" ref="AA130:AY130" si="123">SMALL(AA4:AA123,3)</f>
        <v>0.22360679774997874</v>
      </c>
      <c r="AB130" s="2">
        <f t="shared" si="123"/>
        <v>0.34641016151377563</v>
      </c>
      <c r="AC130" s="2">
        <f t="shared" si="123"/>
        <v>0.17320508075688812</v>
      </c>
      <c r="AD130" s="2">
        <f t="shared" si="123"/>
        <v>0.24494897427831799</v>
      </c>
      <c r="AE130" s="2">
        <f t="shared" si="123"/>
        <v>0.14142135623730995</v>
      </c>
      <c r="AF130" s="2">
        <f t="shared" si="123"/>
        <v>0.42426406871192857</v>
      </c>
      <c r="AG130" s="2">
        <f t="shared" si="123"/>
        <v>0.43588989435406728</v>
      </c>
      <c r="AH130" s="2">
        <f t="shared" si="123"/>
        <v>0.28284271247461878</v>
      </c>
      <c r="AI130" s="2">
        <f t="shared" si="123"/>
        <v>0.37416573867739383</v>
      </c>
      <c r="AJ130" s="2">
        <f t="shared" si="123"/>
        <v>0.47958315233127174</v>
      </c>
      <c r="AK130" s="2">
        <f t="shared" si="123"/>
        <v>0.45825756949558422</v>
      </c>
      <c r="AL130" s="2">
        <f t="shared" si="123"/>
        <v>0.31622776601683833</v>
      </c>
      <c r="AM130" s="2">
        <f t="shared" si="123"/>
        <v>0.5916079783099617</v>
      </c>
      <c r="AN130" s="2">
        <f t="shared" si="123"/>
        <v>0.22360679774997935</v>
      </c>
      <c r="AO130" s="2">
        <f t="shared" si="123"/>
        <v>0.30000000000000016</v>
      </c>
      <c r="AP130" s="2">
        <f t="shared" si="123"/>
        <v>0.46904157598234325</v>
      </c>
      <c r="AQ130" s="2">
        <f t="shared" si="123"/>
        <v>0.93273790530888179</v>
      </c>
      <c r="AR130" s="2">
        <f t="shared" si="123"/>
        <v>0.42426406871192879</v>
      </c>
      <c r="AS130" s="2">
        <f t="shared" si="123"/>
        <v>0.43588989435406716</v>
      </c>
      <c r="AT130" s="2">
        <f t="shared" si="123"/>
        <v>0.70000000000000018</v>
      </c>
      <c r="AU130" s="2">
        <f t="shared" si="123"/>
        <v>0.67823299831252692</v>
      </c>
      <c r="AV130" s="2">
        <f t="shared" si="123"/>
        <v>0.42426406871192884</v>
      </c>
      <c r="AW130" s="2">
        <f t="shared" si="123"/>
        <v>0.38729833462074148</v>
      </c>
      <c r="AX130" s="2">
        <f t="shared" si="123"/>
        <v>0.28284271247461928</v>
      </c>
      <c r="AY130" s="2">
        <f t="shared" si="123"/>
        <v>0.3605551275463994</v>
      </c>
    </row>
    <row r="131" spans="1:51" x14ac:dyDescent="0.3">
      <c r="A131" s="2">
        <v>128</v>
      </c>
      <c r="B131" s="2">
        <v>6.1</v>
      </c>
      <c r="C131" s="2">
        <v>3</v>
      </c>
      <c r="D131" s="2">
        <v>4.9000000000000004</v>
      </c>
      <c r="E131" s="2">
        <v>1.8</v>
      </c>
      <c r="F131" s="2" t="s">
        <v>0</v>
      </c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2">
        <v>4</v>
      </c>
      <c r="V131" s="2">
        <f>SMALL(V4:V123,4)</f>
        <v>0.22360679774997916</v>
      </c>
      <c r="W131" s="2">
        <f>SMALL(W4:W123, 4)</f>
        <v>0.34641016151377613</v>
      </c>
      <c r="X131" s="2">
        <f>SMALL(X4:X123,4)</f>
        <v>0.45825756949558361</v>
      </c>
      <c r="Y131" s="2">
        <f t="array" ref="Y131">SMALL(Y4:Y123,4)</f>
        <v>0.47958315233127208</v>
      </c>
      <c r="Z131" s="2">
        <f t="array" ref="Z131">SMALL(Z4:Z123,4)</f>
        <v>0.19999999999999993</v>
      </c>
      <c r="AA131" s="2">
        <f t="shared" ref="AA131:AY131" si="124">SMALL(AA4:AA123,4)</f>
        <v>0.24494897427831799</v>
      </c>
      <c r="AB131" s="2">
        <f t="shared" si="124"/>
        <v>0.36055512754639879</v>
      </c>
      <c r="AC131" s="2">
        <f t="shared" si="124"/>
        <v>0.19999999999999993</v>
      </c>
      <c r="AD131" s="2">
        <f t="shared" si="124"/>
        <v>0.29999999999999954</v>
      </c>
      <c r="AE131" s="2">
        <f t="shared" si="124"/>
        <v>0.14142135623730995</v>
      </c>
      <c r="AF131" s="2">
        <f t="shared" si="124"/>
        <v>0.42426406871192857</v>
      </c>
      <c r="AG131" s="2">
        <f t="shared" si="124"/>
        <v>0.50990195135927829</v>
      </c>
      <c r="AH131" s="2">
        <f t="shared" si="124"/>
        <v>0.30000000000000016</v>
      </c>
      <c r="AI131" s="2">
        <f t="shared" si="124"/>
        <v>0.41231056256176557</v>
      </c>
      <c r="AJ131" s="2">
        <f t="shared" si="124"/>
        <v>0.50990195135927796</v>
      </c>
      <c r="AK131" s="2">
        <f t="shared" si="124"/>
        <v>0.46904157598234281</v>
      </c>
      <c r="AL131" s="2">
        <f t="shared" si="124"/>
        <v>0.33166247903553991</v>
      </c>
      <c r="AM131" s="2">
        <f t="shared" si="124"/>
        <v>0.6082762530298218</v>
      </c>
      <c r="AN131" s="2">
        <f t="shared" si="124"/>
        <v>0.31622776601683794</v>
      </c>
      <c r="AO131" s="2">
        <f t="shared" si="124"/>
        <v>0.33166247903553991</v>
      </c>
      <c r="AP131" s="2">
        <f t="shared" si="124"/>
        <v>0.5099019513592784</v>
      </c>
      <c r="AQ131" s="2">
        <f t="shared" si="124"/>
        <v>1.0246950765959599</v>
      </c>
      <c r="AR131" s="2">
        <f t="shared" si="124"/>
        <v>0.43588989435406733</v>
      </c>
      <c r="AS131" s="2">
        <f t="shared" si="124"/>
        <v>0.45825756949558388</v>
      </c>
      <c r="AT131" s="2">
        <f t="shared" si="124"/>
        <v>0.73484692283495312</v>
      </c>
      <c r="AU131" s="2">
        <f t="shared" si="124"/>
        <v>0.70000000000000051</v>
      </c>
      <c r="AV131" s="2">
        <f t="shared" si="124"/>
        <v>0.43588989435406783</v>
      </c>
      <c r="AW131" s="2">
        <f t="shared" si="124"/>
        <v>0.4358898943540675</v>
      </c>
      <c r="AX131" s="2">
        <f t="shared" si="124"/>
        <v>0.31622776601683766</v>
      </c>
      <c r="AY131" s="2">
        <f t="shared" si="124"/>
        <v>0.37416573867739389</v>
      </c>
    </row>
    <row r="132" spans="1:51" x14ac:dyDescent="0.3">
      <c r="A132" s="2">
        <v>129</v>
      </c>
      <c r="B132" s="2">
        <v>6.4</v>
      </c>
      <c r="C132" s="2">
        <v>2.8</v>
      </c>
      <c r="D132" s="2">
        <v>5.6</v>
      </c>
      <c r="E132" s="2">
        <v>2.1</v>
      </c>
      <c r="F132" s="2" t="s">
        <v>0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2">
        <v>5</v>
      </c>
      <c r="V132" s="2">
        <f>SMALL(V4:V123,5)</f>
        <v>0.24494897427831797</v>
      </c>
      <c r="W132" s="2">
        <f>SMALL(W4:W123, 5)</f>
        <v>0.36055512754639918</v>
      </c>
      <c r="X132" s="2">
        <f>SMALL(X4:X123,5)</f>
        <v>0.45825756949558394</v>
      </c>
      <c r="Y132" s="2">
        <f t="array" ref="Y132">SMALL(Y4:Y123,5)</f>
        <v>0.51961524227066314</v>
      </c>
      <c r="Z132" s="2">
        <f t="array" ref="Z132">SMALL(Z4:Z123,5)</f>
        <v>0.26457513110645875</v>
      </c>
      <c r="AA132" s="2">
        <f t="shared" ref="AA132:AY132" si="125">SMALL(AA4:AA123,5)</f>
        <v>0.26457513110645908</v>
      </c>
      <c r="AB132" s="2">
        <f t="shared" si="125"/>
        <v>0.41231056256176635</v>
      </c>
      <c r="AC132" s="2">
        <f t="shared" si="125"/>
        <v>0.26457513110645875</v>
      </c>
      <c r="AD132" s="2">
        <f t="shared" si="125"/>
        <v>0.2999999999999996</v>
      </c>
      <c r="AE132" s="2">
        <f t="shared" si="125"/>
        <v>0.17320508075688762</v>
      </c>
      <c r="AF132" s="2">
        <f t="shared" si="125"/>
        <v>0.52915026221291805</v>
      </c>
      <c r="AG132" s="2">
        <f t="shared" si="125"/>
        <v>0.58309518948452976</v>
      </c>
      <c r="AH132" s="2">
        <f t="shared" si="125"/>
        <v>0.34641016151377529</v>
      </c>
      <c r="AI132" s="2">
        <f t="shared" si="125"/>
        <v>0.42426406871192796</v>
      </c>
      <c r="AJ132" s="2">
        <f t="shared" si="125"/>
        <v>0.51961524227066302</v>
      </c>
      <c r="AK132" s="2">
        <f t="shared" si="125"/>
        <v>0.50990195135927852</v>
      </c>
      <c r="AL132" s="2">
        <f t="shared" si="125"/>
        <v>0.34641016151377552</v>
      </c>
      <c r="AM132" s="2">
        <f t="shared" si="125"/>
        <v>0.61644140029689776</v>
      </c>
      <c r="AN132" s="2">
        <f t="shared" si="125"/>
        <v>0.37416573867739483</v>
      </c>
      <c r="AO132" s="2">
        <f t="shared" si="125"/>
        <v>0.374165738677394</v>
      </c>
      <c r="AP132" s="2">
        <f t="shared" si="125"/>
        <v>0.60827625302982191</v>
      </c>
      <c r="AQ132" s="2">
        <f t="shared" si="125"/>
        <v>1.0630145812734648</v>
      </c>
      <c r="AR132" s="2">
        <f t="shared" si="125"/>
        <v>0.46904157598234253</v>
      </c>
      <c r="AS132" s="2">
        <f t="shared" si="125"/>
        <v>0.46904157598234264</v>
      </c>
      <c r="AT132" s="2">
        <f t="shared" si="125"/>
        <v>0.74161984870956565</v>
      </c>
      <c r="AU132" s="2">
        <f t="shared" si="125"/>
        <v>0.74161984870956621</v>
      </c>
      <c r="AV132" s="2">
        <f t="shared" si="125"/>
        <v>0.50000000000000011</v>
      </c>
      <c r="AW132" s="2">
        <f t="shared" si="125"/>
        <v>0.45825756949558394</v>
      </c>
      <c r="AX132" s="2">
        <f t="shared" si="125"/>
        <v>0.43588989435406722</v>
      </c>
      <c r="AY132" s="2">
        <f t="shared" si="125"/>
        <v>0.41231056256176568</v>
      </c>
    </row>
    <row r="133" spans="1:51" x14ac:dyDescent="0.3">
      <c r="A133" s="2">
        <v>130</v>
      </c>
      <c r="B133" s="2">
        <v>7.2</v>
      </c>
      <c r="C133" s="2">
        <v>3</v>
      </c>
      <c r="D133" s="2">
        <v>5.8</v>
      </c>
      <c r="E133" s="2">
        <v>1.6</v>
      </c>
      <c r="F133" s="2" t="s">
        <v>0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</row>
    <row r="134" spans="1:51" x14ac:dyDescent="0.3">
      <c r="A134" s="2">
        <v>131</v>
      </c>
      <c r="B134" s="6">
        <v>7.4</v>
      </c>
      <c r="C134" s="6">
        <v>2.8</v>
      </c>
      <c r="D134" s="6">
        <v>6.1</v>
      </c>
      <c r="E134" s="6">
        <v>1.9</v>
      </c>
      <c r="F134" s="6" t="s">
        <v>0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</row>
    <row r="135" spans="1:51" x14ac:dyDescent="0.3">
      <c r="A135" s="2">
        <v>132</v>
      </c>
      <c r="B135" s="6">
        <v>7.9</v>
      </c>
      <c r="C135" s="6">
        <v>3.8</v>
      </c>
      <c r="D135" s="6">
        <v>6.4</v>
      </c>
      <c r="E135" s="6">
        <v>2</v>
      </c>
      <c r="F135" s="6" t="s">
        <v>0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47" t="s">
        <v>9</v>
      </c>
      <c r="V135" s="47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</row>
    <row r="136" spans="1:51" x14ac:dyDescent="0.3">
      <c r="A136" s="2">
        <v>133</v>
      </c>
      <c r="B136" s="6">
        <v>6.4</v>
      </c>
      <c r="C136" s="6">
        <v>2.8</v>
      </c>
      <c r="D136" s="6">
        <v>5.6</v>
      </c>
      <c r="E136" s="6">
        <v>2.2000000000000002</v>
      </c>
      <c r="F136" s="6" t="s">
        <v>0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5" t="s">
        <v>8</v>
      </c>
      <c r="V136" s="5">
        <v>1</v>
      </c>
      <c r="W136" s="5">
        <v>2</v>
      </c>
      <c r="X136" s="5">
        <v>3</v>
      </c>
      <c r="Y136" s="5">
        <v>4</v>
      </c>
      <c r="Z136" s="5">
        <v>5</v>
      </c>
      <c r="AA136" s="5">
        <v>6</v>
      </c>
      <c r="AB136" s="5">
        <v>7</v>
      </c>
      <c r="AC136" s="5">
        <v>8</v>
      </c>
      <c r="AD136" s="5">
        <v>9</v>
      </c>
      <c r="AE136" s="5">
        <v>10</v>
      </c>
      <c r="AF136" s="5">
        <v>11</v>
      </c>
      <c r="AG136" s="5">
        <v>12</v>
      </c>
      <c r="AH136" s="5">
        <v>13</v>
      </c>
      <c r="AI136" s="5">
        <v>14</v>
      </c>
      <c r="AJ136" s="5">
        <v>15</v>
      </c>
      <c r="AK136" s="5">
        <v>16</v>
      </c>
      <c r="AL136" s="5">
        <v>17</v>
      </c>
      <c r="AM136" s="5">
        <v>18</v>
      </c>
      <c r="AN136" s="5">
        <v>19</v>
      </c>
      <c r="AO136" s="5">
        <v>20</v>
      </c>
      <c r="AP136" s="5">
        <v>21</v>
      </c>
      <c r="AQ136" s="5">
        <v>22</v>
      </c>
      <c r="AR136" s="5">
        <v>23</v>
      </c>
      <c r="AS136" s="5">
        <v>24</v>
      </c>
      <c r="AT136" s="5">
        <v>25</v>
      </c>
      <c r="AU136" s="5">
        <v>26</v>
      </c>
      <c r="AV136" s="5">
        <v>27</v>
      </c>
      <c r="AW136" s="5">
        <v>28</v>
      </c>
      <c r="AX136" s="5">
        <v>29</v>
      </c>
      <c r="AY136" s="5">
        <v>30</v>
      </c>
    </row>
    <row r="137" spans="1:51" x14ac:dyDescent="0.3">
      <c r="A137" s="2">
        <v>134</v>
      </c>
      <c r="B137" s="6">
        <v>6.3</v>
      </c>
      <c r="C137" s="6">
        <v>2.8</v>
      </c>
      <c r="D137" s="6">
        <v>5.0999999999999996</v>
      </c>
      <c r="E137" s="6">
        <v>1.5</v>
      </c>
      <c r="F137" s="6" t="s">
        <v>0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2">
        <v>1</v>
      </c>
      <c r="V137" s="2">
        <f t="shared" ref="V137:AY137" si="126">INDEX($U$4:$U$123,MATCH(V128,V4:V123,0))</f>
        <v>1</v>
      </c>
      <c r="W137" s="2">
        <f t="shared" si="126"/>
        <v>1</v>
      </c>
      <c r="X137" s="2">
        <f t="shared" si="126"/>
        <v>1</v>
      </c>
      <c r="Y137" s="2">
        <f t="shared" si="126"/>
        <v>1</v>
      </c>
      <c r="Z137" s="2">
        <f t="shared" si="126"/>
        <v>1</v>
      </c>
      <c r="AA137" s="2">
        <f t="shared" si="126"/>
        <v>1</v>
      </c>
      <c r="AB137" s="2">
        <f t="shared" si="126"/>
        <v>1</v>
      </c>
      <c r="AC137" s="2">
        <f t="shared" si="126"/>
        <v>1</v>
      </c>
      <c r="AD137" s="2">
        <f t="shared" si="126"/>
        <v>1</v>
      </c>
      <c r="AE137" s="2">
        <f t="shared" si="126"/>
        <v>1</v>
      </c>
      <c r="AF137" s="2">
        <f t="shared" si="126"/>
        <v>2</v>
      </c>
      <c r="AG137" s="2">
        <f t="shared" si="126"/>
        <v>2</v>
      </c>
      <c r="AH137" s="2">
        <f t="shared" si="126"/>
        <v>2</v>
      </c>
      <c r="AI137" s="2">
        <f t="shared" si="126"/>
        <v>3</v>
      </c>
      <c r="AJ137" s="2">
        <f t="shared" si="126"/>
        <v>2</v>
      </c>
      <c r="AK137" s="2">
        <f t="shared" si="126"/>
        <v>2</v>
      </c>
      <c r="AL137" s="2">
        <f t="shared" si="126"/>
        <v>2</v>
      </c>
      <c r="AM137" s="2">
        <f t="shared" si="126"/>
        <v>2</v>
      </c>
      <c r="AN137" s="2">
        <f t="shared" si="126"/>
        <v>2</v>
      </c>
      <c r="AO137" s="2">
        <f t="shared" si="126"/>
        <v>2</v>
      </c>
      <c r="AP137" s="2">
        <f t="shared" si="126"/>
        <v>3</v>
      </c>
      <c r="AQ137" s="2">
        <f t="shared" si="126"/>
        <v>3</v>
      </c>
      <c r="AR137" s="2">
        <f t="shared" si="126"/>
        <v>3</v>
      </c>
      <c r="AS137" s="2">
        <f t="shared" si="126"/>
        <v>2</v>
      </c>
      <c r="AT137" s="2">
        <f t="shared" si="126"/>
        <v>3</v>
      </c>
      <c r="AU137" s="2">
        <f t="shared" si="126"/>
        <v>3</v>
      </c>
      <c r="AV137" s="2">
        <f t="shared" si="126"/>
        <v>3</v>
      </c>
      <c r="AW137" s="2">
        <f t="shared" si="126"/>
        <v>3</v>
      </c>
      <c r="AX137" s="2">
        <f t="shared" si="126"/>
        <v>3</v>
      </c>
      <c r="AY137" s="2">
        <f t="shared" si="126"/>
        <v>3</v>
      </c>
    </row>
    <row r="138" spans="1:51" x14ac:dyDescent="0.3">
      <c r="A138" s="2">
        <v>135</v>
      </c>
      <c r="B138" s="6">
        <v>6.1</v>
      </c>
      <c r="C138" s="6">
        <v>2.6</v>
      </c>
      <c r="D138" s="6">
        <v>5.6</v>
      </c>
      <c r="E138" s="6">
        <v>1.4</v>
      </c>
      <c r="F138" s="6" t="s">
        <v>0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2">
        <v>2</v>
      </c>
      <c r="V138" s="2">
        <f t="shared" ref="V138:AY138" si="127">INDEX($U$4:$U$123,MATCH(V129,V4:V123,0))</f>
        <v>1</v>
      </c>
      <c r="W138" s="2">
        <f t="shared" si="127"/>
        <v>1</v>
      </c>
      <c r="X138" s="2">
        <f t="shared" si="127"/>
        <v>1</v>
      </c>
      <c r="Y138" s="2">
        <f t="shared" si="127"/>
        <v>1</v>
      </c>
      <c r="Z138" s="2">
        <f t="shared" si="127"/>
        <v>1</v>
      </c>
      <c r="AA138" s="2">
        <f t="shared" si="127"/>
        <v>1</v>
      </c>
      <c r="AB138" s="2">
        <f t="shared" si="127"/>
        <v>1</v>
      </c>
      <c r="AC138" s="2">
        <f t="shared" si="127"/>
        <v>1</v>
      </c>
      <c r="AD138" s="2">
        <f t="shared" si="127"/>
        <v>1</v>
      </c>
      <c r="AE138" s="2">
        <f t="shared" si="127"/>
        <v>1</v>
      </c>
      <c r="AF138" s="2">
        <f t="shared" si="127"/>
        <v>2</v>
      </c>
      <c r="AG138" s="2">
        <f t="shared" si="127"/>
        <v>2</v>
      </c>
      <c r="AH138" s="2">
        <f t="shared" si="127"/>
        <v>2</v>
      </c>
      <c r="AI138" s="2">
        <f t="shared" si="127"/>
        <v>3</v>
      </c>
      <c r="AJ138" s="2">
        <f t="shared" si="127"/>
        <v>2</v>
      </c>
      <c r="AK138" s="2">
        <f t="shared" si="127"/>
        <v>2</v>
      </c>
      <c r="AL138" s="2">
        <f t="shared" si="127"/>
        <v>2</v>
      </c>
      <c r="AM138" s="2">
        <f t="shared" si="127"/>
        <v>2</v>
      </c>
      <c r="AN138" s="2">
        <f t="shared" si="127"/>
        <v>2</v>
      </c>
      <c r="AO138" s="2">
        <f t="shared" si="127"/>
        <v>2</v>
      </c>
      <c r="AP138" s="2">
        <f t="shared" si="127"/>
        <v>3</v>
      </c>
      <c r="AQ138" s="2">
        <f t="shared" si="127"/>
        <v>3</v>
      </c>
      <c r="AR138" s="2">
        <f t="shared" si="127"/>
        <v>3</v>
      </c>
      <c r="AS138" s="2">
        <f t="shared" si="127"/>
        <v>3</v>
      </c>
      <c r="AT138" s="2">
        <f t="shared" si="127"/>
        <v>3</v>
      </c>
      <c r="AU138" s="2">
        <f t="shared" si="127"/>
        <v>3</v>
      </c>
      <c r="AV138" s="2">
        <f t="shared" si="127"/>
        <v>3</v>
      </c>
      <c r="AW138" s="2">
        <f t="shared" si="127"/>
        <v>3</v>
      </c>
      <c r="AX138" s="2">
        <f t="shared" si="127"/>
        <v>2</v>
      </c>
      <c r="AY138" s="2">
        <f t="shared" si="127"/>
        <v>3</v>
      </c>
    </row>
    <row r="139" spans="1:51" x14ac:dyDescent="0.3">
      <c r="A139" s="2">
        <v>136</v>
      </c>
      <c r="B139" s="6">
        <v>7.7</v>
      </c>
      <c r="C139" s="6">
        <v>3</v>
      </c>
      <c r="D139" s="6">
        <v>6.1</v>
      </c>
      <c r="E139" s="6">
        <v>2.2999999999999998</v>
      </c>
      <c r="F139" s="6" t="s">
        <v>0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2">
        <v>3</v>
      </c>
      <c r="V139" s="2">
        <f t="shared" ref="V139:AY139" si="128">INDEX($U$4:$U$123,MATCH(V130,V4:V123,0))</f>
        <v>1</v>
      </c>
      <c r="W139" s="2">
        <f t="shared" si="128"/>
        <v>1</v>
      </c>
      <c r="X139" s="2">
        <f t="shared" si="128"/>
        <v>1</v>
      </c>
      <c r="Y139" s="2">
        <f t="shared" si="128"/>
        <v>1</v>
      </c>
      <c r="Z139" s="2">
        <f t="shared" si="128"/>
        <v>1</v>
      </c>
      <c r="AA139" s="2">
        <f t="shared" si="128"/>
        <v>1</v>
      </c>
      <c r="AB139" s="2">
        <f t="shared" si="128"/>
        <v>1</v>
      </c>
      <c r="AC139" s="2">
        <f t="shared" si="128"/>
        <v>1</v>
      </c>
      <c r="AD139" s="2">
        <f t="shared" si="128"/>
        <v>1</v>
      </c>
      <c r="AE139" s="2">
        <f t="shared" si="128"/>
        <v>1</v>
      </c>
      <c r="AF139" s="2">
        <f t="shared" si="128"/>
        <v>2</v>
      </c>
      <c r="AG139" s="2">
        <f t="shared" si="128"/>
        <v>2</v>
      </c>
      <c r="AH139" s="2">
        <f t="shared" si="128"/>
        <v>2</v>
      </c>
      <c r="AI139" s="2">
        <f t="shared" si="128"/>
        <v>3</v>
      </c>
      <c r="AJ139" s="2">
        <f t="shared" si="128"/>
        <v>2</v>
      </c>
      <c r="AK139" s="2">
        <f t="shared" si="128"/>
        <v>2</v>
      </c>
      <c r="AL139" s="2">
        <f t="shared" si="128"/>
        <v>2</v>
      </c>
      <c r="AM139" s="2">
        <f t="shared" si="128"/>
        <v>2</v>
      </c>
      <c r="AN139" s="2">
        <f t="shared" si="128"/>
        <v>2</v>
      </c>
      <c r="AO139" s="2">
        <f t="shared" si="128"/>
        <v>2</v>
      </c>
      <c r="AP139" s="2">
        <f t="shared" si="128"/>
        <v>3</v>
      </c>
      <c r="AQ139" s="2">
        <f t="shared" si="128"/>
        <v>3</v>
      </c>
      <c r="AR139" s="2">
        <f t="shared" si="128"/>
        <v>3</v>
      </c>
      <c r="AS139" s="2">
        <f t="shared" si="128"/>
        <v>3</v>
      </c>
      <c r="AT139" s="2">
        <f t="shared" si="128"/>
        <v>3</v>
      </c>
      <c r="AU139" s="2">
        <f t="shared" si="128"/>
        <v>3</v>
      </c>
      <c r="AV139" s="2">
        <f t="shared" si="128"/>
        <v>3</v>
      </c>
      <c r="AW139" s="2">
        <f t="shared" si="128"/>
        <v>3</v>
      </c>
      <c r="AX139" s="2">
        <f t="shared" si="128"/>
        <v>3</v>
      </c>
      <c r="AY139" s="2">
        <f t="shared" si="128"/>
        <v>3</v>
      </c>
    </row>
    <row r="140" spans="1:51" x14ac:dyDescent="0.3">
      <c r="A140" s="2">
        <v>137</v>
      </c>
      <c r="B140" s="6">
        <v>6.3</v>
      </c>
      <c r="C140" s="6">
        <v>3.4</v>
      </c>
      <c r="D140" s="6">
        <v>5.6</v>
      </c>
      <c r="E140" s="6">
        <v>2.4</v>
      </c>
      <c r="F140" s="6" t="s">
        <v>0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2">
        <v>4</v>
      </c>
      <c r="V140" s="2">
        <f t="shared" ref="V140:AY140" si="129">INDEX($U$4:$U$123,MATCH(V131,V4:V123,0))</f>
        <v>1</v>
      </c>
      <c r="W140" s="2">
        <f t="shared" si="129"/>
        <v>1</v>
      </c>
      <c r="X140" s="2">
        <f t="shared" si="129"/>
        <v>1</v>
      </c>
      <c r="Y140" s="2">
        <f t="shared" si="129"/>
        <v>1</v>
      </c>
      <c r="Z140" s="2">
        <f t="shared" si="129"/>
        <v>1</v>
      </c>
      <c r="AA140" s="2">
        <f t="shared" si="129"/>
        <v>1</v>
      </c>
      <c r="AB140" s="2">
        <f t="shared" si="129"/>
        <v>1</v>
      </c>
      <c r="AC140" s="2">
        <f t="shared" si="129"/>
        <v>1</v>
      </c>
      <c r="AD140" s="2">
        <f t="shared" si="129"/>
        <v>1</v>
      </c>
      <c r="AE140" s="2">
        <f t="shared" si="129"/>
        <v>1</v>
      </c>
      <c r="AF140" s="2">
        <f t="shared" si="129"/>
        <v>2</v>
      </c>
      <c r="AG140" s="2">
        <f t="shared" si="129"/>
        <v>2</v>
      </c>
      <c r="AH140" s="2">
        <f t="shared" si="129"/>
        <v>2</v>
      </c>
      <c r="AI140" s="2">
        <f t="shared" si="129"/>
        <v>3</v>
      </c>
      <c r="AJ140" s="2">
        <f t="shared" si="129"/>
        <v>2</v>
      </c>
      <c r="AK140" s="2">
        <f t="shared" si="129"/>
        <v>2</v>
      </c>
      <c r="AL140" s="2">
        <f t="shared" si="129"/>
        <v>2</v>
      </c>
      <c r="AM140" s="2">
        <f t="shared" si="129"/>
        <v>2</v>
      </c>
      <c r="AN140" s="2">
        <f t="shared" si="129"/>
        <v>2</v>
      </c>
      <c r="AO140" s="2">
        <f t="shared" si="129"/>
        <v>2</v>
      </c>
      <c r="AP140" s="2">
        <f t="shared" si="129"/>
        <v>3</v>
      </c>
      <c r="AQ140" s="2">
        <f t="shared" si="129"/>
        <v>3</v>
      </c>
      <c r="AR140" s="2">
        <f t="shared" si="129"/>
        <v>3</v>
      </c>
      <c r="AS140" s="2">
        <f t="shared" si="129"/>
        <v>3</v>
      </c>
      <c r="AT140" s="2">
        <f t="shared" si="129"/>
        <v>3</v>
      </c>
      <c r="AU140" s="2">
        <f t="shared" si="129"/>
        <v>3</v>
      </c>
      <c r="AV140" s="2">
        <f t="shared" si="129"/>
        <v>3</v>
      </c>
      <c r="AW140" s="2">
        <f t="shared" si="129"/>
        <v>3</v>
      </c>
      <c r="AX140" s="2">
        <f t="shared" si="129"/>
        <v>3</v>
      </c>
      <c r="AY140" s="2">
        <f t="shared" si="129"/>
        <v>3</v>
      </c>
    </row>
    <row r="141" spans="1:51" x14ac:dyDescent="0.3">
      <c r="A141" s="2">
        <v>138</v>
      </c>
      <c r="B141" s="6">
        <v>6.4</v>
      </c>
      <c r="C141" s="6">
        <v>3.1</v>
      </c>
      <c r="D141" s="6">
        <v>5.5</v>
      </c>
      <c r="E141" s="6">
        <v>1.8</v>
      </c>
      <c r="F141" s="6" t="s">
        <v>0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2">
        <v>5</v>
      </c>
      <c r="V141" s="2">
        <f t="shared" ref="V141:AY141" si="130">INDEX($U$4:$U$123,MATCH(V132,V4:V123,0))</f>
        <v>1</v>
      </c>
      <c r="W141" s="2">
        <f t="shared" si="130"/>
        <v>1</v>
      </c>
      <c r="X141" s="2">
        <f t="shared" si="130"/>
        <v>1</v>
      </c>
      <c r="Y141" s="2">
        <f t="shared" si="130"/>
        <v>1</v>
      </c>
      <c r="Z141" s="2">
        <f t="shared" si="130"/>
        <v>1</v>
      </c>
      <c r="AA141" s="2">
        <f t="shared" si="130"/>
        <v>1</v>
      </c>
      <c r="AB141" s="2">
        <f t="shared" si="130"/>
        <v>1</v>
      </c>
      <c r="AC141" s="2">
        <f t="shared" si="130"/>
        <v>1</v>
      </c>
      <c r="AD141" s="2">
        <f t="shared" si="130"/>
        <v>1</v>
      </c>
      <c r="AE141" s="2">
        <f t="shared" si="130"/>
        <v>1</v>
      </c>
      <c r="AF141" s="2">
        <f t="shared" si="130"/>
        <v>2</v>
      </c>
      <c r="AG141" s="2">
        <f t="shared" si="130"/>
        <v>2</v>
      </c>
      <c r="AH141" s="2">
        <f t="shared" si="130"/>
        <v>2</v>
      </c>
      <c r="AI141" s="2">
        <f t="shared" si="130"/>
        <v>3</v>
      </c>
      <c r="AJ141" s="2">
        <f t="shared" si="130"/>
        <v>2</v>
      </c>
      <c r="AK141" s="2">
        <f t="shared" si="130"/>
        <v>2</v>
      </c>
      <c r="AL141" s="2">
        <f t="shared" si="130"/>
        <v>2</v>
      </c>
      <c r="AM141" s="2">
        <f t="shared" si="130"/>
        <v>2</v>
      </c>
      <c r="AN141" s="2">
        <f t="shared" si="130"/>
        <v>2</v>
      </c>
      <c r="AO141" s="2">
        <f t="shared" si="130"/>
        <v>2</v>
      </c>
      <c r="AP141" s="2">
        <f t="shared" si="130"/>
        <v>3</v>
      </c>
      <c r="AQ141" s="2">
        <f t="shared" si="130"/>
        <v>3</v>
      </c>
      <c r="AR141" s="2">
        <f t="shared" si="130"/>
        <v>3</v>
      </c>
      <c r="AS141" s="2">
        <f t="shared" si="130"/>
        <v>2</v>
      </c>
      <c r="AT141" s="2">
        <f t="shared" si="130"/>
        <v>2</v>
      </c>
      <c r="AU141" s="2">
        <f t="shared" si="130"/>
        <v>3</v>
      </c>
      <c r="AV141" s="2">
        <f t="shared" si="130"/>
        <v>3</v>
      </c>
      <c r="AW141" s="2">
        <f t="shared" si="130"/>
        <v>3</v>
      </c>
      <c r="AX141" s="2">
        <f t="shared" si="130"/>
        <v>3</v>
      </c>
      <c r="AY141" s="2">
        <f t="shared" si="130"/>
        <v>3</v>
      </c>
    </row>
    <row r="142" spans="1:51" x14ac:dyDescent="0.3">
      <c r="A142" s="2">
        <v>139</v>
      </c>
      <c r="B142" s="6">
        <v>6</v>
      </c>
      <c r="C142" s="6">
        <v>3</v>
      </c>
      <c r="D142" s="6">
        <v>4.8</v>
      </c>
      <c r="E142" s="6">
        <v>1.8</v>
      </c>
      <c r="F142" s="6" t="s">
        <v>0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5" t="s">
        <v>7</v>
      </c>
      <c r="V142" s="2">
        <f>MODE(V137:V141)</f>
        <v>1</v>
      </c>
      <c r="W142" s="2">
        <f t="array" ref="W142">MODE(W137:W141)</f>
        <v>1</v>
      </c>
      <c r="X142" s="2">
        <f t="array" ref="X142">MODE(X137:X141)</f>
        <v>1</v>
      </c>
      <c r="Y142" s="2">
        <f t="array" ref="Y142">MODE(Y137:Y141)</f>
        <v>1</v>
      </c>
      <c r="Z142" s="2">
        <f t="array" ref="Z142">MODE(Z137:Z141)</f>
        <v>1</v>
      </c>
      <c r="AA142" s="2">
        <f t="array" ref="AA142">MODE(AA137:AA141)</f>
        <v>1</v>
      </c>
      <c r="AB142" s="2">
        <f t="array" ref="AB142">MODE(AB137:AB141)</f>
        <v>1</v>
      </c>
      <c r="AC142" s="2">
        <f t="shared" ref="AC142:AY142" si="131">MODE(AC137:AC141)</f>
        <v>1</v>
      </c>
      <c r="AD142" s="2">
        <f t="shared" si="131"/>
        <v>1</v>
      </c>
      <c r="AE142" s="2">
        <f t="shared" si="131"/>
        <v>1</v>
      </c>
      <c r="AF142" s="2">
        <f t="shared" si="131"/>
        <v>2</v>
      </c>
      <c r="AG142" s="2">
        <f t="shared" si="131"/>
        <v>2</v>
      </c>
      <c r="AH142" s="2">
        <f t="shared" si="131"/>
        <v>2</v>
      </c>
      <c r="AI142" s="17">
        <f t="shared" si="131"/>
        <v>3</v>
      </c>
      <c r="AJ142" s="2">
        <f t="shared" si="131"/>
        <v>2</v>
      </c>
      <c r="AK142" s="2">
        <f t="shared" si="131"/>
        <v>2</v>
      </c>
      <c r="AL142" s="2">
        <f t="shared" si="131"/>
        <v>2</v>
      </c>
      <c r="AM142" s="2">
        <f t="shared" si="131"/>
        <v>2</v>
      </c>
      <c r="AN142" s="2">
        <f t="shared" si="131"/>
        <v>2</v>
      </c>
      <c r="AO142" s="2">
        <f t="shared" si="131"/>
        <v>2</v>
      </c>
      <c r="AP142" s="2">
        <f t="shared" si="131"/>
        <v>3</v>
      </c>
      <c r="AQ142" s="2">
        <f t="shared" si="131"/>
        <v>3</v>
      </c>
      <c r="AR142" s="2">
        <f t="shared" si="131"/>
        <v>3</v>
      </c>
      <c r="AS142" s="2">
        <f t="shared" si="131"/>
        <v>3</v>
      </c>
      <c r="AT142" s="2">
        <f t="shared" si="131"/>
        <v>3</v>
      </c>
      <c r="AU142" s="2">
        <f t="shared" si="131"/>
        <v>3</v>
      </c>
      <c r="AV142" s="17">
        <f t="shared" si="131"/>
        <v>3</v>
      </c>
      <c r="AW142" s="2">
        <f t="shared" si="131"/>
        <v>3</v>
      </c>
      <c r="AX142" s="2">
        <f t="shared" si="131"/>
        <v>3</v>
      </c>
      <c r="AY142" s="2">
        <f t="shared" si="131"/>
        <v>3</v>
      </c>
    </row>
    <row r="143" spans="1:51" x14ac:dyDescent="0.3">
      <c r="A143" s="2">
        <v>140</v>
      </c>
      <c r="B143" s="6">
        <v>6.9</v>
      </c>
      <c r="C143" s="6">
        <v>3.1</v>
      </c>
      <c r="D143" s="6">
        <v>5.4</v>
      </c>
      <c r="E143" s="6">
        <v>2.1</v>
      </c>
      <c r="F143" s="6" t="s">
        <v>0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5" t="s">
        <v>6</v>
      </c>
      <c r="V143" s="2">
        <v>1</v>
      </c>
      <c r="W143" s="2">
        <v>1</v>
      </c>
      <c r="X143" s="2">
        <v>1</v>
      </c>
      <c r="Y143" s="2">
        <v>1</v>
      </c>
      <c r="Z143" s="2">
        <v>1</v>
      </c>
      <c r="AA143" s="2">
        <v>1</v>
      </c>
      <c r="AB143" s="2">
        <v>1</v>
      </c>
      <c r="AC143" s="2">
        <v>1</v>
      </c>
      <c r="AD143" s="2">
        <v>1</v>
      </c>
      <c r="AE143" s="2">
        <v>1</v>
      </c>
      <c r="AF143" s="2">
        <v>2</v>
      </c>
      <c r="AG143" s="2">
        <v>2</v>
      </c>
      <c r="AH143" s="2">
        <v>2</v>
      </c>
      <c r="AI143" s="17">
        <v>2</v>
      </c>
      <c r="AJ143" s="2">
        <v>2</v>
      </c>
      <c r="AK143" s="2">
        <v>2</v>
      </c>
      <c r="AL143" s="2">
        <v>2</v>
      </c>
      <c r="AM143" s="2">
        <v>2</v>
      </c>
      <c r="AN143" s="2">
        <v>2</v>
      </c>
      <c r="AO143" s="2">
        <v>2</v>
      </c>
      <c r="AP143" s="2">
        <v>3</v>
      </c>
      <c r="AQ143" s="2">
        <v>3</v>
      </c>
      <c r="AR143" s="2">
        <v>3</v>
      </c>
      <c r="AS143" s="2">
        <v>3</v>
      </c>
      <c r="AT143" s="2">
        <v>3</v>
      </c>
      <c r="AU143" s="2">
        <v>3</v>
      </c>
      <c r="AV143" s="17">
        <v>3</v>
      </c>
      <c r="AW143" s="2">
        <v>3</v>
      </c>
      <c r="AX143" s="2">
        <v>3</v>
      </c>
      <c r="AY143" s="2">
        <v>3</v>
      </c>
    </row>
    <row r="144" spans="1:51" x14ac:dyDescent="0.3">
      <c r="A144" s="2">
        <v>141</v>
      </c>
      <c r="B144" s="2">
        <v>6.7</v>
      </c>
      <c r="C144" s="2">
        <v>3.1</v>
      </c>
      <c r="D144" s="2">
        <v>5.6</v>
      </c>
      <c r="E144" s="2">
        <v>2.4</v>
      </c>
      <c r="F144" s="2" t="s">
        <v>0</v>
      </c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</row>
    <row r="145" spans="1:51" x14ac:dyDescent="0.3">
      <c r="A145" s="2">
        <v>142</v>
      </c>
      <c r="B145" s="2">
        <v>6.9</v>
      </c>
      <c r="C145" s="2">
        <v>3.1</v>
      </c>
      <c r="D145" s="2">
        <v>5.0999999999999996</v>
      </c>
      <c r="E145" s="2">
        <v>2.2999999999999998</v>
      </c>
      <c r="F145" s="2" t="s">
        <v>0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</row>
    <row r="146" spans="1:51" x14ac:dyDescent="0.3">
      <c r="A146" s="2">
        <v>143</v>
      </c>
      <c r="B146" s="2">
        <v>5.8</v>
      </c>
      <c r="C146" s="2">
        <v>2.7</v>
      </c>
      <c r="D146" s="2">
        <v>5.0999999999999996</v>
      </c>
      <c r="E146" s="2">
        <v>1.9</v>
      </c>
      <c r="F146" s="2" t="s">
        <v>0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46" t="s">
        <v>5</v>
      </c>
      <c r="V146" s="46"/>
      <c r="W146" s="3"/>
      <c r="X146" s="3"/>
      <c r="Y146" s="3"/>
      <c r="Z146" s="3"/>
      <c r="AA146" s="3"/>
      <c r="AB146" s="3"/>
      <c r="AC146" s="3"/>
      <c r="AD146" s="3"/>
      <c r="AE146" s="3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</row>
    <row r="147" spans="1:51" x14ac:dyDescent="0.3">
      <c r="A147" s="2">
        <v>144</v>
      </c>
      <c r="B147" s="2">
        <v>6.8</v>
      </c>
      <c r="C147" s="2">
        <v>3.2</v>
      </c>
      <c r="D147" s="2">
        <v>5.9</v>
      </c>
      <c r="E147" s="2">
        <v>2.2999999999999998</v>
      </c>
      <c r="F147" s="2" t="s">
        <v>0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16" t="s">
        <v>4</v>
      </c>
      <c r="V147" s="2">
        <v>1</v>
      </c>
      <c r="W147" s="3"/>
      <c r="X147" s="3"/>
      <c r="Y147" s="3"/>
      <c r="Z147" s="3"/>
      <c r="AA147" s="3"/>
      <c r="AB147" s="3"/>
      <c r="AC147" s="3"/>
      <c r="AD147" s="3"/>
      <c r="AE147" s="3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</row>
    <row r="148" spans="1:51" x14ac:dyDescent="0.3">
      <c r="A148" s="2">
        <v>145</v>
      </c>
      <c r="B148" s="2">
        <v>6.7</v>
      </c>
      <c r="C148" s="2">
        <v>3.3</v>
      </c>
      <c r="D148" s="2">
        <v>5.7</v>
      </c>
      <c r="E148" s="2">
        <v>2.5</v>
      </c>
      <c r="F148" s="2" t="s">
        <v>0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16" t="s">
        <v>3</v>
      </c>
      <c r="V148" s="2">
        <v>150</v>
      </c>
      <c r="W148" s="3"/>
      <c r="X148" s="3"/>
      <c r="Y148" s="3"/>
      <c r="Z148" s="3"/>
      <c r="AA148" s="3"/>
      <c r="AB148" s="3"/>
      <c r="AC148" s="3"/>
      <c r="AD148" s="3"/>
      <c r="AE148" s="3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</row>
    <row r="149" spans="1:51" x14ac:dyDescent="0.3">
      <c r="A149" s="2">
        <v>146</v>
      </c>
      <c r="B149" s="2">
        <v>6.7</v>
      </c>
      <c r="C149" s="2">
        <v>3</v>
      </c>
      <c r="D149" s="2">
        <v>5.2</v>
      </c>
      <c r="E149" s="2">
        <v>2.2999999999999998</v>
      </c>
      <c r="F149" s="2" t="s">
        <v>0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16" t="s">
        <v>2</v>
      </c>
      <c r="V149" s="2">
        <f t="array" ref="V149">V147/V148</f>
        <v>6.6666666666666671E-3</v>
      </c>
      <c r="W149" s="3"/>
      <c r="X149" s="3"/>
      <c r="Y149" s="3"/>
      <c r="Z149" s="3"/>
      <c r="AA149" s="3"/>
      <c r="AB149" s="3"/>
      <c r="AC149" s="3"/>
      <c r="AD149" s="3"/>
      <c r="AE149" s="3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</row>
    <row r="150" spans="1:51" x14ac:dyDescent="0.3">
      <c r="A150" s="2">
        <v>147</v>
      </c>
      <c r="B150" s="2">
        <v>6.3</v>
      </c>
      <c r="C150" s="2">
        <v>2.5</v>
      </c>
      <c r="D150" s="2">
        <v>5</v>
      </c>
      <c r="E150" s="2">
        <v>1.9</v>
      </c>
      <c r="F150" s="2" t="s">
        <v>0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15" t="s">
        <v>1</v>
      </c>
      <c r="V150" s="14">
        <f t="array" ref="V150">V149</f>
        <v>6.6666666666666671E-3</v>
      </c>
      <c r="W150" s="3"/>
      <c r="X150" s="3"/>
      <c r="Y150" s="3"/>
      <c r="Z150" s="3"/>
      <c r="AA150" s="3"/>
      <c r="AB150" s="3"/>
      <c r="AC150" s="3"/>
      <c r="AD150" s="3"/>
      <c r="AE150" s="3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</row>
    <row r="151" spans="1:51" x14ac:dyDescent="0.3">
      <c r="A151" s="2">
        <v>148</v>
      </c>
      <c r="B151" s="2">
        <v>6.5</v>
      </c>
      <c r="C151" s="2">
        <v>3</v>
      </c>
      <c r="D151" s="2">
        <v>5.2</v>
      </c>
      <c r="E151" s="2">
        <v>2</v>
      </c>
      <c r="F151" s="2" t="s">
        <v>0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50" t="s">
        <v>57</v>
      </c>
      <c r="V151" s="50"/>
      <c r="W151" s="50"/>
      <c r="X151" s="50"/>
      <c r="Y151" s="50"/>
      <c r="Z151" s="50"/>
      <c r="AA151" s="1"/>
      <c r="AB151" s="3"/>
      <c r="AC151" s="3"/>
      <c r="AD151" s="3"/>
      <c r="AE151" s="3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</row>
    <row r="152" spans="1:51" x14ac:dyDescent="0.3">
      <c r="A152" s="2">
        <v>149</v>
      </c>
      <c r="B152" s="2">
        <v>6.2</v>
      </c>
      <c r="C152" s="2">
        <v>3.4</v>
      </c>
      <c r="D152" s="2">
        <v>5.4</v>
      </c>
      <c r="E152" s="2">
        <v>2.2999999999999998</v>
      </c>
      <c r="F152" s="2" t="s">
        <v>0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</row>
    <row r="153" spans="1:51" x14ac:dyDescent="0.3">
      <c r="A153" s="2">
        <v>150</v>
      </c>
      <c r="B153" s="2">
        <v>5.9</v>
      </c>
      <c r="C153" s="2">
        <v>3</v>
      </c>
      <c r="D153" s="2">
        <v>5.0999999999999996</v>
      </c>
      <c r="E153" s="2">
        <v>1.8</v>
      </c>
      <c r="F153" s="2" t="s">
        <v>0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</row>
  </sheetData>
  <mergeCells count="8">
    <mergeCell ref="U146:V146"/>
    <mergeCell ref="U151:Z151"/>
    <mergeCell ref="A2:F2"/>
    <mergeCell ref="H2:N2"/>
    <mergeCell ref="P2:T2"/>
    <mergeCell ref="U2:AY2"/>
    <mergeCell ref="U126:V126"/>
    <mergeCell ref="U135:V135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B1585-37E0-8847-9721-EE702EA77A18}">
  <dimension ref="A2:AY153"/>
  <sheetViews>
    <sheetView topLeftCell="A68" zoomScale="50" workbookViewId="0">
      <selection activeCell="AC156" sqref="AC156"/>
    </sheetView>
  </sheetViews>
  <sheetFormatPr defaultColWidth="8.796875" defaultRowHeight="14.4" x14ac:dyDescent="0.3"/>
  <cols>
    <col min="1" max="5" width="8.796875" style="32"/>
    <col min="6" max="6" width="12.19921875" style="32" bestFit="1" customWidth="1"/>
    <col min="7" max="12" width="8.796875" style="32"/>
    <col min="13" max="13" width="12.19921875" style="32" bestFit="1" customWidth="1"/>
    <col min="14" max="14" width="11.296875" style="32" bestFit="1" customWidth="1"/>
    <col min="15" max="15" width="8.796875" style="32" bestFit="1" customWidth="1"/>
    <col min="16" max="19" width="8.796875" style="32"/>
    <col min="20" max="20" width="13.19921875" style="32" bestFit="1" customWidth="1"/>
    <col min="21" max="21" width="14.19921875" style="32" bestFit="1" customWidth="1"/>
    <col min="22" max="16384" width="8.796875" style="32"/>
  </cols>
  <sheetData>
    <row r="2" spans="1:51" x14ac:dyDescent="0.3">
      <c r="A2" s="51" t="s">
        <v>56</v>
      </c>
      <c r="B2" s="46"/>
      <c r="C2" s="46"/>
      <c r="D2" s="46"/>
      <c r="E2" s="46"/>
      <c r="F2" s="46"/>
      <c r="G2" s="3"/>
      <c r="H2" s="51" t="s">
        <v>55</v>
      </c>
      <c r="I2" s="46"/>
      <c r="J2" s="46"/>
      <c r="K2" s="46"/>
      <c r="L2" s="46"/>
      <c r="M2" s="46"/>
      <c r="N2" s="46"/>
      <c r="O2" s="12"/>
      <c r="P2" s="51" t="s">
        <v>54</v>
      </c>
      <c r="Q2" s="51"/>
      <c r="R2" s="51"/>
      <c r="S2" s="51"/>
      <c r="T2" s="51"/>
      <c r="U2" s="51" t="s">
        <v>53</v>
      </c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</row>
    <row r="3" spans="1:51" x14ac:dyDescent="0.3">
      <c r="A3" s="10" t="s">
        <v>52</v>
      </c>
      <c r="B3" s="10" t="s">
        <v>49</v>
      </c>
      <c r="C3" s="10" t="s">
        <v>48</v>
      </c>
      <c r="D3" s="10" t="s">
        <v>47</v>
      </c>
      <c r="E3" s="10" t="s">
        <v>46</v>
      </c>
      <c r="F3" s="10" t="s">
        <v>45</v>
      </c>
      <c r="G3" s="3"/>
      <c r="H3" s="10" t="s">
        <v>52</v>
      </c>
      <c r="I3" s="10" t="s">
        <v>49</v>
      </c>
      <c r="J3" s="10" t="s">
        <v>48</v>
      </c>
      <c r="K3" s="10" t="s">
        <v>47</v>
      </c>
      <c r="L3" s="10" t="s">
        <v>46</v>
      </c>
      <c r="M3" s="10" t="s">
        <v>45</v>
      </c>
      <c r="N3" s="11" t="s">
        <v>6</v>
      </c>
      <c r="O3" s="36" t="s">
        <v>58</v>
      </c>
      <c r="P3" s="36" t="s">
        <v>49</v>
      </c>
      <c r="Q3" s="36" t="s">
        <v>48</v>
      </c>
      <c r="R3" s="36" t="s">
        <v>47</v>
      </c>
      <c r="S3" s="36" t="s">
        <v>46</v>
      </c>
      <c r="T3" s="36" t="s">
        <v>45</v>
      </c>
      <c r="U3" s="36" t="s">
        <v>6</v>
      </c>
      <c r="V3" s="9" t="s">
        <v>43</v>
      </c>
      <c r="W3" s="9" t="s">
        <v>42</v>
      </c>
      <c r="X3" s="9" t="s">
        <v>41</v>
      </c>
      <c r="Y3" s="9" t="s">
        <v>40</v>
      </c>
      <c r="Z3" s="9" t="s">
        <v>39</v>
      </c>
      <c r="AA3" s="9" t="s">
        <v>38</v>
      </c>
      <c r="AB3" s="9" t="s">
        <v>37</v>
      </c>
      <c r="AC3" s="9" t="s">
        <v>36</v>
      </c>
      <c r="AD3" s="9" t="s">
        <v>35</v>
      </c>
      <c r="AE3" s="9" t="s">
        <v>34</v>
      </c>
      <c r="AF3" s="9" t="s">
        <v>33</v>
      </c>
      <c r="AG3" s="9" t="s">
        <v>32</v>
      </c>
      <c r="AH3" s="9" t="s">
        <v>31</v>
      </c>
      <c r="AI3" s="9" t="s">
        <v>30</v>
      </c>
      <c r="AJ3" s="9" t="s">
        <v>29</v>
      </c>
      <c r="AK3" s="9" t="s">
        <v>28</v>
      </c>
      <c r="AL3" s="9" t="s">
        <v>27</v>
      </c>
      <c r="AM3" s="9" t="s">
        <v>26</v>
      </c>
      <c r="AN3" s="9" t="s">
        <v>25</v>
      </c>
      <c r="AO3" s="9" t="s">
        <v>24</v>
      </c>
      <c r="AP3" s="9" t="s">
        <v>23</v>
      </c>
      <c r="AQ3" s="9" t="s">
        <v>22</v>
      </c>
      <c r="AR3" s="9" t="s">
        <v>21</v>
      </c>
      <c r="AS3" s="9" t="s">
        <v>20</v>
      </c>
      <c r="AT3" s="9" t="s">
        <v>19</v>
      </c>
      <c r="AU3" s="9" t="s">
        <v>18</v>
      </c>
      <c r="AV3" s="9" t="s">
        <v>17</v>
      </c>
      <c r="AW3" s="9" t="s">
        <v>16</v>
      </c>
      <c r="AX3" s="9" t="s">
        <v>15</v>
      </c>
      <c r="AY3" s="9" t="s">
        <v>14</v>
      </c>
    </row>
    <row r="4" spans="1:51" x14ac:dyDescent="0.3">
      <c r="A4" s="2">
        <v>1</v>
      </c>
      <c r="B4" s="2">
        <v>5.0999999999999996</v>
      </c>
      <c r="C4" s="2">
        <v>3.5</v>
      </c>
      <c r="D4" s="2">
        <v>1.4</v>
      </c>
      <c r="E4" s="2">
        <v>0.2</v>
      </c>
      <c r="F4" s="2" t="s">
        <v>13</v>
      </c>
      <c r="G4" s="3"/>
      <c r="H4" s="33">
        <v>1</v>
      </c>
      <c r="I4" s="33">
        <v>5</v>
      </c>
      <c r="J4" s="33">
        <v>3.5</v>
      </c>
      <c r="K4" s="33">
        <v>1.3</v>
      </c>
      <c r="L4" s="33">
        <v>0.3</v>
      </c>
      <c r="M4" s="33" t="s">
        <v>13</v>
      </c>
      <c r="N4" s="35">
        <v>1</v>
      </c>
      <c r="O4" s="33">
        <v>1</v>
      </c>
      <c r="P4" s="33">
        <v>5.0999999999999996</v>
      </c>
      <c r="Q4" s="33">
        <v>3.5</v>
      </c>
      <c r="R4" s="33">
        <v>1.4</v>
      </c>
      <c r="S4" s="33">
        <v>0.2</v>
      </c>
      <c r="T4" s="33" t="s">
        <v>13</v>
      </c>
      <c r="U4" s="33">
        <v>1</v>
      </c>
      <c r="V4" s="2">
        <f t="shared" ref="V4:V35" si="0">SQRT(($I$4-P4)^2+($J$4-Q4)^2+($K$4-R4)^2+($L$4-S4)^2)</f>
        <v>0.17320508075688743</v>
      </c>
      <c r="W4" s="2">
        <f t="shared" ref="W4:W35" si="1">SQRT(($I$5-P4)^2+($J$5-Q4)^2+($K$5-R4)^2+($L$5-S4)^2)</f>
        <v>1.3490737563232043</v>
      </c>
      <c r="X4" s="2">
        <f t="shared" ref="X4:X35" si="2">SQRT(($I$6-P4)^2+($J$6-Q4)^2+($K$6-R4)^2+($L$6-S4)^2)</f>
        <v>0.76811457478686007</v>
      </c>
      <c r="Y4" s="2">
        <f t="shared" ref="Y4:Y35" si="3">SQRT(($I$7-P4)^2+($J$7-Q4)^2+($K$7-R4)^2+($L$7-S4)^2)</f>
        <v>0.45825756949558394</v>
      </c>
      <c r="Z4" s="2">
        <f>SQRT(($I$9-P4)^2+($J$9-Q4)^2+($K$9-R4)^2+($L$9-S4)^2)</f>
        <v>0.59160797830996159</v>
      </c>
      <c r="AA4" s="2">
        <f t="shared" ref="AA4:AA35" si="4">SQRT(($I$9-P4)^2+($J$9-Q4)^2+($K$6-R4)^2+($L$6-S4)^2)</f>
        <v>0.59160797830996148</v>
      </c>
      <c r="AB4" s="2">
        <f t="shared" ref="AB4:AB35" si="5">SQRT(($I$10-P4)^2+($J$10-Q4)^2+($K$10-R4)^2+($L$10-S4)^2)</f>
        <v>0.3605551275463989</v>
      </c>
      <c r="AC4" s="2">
        <f t="shared" ref="AC4:AC35" si="6">SQRT(($I$11-P4)^2+($J$11-Q4)^2+($K$11-R4)^2+($L$11-S4)^2)</f>
        <v>0.58309518948452999</v>
      </c>
      <c r="AD4" s="2">
        <f t="shared" ref="AD4:AD35" si="7">SQRT(($I$12-P4)^2+($J$12-Q4)^2+($K$12-R4)^2+($L$12-S4)^2)</f>
        <v>0.30000000000000027</v>
      </c>
      <c r="AE4" s="2">
        <f t="shared" ref="AE4:AE35" si="8">SQRT(($I$13-P4)^2+($J$13-Q4)^2+($K$13-R4)^2+($L$13-S4)^2)</f>
        <v>0.22360679774997896</v>
      </c>
      <c r="AF4" s="2">
        <f t="shared" ref="AF4:AF35" si="9">SQRT(($I$14-P4)^2+($J$14-Q4)^2+($K$14-R4)^2+($L$14-S4)^2)</f>
        <v>3.3120990323358397</v>
      </c>
      <c r="AG4" s="2">
        <f t="shared" ref="AG4:AG35" si="10">SQRT(($I$15-P4)^2+($J$15-Q4)^2+($K$15-R4)^2+($L$15-S4)^2)</f>
        <v>3.5958309192730402</v>
      </c>
      <c r="AH4" s="2">
        <f t="shared" ref="AH4:AH35" si="11">SQRT(($I$16-P4)^2+($J$16-Q4)^2+($K$16-R4)^2+($L$16-S4)^2)</f>
        <v>3.0099833886584824</v>
      </c>
      <c r="AI4" s="2">
        <f t="shared" ref="AI4:AI35" si="12">SQRT(($I$17-P4)^2+($J$17-Q4)^2+($K$17-R4)^2+($L$17-S4)^2)</f>
        <v>2.3874672772626648</v>
      </c>
      <c r="AJ4" s="2">
        <f t="shared" ref="AJ4:AJ35" si="13">SQRT(($I$18-P4)^2+($J$18-Q4)^2+($K$18-R4)^2+($L$18-S4)^2)</f>
        <v>3.1527765540868895</v>
      </c>
      <c r="AK4" s="2">
        <f t="shared" ref="AK4:AK35" si="14">SQRT(($I$19-P4)^2+($J$19-Q4)^2+($K$19-R4)^2+($L$19-S4)^2)</f>
        <v>3.07408522978788</v>
      </c>
      <c r="AL4" s="2">
        <f t="shared" ref="AL4:AL35" si="15">SQRT(($I$20-P4)^2+($J$20-Q4)^2+($K$20-R4)^2+($L$20-S4)^2)</f>
        <v>3.1256999216175574</v>
      </c>
      <c r="AM4" s="2">
        <f t="shared" ref="AM4:AM35" si="16">SQRT(($I$21-P4)^2+($J$21-Q4)^2+($K$21-R4)^2+($L$21-S4)^2)</f>
        <v>3.3451457367355464</v>
      </c>
      <c r="AN4" s="2">
        <f t="shared" ref="AN4:AN35" si="17">SQRT(($I$22-P4)^2+($J$22-Q4)^2+($K$22-R4)^2+($L$22-S4)^2)</f>
        <v>2.0904544960366875</v>
      </c>
      <c r="AO4" s="2">
        <f t="shared" ref="AO4:AO35" si="18">SQRT(($I$23-P4)^2+($J$23-Q4)^2+($K$23-R4)^2+($L$23-S4)^2)</f>
        <v>3.0577769702841309</v>
      </c>
      <c r="AP4" s="2">
        <f t="shared" ref="AP4:AP35" si="19">SQRT(($I$24-P4)^2+($J$24-Q4)^2+($K$24-R4)^2+($L$24-S4)^2)</f>
        <v>5.0199601592044525</v>
      </c>
      <c r="AQ4" s="2">
        <f t="shared" ref="AQ4:AQ35" si="20">SQRT(($I$25-P4)^2+($J$25-Q4)^2+($K$25-R4)^2+($L$25-S4)^2)</f>
        <v>4.636809247747852</v>
      </c>
      <c r="AR4" s="2">
        <f t="shared" ref="AR4:AR35" si="21">SQRT(($I$26-P4)^2+($J$26-Q4)^2+($K$26-R4)^2+($L$26-S4)^2)</f>
        <v>4.2083250825001626</v>
      </c>
      <c r="AS4" s="2">
        <f t="shared" ref="AS4:AS35" si="22">SQRT(($I$27-P4)^2+($J$27-Q4)^2+($K$27-R4)^2+($L$27-S4)^2)</f>
        <v>5.2573757712379665</v>
      </c>
      <c r="AT4" s="2">
        <f t="shared" ref="AT4:AT35" si="23">SQRT(($I$28-P4)^2+($J$28-Q4)^2+($K$28-R4)^2+($L$28-S4)^2)</f>
        <v>5.1361464153585032</v>
      </c>
      <c r="AU4" s="2">
        <f t="shared" ref="AU4:AU35" si="24">SQRT(($I$29-P4)^2+($J$29-Q4)^2+($K$29-R4)^2+($L$29-S4)^2)</f>
        <v>4.6540305112880391</v>
      </c>
      <c r="AV4" s="2">
        <f t="shared" ref="AV4:AV35" si="25">SQRT(($I$30-P4)^2+($J$30-Q4)^2+($K$30-R4)^2+($L$30-S4)^2)</f>
        <v>4.2766809560686196</v>
      </c>
      <c r="AW4" s="2">
        <f t="shared" ref="AW4:AW35" si="26">SQRT(($I$31-P4)^2+($J$31-Q4)^2+($K$31-R4)^2+($L$31-S4)^2)</f>
        <v>4.4598206241955518</v>
      </c>
      <c r="AX4" s="2">
        <f t="shared" ref="AX4:AX35" si="27">SQRT(($I$32-P4)^2+($J$32-Q4)^2+($K$32-R4)^2+($L$32-S4)^2)</f>
        <v>4.6508063816933944</v>
      </c>
      <c r="AY4" s="2">
        <f t="shared" ref="AY4:AY35" si="28">SQRT(($I$33-P4)^2+($J$33-Q4)^2+($K$33-R4)^2+($L$33-S4)^2)</f>
        <v>4.1400483088968905</v>
      </c>
    </row>
    <row r="5" spans="1:51" x14ac:dyDescent="0.3">
      <c r="A5" s="2">
        <v>2</v>
      </c>
      <c r="B5" s="2">
        <v>4.9000000000000004</v>
      </c>
      <c r="C5" s="2">
        <v>3</v>
      </c>
      <c r="D5" s="2">
        <v>1.4</v>
      </c>
      <c r="E5" s="2">
        <v>0.2</v>
      </c>
      <c r="F5" s="2" t="s">
        <v>13</v>
      </c>
      <c r="G5" s="3"/>
      <c r="H5" s="33">
        <v>2</v>
      </c>
      <c r="I5" s="33">
        <v>4.5</v>
      </c>
      <c r="J5" s="33">
        <v>2.2999999999999998</v>
      </c>
      <c r="K5" s="33">
        <v>1.3</v>
      </c>
      <c r="L5" s="33">
        <v>0.3</v>
      </c>
      <c r="M5" s="33" t="s">
        <v>13</v>
      </c>
      <c r="N5" s="35">
        <v>1</v>
      </c>
      <c r="O5" s="33">
        <v>2</v>
      </c>
      <c r="P5" s="33">
        <v>4.9000000000000004</v>
      </c>
      <c r="Q5" s="33">
        <v>3</v>
      </c>
      <c r="R5" s="33">
        <v>1.4</v>
      </c>
      <c r="S5" s="33">
        <v>0.2</v>
      </c>
      <c r="T5" s="33" t="s">
        <v>13</v>
      </c>
      <c r="U5" s="33">
        <v>1</v>
      </c>
      <c r="V5" s="2">
        <f t="shared" si="0"/>
        <v>0.52915026221291805</v>
      </c>
      <c r="W5" s="2">
        <f t="shared" si="1"/>
        <v>0.81853527718724539</v>
      </c>
      <c r="X5" s="2">
        <f t="shared" si="2"/>
        <v>0.54772255750516619</v>
      </c>
      <c r="Y5" s="2">
        <f t="shared" si="3"/>
        <v>0.67823299831252681</v>
      </c>
      <c r="Z5" s="2">
        <f t="shared" ref="Z5:Z36" si="29">SQRT(($I$8-P5)^2+($J$8-Q5)^2+($K$8-R5)^2+($L$8-S5)^2)</f>
        <v>0.98488578017961015</v>
      </c>
      <c r="AA5" s="2">
        <f t="shared" si="4"/>
        <v>0.14142135623730978</v>
      </c>
      <c r="AB5" s="2">
        <f t="shared" si="5"/>
        <v>0.84852813742385669</v>
      </c>
      <c r="AC5" s="2">
        <f t="shared" si="6"/>
        <v>0.36055512754639962</v>
      </c>
      <c r="AD5" s="2">
        <f t="shared" si="7"/>
        <v>0.81240384046359604</v>
      </c>
      <c r="AE5" s="2">
        <f t="shared" si="8"/>
        <v>0.31622776601683766</v>
      </c>
      <c r="AF5" s="2">
        <f t="shared" si="9"/>
        <v>3.2434549480453714</v>
      </c>
      <c r="AG5" s="2">
        <f t="shared" si="10"/>
        <v>3.622154055254966</v>
      </c>
      <c r="AH5" s="2">
        <f t="shared" si="11"/>
        <v>2.9546573405388314</v>
      </c>
      <c r="AI5" s="2">
        <f t="shared" si="12"/>
        <v>2.179449471770337</v>
      </c>
      <c r="AJ5" s="2">
        <f t="shared" si="13"/>
        <v>3.1032241298365801</v>
      </c>
      <c r="AK5" s="2">
        <f t="shared" si="14"/>
        <v>3.0789608636681307</v>
      </c>
      <c r="AL5" s="2">
        <f t="shared" si="15"/>
        <v>3.1144823004794877</v>
      </c>
      <c r="AM5" s="2">
        <f t="shared" si="16"/>
        <v>3.3645207682521443</v>
      </c>
      <c r="AN5" s="2">
        <f t="shared" si="17"/>
        <v>1.9131126469708992</v>
      </c>
      <c r="AO5" s="2">
        <f t="shared" si="18"/>
        <v>3.029851481508623</v>
      </c>
      <c r="AP5" s="2">
        <f t="shared" si="19"/>
        <v>5.0724747411889588</v>
      </c>
      <c r="AQ5" s="2">
        <f t="shared" si="20"/>
        <v>4.7021271782034981</v>
      </c>
      <c r="AR5" s="2">
        <f t="shared" si="21"/>
        <v>4.1809089920733742</v>
      </c>
      <c r="AS5" s="2">
        <f t="shared" si="22"/>
        <v>5.3207142377692112</v>
      </c>
      <c r="AT5" s="2">
        <f t="shared" si="23"/>
        <v>5.2067264187779259</v>
      </c>
      <c r="AU5" s="2">
        <f t="shared" si="24"/>
        <v>4.6999999999999993</v>
      </c>
      <c r="AV5" s="2">
        <f t="shared" si="25"/>
        <v>4.2497058721751557</v>
      </c>
      <c r="AW5" s="2">
        <f t="shared" si="26"/>
        <v>4.4988887516807976</v>
      </c>
      <c r="AX5" s="2">
        <f t="shared" si="27"/>
        <v>4.7180504448341791</v>
      </c>
      <c r="AY5" s="2">
        <f t="shared" si="28"/>
        <v>4.1533119314590374</v>
      </c>
    </row>
    <row r="6" spans="1:51" x14ac:dyDescent="0.3">
      <c r="A6" s="2">
        <v>3</v>
      </c>
      <c r="B6" s="2">
        <v>4.7</v>
      </c>
      <c r="C6" s="2">
        <v>3.2</v>
      </c>
      <c r="D6" s="2">
        <v>1.3</v>
      </c>
      <c r="E6" s="2">
        <v>0.2</v>
      </c>
      <c r="F6" s="2" t="s">
        <v>13</v>
      </c>
      <c r="G6" s="3"/>
      <c r="H6" s="33">
        <v>3</v>
      </c>
      <c r="I6" s="33">
        <v>4.4000000000000004</v>
      </c>
      <c r="J6" s="33">
        <v>3.2</v>
      </c>
      <c r="K6" s="33">
        <v>1.3</v>
      </c>
      <c r="L6" s="33">
        <v>0.2</v>
      </c>
      <c r="M6" s="33" t="s">
        <v>13</v>
      </c>
      <c r="N6" s="35">
        <v>1</v>
      </c>
      <c r="O6" s="33">
        <v>3</v>
      </c>
      <c r="P6" s="33">
        <v>4.7</v>
      </c>
      <c r="Q6" s="33">
        <v>3.2</v>
      </c>
      <c r="R6" s="33">
        <v>1.3</v>
      </c>
      <c r="S6" s="33">
        <v>0.2</v>
      </c>
      <c r="T6" s="33" t="s">
        <v>13</v>
      </c>
      <c r="U6" s="33">
        <v>1</v>
      </c>
      <c r="V6" s="2">
        <f t="shared" si="0"/>
        <v>0.43588989435406711</v>
      </c>
      <c r="W6" s="2">
        <f t="shared" si="1"/>
        <v>0.92736184954957068</v>
      </c>
      <c r="X6" s="2">
        <f t="shared" si="2"/>
        <v>0.29999999999999982</v>
      </c>
      <c r="Y6" s="2">
        <f t="shared" si="3"/>
        <v>0.65574385243019984</v>
      </c>
      <c r="Z6" s="2">
        <f t="shared" si="29"/>
        <v>0.95916630466254338</v>
      </c>
      <c r="AA6" s="2">
        <f t="shared" si="4"/>
        <v>0.22360679774997896</v>
      </c>
      <c r="AB6" s="2">
        <f t="shared" si="5"/>
        <v>0.78102496759066498</v>
      </c>
      <c r="AC6" s="2">
        <f t="shared" si="6"/>
        <v>0.14142135623730978</v>
      </c>
      <c r="AD6" s="2">
        <f t="shared" si="7"/>
        <v>0.8062257748298548</v>
      </c>
      <c r="AE6" s="2">
        <f t="shared" si="8"/>
        <v>0.33166247903553969</v>
      </c>
      <c r="AF6" s="2">
        <f t="shared" si="9"/>
        <v>3.4073450074801648</v>
      </c>
      <c r="AG6" s="2">
        <f t="shared" si="10"/>
        <v>3.7854986461495397</v>
      </c>
      <c r="AH6" s="2">
        <f t="shared" si="11"/>
        <v>3.1400636936215163</v>
      </c>
      <c r="AI6" s="2">
        <f t="shared" si="12"/>
        <v>2.3537204591879637</v>
      </c>
      <c r="AJ6" s="2">
        <f t="shared" si="13"/>
        <v>3.2680269276736387</v>
      </c>
      <c r="AK6" s="2">
        <f t="shared" si="14"/>
        <v>3.2326459750489231</v>
      </c>
      <c r="AL6" s="2">
        <f t="shared" si="15"/>
        <v>3.2726136343907148</v>
      </c>
      <c r="AM6" s="2">
        <f t="shared" si="16"/>
        <v>3.5425979167836705</v>
      </c>
      <c r="AN6" s="2">
        <f t="shared" si="17"/>
        <v>2.0856653614614209</v>
      </c>
      <c r="AO6" s="2">
        <f t="shared" si="18"/>
        <v>3.1953090617340916</v>
      </c>
      <c r="AP6" s="2">
        <f t="shared" si="19"/>
        <v>5.2287665849605487</v>
      </c>
      <c r="AQ6" s="2">
        <f t="shared" si="20"/>
        <v>4.8682645778552338</v>
      </c>
      <c r="AR6" s="2">
        <f t="shared" si="21"/>
        <v>4.3347433603386483</v>
      </c>
      <c r="AS6" s="2">
        <f t="shared" si="22"/>
        <v>5.4753995288015282</v>
      </c>
      <c r="AT6" s="2">
        <f t="shared" si="23"/>
        <v>5.3535035257296695</v>
      </c>
      <c r="AU6" s="2">
        <f t="shared" si="24"/>
        <v>4.8641546028061242</v>
      </c>
      <c r="AV6" s="2">
        <f t="shared" si="25"/>
        <v>4.4305755833751448</v>
      </c>
      <c r="AW6" s="2">
        <f t="shared" si="26"/>
        <v>4.6615448083226667</v>
      </c>
      <c r="AX6" s="2">
        <f t="shared" si="27"/>
        <v>4.8487111689602633</v>
      </c>
      <c r="AY6" s="2">
        <f t="shared" si="28"/>
        <v>4.2988370520409358</v>
      </c>
    </row>
    <row r="7" spans="1:51" x14ac:dyDescent="0.3">
      <c r="A7" s="2">
        <v>4</v>
      </c>
      <c r="B7" s="2">
        <v>4.5999999999999996</v>
      </c>
      <c r="C7" s="2">
        <v>3.1</v>
      </c>
      <c r="D7" s="2">
        <v>1.5</v>
      </c>
      <c r="E7" s="2">
        <v>0.2</v>
      </c>
      <c r="F7" s="2" t="s">
        <v>13</v>
      </c>
      <c r="G7" s="3"/>
      <c r="H7" s="33">
        <v>4</v>
      </c>
      <c r="I7" s="33">
        <v>5</v>
      </c>
      <c r="J7" s="33">
        <v>3.5</v>
      </c>
      <c r="K7" s="33">
        <v>1.6</v>
      </c>
      <c r="L7" s="33">
        <v>0.6</v>
      </c>
      <c r="M7" s="33" t="s">
        <v>13</v>
      </c>
      <c r="N7" s="35">
        <v>1</v>
      </c>
      <c r="O7" s="33">
        <v>4</v>
      </c>
      <c r="P7" s="33">
        <v>4.5999999999999996</v>
      </c>
      <c r="Q7" s="33">
        <v>3.1</v>
      </c>
      <c r="R7" s="33">
        <v>1.5</v>
      </c>
      <c r="S7" s="33">
        <v>0.2</v>
      </c>
      <c r="T7" s="33" t="s">
        <v>13</v>
      </c>
      <c r="U7" s="33">
        <v>1</v>
      </c>
      <c r="V7" s="2">
        <f t="shared" si="0"/>
        <v>0.60827625302982213</v>
      </c>
      <c r="W7" s="2">
        <f t="shared" si="1"/>
        <v>0.83666002653407578</v>
      </c>
      <c r="X7" s="2">
        <f t="shared" si="2"/>
        <v>0.29999999999999954</v>
      </c>
      <c r="Y7" s="2">
        <f t="shared" si="3"/>
        <v>0.70000000000000007</v>
      </c>
      <c r="Z7" s="2">
        <f t="shared" si="29"/>
        <v>0.96953597148326554</v>
      </c>
      <c r="AA7" s="2">
        <f t="shared" si="4"/>
        <v>0.3000000000000001</v>
      </c>
      <c r="AB7" s="2">
        <f t="shared" si="5"/>
        <v>0.86602540378443837</v>
      </c>
      <c r="AC7" s="2">
        <f t="shared" si="6"/>
        <v>0.14142135623730964</v>
      </c>
      <c r="AD7" s="2">
        <f t="shared" si="7"/>
        <v>0.92195444572928886</v>
      </c>
      <c r="AE7" s="2">
        <f t="shared" si="8"/>
        <v>0.45825756949558422</v>
      </c>
      <c r="AF7" s="2">
        <f t="shared" si="9"/>
        <v>3.2357379374726878</v>
      </c>
      <c r="AG7" s="2">
        <f t="shared" si="10"/>
        <v>3.6482872693909396</v>
      </c>
      <c r="AH7" s="2">
        <f t="shared" si="11"/>
        <v>2.9899832775452109</v>
      </c>
      <c r="AI7" s="2">
        <f t="shared" si="12"/>
        <v>2.1633307652783933</v>
      </c>
      <c r="AJ7" s="2">
        <f t="shared" si="13"/>
        <v>3.1080540535840111</v>
      </c>
      <c r="AK7" s="2">
        <f t="shared" si="14"/>
        <v>3.083828789021855</v>
      </c>
      <c r="AL7" s="2">
        <f t="shared" si="15"/>
        <v>3.1224989991991996</v>
      </c>
      <c r="AM7" s="2">
        <f t="shared" si="16"/>
        <v>3.4132096331752027</v>
      </c>
      <c r="AN7" s="2">
        <f t="shared" si="17"/>
        <v>1.9157244060668019</v>
      </c>
      <c r="AO7" s="2">
        <f t="shared" si="18"/>
        <v>3.0446674695276656</v>
      </c>
      <c r="AP7" s="2">
        <f t="shared" si="19"/>
        <v>5.1048996072400872</v>
      </c>
      <c r="AQ7" s="2">
        <f t="shared" si="20"/>
        <v>4.7602520941647617</v>
      </c>
      <c r="AR7" s="2">
        <f t="shared" si="21"/>
        <v>4.1773197148410839</v>
      </c>
      <c r="AS7" s="2">
        <f t="shared" si="22"/>
        <v>5.3497663500381032</v>
      </c>
      <c r="AT7" s="2">
        <f t="shared" si="23"/>
        <v>5.232590180780452</v>
      </c>
      <c r="AU7" s="2">
        <f t="shared" si="24"/>
        <v>4.7455242070818695</v>
      </c>
      <c r="AV7" s="2">
        <f t="shared" si="25"/>
        <v>4.2883563284783133</v>
      </c>
      <c r="AW7" s="2">
        <f t="shared" si="26"/>
        <v>4.533210782657255</v>
      </c>
      <c r="AX7" s="2">
        <f t="shared" si="27"/>
        <v>4.7191100855987669</v>
      </c>
      <c r="AY7" s="2">
        <f t="shared" si="28"/>
        <v>4.1496987842492858</v>
      </c>
    </row>
    <row r="8" spans="1:51" x14ac:dyDescent="0.3">
      <c r="A8" s="2">
        <v>5</v>
      </c>
      <c r="B8" s="2">
        <v>5</v>
      </c>
      <c r="C8" s="2">
        <v>3.6</v>
      </c>
      <c r="D8" s="2">
        <v>1.4</v>
      </c>
      <c r="E8" s="2">
        <v>0.2</v>
      </c>
      <c r="F8" s="2" t="s">
        <v>13</v>
      </c>
      <c r="G8" s="3"/>
      <c r="H8" s="33">
        <v>5</v>
      </c>
      <c r="I8" s="33">
        <v>5.0999999999999996</v>
      </c>
      <c r="J8" s="33">
        <v>3.8</v>
      </c>
      <c r="K8" s="33">
        <v>1.9</v>
      </c>
      <c r="L8" s="33">
        <v>0.4</v>
      </c>
      <c r="M8" s="33" t="s">
        <v>13</v>
      </c>
      <c r="N8" s="35">
        <v>1</v>
      </c>
      <c r="O8" s="33">
        <v>5</v>
      </c>
      <c r="P8" s="33">
        <v>5</v>
      </c>
      <c r="Q8" s="33">
        <v>3.6</v>
      </c>
      <c r="R8" s="33">
        <v>1.4</v>
      </c>
      <c r="S8" s="33">
        <v>0.2</v>
      </c>
      <c r="T8" s="33" t="s">
        <v>13</v>
      </c>
      <c r="U8" s="33">
        <v>1</v>
      </c>
      <c r="V8" s="2">
        <f t="shared" si="0"/>
        <v>0.17320508075688767</v>
      </c>
      <c r="W8" s="2">
        <f t="shared" si="1"/>
        <v>1.4000000000000001</v>
      </c>
      <c r="X8" s="2">
        <f t="shared" si="2"/>
        <v>0.72801098892805149</v>
      </c>
      <c r="Y8" s="2">
        <f t="shared" si="3"/>
        <v>0.45825756949558411</v>
      </c>
      <c r="Z8" s="2">
        <f t="shared" si="29"/>
        <v>0.58309518948452987</v>
      </c>
      <c r="AA8" s="2">
        <f t="shared" si="4"/>
        <v>0.64031242374328501</v>
      </c>
      <c r="AB8" s="2">
        <f t="shared" si="5"/>
        <v>0.29999999999999982</v>
      </c>
      <c r="AC8" s="2">
        <f t="shared" si="6"/>
        <v>0.56568542494923812</v>
      </c>
      <c r="AD8" s="2">
        <f t="shared" si="7"/>
        <v>0.33166247903553991</v>
      </c>
      <c r="AE8" s="2">
        <f t="shared" si="8"/>
        <v>0.30000000000000027</v>
      </c>
      <c r="AF8" s="2">
        <f t="shared" si="9"/>
        <v>3.3541019662496852</v>
      </c>
      <c r="AG8" s="2">
        <f t="shared" si="10"/>
        <v>3.640054944640259</v>
      </c>
      <c r="AH8" s="2">
        <f t="shared" si="11"/>
        <v>3.0659419433511785</v>
      </c>
      <c r="AI8" s="2">
        <f t="shared" si="12"/>
        <v>2.4372115213907883</v>
      </c>
      <c r="AJ8" s="2">
        <f t="shared" si="13"/>
        <v>3.1968734726291563</v>
      </c>
      <c r="AK8" s="2">
        <f t="shared" si="14"/>
        <v>3.1128764832546763</v>
      </c>
      <c r="AL8" s="2">
        <f t="shared" si="15"/>
        <v>3.1670175244226235</v>
      </c>
      <c r="AM8" s="2">
        <f t="shared" si="16"/>
        <v>3.3985290935932859</v>
      </c>
      <c r="AN8" s="2">
        <f t="shared" si="17"/>
        <v>2.142428528562855</v>
      </c>
      <c r="AO8" s="2">
        <f t="shared" si="18"/>
        <v>3.1032241298365801</v>
      </c>
      <c r="AP8" s="2">
        <f t="shared" si="19"/>
        <v>5.061620293937505</v>
      </c>
      <c r="AQ8" s="2">
        <f t="shared" si="20"/>
        <v>4.6861498055439919</v>
      </c>
      <c r="AR8" s="2">
        <f t="shared" si="21"/>
        <v>4.2461747491124289</v>
      </c>
      <c r="AS8" s="2">
        <f t="shared" si="22"/>
        <v>5.2971690552596105</v>
      </c>
      <c r="AT8" s="2">
        <f t="shared" si="23"/>
        <v>5.1730068625510253</v>
      </c>
      <c r="AU8" s="2">
        <f t="shared" si="24"/>
        <v>4.7010637094172631</v>
      </c>
      <c r="AV8" s="2">
        <f t="shared" si="25"/>
        <v>4.3301270189221936</v>
      </c>
      <c r="AW8" s="2">
        <f t="shared" si="26"/>
        <v>4.5044422518220832</v>
      </c>
      <c r="AX8" s="2">
        <f t="shared" si="27"/>
        <v>4.6786750261158341</v>
      </c>
      <c r="AY8" s="2">
        <f t="shared" si="28"/>
        <v>4.1737273509418413</v>
      </c>
    </row>
    <row r="9" spans="1:51" x14ac:dyDescent="0.3">
      <c r="A9" s="2">
        <v>6</v>
      </c>
      <c r="B9" s="2">
        <v>5.4</v>
      </c>
      <c r="C9" s="2">
        <v>3.9</v>
      </c>
      <c r="D9" s="2">
        <v>1.7</v>
      </c>
      <c r="E9" s="2">
        <v>0.4</v>
      </c>
      <c r="F9" s="2" t="s">
        <v>13</v>
      </c>
      <c r="G9" s="3"/>
      <c r="H9" s="33">
        <v>6</v>
      </c>
      <c r="I9" s="33">
        <v>4.8</v>
      </c>
      <c r="J9" s="33">
        <v>3</v>
      </c>
      <c r="K9" s="33">
        <v>1.4</v>
      </c>
      <c r="L9" s="33">
        <v>0.3</v>
      </c>
      <c r="M9" s="33" t="s">
        <v>13</v>
      </c>
      <c r="N9" s="35">
        <v>1</v>
      </c>
      <c r="O9" s="33">
        <v>6</v>
      </c>
      <c r="P9" s="33">
        <v>5.4</v>
      </c>
      <c r="Q9" s="33">
        <v>3.9</v>
      </c>
      <c r="R9" s="33">
        <v>1.7</v>
      </c>
      <c r="S9" s="33">
        <v>0.4</v>
      </c>
      <c r="T9" s="33" t="s">
        <v>13</v>
      </c>
      <c r="U9" s="33">
        <v>1</v>
      </c>
      <c r="V9" s="2">
        <f t="shared" si="0"/>
        <v>0.70000000000000007</v>
      </c>
      <c r="W9" s="2">
        <f t="shared" si="1"/>
        <v>1.8814887722226781</v>
      </c>
      <c r="X9" s="2">
        <f t="shared" si="2"/>
        <v>1.2999999999999998</v>
      </c>
      <c r="Y9" s="2">
        <f t="shared" si="3"/>
        <v>0.60827625302982202</v>
      </c>
      <c r="Z9" s="2">
        <f t="shared" si="29"/>
        <v>0.37416573867739472</v>
      </c>
      <c r="AA9" s="2">
        <f t="shared" si="4"/>
        <v>1.1704699910719627</v>
      </c>
      <c r="AB9" s="2">
        <f t="shared" si="5"/>
        <v>0.38729833462074226</v>
      </c>
      <c r="AC9" s="2">
        <f t="shared" si="6"/>
        <v>1.1224972160321829</v>
      </c>
      <c r="AD9" s="2">
        <f t="shared" si="7"/>
        <v>0.36055512754639896</v>
      </c>
      <c r="AE9" s="2">
        <f t="shared" si="8"/>
        <v>0.80622577482985514</v>
      </c>
      <c r="AF9" s="2">
        <f t="shared" si="9"/>
        <v>3.1032241298365801</v>
      </c>
      <c r="AG9" s="2">
        <f t="shared" si="10"/>
        <v>3.2726136343907135</v>
      </c>
      <c r="AH9" s="2">
        <f t="shared" si="11"/>
        <v>2.7892651361962701</v>
      </c>
      <c r="AI9" s="2">
        <f t="shared" si="12"/>
        <v>2.3748684174075834</v>
      </c>
      <c r="AJ9" s="2">
        <f t="shared" si="13"/>
        <v>2.9223278392404914</v>
      </c>
      <c r="AK9" s="2">
        <f t="shared" si="14"/>
        <v>2.7910571473905725</v>
      </c>
      <c r="AL9" s="2">
        <f t="shared" si="15"/>
        <v>2.8548204847240397</v>
      </c>
      <c r="AM9" s="2">
        <f t="shared" si="16"/>
        <v>3.0347981810987035</v>
      </c>
      <c r="AN9" s="2">
        <f t="shared" si="17"/>
        <v>2.0566963801203135</v>
      </c>
      <c r="AO9" s="2">
        <f t="shared" si="18"/>
        <v>2.8053520278211073</v>
      </c>
      <c r="AP9" s="2">
        <f t="shared" si="19"/>
        <v>4.6411205543489169</v>
      </c>
      <c r="AQ9" s="2">
        <f t="shared" si="20"/>
        <v>4.2497058721751548</v>
      </c>
      <c r="AR9" s="2">
        <f t="shared" si="21"/>
        <v>3.9255572852781038</v>
      </c>
      <c r="AS9" s="2">
        <f t="shared" si="22"/>
        <v>4.8682645778552338</v>
      </c>
      <c r="AT9" s="2">
        <f t="shared" si="23"/>
        <v>4.7391982444291143</v>
      </c>
      <c r="AU9" s="2">
        <f t="shared" si="24"/>
        <v>4.2848570571257101</v>
      </c>
      <c r="AV9" s="2">
        <f t="shared" si="25"/>
        <v>3.9887341350358256</v>
      </c>
      <c r="AW9" s="2">
        <f t="shared" si="26"/>
        <v>4.1024382993532029</v>
      </c>
      <c r="AX9" s="2">
        <f t="shared" si="27"/>
        <v>4.2649736224272248</v>
      </c>
      <c r="AY9" s="2">
        <f t="shared" si="28"/>
        <v>3.8183766184073562</v>
      </c>
    </row>
    <row r="10" spans="1:51" x14ac:dyDescent="0.3">
      <c r="A10" s="2">
        <v>7</v>
      </c>
      <c r="B10" s="2">
        <v>4.5999999999999996</v>
      </c>
      <c r="C10" s="2">
        <v>3.4</v>
      </c>
      <c r="D10" s="2">
        <v>1.4</v>
      </c>
      <c r="E10" s="2">
        <v>0.3</v>
      </c>
      <c r="F10" s="2" t="s">
        <v>13</v>
      </c>
      <c r="G10" s="3"/>
      <c r="H10" s="33">
        <v>7</v>
      </c>
      <c r="I10" s="33">
        <v>5.0999999999999996</v>
      </c>
      <c r="J10" s="33">
        <v>3.8</v>
      </c>
      <c r="K10" s="33">
        <v>1.6</v>
      </c>
      <c r="L10" s="33">
        <v>0.2</v>
      </c>
      <c r="M10" s="33" t="s">
        <v>13</v>
      </c>
      <c r="N10" s="35">
        <v>1</v>
      </c>
      <c r="O10" s="33">
        <v>7</v>
      </c>
      <c r="P10" s="33">
        <v>4.5999999999999996</v>
      </c>
      <c r="Q10" s="33">
        <v>3.4</v>
      </c>
      <c r="R10" s="33">
        <v>1.4</v>
      </c>
      <c r="S10" s="33">
        <v>0.3</v>
      </c>
      <c r="T10" s="33" t="s">
        <v>13</v>
      </c>
      <c r="U10" s="33">
        <v>1</v>
      </c>
      <c r="V10" s="2">
        <f t="shared" si="0"/>
        <v>0.42426406871192884</v>
      </c>
      <c r="W10" s="2">
        <f t="shared" si="1"/>
        <v>1.1090536506409419</v>
      </c>
      <c r="X10" s="2">
        <f t="shared" si="2"/>
        <v>0.31622776601683728</v>
      </c>
      <c r="Y10" s="2">
        <f t="shared" si="3"/>
        <v>0.54772255750516641</v>
      </c>
      <c r="Z10" s="2">
        <f t="shared" si="29"/>
        <v>0.81853527718724495</v>
      </c>
      <c r="AA10" s="2">
        <f t="shared" si="4"/>
        <v>0.46904157598234292</v>
      </c>
      <c r="AB10" s="2">
        <f t="shared" si="5"/>
        <v>0.67823299831252681</v>
      </c>
      <c r="AC10" s="2">
        <f t="shared" si="6"/>
        <v>0.22360679774997871</v>
      </c>
      <c r="AD10" s="2">
        <f t="shared" si="7"/>
        <v>0.77459666924148363</v>
      </c>
      <c r="AE10" s="2">
        <f t="shared" si="8"/>
        <v>0.42426406871192884</v>
      </c>
      <c r="AF10" s="2">
        <f t="shared" si="9"/>
        <v>3.3555923471125038</v>
      </c>
      <c r="AG10" s="2">
        <f t="shared" si="10"/>
        <v>3.7229020937972566</v>
      </c>
      <c r="AH10" s="2">
        <f t="shared" si="11"/>
        <v>3.1064449134018135</v>
      </c>
      <c r="AI10" s="2">
        <f t="shared" si="12"/>
        <v>2.3388031127053002</v>
      </c>
      <c r="AJ10" s="2">
        <f t="shared" si="13"/>
        <v>3.2140317359976396</v>
      </c>
      <c r="AK10" s="2">
        <f t="shared" si="14"/>
        <v>3.1654383582688834</v>
      </c>
      <c r="AL10" s="2">
        <f t="shared" si="15"/>
        <v>3.209361307176243</v>
      </c>
      <c r="AM10" s="2">
        <f t="shared" si="16"/>
        <v>3.4957116585897072</v>
      </c>
      <c r="AN10" s="2">
        <f t="shared" si="17"/>
        <v>2.0639767440550294</v>
      </c>
      <c r="AO10" s="2">
        <f t="shared" si="18"/>
        <v>3.1400636936215163</v>
      </c>
      <c r="AP10" s="2">
        <f t="shared" si="19"/>
        <v>5.1526692111952999</v>
      </c>
      <c r="AQ10" s="2">
        <f t="shared" si="20"/>
        <v>4.8031239834091313</v>
      </c>
      <c r="AR10" s="2">
        <f t="shared" si="21"/>
        <v>4.2638011210655682</v>
      </c>
      <c r="AS10" s="2">
        <f t="shared" si="22"/>
        <v>5.3972215074054537</v>
      </c>
      <c r="AT10" s="2">
        <f t="shared" si="23"/>
        <v>5.26782687642637</v>
      </c>
      <c r="AU10" s="2">
        <f t="shared" si="24"/>
        <v>4.7968739820845832</v>
      </c>
      <c r="AV10" s="2">
        <f t="shared" si="25"/>
        <v>4.3840620433565949</v>
      </c>
      <c r="AW10" s="2">
        <f t="shared" si="26"/>
        <v>4.5934736311423405</v>
      </c>
      <c r="AX10" s="2">
        <f t="shared" si="27"/>
        <v>4.7497368348151667</v>
      </c>
      <c r="AY10" s="2">
        <f t="shared" si="28"/>
        <v>4.2178193417926284</v>
      </c>
    </row>
    <row r="11" spans="1:51" x14ac:dyDescent="0.3">
      <c r="A11" s="2">
        <v>8</v>
      </c>
      <c r="B11" s="2">
        <v>5</v>
      </c>
      <c r="C11" s="2">
        <v>3.4</v>
      </c>
      <c r="D11" s="2">
        <v>1.5</v>
      </c>
      <c r="E11" s="2">
        <v>0.2</v>
      </c>
      <c r="F11" s="2" t="s">
        <v>13</v>
      </c>
      <c r="G11" s="3"/>
      <c r="H11" s="33">
        <v>8</v>
      </c>
      <c r="I11" s="33">
        <v>4.5999999999999996</v>
      </c>
      <c r="J11" s="33">
        <v>3.2</v>
      </c>
      <c r="K11" s="33">
        <v>1.4</v>
      </c>
      <c r="L11" s="33">
        <v>0.2</v>
      </c>
      <c r="M11" s="33" t="s">
        <v>13</v>
      </c>
      <c r="N11" s="35">
        <v>1</v>
      </c>
      <c r="O11" s="33">
        <v>8</v>
      </c>
      <c r="P11" s="33">
        <v>5</v>
      </c>
      <c r="Q11" s="33">
        <v>3.4</v>
      </c>
      <c r="R11" s="33">
        <v>1.5</v>
      </c>
      <c r="S11" s="33">
        <v>0.2</v>
      </c>
      <c r="T11" s="33" t="s">
        <v>13</v>
      </c>
      <c r="U11" s="33">
        <v>1</v>
      </c>
      <c r="V11" s="2">
        <f t="shared" si="0"/>
        <v>0.2449489742783178</v>
      </c>
      <c r="W11" s="2">
        <f t="shared" si="1"/>
        <v>1.2288205727444508</v>
      </c>
      <c r="X11" s="2">
        <f t="shared" si="2"/>
        <v>0.66332495807107961</v>
      </c>
      <c r="Y11" s="2">
        <f t="shared" si="3"/>
        <v>0.42426406871192857</v>
      </c>
      <c r="Z11" s="2">
        <f t="shared" si="29"/>
        <v>0.6082762530298218</v>
      </c>
      <c r="AA11" s="2">
        <f t="shared" si="4"/>
        <v>0.4898979485566356</v>
      </c>
      <c r="AB11" s="2">
        <f t="shared" si="5"/>
        <v>0.42426406871192834</v>
      </c>
      <c r="AC11" s="2">
        <f t="shared" si="6"/>
        <v>0.45825756949558422</v>
      </c>
      <c r="AD11" s="2">
        <f t="shared" si="7"/>
        <v>0.42426406871192857</v>
      </c>
      <c r="AE11" s="2">
        <f t="shared" si="8"/>
        <v>0.14142135623730964</v>
      </c>
      <c r="AF11" s="2">
        <f t="shared" si="9"/>
        <v>3.2093613071762426</v>
      </c>
      <c r="AG11" s="2">
        <f t="shared" si="10"/>
        <v>3.5242020373412188</v>
      </c>
      <c r="AH11" s="2">
        <f t="shared" si="11"/>
        <v>2.9206163733020465</v>
      </c>
      <c r="AI11" s="2">
        <f t="shared" si="12"/>
        <v>2.2561028345356955</v>
      </c>
      <c r="AJ11" s="2">
        <f t="shared" si="13"/>
        <v>3.0577769702841313</v>
      </c>
      <c r="AK11" s="2">
        <f t="shared" si="14"/>
        <v>2.9899832775452109</v>
      </c>
      <c r="AL11" s="2">
        <f t="shared" si="15"/>
        <v>3.039736830714133</v>
      </c>
      <c r="AM11" s="2">
        <f t="shared" si="16"/>
        <v>3.2771939216347881</v>
      </c>
      <c r="AN11" s="2">
        <f t="shared" si="17"/>
        <v>1.969771560359221</v>
      </c>
      <c r="AO11" s="2">
        <f t="shared" si="18"/>
        <v>2.9698484809834995</v>
      </c>
      <c r="AP11" s="2">
        <f t="shared" si="19"/>
        <v>4.9628620774710228</v>
      </c>
      <c r="AQ11" s="2">
        <f t="shared" si="20"/>
        <v>4.5902069670114001</v>
      </c>
      <c r="AR11" s="2">
        <f t="shared" si="21"/>
        <v>4.1206795556073024</v>
      </c>
      <c r="AS11" s="2">
        <f t="shared" si="22"/>
        <v>5.2009614495783367</v>
      </c>
      <c r="AT11" s="2">
        <f t="shared" si="23"/>
        <v>5.0823223038292253</v>
      </c>
      <c r="AU11" s="2">
        <f t="shared" si="24"/>
        <v>4.5989129150267676</v>
      </c>
      <c r="AV11" s="2">
        <f t="shared" si="25"/>
        <v>4.2</v>
      </c>
      <c r="AW11" s="2">
        <f t="shared" si="26"/>
        <v>4.3977266854592045</v>
      </c>
      <c r="AX11" s="2">
        <f t="shared" si="27"/>
        <v>4.5891175622335068</v>
      </c>
      <c r="AY11" s="2">
        <f t="shared" si="28"/>
        <v>4.0607881008493907</v>
      </c>
    </row>
    <row r="12" spans="1:51" x14ac:dyDescent="0.3">
      <c r="A12" s="2">
        <v>9</v>
      </c>
      <c r="B12" s="2">
        <v>4.4000000000000004</v>
      </c>
      <c r="C12" s="2">
        <v>2.9</v>
      </c>
      <c r="D12" s="2">
        <v>1.4</v>
      </c>
      <c r="E12" s="2">
        <v>0.2</v>
      </c>
      <c r="F12" s="2" t="s">
        <v>13</v>
      </c>
      <c r="G12" s="3"/>
      <c r="H12" s="33">
        <v>9</v>
      </c>
      <c r="I12" s="33">
        <v>5.3</v>
      </c>
      <c r="J12" s="33">
        <v>3.7</v>
      </c>
      <c r="K12" s="33">
        <v>1.5</v>
      </c>
      <c r="L12" s="33">
        <v>0.2</v>
      </c>
      <c r="M12" s="33" t="s">
        <v>13</v>
      </c>
      <c r="N12" s="35">
        <v>1</v>
      </c>
      <c r="O12" s="33">
        <v>9</v>
      </c>
      <c r="P12" s="33">
        <v>4.4000000000000004</v>
      </c>
      <c r="Q12" s="33">
        <v>2.9</v>
      </c>
      <c r="R12" s="33">
        <v>1.4</v>
      </c>
      <c r="S12" s="33">
        <v>0.2</v>
      </c>
      <c r="T12" s="33" t="s">
        <v>13</v>
      </c>
      <c r="U12" s="33">
        <v>1</v>
      </c>
      <c r="V12" s="2">
        <f t="shared" si="0"/>
        <v>0.86023252670426253</v>
      </c>
      <c r="W12" s="2">
        <f t="shared" si="1"/>
        <v>0.62449979983983983</v>
      </c>
      <c r="X12" s="2">
        <f t="shared" si="2"/>
        <v>0.31622776601683816</v>
      </c>
      <c r="Y12" s="2">
        <f t="shared" si="3"/>
        <v>0.95916630466254371</v>
      </c>
      <c r="Z12" s="2">
        <f t="shared" si="29"/>
        <v>1.2609520212918488</v>
      </c>
      <c r="AA12" s="2">
        <f t="shared" si="4"/>
        <v>0.42426406871192801</v>
      </c>
      <c r="AB12" s="2">
        <f t="shared" si="5"/>
        <v>1.1575836902790222</v>
      </c>
      <c r="AC12" s="2">
        <f t="shared" si="6"/>
        <v>0.36055512754639879</v>
      </c>
      <c r="AD12" s="2">
        <f t="shared" si="7"/>
        <v>1.2083045973594571</v>
      </c>
      <c r="AE12" s="2">
        <f t="shared" si="8"/>
        <v>0.72111025509279758</v>
      </c>
      <c r="AF12" s="2">
        <f t="shared" si="9"/>
        <v>3.3615472627943226</v>
      </c>
      <c r="AG12" s="2">
        <f t="shared" si="10"/>
        <v>3.8183766184073562</v>
      </c>
      <c r="AH12" s="2">
        <f t="shared" si="11"/>
        <v>3.1320919526731648</v>
      </c>
      <c r="AI12" s="2">
        <f t="shared" si="12"/>
        <v>2.2293496809607953</v>
      </c>
      <c r="AJ12" s="2">
        <f t="shared" si="13"/>
        <v>3.2449961479175906</v>
      </c>
      <c r="AK12" s="2">
        <f t="shared" si="14"/>
        <v>3.2465366161495854</v>
      </c>
      <c r="AL12" s="2">
        <f t="shared" si="15"/>
        <v>3.2771939216347881</v>
      </c>
      <c r="AM12" s="2">
        <f t="shared" si="16"/>
        <v>3.5860842154082215</v>
      </c>
      <c r="AN12" s="2">
        <f t="shared" si="17"/>
        <v>2.0049937655763421</v>
      </c>
      <c r="AO12" s="2">
        <f t="shared" si="18"/>
        <v>3.1937438845342623</v>
      </c>
      <c r="AP12" s="2">
        <f t="shared" si="19"/>
        <v>5.2735187493740829</v>
      </c>
      <c r="AQ12" s="2">
        <f t="shared" si="20"/>
        <v>4.9386232899462978</v>
      </c>
      <c r="AR12" s="2">
        <f t="shared" si="21"/>
        <v>4.3104524124504602</v>
      </c>
      <c r="AS12" s="2">
        <f t="shared" si="22"/>
        <v>5.5235857918565907</v>
      </c>
      <c r="AT12" s="2">
        <f t="shared" si="23"/>
        <v>5.4064775963653089</v>
      </c>
      <c r="AU12" s="2">
        <f t="shared" si="24"/>
        <v>4.914264950122246</v>
      </c>
      <c r="AV12" s="2">
        <f t="shared" si="25"/>
        <v>4.4294469180700196</v>
      </c>
      <c r="AW12" s="2">
        <f t="shared" si="26"/>
        <v>4.7010637094172631</v>
      </c>
      <c r="AX12" s="2">
        <f t="shared" si="27"/>
        <v>4.8887626246321263</v>
      </c>
      <c r="AY12" s="2">
        <f t="shared" si="28"/>
        <v>4.3023249528597907</v>
      </c>
    </row>
    <row r="13" spans="1:51" x14ac:dyDescent="0.3">
      <c r="A13" s="2">
        <v>10</v>
      </c>
      <c r="B13" s="2">
        <v>4.9000000000000004</v>
      </c>
      <c r="C13" s="2">
        <v>3.1</v>
      </c>
      <c r="D13" s="2">
        <v>1.5</v>
      </c>
      <c r="E13" s="2">
        <v>0.1</v>
      </c>
      <c r="F13" s="2" t="s">
        <v>13</v>
      </c>
      <c r="G13" s="3"/>
      <c r="H13" s="33">
        <v>10</v>
      </c>
      <c r="I13" s="33">
        <v>5</v>
      </c>
      <c r="J13" s="33">
        <v>3.3</v>
      </c>
      <c r="K13" s="33">
        <v>1.4</v>
      </c>
      <c r="L13" s="33">
        <v>0.2</v>
      </c>
      <c r="M13" s="33" t="s">
        <v>13</v>
      </c>
      <c r="N13" s="35">
        <v>1</v>
      </c>
      <c r="O13" s="33">
        <v>10</v>
      </c>
      <c r="P13" s="33">
        <v>4.9000000000000004</v>
      </c>
      <c r="Q13" s="33">
        <v>3.1</v>
      </c>
      <c r="R13" s="33">
        <v>1.5</v>
      </c>
      <c r="S13" s="33">
        <v>0.1</v>
      </c>
      <c r="T13" s="33" t="s">
        <v>13</v>
      </c>
      <c r="U13" s="33">
        <v>1</v>
      </c>
      <c r="V13" s="2">
        <f t="shared" si="0"/>
        <v>0.49999999999999983</v>
      </c>
      <c r="W13" s="2">
        <f t="shared" si="1"/>
        <v>0.93808315196468628</v>
      </c>
      <c r="X13" s="2">
        <f t="shared" si="2"/>
        <v>0.55677643628300222</v>
      </c>
      <c r="Y13" s="2">
        <f t="shared" si="3"/>
        <v>0.65574385243019995</v>
      </c>
      <c r="Z13" s="2">
        <f t="shared" si="29"/>
        <v>0.88317608663278435</v>
      </c>
      <c r="AA13" s="2">
        <f t="shared" si="4"/>
        <v>0.26457513110645925</v>
      </c>
      <c r="AB13" s="2">
        <f t="shared" si="5"/>
        <v>0.74161984870956588</v>
      </c>
      <c r="AC13" s="2">
        <f t="shared" si="6"/>
        <v>0.34641016151377613</v>
      </c>
      <c r="AD13" s="2">
        <f t="shared" si="7"/>
        <v>0.72801098892805161</v>
      </c>
      <c r="AE13" s="2">
        <f t="shared" si="8"/>
        <v>0.26457513110645875</v>
      </c>
      <c r="AF13" s="2">
        <f t="shared" si="9"/>
        <v>3.1984371183438953</v>
      </c>
      <c r="AG13" s="2">
        <f t="shared" si="10"/>
        <v>3.5707142142714243</v>
      </c>
      <c r="AH13" s="2">
        <f t="shared" si="11"/>
        <v>2.9189039038652846</v>
      </c>
      <c r="AI13" s="2">
        <f t="shared" si="12"/>
        <v>2.16794833886788</v>
      </c>
      <c r="AJ13" s="2">
        <f t="shared" si="13"/>
        <v>3.0626785662227105</v>
      </c>
      <c r="AK13" s="2">
        <f t="shared" si="14"/>
        <v>3.0248966924508349</v>
      </c>
      <c r="AL13" s="2">
        <f t="shared" si="15"/>
        <v>3.0675723300355937</v>
      </c>
      <c r="AM13" s="2">
        <f t="shared" si="16"/>
        <v>3.3181320046074112</v>
      </c>
      <c r="AN13" s="2">
        <f t="shared" si="17"/>
        <v>1.9104973174542801</v>
      </c>
      <c r="AO13" s="2">
        <f t="shared" si="18"/>
        <v>2.9883105594967865</v>
      </c>
      <c r="AP13" s="2">
        <f t="shared" si="19"/>
        <v>5.0338851794612873</v>
      </c>
      <c r="AQ13" s="2">
        <f t="shared" si="20"/>
        <v>4.6690470119715002</v>
      </c>
      <c r="AR13" s="2">
        <f t="shared" si="21"/>
        <v>4.1436698710201316</v>
      </c>
      <c r="AS13" s="2">
        <f t="shared" si="22"/>
        <v>5.2744667976962374</v>
      </c>
      <c r="AT13" s="2">
        <f t="shared" si="23"/>
        <v>5.1652686280579836</v>
      </c>
      <c r="AU13" s="2">
        <f t="shared" si="24"/>
        <v>4.6669047558312142</v>
      </c>
      <c r="AV13" s="2">
        <f t="shared" si="25"/>
        <v>4.2201895692018381</v>
      </c>
      <c r="AW13" s="2">
        <f t="shared" si="26"/>
        <v>4.457577817604534</v>
      </c>
      <c r="AX13" s="2">
        <f t="shared" si="27"/>
        <v>4.672258554489467</v>
      </c>
      <c r="AY13" s="2">
        <f t="shared" si="28"/>
        <v>4.1060930335295618</v>
      </c>
    </row>
    <row r="14" spans="1:51" x14ac:dyDescent="0.3">
      <c r="A14" s="2">
        <v>11</v>
      </c>
      <c r="B14" s="2">
        <v>5.4</v>
      </c>
      <c r="C14" s="2">
        <v>3.7</v>
      </c>
      <c r="D14" s="2">
        <v>1.5</v>
      </c>
      <c r="E14" s="2">
        <v>0.2</v>
      </c>
      <c r="F14" s="2" t="s">
        <v>13</v>
      </c>
      <c r="G14" s="3"/>
      <c r="H14" s="33">
        <v>11</v>
      </c>
      <c r="I14" s="33">
        <v>5.5</v>
      </c>
      <c r="J14" s="33">
        <v>2.6</v>
      </c>
      <c r="K14" s="33">
        <v>4.4000000000000004</v>
      </c>
      <c r="L14" s="33">
        <v>1.2</v>
      </c>
      <c r="M14" s="33" t="s">
        <v>12</v>
      </c>
      <c r="N14" s="35">
        <v>2</v>
      </c>
      <c r="O14" s="33">
        <v>11</v>
      </c>
      <c r="P14" s="33">
        <v>5.4</v>
      </c>
      <c r="Q14" s="33">
        <v>3.7</v>
      </c>
      <c r="R14" s="33">
        <v>1.5</v>
      </c>
      <c r="S14" s="33">
        <v>0.2</v>
      </c>
      <c r="T14" s="33" t="s">
        <v>13</v>
      </c>
      <c r="U14" s="33">
        <v>1</v>
      </c>
      <c r="V14" s="2">
        <f t="shared" si="0"/>
        <v>0.50000000000000033</v>
      </c>
      <c r="W14" s="2">
        <f t="shared" si="1"/>
        <v>1.679285562374667</v>
      </c>
      <c r="X14" s="2">
        <f t="shared" si="2"/>
        <v>1.1357816691600546</v>
      </c>
      <c r="Y14" s="2">
        <f t="shared" si="3"/>
        <v>0.60827625302982224</v>
      </c>
      <c r="Z14" s="2">
        <f t="shared" si="29"/>
        <v>0.54772255750516641</v>
      </c>
      <c r="AA14" s="2">
        <f t="shared" si="4"/>
        <v>0.94339811320566092</v>
      </c>
      <c r="AB14" s="2">
        <f t="shared" si="5"/>
        <v>0.33166247903554053</v>
      </c>
      <c r="AC14" s="2">
        <f t="shared" si="6"/>
        <v>0.94868329805051443</v>
      </c>
      <c r="AD14" s="2">
        <f t="shared" si="7"/>
        <v>0.10000000000000053</v>
      </c>
      <c r="AE14" s="2">
        <f t="shared" si="8"/>
        <v>0.57445626465380339</v>
      </c>
      <c r="AF14" s="2">
        <f t="shared" si="9"/>
        <v>3.2603680773802215</v>
      </c>
      <c r="AG14" s="2">
        <f t="shared" si="10"/>
        <v>3.4684290392049246</v>
      </c>
      <c r="AH14" s="2">
        <f t="shared" si="11"/>
        <v>2.9359836511806394</v>
      </c>
      <c r="AI14" s="2">
        <f t="shared" si="12"/>
        <v>2.4494897427831783</v>
      </c>
      <c r="AJ14" s="2">
        <f t="shared" si="13"/>
        <v>3.0886890422961004</v>
      </c>
      <c r="AK14" s="2">
        <f t="shared" si="14"/>
        <v>2.9782545223670862</v>
      </c>
      <c r="AL14" s="2">
        <f t="shared" si="15"/>
        <v>3.0380915061926625</v>
      </c>
      <c r="AM14" s="2">
        <f t="shared" si="16"/>
        <v>3.2140317359976396</v>
      </c>
      <c r="AN14" s="2">
        <f t="shared" si="17"/>
        <v>2.1424285285628555</v>
      </c>
      <c r="AO14" s="2">
        <f t="shared" si="18"/>
        <v>2.9782545223670858</v>
      </c>
      <c r="AP14" s="2">
        <f t="shared" si="19"/>
        <v>4.8682645778552338</v>
      </c>
      <c r="AQ14" s="2">
        <f t="shared" si="20"/>
        <v>4.4698993277254013</v>
      </c>
      <c r="AR14" s="2">
        <f t="shared" si="21"/>
        <v>4.1243181254602561</v>
      </c>
      <c r="AS14" s="2">
        <f t="shared" si="22"/>
        <v>5.0970579749498626</v>
      </c>
      <c r="AT14" s="2">
        <f t="shared" si="23"/>
        <v>4.9779513858614575</v>
      </c>
      <c r="AU14" s="2">
        <f t="shared" si="24"/>
        <v>4.5033320996790813</v>
      </c>
      <c r="AV14" s="2">
        <f t="shared" si="25"/>
        <v>4.1701318923986088</v>
      </c>
      <c r="AW14" s="2">
        <f t="shared" si="26"/>
        <v>4.3162483709814481</v>
      </c>
      <c r="AX14" s="2">
        <f t="shared" si="27"/>
        <v>4.5110974274559847</v>
      </c>
      <c r="AY14" s="2">
        <f t="shared" si="28"/>
        <v>4.0323690307311901</v>
      </c>
    </row>
    <row r="15" spans="1:51" x14ac:dyDescent="0.3">
      <c r="A15" s="2">
        <v>12</v>
      </c>
      <c r="B15" s="2">
        <v>4.8</v>
      </c>
      <c r="C15" s="2">
        <v>3.4</v>
      </c>
      <c r="D15" s="2">
        <v>1.6</v>
      </c>
      <c r="E15" s="2">
        <v>0.2</v>
      </c>
      <c r="F15" s="2" t="s">
        <v>13</v>
      </c>
      <c r="G15" s="3"/>
      <c r="H15" s="33">
        <v>12</v>
      </c>
      <c r="I15" s="33">
        <v>6.1</v>
      </c>
      <c r="J15" s="33">
        <v>3</v>
      </c>
      <c r="K15" s="33">
        <v>4.5999999999999996</v>
      </c>
      <c r="L15" s="33">
        <v>1.4</v>
      </c>
      <c r="M15" s="33" t="s">
        <v>12</v>
      </c>
      <c r="N15" s="35">
        <v>2</v>
      </c>
      <c r="O15" s="33">
        <v>12</v>
      </c>
      <c r="P15" s="33">
        <v>4.8</v>
      </c>
      <c r="Q15" s="33">
        <v>3.4</v>
      </c>
      <c r="R15" s="33">
        <v>1.6</v>
      </c>
      <c r="S15" s="33">
        <v>0.2</v>
      </c>
      <c r="T15" s="33" t="s">
        <v>13</v>
      </c>
      <c r="U15" s="33">
        <v>1</v>
      </c>
      <c r="V15" s="2">
        <f t="shared" si="0"/>
        <v>0.38729833462074187</v>
      </c>
      <c r="W15" s="2">
        <f t="shared" si="1"/>
        <v>1.1832159566199232</v>
      </c>
      <c r="X15" s="2">
        <f t="shared" si="2"/>
        <v>0.53851648071344993</v>
      </c>
      <c r="Y15" s="2">
        <f t="shared" si="3"/>
        <v>0.45825756949558411</v>
      </c>
      <c r="Z15" s="2">
        <f t="shared" si="29"/>
        <v>0.61644140029689742</v>
      </c>
      <c r="AA15" s="2">
        <f t="shared" si="4"/>
        <v>0.49999999999999994</v>
      </c>
      <c r="AB15" s="2">
        <f t="shared" si="5"/>
        <v>0.49999999999999983</v>
      </c>
      <c r="AC15" s="2">
        <f t="shared" si="6"/>
        <v>0.34641016151377552</v>
      </c>
      <c r="AD15" s="2">
        <f t="shared" si="7"/>
        <v>0.59160797830996181</v>
      </c>
      <c r="AE15" s="2">
        <f t="shared" si="8"/>
        <v>0.30000000000000027</v>
      </c>
      <c r="AF15" s="2">
        <f t="shared" si="9"/>
        <v>3.1575306807693893</v>
      </c>
      <c r="AG15" s="2">
        <f t="shared" si="10"/>
        <v>3.5057096285916205</v>
      </c>
      <c r="AH15" s="2">
        <f t="shared" si="11"/>
        <v>2.8982753492378874</v>
      </c>
      <c r="AI15" s="2">
        <f t="shared" si="12"/>
        <v>2.1863211109075444</v>
      </c>
      <c r="AJ15" s="2">
        <f t="shared" si="13"/>
        <v>3.0166206257996713</v>
      </c>
      <c r="AK15" s="2">
        <f t="shared" si="14"/>
        <v>2.9546573405388314</v>
      </c>
      <c r="AL15" s="2">
        <f t="shared" si="15"/>
        <v>3.0049958402633439</v>
      </c>
      <c r="AM15" s="2">
        <f t="shared" si="16"/>
        <v>3.2726136343907144</v>
      </c>
      <c r="AN15" s="2">
        <f t="shared" si="17"/>
        <v>1.9157244060668017</v>
      </c>
      <c r="AO15" s="2">
        <f t="shared" si="18"/>
        <v>2.9376861643136762</v>
      </c>
      <c r="AP15" s="2">
        <f t="shared" si="19"/>
        <v>4.9537864306003341</v>
      </c>
      <c r="AQ15" s="2">
        <f t="shared" si="20"/>
        <v>4.5999999999999996</v>
      </c>
      <c r="AR15" s="2">
        <f t="shared" si="21"/>
        <v>4.0779897008207362</v>
      </c>
      <c r="AS15" s="2">
        <f t="shared" si="22"/>
        <v>5.1903757089443925</v>
      </c>
      <c r="AT15" s="2">
        <f t="shared" si="23"/>
        <v>5.071488933242386</v>
      </c>
      <c r="AU15" s="2">
        <f t="shared" si="24"/>
        <v>4.59782557302906</v>
      </c>
      <c r="AV15" s="2">
        <f t="shared" si="25"/>
        <v>4.1844951905815355</v>
      </c>
      <c r="AW15" s="2">
        <f t="shared" si="26"/>
        <v>4.3874821936960613</v>
      </c>
      <c r="AX15" s="2">
        <f t="shared" si="27"/>
        <v>4.5617978911828176</v>
      </c>
      <c r="AY15" s="2">
        <f t="shared" si="28"/>
        <v>4.0224370722237532</v>
      </c>
    </row>
    <row r="16" spans="1:51" x14ac:dyDescent="0.3">
      <c r="A16" s="2">
        <v>13</v>
      </c>
      <c r="B16" s="2">
        <v>4.8</v>
      </c>
      <c r="C16" s="2">
        <v>3</v>
      </c>
      <c r="D16" s="2">
        <v>1.4</v>
      </c>
      <c r="E16" s="2">
        <v>0.1</v>
      </c>
      <c r="F16" s="2" t="s">
        <v>13</v>
      </c>
      <c r="G16" s="3"/>
      <c r="H16" s="33">
        <v>13</v>
      </c>
      <c r="I16" s="33">
        <v>5.8</v>
      </c>
      <c r="J16" s="33">
        <v>2.6</v>
      </c>
      <c r="K16" s="33">
        <v>4</v>
      </c>
      <c r="L16" s="33">
        <v>1.2</v>
      </c>
      <c r="M16" s="33" t="s">
        <v>12</v>
      </c>
      <c r="N16" s="35">
        <v>2</v>
      </c>
      <c r="O16" s="33">
        <v>13</v>
      </c>
      <c r="P16" s="33">
        <v>4.8</v>
      </c>
      <c r="Q16" s="33">
        <v>3</v>
      </c>
      <c r="R16" s="33">
        <v>1.4</v>
      </c>
      <c r="S16" s="33">
        <v>0.1</v>
      </c>
      <c r="T16" s="33" t="s">
        <v>13</v>
      </c>
      <c r="U16" s="33">
        <v>1</v>
      </c>
      <c r="V16" s="2">
        <f t="shared" si="0"/>
        <v>0.5830951894845301</v>
      </c>
      <c r="W16" s="2">
        <f t="shared" si="1"/>
        <v>0.7937253933193773</v>
      </c>
      <c r="X16" s="2">
        <f t="shared" si="2"/>
        <v>0.46904157598234258</v>
      </c>
      <c r="Y16" s="2">
        <f t="shared" si="3"/>
        <v>0.761577310586391</v>
      </c>
      <c r="Z16" s="2">
        <f t="shared" si="29"/>
        <v>1.0344080432788598</v>
      </c>
      <c r="AA16" s="2">
        <f t="shared" si="4"/>
        <v>0.14142135623730942</v>
      </c>
      <c r="AB16" s="2">
        <f t="shared" si="5"/>
        <v>0.88317608663278446</v>
      </c>
      <c r="AC16" s="2">
        <f t="shared" si="6"/>
        <v>0.30000000000000021</v>
      </c>
      <c r="AD16" s="2">
        <f t="shared" si="7"/>
        <v>0.87177978870813488</v>
      </c>
      <c r="AE16" s="2">
        <f t="shared" si="8"/>
        <v>0.37416573867739411</v>
      </c>
      <c r="AF16" s="2">
        <f t="shared" si="9"/>
        <v>3.2954514106568165</v>
      </c>
      <c r="AG16" s="2">
        <f t="shared" si="10"/>
        <v>3.6905284174491864</v>
      </c>
      <c r="AH16" s="2">
        <f t="shared" si="11"/>
        <v>3.0215889859476257</v>
      </c>
      <c r="AI16" s="2">
        <f t="shared" si="12"/>
        <v>2.2248595461286991</v>
      </c>
      <c r="AJ16" s="2">
        <f t="shared" si="13"/>
        <v>3.1638584039112749</v>
      </c>
      <c r="AK16" s="2">
        <f t="shared" si="14"/>
        <v>3.1400636936215167</v>
      </c>
      <c r="AL16" s="2">
        <f t="shared" si="15"/>
        <v>3.178049716414141</v>
      </c>
      <c r="AM16" s="2">
        <f t="shared" si="16"/>
        <v>3.4380226875342168</v>
      </c>
      <c r="AN16" s="2">
        <f t="shared" si="17"/>
        <v>1.9748417658131501</v>
      </c>
      <c r="AO16" s="2">
        <f t="shared" si="18"/>
        <v>3.0951575081084322</v>
      </c>
      <c r="AP16" s="2">
        <f t="shared" si="19"/>
        <v>5.1526692111952999</v>
      </c>
      <c r="AQ16" s="2">
        <f t="shared" si="20"/>
        <v>4.7906158268013934</v>
      </c>
      <c r="AR16" s="2">
        <f t="shared" si="21"/>
        <v>4.2449970553582244</v>
      </c>
      <c r="AS16" s="2">
        <f t="shared" si="22"/>
        <v>5.3972215074054537</v>
      </c>
      <c r="AT16" s="2">
        <f t="shared" si="23"/>
        <v>5.2867759551545213</v>
      </c>
      <c r="AU16" s="2">
        <f t="shared" si="24"/>
        <v>4.7843494855622746</v>
      </c>
      <c r="AV16" s="2">
        <f t="shared" si="25"/>
        <v>4.3243496620879309</v>
      </c>
      <c r="AW16" s="2">
        <f t="shared" si="26"/>
        <v>4.57602447545902</v>
      </c>
      <c r="AX16" s="2">
        <f t="shared" si="27"/>
        <v>4.7916594202843754</v>
      </c>
      <c r="AY16" s="2">
        <f t="shared" si="28"/>
        <v>4.2178193417926284</v>
      </c>
    </row>
    <row r="17" spans="1:51" x14ac:dyDescent="0.3">
      <c r="A17" s="2">
        <v>14</v>
      </c>
      <c r="B17" s="2">
        <v>4.3</v>
      </c>
      <c r="C17" s="2">
        <v>3</v>
      </c>
      <c r="D17" s="2">
        <v>1.1000000000000001</v>
      </c>
      <c r="E17" s="2">
        <v>0.1</v>
      </c>
      <c r="F17" s="2" t="s">
        <v>13</v>
      </c>
      <c r="G17" s="3"/>
      <c r="H17" s="33">
        <v>14</v>
      </c>
      <c r="I17" s="33">
        <v>5</v>
      </c>
      <c r="J17" s="33">
        <v>2.2999999999999998</v>
      </c>
      <c r="K17" s="33">
        <v>3.3</v>
      </c>
      <c r="L17" s="33">
        <v>1</v>
      </c>
      <c r="M17" s="33" t="s">
        <v>12</v>
      </c>
      <c r="N17" s="35">
        <v>2</v>
      </c>
      <c r="O17" s="33">
        <v>14</v>
      </c>
      <c r="P17" s="33">
        <v>4.3</v>
      </c>
      <c r="Q17" s="33">
        <v>3</v>
      </c>
      <c r="R17" s="33">
        <v>1.1000000000000001</v>
      </c>
      <c r="S17" s="33">
        <v>0.1</v>
      </c>
      <c r="T17" s="33" t="s">
        <v>13</v>
      </c>
      <c r="U17" s="33">
        <v>1</v>
      </c>
      <c r="V17" s="2">
        <f t="shared" si="0"/>
        <v>0.90553851381374184</v>
      </c>
      <c r="W17" s="2">
        <f t="shared" si="1"/>
        <v>0.78102496759066564</v>
      </c>
      <c r="X17" s="2">
        <f t="shared" si="2"/>
        <v>0.31622776601683822</v>
      </c>
      <c r="Y17" s="2">
        <f t="shared" si="3"/>
        <v>1.1135528725660044</v>
      </c>
      <c r="Z17" s="2">
        <f t="shared" si="29"/>
        <v>1.4177446878757822</v>
      </c>
      <c r="AA17" s="2">
        <f t="shared" si="4"/>
        <v>0.54772255750516607</v>
      </c>
      <c r="AB17" s="2">
        <f t="shared" si="5"/>
        <v>1.2409673645990853</v>
      </c>
      <c r="AC17" s="2">
        <f t="shared" si="6"/>
        <v>0.4795831523312718</v>
      </c>
      <c r="AD17" s="2">
        <f t="shared" si="7"/>
        <v>1.2884098726725126</v>
      </c>
      <c r="AE17" s="2">
        <f t="shared" si="8"/>
        <v>0.82462112512353214</v>
      </c>
      <c r="AF17" s="2">
        <f t="shared" si="9"/>
        <v>3.7013511046643495</v>
      </c>
      <c r="AG17" s="2">
        <f t="shared" si="10"/>
        <v>4.1448763552125403</v>
      </c>
      <c r="AH17" s="2">
        <f t="shared" si="11"/>
        <v>3.4684290392049251</v>
      </c>
      <c r="AI17" s="2">
        <f t="shared" si="12"/>
        <v>2.5748786379167465</v>
      </c>
      <c r="AJ17" s="2">
        <f t="shared" si="13"/>
        <v>3.5818989377144632</v>
      </c>
      <c r="AK17" s="2">
        <f t="shared" si="14"/>
        <v>3.5749125863438955</v>
      </c>
      <c r="AL17" s="2">
        <f t="shared" si="15"/>
        <v>3.6083237105337433</v>
      </c>
      <c r="AM17" s="2">
        <f t="shared" si="16"/>
        <v>3.9115214431215892</v>
      </c>
      <c r="AN17" s="2">
        <f t="shared" si="17"/>
        <v>2.3452078799117149</v>
      </c>
      <c r="AO17" s="2">
        <f t="shared" si="18"/>
        <v>3.5270384177096794</v>
      </c>
      <c r="AP17" s="2">
        <f t="shared" si="19"/>
        <v>5.5955339334151128</v>
      </c>
      <c r="AQ17" s="2">
        <f t="shared" si="20"/>
        <v>5.2545218621678602</v>
      </c>
      <c r="AR17" s="2">
        <f t="shared" si="21"/>
        <v>4.6454278597347729</v>
      </c>
      <c r="AS17" s="2">
        <f t="shared" si="22"/>
        <v>5.845511098270193</v>
      </c>
      <c r="AT17" s="2">
        <f t="shared" si="23"/>
        <v>5.7245087125446839</v>
      </c>
      <c r="AU17" s="2">
        <f t="shared" si="24"/>
        <v>5.23545604508337</v>
      </c>
      <c r="AV17" s="2">
        <f t="shared" si="25"/>
        <v>4.7644516998286379</v>
      </c>
      <c r="AW17" s="2">
        <f t="shared" si="26"/>
        <v>5.0259327492516253</v>
      </c>
      <c r="AX17" s="2">
        <f t="shared" si="27"/>
        <v>5.2057660339281489</v>
      </c>
      <c r="AY17" s="2">
        <f t="shared" si="28"/>
        <v>4.6314144707637643</v>
      </c>
    </row>
    <row r="18" spans="1:51" x14ac:dyDescent="0.3">
      <c r="A18" s="2">
        <v>15</v>
      </c>
      <c r="B18" s="2">
        <v>5.8</v>
      </c>
      <c r="C18" s="2">
        <v>4</v>
      </c>
      <c r="D18" s="2">
        <v>1.2</v>
      </c>
      <c r="E18" s="2">
        <v>0.2</v>
      </c>
      <c r="F18" s="2" t="s">
        <v>13</v>
      </c>
      <c r="G18" s="3"/>
      <c r="H18" s="33">
        <v>15</v>
      </c>
      <c r="I18" s="33">
        <v>5.6</v>
      </c>
      <c r="J18" s="33">
        <v>2.7</v>
      </c>
      <c r="K18" s="33">
        <v>4.2</v>
      </c>
      <c r="L18" s="33">
        <v>1.3</v>
      </c>
      <c r="M18" s="33" t="s">
        <v>12</v>
      </c>
      <c r="N18" s="35">
        <v>2</v>
      </c>
      <c r="O18" s="33">
        <v>15</v>
      </c>
      <c r="P18" s="33">
        <v>5.8</v>
      </c>
      <c r="Q18" s="33">
        <v>4</v>
      </c>
      <c r="R18" s="33">
        <v>1.2</v>
      </c>
      <c r="S18" s="33">
        <v>0.2</v>
      </c>
      <c r="T18" s="33" t="s">
        <v>13</v>
      </c>
      <c r="U18" s="33">
        <v>1</v>
      </c>
      <c r="V18" s="2">
        <f t="shared" si="0"/>
        <v>0.95393920141694544</v>
      </c>
      <c r="W18" s="2">
        <f t="shared" si="1"/>
        <v>2.1447610589527217</v>
      </c>
      <c r="X18" s="2">
        <f t="shared" si="2"/>
        <v>1.6155494421403507</v>
      </c>
      <c r="Y18" s="2">
        <f t="shared" si="3"/>
        <v>1.0999999999999999</v>
      </c>
      <c r="Z18" s="2">
        <f t="shared" si="29"/>
        <v>1.0295630140987002</v>
      </c>
      <c r="AA18" s="2">
        <f t="shared" si="4"/>
        <v>1.4177446878757827</v>
      </c>
      <c r="AB18" s="2">
        <f t="shared" si="5"/>
        <v>0.83066238629180777</v>
      </c>
      <c r="AC18" s="2">
        <f t="shared" si="6"/>
        <v>1.4560219778561037</v>
      </c>
      <c r="AD18" s="2">
        <f t="shared" si="7"/>
        <v>0.65574385243020006</v>
      </c>
      <c r="AE18" s="2">
        <f t="shared" si="8"/>
        <v>1.0816653826391966</v>
      </c>
      <c r="AF18" s="2">
        <f t="shared" si="9"/>
        <v>3.6455452267116373</v>
      </c>
      <c r="AG18" s="2">
        <f t="shared" si="10"/>
        <v>3.7536648758246915</v>
      </c>
      <c r="AH18" s="2">
        <f t="shared" si="11"/>
        <v>3.2863353450309964</v>
      </c>
      <c r="AI18" s="2">
        <f t="shared" si="12"/>
        <v>2.9291637031753615</v>
      </c>
      <c r="AJ18" s="2">
        <f t="shared" si="13"/>
        <v>3.4554305086341994</v>
      </c>
      <c r="AK18" s="2">
        <f t="shared" si="14"/>
        <v>3.3181320046074116</v>
      </c>
      <c r="AL18" s="2">
        <f t="shared" si="15"/>
        <v>3.3808283008753937</v>
      </c>
      <c r="AM18" s="2">
        <f t="shared" si="16"/>
        <v>3.491418050019218</v>
      </c>
      <c r="AN18" s="2">
        <f t="shared" si="17"/>
        <v>2.6057628441590768</v>
      </c>
      <c r="AO18" s="2">
        <f t="shared" si="18"/>
        <v>3.3271609519228251</v>
      </c>
      <c r="AP18" s="2">
        <f t="shared" si="19"/>
        <v>5.081338406365</v>
      </c>
      <c r="AQ18" s="2">
        <f t="shared" si="20"/>
        <v>4.6518813398452021</v>
      </c>
      <c r="AR18" s="2">
        <f t="shared" si="21"/>
        <v>4.4485952839070446</v>
      </c>
      <c r="AS18" s="2">
        <f t="shared" si="22"/>
        <v>5.3047148839499378</v>
      </c>
      <c r="AT18" s="2">
        <f t="shared" si="23"/>
        <v>5.1807335387954474</v>
      </c>
      <c r="AU18" s="2">
        <f t="shared" si="24"/>
        <v>4.7138094997570699</v>
      </c>
      <c r="AV18" s="2">
        <f t="shared" si="25"/>
        <v>4.4530888156424631</v>
      </c>
      <c r="AW18" s="2">
        <f t="shared" si="26"/>
        <v>4.5530209751328847</v>
      </c>
      <c r="AX18" s="2">
        <f t="shared" si="27"/>
        <v>4.750789408087881</v>
      </c>
      <c r="AY18" s="2">
        <f t="shared" si="28"/>
        <v>4.3335897360040896</v>
      </c>
    </row>
    <row r="19" spans="1:51" x14ac:dyDescent="0.3">
      <c r="A19" s="2">
        <v>16</v>
      </c>
      <c r="B19" s="2">
        <v>5.7</v>
      </c>
      <c r="C19" s="2">
        <v>4.4000000000000004</v>
      </c>
      <c r="D19" s="2">
        <v>1.5</v>
      </c>
      <c r="E19" s="2">
        <v>0.4</v>
      </c>
      <c r="F19" s="2" t="s">
        <v>13</v>
      </c>
      <c r="G19" s="3"/>
      <c r="H19" s="33">
        <v>16</v>
      </c>
      <c r="I19" s="33">
        <v>5.7</v>
      </c>
      <c r="J19" s="33">
        <v>3</v>
      </c>
      <c r="K19" s="33">
        <v>4.2</v>
      </c>
      <c r="L19" s="33">
        <v>1.2</v>
      </c>
      <c r="M19" s="33" t="s">
        <v>12</v>
      </c>
      <c r="N19" s="35">
        <v>2</v>
      </c>
      <c r="O19" s="33">
        <v>16</v>
      </c>
      <c r="P19" s="33">
        <v>5.7</v>
      </c>
      <c r="Q19" s="33">
        <v>4.4000000000000004</v>
      </c>
      <c r="R19" s="33">
        <v>1.5</v>
      </c>
      <c r="S19" s="33">
        <v>0.4</v>
      </c>
      <c r="T19" s="33" t="s">
        <v>13</v>
      </c>
      <c r="U19" s="33">
        <v>1</v>
      </c>
      <c r="V19" s="2">
        <f t="shared" si="0"/>
        <v>1.1618950038622256</v>
      </c>
      <c r="W19" s="2">
        <f t="shared" si="1"/>
        <v>2.4289915602982242</v>
      </c>
      <c r="X19" s="2">
        <f t="shared" si="2"/>
        <v>1.7916472867168918</v>
      </c>
      <c r="Y19" s="2">
        <f t="shared" si="3"/>
        <v>1.1618950038622256</v>
      </c>
      <c r="Z19" s="2">
        <f t="shared" si="29"/>
        <v>0.93808315196468661</v>
      </c>
      <c r="AA19" s="2">
        <f t="shared" si="4"/>
        <v>1.6881943016134138</v>
      </c>
      <c r="AB19" s="2">
        <f t="shared" si="5"/>
        <v>0.87749643873921301</v>
      </c>
      <c r="AC19" s="2">
        <f t="shared" si="6"/>
        <v>1.6431676725154989</v>
      </c>
      <c r="AD19" s="2">
        <f t="shared" si="7"/>
        <v>0.83066238629180789</v>
      </c>
      <c r="AE19" s="2">
        <f t="shared" si="8"/>
        <v>1.3228756555322958</v>
      </c>
      <c r="AF19" s="2">
        <f t="shared" si="9"/>
        <v>3.5114099732158879</v>
      </c>
      <c r="AG19" s="2">
        <f t="shared" si="10"/>
        <v>3.5679125549822546</v>
      </c>
      <c r="AH19" s="2">
        <f t="shared" si="11"/>
        <v>3.1843366656181318</v>
      </c>
      <c r="AI19" s="2">
        <f t="shared" si="12"/>
        <v>2.9154759474226504</v>
      </c>
      <c r="AJ19" s="2">
        <f t="shared" si="13"/>
        <v>3.3166247903554003</v>
      </c>
      <c r="AK19" s="2">
        <f t="shared" si="14"/>
        <v>3.1448370387032778</v>
      </c>
      <c r="AL19" s="2">
        <f t="shared" si="15"/>
        <v>3.217141588429083</v>
      </c>
      <c r="AM19" s="2">
        <f t="shared" si="16"/>
        <v>3.3391615714128</v>
      </c>
      <c r="AN19" s="2">
        <f t="shared" si="17"/>
        <v>2.5903667693977241</v>
      </c>
      <c r="AO19" s="2">
        <f t="shared" si="18"/>
        <v>3.1827660925679098</v>
      </c>
      <c r="AP19" s="2">
        <f t="shared" si="19"/>
        <v>4.8476798574163293</v>
      </c>
      <c r="AQ19" s="2">
        <f t="shared" si="20"/>
        <v>4.4384682042344288</v>
      </c>
      <c r="AR19" s="2">
        <f t="shared" si="21"/>
        <v>4.2555845661906426</v>
      </c>
      <c r="AS19" s="2">
        <f t="shared" si="22"/>
        <v>5.0616202939375059</v>
      </c>
      <c r="AT19" s="2">
        <f t="shared" si="23"/>
        <v>4.9254441424099005</v>
      </c>
      <c r="AU19" s="2">
        <f t="shared" si="24"/>
        <v>4.5011109739707598</v>
      </c>
      <c r="AV19" s="2">
        <f t="shared" si="25"/>
        <v>4.2976737893888597</v>
      </c>
      <c r="AW19" s="2">
        <f t="shared" si="26"/>
        <v>4.3416586692184822</v>
      </c>
      <c r="AX19" s="2">
        <f t="shared" si="27"/>
        <v>4.4799553569204242</v>
      </c>
      <c r="AY19" s="2">
        <f t="shared" si="28"/>
        <v>4.1133927602406262</v>
      </c>
    </row>
    <row r="20" spans="1:51" x14ac:dyDescent="0.3">
      <c r="A20" s="2">
        <v>17</v>
      </c>
      <c r="B20" s="2">
        <v>5.4</v>
      </c>
      <c r="C20" s="2">
        <v>3.9</v>
      </c>
      <c r="D20" s="2">
        <v>1.3</v>
      </c>
      <c r="E20" s="2">
        <v>0.4</v>
      </c>
      <c r="F20" s="2" t="s">
        <v>13</v>
      </c>
      <c r="G20" s="3"/>
      <c r="H20" s="33">
        <v>17</v>
      </c>
      <c r="I20" s="33">
        <v>5.7</v>
      </c>
      <c r="J20" s="33">
        <v>2.9</v>
      </c>
      <c r="K20" s="33">
        <v>4.2</v>
      </c>
      <c r="L20" s="33">
        <v>1.3</v>
      </c>
      <c r="M20" s="33" t="s">
        <v>12</v>
      </c>
      <c r="N20" s="35">
        <v>2</v>
      </c>
      <c r="O20" s="33">
        <v>17</v>
      </c>
      <c r="P20" s="33">
        <v>5.4</v>
      </c>
      <c r="Q20" s="33">
        <v>3.9</v>
      </c>
      <c r="R20" s="33">
        <v>1.3</v>
      </c>
      <c r="S20" s="33">
        <v>0.4</v>
      </c>
      <c r="T20" s="33" t="s">
        <v>13</v>
      </c>
      <c r="U20" s="33">
        <v>1</v>
      </c>
      <c r="V20" s="2">
        <f t="shared" si="0"/>
        <v>0.57445626465380306</v>
      </c>
      <c r="W20" s="2">
        <f t="shared" si="1"/>
        <v>1.8384776310850237</v>
      </c>
      <c r="X20" s="2">
        <f t="shared" si="2"/>
        <v>1.236931687685298</v>
      </c>
      <c r="Y20" s="2">
        <f t="shared" si="3"/>
        <v>0.67082039324993703</v>
      </c>
      <c r="Z20" s="2">
        <f t="shared" si="29"/>
        <v>0.67823299831252704</v>
      </c>
      <c r="AA20" s="2">
        <f t="shared" si="4"/>
        <v>1.1000000000000001</v>
      </c>
      <c r="AB20" s="2">
        <f t="shared" si="5"/>
        <v>0.47958315233127247</v>
      </c>
      <c r="AC20" s="2">
        <f t="shared" si="6"/>
        <v>1.0862780491200219</v>
      </c>
      <c r="AD20" s="2">
        <f t="shared" si="7"/>
        <v>0.36055512754639896</v>
      </c>
      <c r="AE20" s="2">
        <f t="shared" si="8"/>
        <v>0.75498344352707525</v>
      </c>
      <c r="AF20" s="2">
        <f t="shared" si="9"/>
        <v>3.4568772034887214</v>
      </c>
      <c r="AG20" s="2">
        <f t="shared" si="10"/>
        <v>3.6318039594669753</v>
      </c>
      <c r="AH20" s="2">
        <f t="shared" si="11"/>
        <v>3.1272991542223783</v>
      </c>
      <c r="AI20" s="2">
        <f t="shared" si="12"/>
        <v>2.6608269391300143</v>
      </c>
      <c r="AJ20" s="2">
        <f t="shared" si="13"/>
        <v>3.2710854467592254</v>
      </c>
      <c r="AK20" s="2">
        <f t="shared" si="14"/>
        <v>3.1543620591175014</v>
      </c>
      <c r="AL20" s="2">
        <f t="shared" si="15"/>
        <v>3.2109188716004646</v>
      </c>
      <c r="AM20" s="2">
        <f t="shared" si="16"/>
        <v>3.3837848631377261</v>
      </c>
      <c r="AN20" s="2">
        <f t="shared" si="17"/>
        <v>2.3302360395462087</v>
      </c>
      <c r="AO20" s="2">
        <f t="shared" si="18"/>
        <v>3.1543620591175006</v>
      </c>
      <c r="AP20" s="2">
        <f t="shared" si="19"/>
        <v>4.9819674828324603</v>
      </c>
      <c r="AQ20" s="2">
        <f t="shared" si="20"/>
        <v>4.57602447545902</v>
      </c>
      <c r="AR20" s="2">
        <f t="shared" si="21"/>
        <v>4.2766809560686196</v>
      </c>
      <c r="AS20" s="2">
        <f t="shared" si="22"/>
        <v>5.2172789842982334</v>
      </c>
      <c r="AT20" s="2">
        <f t="shared" si="23"/>
        <v>5.0813384063650009</v>
      </c>
      <c r="AU20" s="2">
        <f t="shared" si="24"/>
        <v>4.6173585522460785</v>
      </c>
      <c r="AV20" s="2">
        <f t="shared" si="25"/>
        <v>4.3255057507764336</v>
      </c>
      <c r="AW20" s="2">
        <f t="shared" si="26"/>
        <v>4.4485952839070446</v>
      </c>
      <c r="AX20" s="2">
        <f t="shared" si="27"/>
        <v>4.6162755550335168</v>
      </c>
      <c r="AY20" s="2">
        <f t="shared" si="28"/>
        <v>4.1785164831552359</v>
      </c>
    </row>
    <row r="21" spans="1:51" x14ac:dyDescent="0.3">
      <c r="A21" s="2">
        <v>18</v>
      </c>
      <c r="B21" s="2">
        <v>5.0999999999999996</v>
      </c>
      <c r="C21" s="2">
        <v>3.5</v>
      </c>
      <c r="D21" s="2">
        <v>1.4</v>
      </c>
      <c r="E21" s="2">
        <v>0.3</v>
      </c>
      <c r="F21" s="2" t="s">
        <v>13</v>
      </c>
      <c r="G21" s="3"/>
      <c r="H21" s="33">
        <v>18</v>
      </c>
      <c r="I21" s="33">
        <v>6.2</v>
      </c>
      <c r="J21" s="33">
        <v>2.9</v>
      </c>
      <c r="K21" s="33">
        <v>4.3</v>
      </c>
      <c r="L21" s="33">
        <v>1.3</v>
      </c>
      <c r="M21" s="33" t="s">
        <v>12</v>
      </c>
      <c r="N21" s="35">
        <v>2</v>
      </c>
      <c r="O21" s="33">
        <v>18</v>
      </c>
      <c r="P21" s="33">
        <v>5.0999999999999996</v>
      </c>
      <c r="Q21" s="33">
        <v>3.5</v>
      </c>
      <c r="R21" s="33">
        <v>1.4</v>
      </c>
      <c r="S21" s="33">
        <v>0.3</v>
      </c>
      <c r="T21" s="33" t="s">
        <v>13</v>
      </c>
      <c r="U21" s="33">
        <v>1</v>
      </c>
      <c r="V21" s="2">
        <f t="shared" si="0"/>
        <v>0.14142135623730917</v>
      </c>
      <c r="W21" s="2">
        <f t="shared" si="1"/>
        <v>1.3453624047073711</v>
      </c>
      <c r="X21" s="2">
        <f t="shared" si="2"/>
        <v>0.77459666924148263</v>
      </c>
      <c r="Y21" s="2">
        <f t="shared" si="3"/>
        <v>0.37416573867739417</v>
      </c>
      <c r="Z21" s="2">
        <f t="shared" si="29"/>
        <v>0.59160797830996159</v>
      </c>
      <c r="AA21" s="2">
        <f t="shared" si="4"/>
        <v>0.59999999999999987</v>
      </c>
      <c r="AB21" s="2">
        <f t="shared" si="5"/>
        <v>0.37416573867739406</v>
      </c>
      <c r="AC21" s="2">
        <f t="shared" si="6"/>
        <v>0.59160797830996159</v>
      </c>
      <c r="AD21" s="2">
        <f t="shared" si="7"/>
        <v>0.31622776601683816</v>
      </c>
      <c r="AE21" s="2">
        <f t="shared" si="8"/>
        <v>0.2449489742783178</v>
      </c>
      <c r="AF21" s="2">
        <f t="shared" si="9"/>
        <v>3.2832910318764013</v>
      </c>
      <c r="AG21" s="2">
        <f t="shared" si="10"/>
        <v>3.5637059362410919</v>
      </c>
      <c r="AH21" s="2">
        <f t="shared" si="11"/>
        <v>2.9782545223670862</v>
      </c>
      <c r="AI21" s="2">
        <f t="shared" si="12"/>
        <v>2.3558437978779496</v>
      </c>
      <c r="AJ21" s="2">
        <f t="shared" si="13"/>
        <v>3.1192947920964444</v>
      </c>
      <c r="AK21" s="2">
        <f t="shared" si="14"/>
        <v>3.0430248109405884</v>
      </c>
      <c r="AL21" s="2">
        <f t="shared" si="15"/>
        <v>3.0919249667480617</v>
      </c>
      <c r="AM21" s="2">
        <f t="shared" si="16"/>
        <v>3.3136083051561784</v>
      </c>
      <c r="AN21" s="2">
        <f t="shared" si="17"/>
        <v>2.0493901531919199</v>
      </c>
      <c r="AO21" s="2">
        <f t="shared" si="18"/>
        <v>3.0232432915661946</v>
      </c>
      <c r="AP21" s="2">
        <f t="shared" si="19"/>
        <v>4.9769468552517209</v>
      </c>
      <c r="AQ21" s="2">
        <f t="shared" si="20"/>
        <v>4.5923850012820138</v>
      </c>
      <c r="AR21" s="2">
        <f t="shared" si="21"/>
        <v>4.1689327171351653</v>
      </c>
      <c r="AS21" s="2">
        <f t="shared" si="22"/>
        <v>5.2182372502599002</v>
      </c>
      <c r="AT21" s="2">
        <f t="shared" si="23"/>
        <v>5.0921508225896064</v>
      </c>
      <c r="AU21" s="2">
        <f t="shared" si="24"/>
        <v>4.6097722286464444</v>
      </c>
      <c r="AV21" s="2">
        <f t="shared" si="25"/>
        <v>4.2379240200834181</v>
      </c>
      <c r="AW21" s="2">
        <f t="shared" si="26"/>
        <v>4.4204072210600689</v>
      </c>
      <c r="AX21" s="2">
        <f t="shared" si="27"/>
        <v>4.6065171225124084</v>
      </c>
      <c r="AY21" s="2">
        <f t="shared" si="28"/>
        <v>4.1024382993532029</v>
      </c>
    </row>
    <row r="22" spans="1:51" x14ac:dyDescent="0.3">
      <c r="A22" s="2">
        <v>19</v>
      </c>
      <c r="B22" s="2">
        <v>5.7</v>
      </c>
      <c r="C22" s="2">
        <v>3.8</v>
      </c>
      <c r="D22" s="2">
        <v>1.7</v>
      </c>
      <c r="E22" s="2">
        <v>0.3</v>
      </c>
      <c r="F22" s="2" t="s">
        <v>13</v>
      </c>
      <c r="G22" s="3"/>
      <c r="H22" s="33">
        <v>19</v>
      </c>
      <c r="I22" s="33">
        <v>5.0999999999999996</v>
      </c>
      <c r="J22" s="33">
        <v>2.5</v>
      </c>
      <c r="K22" s="33">
        <v>3</v>
      </c>
      <c r="L22" s="33">
        <v>1.1000000000000001</v>
      </c>
      <c r="M22" s="33" t="s">
        <v>12</v>
      </c>
      <c r="N22" s="35">
        <v>2</v>
      </c>
      <c r="O22" s="33">
        <v>19</v>
      </c>
      <c r="P22" s="33">
        <v>5.7</v>
      </c>
      <c r="Q22" s="33">
        <v>3.8</v>
      </c>
      <c r="R22" s="33">
        <v>1.7</v>
      </c>
      <c r="S22" s="33">
        <v>0.3</v>
      </c>
      <c r="T22" s="33" t="s">
        <v>13</v>
      </c>
      <c r="U22" s="33">
        <v>1</v>
      </c>
      <c r="V22" s="2">
        <f t="shared" si="0"/>
        <v>0.86023252670426276</v>
      </c>
      <c r="W22" s="2">
        <f t="shared" si="1"/>
        <v>1.9621416870348585</v>
      </c>
      <c r="X22" s="2">
        <f t="shared" si="2"/>
        <v>1.4899664425751336</v>
      </c>
      <c r="Y22" s="2">
        <f t="shared" si="3"/>
        <v>0.82462112512353225</v>
      </c>
      <c r="Z22" s="2">
        <f t="shared" si="29"/>
        <v>0.64031242374328534</v>
      </c>
      <c r="AA22" s="2">
        <f t="shared" si="4"/>
        <v>1.2727922061357855</v>
      </c>
      <c r="AB22" s="2">
        <f t="shared" si="5"/>
        <v>0.61644140029689809</v>
      </c>
      <c r="AC22" s="2">
        <f t="shared" si="6"/>
        <v>1.2922847983320089</v>
      </c>
      <c r="AD22" s="2">
        <f t="shared" si="7"/>
        <v>0.46904157598234314</v>
      </c>
      <c r="AE22" s="2">
        <f t="shared" si="8"/>
        <v>0.91651513899116821</v>
      </c>
      <c r="AF22" s="2">
        <f t="shared" si="9"/>
        <v>3.0951575081084322</v>
      </c>
      <c r="AG22" s="2">
        <f t="shared" si="10"/>
        <v>3.2280024783137939</v>
      </c>
      <c r="AH22" s="2">
        <f t="shared" si="11"/>
        <v>2.7477263328068169</v>
      </c>
      <c r="AI22" s="2">
        <f t="shared" si="12"/>
        <v>2.4062418831031929</v>
      </c>
      <c r="AJ22" s="2">
        <f t="shared" si="13"/>
        <v>2.9103264421710495</v>
      </c>
      <c r="AK22" s="2">
        <f t="shared" si="14"/>
        <v>2.7748873851023212</v>
      </c>
      <c r="AL22" s="2">
        <f t="shared" si="15"/>
        <v>2.8390139133156778</v>
      </c>
      <c r="AM22" s="2">
        <f t="shared" si="16"/>
        <v>2.9698484809834991</v>
      </c>
      <c r="AN22" s="2">
        <f t="shared" si="17"/>
        <v>2.0928449536456353</v>
      </c>
      <c r="AO22" s="2">
        <f t="shared" si="18"/>
        <v>2.7856776554368232</v>
      </c>
      <c r="AP22" s="2">
        <f t="shared" si="19"/>
        <v>4.5945620030640564</v>
      </c>
      <c r="AQ22" s="2">
        <f t="shared" si="20"/>
        <v>4.1821047332652963</v>
      </c>
      <c r="AR22" s="2">
        <f t="shared" si="21"/>
        <v>3.9166312055132275</v>
      </c>
      <c r="AS22" s="2">
        <f t="shared" si="22"/>
        <v>4.8176757881783621</v>
      </c>
      <c r="AT22" s="2">
        <f t="shared" si="23"/>
        <v>4.7</v>
      </c>
      <c r="AU22" s="2">
        <f t="shared" si="24"/>
        <v>4.2296571965113205</v>
      </c>
      <c r="AV22" s="2">
        <f t="shared" si="25"/>
        <v>3.9370039370059051</v>
      </c>
      <c r="AW22" s="2">
        <f t="shared" si="26"/>
        <v>4.052159917870962</v>
      </c>
      <c r="AX22" s="2">
        <f t="shared" si="27"/>
        <v>4.2544094772365293</v>
      </c>
      <c r="AY22" s="2">
        <f t="shared" si="28"/>
        <v>3.8065732621348558</v>
      </c>
    </row>
    <row r="23" spans="1:51" x14ac:dyDescent="0.3">
      <c r="A23" s="2">
        <v>20</v>
      </c>
      <c r="B23" s="2">
        <v>5.0999999999999996</v>
      </c>
      <c r="C23" s="2">
        <v>3.8</v>
      </c>
      <c r="D23" s="2">
        <v>1.5</v>
      </c>
      <c r="E23" s="2">
        <v>0.3</v>
      </c>
      <c r="F23" s="2" t="s">
        <v>13</v>
      </c>
      <c r="G23" s="3"/>
      <c r="H23" s="33">
        <v>20</v>
      </c>
      <c r="I23" s="33">
        <v>5.7</v>
      </c>
      <c r="J23" s="33">
        <v>2.8</v>
      </c>
      <c r="K23" s="33">
        <v>4.0999999999999996</v>
      </c>
      <c r="L23" s="33">
        <v>1.3</v>
      </c>
      <c r="M23" s="33" t="s">
        <v>12</v>
      </c>
      <c r="N23" s="35">
        <v>2</v>
      </c>
      <c r="O23" s="33">
        <v>20</v>
      </c>
      <c r="P23" s="33">
        <v>5.0999999999999996</v>
      </c>
      <c r="Q23" s="33">
        <v>3.8</v>
      </c>
      <c r="R23" s="33">
        <v>1.5</v>
      </c>
      <c r="S23" s="33">
        <v>0.3</v>
      </c>
      <c r="T23" s="33" t="s">
        <v>13</v>
      </c>
      <c r="U23" s="33">
        <v>1</v>
      </c>
      <c r="V23" s="2">
        <f t="shared" si="0"/>
        <v>0.37416573867739383</v>
      </c>
      <c r="W23" s="2">
        <f t="shared" si="1"/>
        <v>1.6278820596099706</v>
      </c>
      <c r="X23" s="2">
        <f t="shared" si="2"/>
        <v>0.9486832980505131</v>
      </c>
      <c r="Y23" s="2">
        <f t="shared" si="3"/>
        <v>0.44721359549995776</v>
      </c>
      <c r="Z23" s="2">
        <f t="shared" si="29"/>
        <v>0.41231056256176596</v>
      </c>
      <c r="AA23" s="2">
        <f t="shared" si="4"/>
        <v>0.88317608663278446</v>
      </c>
      <c r="AB23" s="2">
        <f t="shared" si="5"/>
        <v>0.14142135623730953</v>
      </c>
      <c r="AC23" s="2">
        <f t="shared" si="6"/>
        <v>0.79372539331937697</v>
      </c>
      <c r="AD23" s="2">
        <f t="shared" si="7"/>
        <v>0.2449489742783178</v>
      </c>
      <c r="AE23" s="2">
        <f t="shared" si="8"/>
        <v>0.52915026221291805</v>
      </c>
      <c r="AF23" s="2">
        <f t="shared" si="9"/>
        <v>3.2893768406797057</v>
      </c>
      <c r="AG23" s="2">
        <f t="shared" si="10"/>
        <v>3.5298725189445577</v>
      </c>
      <c r="AH23" s="2">
        <f t="shared" si="11"/>
        <v>2.9983328701129901</v>
      </c>
      <c r="AI23" s="2">
        <f t="shared" si="12"/>
        <v>2.4474476501040834</v>
      </c>
      <c r="AJ23" s="2">
        <f t="shared" si="13"/>
        <v>3.1224989991991992</v>
      </c>
      <c r="AK23" s="2">
        <f t="shared" si="14"/>
        <v>3.0166206257996713</v>
      </c>
      <c r="AL23" s="2">
        <f t="shared" si="15"/>
        <v>3.0757112998459397</v>
      </c>
      <c r="AM23" s="2">
        <f t="shared" si="16"/>
        <v>3.295451410656816</v>
      </c>
      <c r="AN23" s="2">
        <f t="shared" si="17"/>
        <v>2.1400934559032696</v>
      </c>
      <c r="AO23" s="2">
        <f t="shared" si="18"/>
        <v>3.0199337741082997</v>
      </c>
      <c r="AP23" s="2">
        <f t="shared" si="19"/>
        <v>4.9264591747014403</v>
      </c>
      <c r="AQ23" s="2">
        <f t="shared" si="20"/>
        <v>4.5486261662176632</v>
      </c>
      <c r="AR23" s="2">
        <f t="shared" si="21"/>
        <v>4.149698784249285</v>
      </c>
      <c r="AS23" s="2">
        <f t="shared" si="22"/>
        <v>5.1584881506115723</v>
      </c>
      <c r="AT23" s="2">
        <f t="shared" si="23"/>
        <v>5.0289163842720637</v>
      </c>
      <c r="AU23" s="2">
        <f t="shared" si="24"/>
        <v>4.5705579528105762</v>
      </c>
      <c r="AV23" s="2">
        <f t="shared" si="25"/>
        <v>4.235563716909474</v>
      </c>
      <c r="AW23" s="2">
        <f t="shared" si="26"/>
        <v>4.3794976880916385</v>
      </c>
      <c r="AX23" s="2">
        <f t="shared" si="27"/>
        <v>4.5365184888855028</v>
      </c>
      <c r="AY23" s="2">
        <f t="shared" si="28"/>
        <v>4.0607881008493907</v>
      </c>
    </row>
    <row r="24" spans="1:51" x14ac:dyDescent="0.3">
      <c r="A24" s="2">
        <v>21</v>
      </c>
      <c r="B24" s="2">
        <v>5.4</v>
      </c>
      <c r="C24" s="2">
        <v>3.4</v>
      </c>
      <c r="D24" s="2">
        <v>1.7</v>
      </c>
      <c r="E24" s="2">
        <v>0.2</v>
      </c>
      <c r="F24" s="2" t="s">
        <v>13</v>
      </c>
      <c r="G24" s="3"/>
      <c r="H24" s="33">
        <v>21</v>
      </c>
      <c r="I24" s="33">
        <v>6.7</v>
      </c>
      <c r="J24" s="33">
        <v>3.1</v>
      </c>
      <c r="K24" s="33">
        <v>5.6</v>
      </c>
      <c r="L24" s="33">
        <v>2.4</v>
      </c>
      <c r="M24" s="33" t="s">
        <v>0</v>
      </c>
      <c r="N24" s="35">
        <v>3</v>
      </c>
      <c r="O24" s="33">
        <v>21</v>
      </c>
      <c r="P24" s="33">
        <v>5.4</v>
      </c>
      <c r="Q24" s="33">
        <v>3.4</v>
      </c>
      <c r="R24" s="33">
        <v>1.7</v>
      </c>
      <c r="S24" s="33">
        <v>0.2</v>
      </c>
      <c r="T24" s="33" t="s">
        <v>13</v>
      </c>
      <c r="U24" s="33">
        <v>1</v>
      </c>
      <c r="V24" s="2">
        <f t="shared" si="0"/>
        <v>0.58309518948453021</v>
      </c>
      <c r="W24" s="2">
        <f t="shared" si="1"/>
        <v>1.4798648586948744</v>
      </c>
      <c r="X24" s="2">
        <f t="shared" si="2"/>
        <v>1.0954451150103321</v>
      </c>
      <c r="Y24" s="2">
        <f t="shared" si="3"/>
        <v>0.58309518948453021</v>
      </c>
      <c r="Z24" s="2">
        <f t="shared" si="29"/>
        <v>0.57445626465380317</v>
      </c>
      <c r="AA24" s="2">
        <f t="shared" si="4"/>
        <v>0.82462112512353236</v>
      </c>
      <c r="AB24" s="2">
        <f t="shared" si="5"/>
        <v>0.50990195135927874</v>
      </c>
      <c r="AC24" s="2">
        <f t="shared" si="6"/>
        <v>0.8774964387392129</v>
      </c>
      <c r="AD24" s="2">
        <f t="shared" si="7"/>
        <v>0.37416573867739444</v>
      </c>
      <c r="AE24" s="2">
        <f t="shared" si="8"/>
        <v>0.50990195135927885</v>
      </c>
      <c r="AF24" s="2">
        <f t="shared" si="9"/>
        <v>2.9899832775452109</v>
      </c>
      <c r="AG24" s="2">
        <f t="shared" si="10"/>
        <v>3.2403703492039293</v>
      </c>
      <c r="AH24" s="2">
        <f t="shared" si="11"/>
        <v>2.6627053911388692</v>
      </c>
      <c r="AI24" s="2">
        <f t="shared" si="12"/>
        <v>2.1377558326431951</v>
      </c>
      <c r="AJ24" s="2">
        <f t="shared" si="13"/>
        <v>2.8266588050205139</v>
      </c>
      <c r="AK24" s="2">
        <f t="shared" si="14"/>
        <v>2.7386127875258306</v>
      </c>
      <c r="AL24" s="2">
        <f t="shared" si="15"/>
        <v>2.7928480087537881</v>
      </c>
      <c r="AM24" s="2">
        <f t="shared" si="16"/>
        <v>2.9765752132274428</v>
      </c>
      <c r="AN24" s="2">
        <f t="shared" si="17"/>
        <v>1.8439088914585775</v>
      </c>
      <c r="AO24" s="2">
        <f t="shared" si="18"/>
        <v>2.7239676943752467</v>
      </c>
      <c r="AP24" s="2">
        <f t="shared" si="19"/>
        <v>4.6722585544894661</v>
      </c>
      <c r="AQ24" s="2">
        <f t="shared" si="20"/>
        <v>4.2790185790669328</v>
      </c>
      <c r="AR24" s="2">
        <f t="shared" si="21"/>
        <v>3.8858718455450889</v>
      </c>
      <c r="AS24" s="2">
        <f t="shared" si="22"/>
        <v>4.9040799340956909</v>
      </c>
      <c r="AT24" s="2">
        <f t="shared" si="23"/>
        <v>4.7947888378947408</v>
      </c>
      <c r="AU24" s="2">
        <f t="shared" si="24"/>
        <v>4.3023249528597907</v>
      </c>
      <c r="AV24" s="2">
        <f t="shared" si="25"/>
        <v>3.9242833740697165</v>
      </c>
      <c r="AW24" s="2">
        <f t="shared" si="26"/>
        <v>4.1060930335295618</v>
      </c>
      <c r="AX24" s="2">
        <f t="shared" si="27"/>
        <v>4.3289721643826731</v>
      </c>
      <c r="AY24" s="2">
        <f t="shared" si="28"/>
        <v>3.8118237105091834</v>
      </c>
    </row>
    <row r="25" spans="1:51" x14ac:dyDescent="0.3">
      <c r="A25" s="2">
        <v>22</v>
      </c>
      <c r="B25" s="2">
        <v>5.0999999999999996</v>
      </c>
      <c r="C25" s="2">
        <v>3.7</v>
      </c>
      <c r="D25" s="2">
        <v>1.5</v>
      </c>
      <c r="E25" s="2">
        <v>0.4</v>
      </c>
      <c r="F25" s="2" t="s">
        <v>13</v>
      </c>
      <c r="G25" s="3"/>
      <c r="H25" s="33">
        <v>22</v>
      </c>
      <c r="I25" s="33">
        <v>6.9</v>
      </c>
      <c r="J25" s="33">
        <v>3.1</v>
      </c>
      <c r="K25" s="33">
        <v>5.0999999999999996</v>
      </c>
      <c r="L25" s="33">
        <v>2.2999999999999998</v>
      </c>
      <c r="M25" s="33" t="s">
        <v>0</v>
      </c>
      <c r="N25" s="35">
        <v>3</v>
      </c>
      <c r="O25" s="33">
        <v>22</v>
      </c>
      <c r="P25" s="33">
        <v>5.0999999999999996</v>
      </c>
      <c r="Q25" s="33">
        <v>3.7</v>
      </c>
      <c r="R25" s="33">
        <v>1.5</v>
      </c>
      <c r="S25" s="33">
        <v>0.4</v>
      </c>
      <c r="T25" s="33" t="s">
        <v>13</v>
      </c>
      <c r="U25" s="33">
        <v>1</v>
      </c>
      <c r="V25" s="2">
        <f t="shared" si="0"/>
        <v>0.31622776601683794</v>
      </c>
      <c r="W25" s="2">
        <f t="shared" si="1"/>
        <v>1.5394804318340654</v>
      </c>
      <c r="X25" s="2">
        <f t="shared" si="2"/>
        <v>0.90553851381374106</v>
      </c>
      <c r="Y25" s="2">
        <f t="shared" si="3"/>
        <v>0.31622776601683794</v>
      </c>
      <c r="Z25" s="2">
        <f t="shared" si="29"/>
        <v>0.41231056256176585</v>
      </c>
      <c r="AA25" s="2">
        <f t="shared" si="4"/>
        <v>0.81240384046359615</v>
      </c>
      <c r="AB25" s="2">
        <f t="shared" si="5"/>
        <v>0.24494897427831772</v>
      </c>
      <c r="AC25" s="2">
        <f t="shared" si="6"/>
        <v>0.74161984870956632</v>
      </c>
      <c r="AD25" s="2">
        <f t="shared" si="7"/>
        <v>0.28284271247461912</v>
      </c>
      <c r="AE25" s="2">
        <f t="shared" si="8"/>
        <v>0.4690415759823432</v>
      </c>
      <c r="AF25" s="2">
        <f t="shared" si="9"/>
        <v>3.2280024783137953</v>
      </c>
      <c r="AG25" s="2">
        <f t="shared" si="10"/>
        <v>3.4785054261852171</v>
      </c>
      <c r="AH25" s="2">
        <f t="shared" si="11"/>
        <v>2.930870177950569</v>
      </c>
      <c r="AI25" s="2">
        <f t="shared" si="12"/>
        <v>2.3600847442411896</v>
      </c>
      <c r="AJ25" s="2">
        <f t="shared" si="13"/>
        <v>3.0577769702841313</v>
      </c>
      <c r="AK25" s="2">
        <f t="shared" si="14"/>
        <v>2.9631064780058112</v>
      </c>
      <c r="AL25" s="2">
        <f t="shared" si="15"/>
        <v>3.0166206257996717</v>
      </c>
      <c r="AM25" s="2">
        <f t="shared" si="16"/>
        <v>3.2403703492039302</v>
      </c>
      <c r="AN25" s="2">
        <f t="shared" si="17"/>
        <v>2.0445048300260873</v>
      </c>
      <c r="AO25" s="2">
        <f t="shared" si="18"/>
        <v>2.9563490998188966</v>
      </c>
      <c r="AP25" s="2">
        <f t="shared" si="19"/>
        <v>4.8713447835274399</v>
      </c>
      <c r="AQ25" s="2">
        <f t="shared" si="20"/>
        <v>4.4911023145771241</v>
      </c>
      <c r="AR25" s="2">
        <f t="shared" si="21"/>
        <v>4.0865633483405093</v>
      </c>
      <c r="AS25" s="2">
        <f t="shared" si="22"/>
        <v>5.1097945164164873</v>
      </c>
      <c r="AT25" s="2">
        <f t="shared" si="23"/>
        <v>4.9769468552517218</v>
      </c>
      <c r="AU25" s="2">
        <f t="shared" si="24"/>
        <v>4.5110974274559847</v>
      </c>
      <c r="AV25" s="2">
        <f t="shared" si="25"/>
        <v>4.1689327171351662</v>
      </c>
      <c r="AW25" s="2">
        <f t="shared" si="26"/>
        <v>4.3243496620879309</v>
      </c>
      <c r="AX25" s="2">
        <f t="shared" si="27"/>
        <v>4.4855322984011616</v>
      </c>
      <c r="AY25" s="2">
        <f t="shared" si="28"/>
        <v>4.0062451248020254</v>
      </c>
    </row>
    <row r="26" spans="1:51" x14ac:dyDescent="0.3">
      <c r="A26" s="2">
        <v>23</v>
      </c>
      <c r="B26" s="2">
        <v>4.5999999999999996</v>
      </c>
      <c r="C26" s="2">
        <v>3.6</v>
      </c>
      <c r="D26" s="2">
        <v>1</v>
      </c>
      <c r="E26" s="2">
        <v>0.2</v>
      </c>
      <c r="F26" s="2" t="s">
        <v>13</v>
      </c>
      <c r="G26" s="3"/>
      <c r="H26" s="33">
        <v>23</v>
      </c>
      <c r="I26" s="33">
        <v>5.8</v>
      </c>
      <c r="J26" s="33">
        <v>2.7</v>
      </c>
      <c r="K26" s="33">
        <v>5.0999999999999996</v>
      </c>
      <c r="L26" s="33">
        <v>1.9</v>
      </c>
      <c r="M26" s="33" t="s">
        <v>0</v>
      </c>
      <c r="N26" s="35">
        <v>3</v>
      </c>
      <c r="O26" s="33">
        <v>23</v>
      </c>
      <c r="P26" s="33">
        <v>4.5999999999999996</v>
      </c>
      <c r="Q26" s="33">
        <v>3.6</v>
      </c>
      <c r="R26" s="33">
        <v>1</v>
      </c>
      <c r="S26" s="33">
        <v>0.2</v>
      </c>
      <c r="T26" s="33" t="s">
        <v>13</v>
      </c>
      <c r="U26" s="33">
        <v>1</v>
      </c>
      <c r="V26" s="2">
        <f t="shared" si="0"/>
        <v>0.51961524227066358</v>
      </c>
      <c r="W26" s="2">
        <f t="shared" si="1"/>
        <v>1.3416407864998741</v>
      </c>
      <c r="X26" s="2">
        <f t="shared" si="2"/>
        <v>0.53851648071345004</v>
      </c>
      <c r="Y26" s="2">
        <f t="shared" si="3"/>
        <v>0.83066238629180777</v>
      </c>
      <c r="Z26" s="2">
        <f t="shared" si="29"/>
        <v>1.0677078252031309</v>
      </c>
      <c r="AA26" s="2">
        <f t="shared" si="4"/>
        <v>0.70000000000000018</v>
      </c>
      <c r="AB26" s="2">
        <f t="shared" si="5"/>
        <v>0.80622577482985502</v>
      </c>
      <c r="AC26" s="2">
        <f t="shared" si="6"/>
        <v>0.5656854249492379</v>
      </c>
      <c r="AD26" s="2">
        <f t="shared" si="7"/>
        <v>0.86602540378443882</v>
      </c>
      <c r="AE26" s="2">
        <f t="shared" si="8"/>
        <v>0.64031242374328512</v>
      </c>
      <c r="AF26" s="2">
        <f t="shared" si="9"/>
        <v>3.7907782842049733</v>
      </c>
      <c r="AG26" s="2">
        <f t="shared" si="10"/>
        <v>4.1243181254602561</v>
      </c>
      <c r="AH26" s="2">
        <f t="shared" si="11"/>
        <v>3.5270384177096799</v>
      </c>
      <c r="AI26" s="2">
        <f t="shared" si="12"/>
        <v>2.7892651361962706</v>
      </c>
      <c r="AJ26" s="2">
        <f t="shared" si="13"/>
        <v>3.6414282912066254</v>
      </c>
      <c r="AK26" s="2">
        <f t="shared" si="14"/>
        <v>3.5791060336346563</v>
      </c>
      <c r="AL26" s="2">
        <f t="shared" si="15"/>
        <v>3.6262928728937496</v>
      </c>
      <c r="AM26" s="2">
        <f t="shared" si="16"/>
        <v>3.8923000912057129</v>
      </c>
      <c r="AN26" s="2">
        <f t="shared" si="17"/>
        <v>2.5039968051097832</v>
      </c>
      <c r="AO26" s="2">
        <f t="shared" si="18"/>
        <v>3.5594943461115371</v>
      </c>
      <c r="AP26" s="2">
        <f t="shared" si="19"/>
        <v>5.5371472799628512</v>
      </c>
      <c r="AQ26" s="2">
        <f t="shared" si="20"/>
        <v>5.1730068625510253</v>
      </c>
      <c r="AR26" s="2">
        <f t="shared" si="21"/>
        <v>4.6850827100489916</v>
      </c>
      <c r="AS26" s="2">
        <f t="shared" si="22"/>
        <v>5.7810033731178541</v>
      </c>
      <c r="AT26" s="2">
        <f t="shared" si="23"/>
        <v>5.6462376853972422</v>
      </c>
      <c r="AU26" s="2">
        <f t="shared" si="24"/>
        <v>5.1788029504896205</v>
      </c>
      <c r="AV26" s="2">
        <f t="shared" si="25"/>
        <v>4.7947888378947408</v>
      </c>
      <c r="AW26" s="2">
        <f t="shared" si="26"/>
        <v>4.9849774322458069</v>
      </c>
      <c r="AX26" s="2">
        <f t="shared" si="27"/>
        <v>5.1351728305871074</v>
      </c>
      <c r="AY26" s="2">
        <f t="shared" si="28"/>
        <v>4.6281745861624541</v>
      </c>
    </row>
    <row r="27" spans="1:51" x14ac:dyDescent="0.3">
      <c r="A27" s="2">
        <v>24</v>
      </c>
      <c r="B27" s="2">
        <v>5.0999999999999996</v>
      </c>
      <c r="C27" s="2">
        <v>3.3</v>
      </c>
      <c r="D27" s="2">
        <v>1.7</v>
      </c>
      <c r="E27" s="2">
        <v>0.5</v>
      </c>
      <c r="F27" s="2" t="s">
        <v>13</v>
      </c>
      <c r="G27" s="3"/>
      <c r="H27" s="33">
        <v>24</v>
      </c>
      <c r="I27" s="33">
        <v>6.8</v>
      </c>
      <c r="J27" s="33">
        <v>3.2</v>
      </c>
      <c r="K27" s="33">
        <v>5.9</v>
      </c>
      <c r="L27" s="33">
        <v>2.2999999999999998</v>
      </c>
      <c r="M27" s="33" t="s">
        <v>0</v>
      </c>
      <c r="N27" s="35">
        <v>3</v>
      </c>
      <c r="O27" s="33">
        <v>24</v>
      </c>
      <c r="P27" s="33">
        <v>5.0999999999999996</v>
      </c>
      <c r="Q27" s="33">
        <v>3.3</v>
      </c>
      <c r="R27" s="33">
        <v>1.7</v>
      </c>
      <c r="S27" s="33">
        <v>0.5</v>
      </c>
      <c r="T27" s="33" t="s">
        <v>13</v>
      </c>
      <c r="U27" s="33">
        <v>1</v>
      </c>
      <c r="V27" s="2">
        <f t="shared" si="0"/>
        <v>0.49999999999999989</v>
      </c>
      <c r="W27" s="2">
        <f t="shared" si="1"/>
        <v>1.2489995996796794</v>
      </c>
      <c r="X27" s="2">
        <f t="shared" si="2"/>
        <v>0.86602540378443793</v>
      </c>
      <c r="Y27" s="2">
        <f t="shared" si="3"/>
        <v>0.26457513110645903</v>
      </c>
      <c r="Z27" s="2">
        <f t="shared" si="29"/>
        <v>0.54772255750516607</v>
      </c>
      <c r="AA27" s="2">
        <f t="shared" si="4"/>
        <v>0.65574385243019984</v>
      </c>
      <c r="AB27" s="2">
        <f t="shared" si="5"/>
        <v>0.59160797830996159</v>
      </c>
      <c r="AC27" s="2">
        <f t="shared" si="6"/>
        <v>0.66332495807107994</v>
      </c>
      <c r="AD27" s="2">
        <f t="shared" si="7"/>
        <v>0.57445626465380317</v>
      </c>
      <c r="AE27" s="2">
        <f t="shared" si="8"/>
        <v>0.43588989435406728</v>
      </c>
      <c r="AF27" s="2">
        <f t="shared" si="9"/>
        <v>2.9034462281915951</v>
      </c>
      <c r="AG27" s="2">
        <f t="shared" si="10"/>
        <v>3.2109188716004642</v>
      </c>
      <c r="AH27" s="2">
        <f t="shared" si="11"/>
        <v>2.5999999999999996</v>
      </c>
      <c r="AI27" s="2">
        <f t="shared" si="12"/>
        <v>1.9544820285692062</v>
      </c>
      <c r="AJ27" s="2">
        <f t="shared" si="13"/>
        <v>2.7386127875258306</v>
      </c>
      <c r="AK27" s="2">
        <f t="shared" si="14"/>
        <v>2.6814175355583845</v>
      </c>
      <c r="AL27" s="2">
        <f t="shared" si="15"/>
        <v>2.7221315177632399</v>
      </c>
      <c r="AM27" s="2">
        <f t="shared" si="16"/>
        <v>2.9614185789921694</v>
      </c>
      <c r="AN27" s="2">
        <f t="shared" si="17"/>
        <v>1.6401219466856727</v>
      </c>
      <c r="AO27" s="2">
        <f t="shared" si="18"/>
        <v>2.6476404589747449</v>
      </c>
      <c r="AP27" s="2">
        <f t="shared" si="19"/>
        <v>4.6281745861624533</v>
      </c>
      <c r="AQ27" s="2">
        <f t="shared" si="20"/>
        <v>4.2520583250938593</v>
      </c>
      <c r="AR27" s="2">
        <f t="shared" si="21"/>
        <v>3.7907782842049724</v>
      </c>
      <c r="AS27" s="2">
        <f t="shared" si="22"/>
        <v>4.8764741360946431</v>
      </c>
      <c r="AT27" s="2">
        <f t="shared" si="23"/>
        <v>4.7497368348151667</v>
      </c>
      <c r="AU27" s="2">
        <f t="shared" si="24"/>
        <v>4.2591078878093711</v>
      </c>
      <c r="AV27" s="2">
        <f t="shared" si="25"/>
        <v>3.8639358172723313</v>
      </c>
      <c r="AW27" s="2">
        <f t="shared" si="26"/>
        <v>4.0681691213615983</v>
      </c>
      <c r="AX27" s="2">
        <f t="shared" si="27"/>
        <v>4.2602816808281592</v>
      </c>
      <c r="AY27" s="2">
        <f t="shared" si="28"/>
        <v>3.7389838191679829</v>
      </c>
    </row>
    <row r="28" spans="1:51" x14ac:dyDescent="0.3">
      <c r="A28" s="2">
        <v>25</v>
      </c>
      <c r="B28" s="2">
        <v>4.8</v>
      </c>
      <c r="C28" s="2">
        <v>3.4</v>
      </c>
      <c r="D28" s="2">
        <v>1.9</v>
      </c>
      <c r="E28" s="2">
        <v>0.2</v>
      </c>
      <c r="F28" s="2" t="s">
        <v>13</v>
      </c>
      <c r="G28" s="3"/>
      <c r="H28" s="33">
        <v>25</v>
      </c>
      <c r="I28" s="33">
        <v>6.7</v>
      </c>
      <c r="J28" s="33">
        <v>3.3</v>
      </c>
      <c r="K28" s="33">
        <v>5.7</v>
      </c>
      <c r="L28" s="33">
        <v>2.5</v>
      </c>
      <c r="M28" s="33" t="s">
        <v>0</v>
      </c>
      <c r="N28" s="35">
        <v>3</v>
      </c>
      <c r="O28" s="33">
        <v>25</v>
      </c>
      <c r="P28" s="33">
        <v>4.8</v>
      </c>
      <c r="Q28" s="33">
        <v>3.4</v>
      </c>
      <c r="R28" s="33">
        <v>1.9</v>
      </c>
      <c r="S28" s="33">
        <v>0.2</v>
      </c>
      <c r="T28" s="33" t="s">
        <v>13</v>
      </c>
      <c r="U28" s="33">
        <v>1</v>
      </c>
      <c r="V28" s="2">
        <f t="shared" si="0"/>
        <v>0.64807406984078597</v>
      </c>
      <c r="W28" s="2">
        <f t="shared" si="1"/>
        <v>1.2922847983320085</v>
      </c>
      <c r="X28" s="2">
        <f t="shared" si="2"/>
        <v>0.74833147735478778</v>
      </c>
      <c r="Y28" s="2">
        <f t="shared" si="3"/>
        <v>0.54772255750516607</v>
      </c>
      <c r="Z28" s="2">
        <f t="shared" si="29"/>
        <v>0.53851648071345026</v>
      </c>
      <c r="AA28" s="2">
        <f t="shared" si="4"/>
        <v>0.72111025509279769</v>
      </c>
      <c r="AB28" s="2">
        <f t="shared" si="5"/>
        <v>0.58309518948452987</v>
      </c>
      <c r="AC28" s="2">
        <f t="shared" si="6"/>
        <v>0.57445626465380284</v>
      </c>
      <c r="AD28" s="2">
        <f t="shared" si="7"/>
        <v>0.70710678118654757</v>
      </c>
      <c r="AE28" s="2">
        <f t="shared" si="8"/>
        <v>0.54772255750516619</v>
      </c>
      <c r="AF28" s="2">
        <f t="shared" si="9"/>
        <v>2.8948229652260262</v>
      </c>
      <c r="AG28" s="2">
        <f t="shared" si="10"/>
        <v>3.252691193458118</v>
      </c>
      <c r="AH28" s="2">
        <f t="shared" si="11"/>
        <v>2.6551836094703507</v>
      </c>
      <c r="AI28" s="2">
        <f t="shared" si="12"/>
        <v>1.9621416870348585</v>
      </c>
      <c r="AJ28" s="2">
        <f t="shared" si="13"/>
        <v>2.7622454633866265</v>
      </c>
      <c r="AK28" s="2">
        <f t="shared" si="14"/>
        <v>2.6944387170614963</v>
      </c>
      <c r="AL28" s="2">
        <f t="shared" si="15"/>
        <v>2.7495454169735041</v>
      </c>
      <c r="AM28" s="2">
        <f t="shared" si="16"/>
        <v>3.0298514815086235</v>
      </c>
      <c r="AN28" s="2">
        <f t="shared" si="17"/>
        <v>1.7088007490635062</v>
      </c>
      <c r="AO28" s="2">
        <f t="shared" si="18"/>
        <v>2.6870057685088806</v>
      </c>
      <c r="AP28" s="2">
        <f t="shared" si="19"/>
        <v>4.7148700936505135</v>
      </c>
      <c r="AQ28" s="2">
        <f t="shared" si="20"/>
        <v>4.3760712974082132</v>
      </c>
      <c r="AR28" s="2">
        <f t="shared" si="21"/>
        <v>3.823610858861032</v>
      </c>
      <c r="AS28" s="2">
        <f t="shared" si="22"/>
        <v>4.9446941260304458</v>
      </c>
      <c r="AT28" s="2">
        <f t="shared" si="23"/>
        <v>4.8321837713398281</v>
      </c>
      <c r="AU28" s="2">
        <f t="shared" si="24"/>
        <v>4.3669211121796101</v>
      </c>
      <c r="AV28" s="2">
        <f t="shared" si="25"/>
        <v>3.9446165846632044</v>
      </c>
      <c r="AW28" s="2">
        <f t="shared" si="26"/>
        <v>4.1448763552125412</v>
      </c>
      <c r="AX28" s="2">
        <f t="shared" si="27"/>
        <v>4.3150898020782842</v>
      </c>
      <c r="AY28" s="2">
        <f t="shared" si="28"/>
        <v>3.7643060449437424</v>
      </c>
    </row>
    <row r="29" spans="1:51" x14ac:dyDescent="0.3">
      <c r="A29" s="2">
        <v>26</v>
      </c>
      <c r="B29" s="2">
        <v>5</v>
      </c>
      <c r="C29" s="2">
        <v>3</v>
      </c>
      <c r="D29" s="2">
        <v>1.6</v>
      </c>
      <c r="E29" s="2">
        <v>0.2</v>
      </c>
      <c r="F29" s="2" t="s">
        <v>13</v>
      </c>
      <c r="G29" s="3"/>
      <c r="H29" s="33">
        <v>26</v>
      </c>
      <c r="I29" s="33">
        <v>6.7</v>
      </c>
      <c r="J29" s="33">
        <v>3</v>
      </c>
      <c r="K29" s="33">
        <v>5.2</v>
      </c>
      <c r="L29" s="33">
        <v>2.2999999999999998</v>
      </c>
      <c r="M29" s="33" t="s">
        <v>0</v>
      </c>
      <c r="N29" s="35">
        <v>3</v>
      </c>
      <c r="O29" s="33">
        <v>26</v>
      </c>
      <c r="P29" s="33">
        <v>5</v>
      </c>
      <c r="Q29" s="33">
        <v>3</v>
      </c>
      <c r="R29" s="33">
        <v>1.6</v>
      </c>
      <c r="S29" s="33">
        <v>0.2</v>
      </c>
      <c r="T29" s="33" t="s">
        <v>13</v>
      </c>
      <c r="U29" s="33">
        <v>1</v>
      </c>
      <c r="V29" s="2">
        <f t="shared" si="0"/>
        <v>0.59160797830996159</v>
      </c>
      <c r="W29" s="2">
        <f t="shared" si="1"/>
        <v>0.91651513899116821</v>
      </c>
      <c r="X29" s="2">
        <f t="shared" si="2"/>
        <v>0.69999999999999984</v>
      </c>
      <c r="Y29" s="2">
        <f t="shared" si="3"/>
        <v>0.6403124237432849</v>
      </c>
      <c r="Z29" s="2">
        <f t="shared" si="29"/>
        <v>0.88317608663278435</v>
      </c>
      <c r="AA29" s="2">
        <f t="shared" si="4"/>
        <v>0.36055512754639907</v>
      </c>
      <c r="AB29" s="2">
        <f t="shared" si="5"/>
        <v>0.80622577482985469</v>
      </c>
      <c r="AC29" s="2">
        <f t="shared" si="6"/>
        <v>0.48989794855663604</v>
      </c>
      <c r="AD29" s="2">
        <f t="shared" si="7"/>
        <v>0.76811457478686096</v>
      </c>
      <c r="AE29" s="2">
        <f t="shared" si="8"/>
        <v>0.3605551275463989</v>
      </c>
      <c r="AF29" s="2">
        <f t="shared" si="9"/>
        <v>3.0413812651491101</v>
      </c>
      <c r="AG29" s="2">
        <f t="shared" si="10"/>
        <v>3.4132096331752018</v>
      </c>
      <c r="AH29" s="2">
        <f t="shared" si="11"/>
        <v>2.7495454169735041</v>
      </c>
      <c r="AI29" s="2">
        <f t="shared" si="12"/>
        <v>2.0049937655763421</v>
      </c>
      <c r="AJ29" s="2">
        <f t="shared" si="13"/>
        <v>2.9017236257093817</v>
      </c>
      <c r="AK29" s="2">
        <f t="shared" si="14"/>
        <v>2.8722813232690143</v>
      </c>
      <c r="AL29" s="2">
        <f t="shared" si="15"/>
        <v>2.91032644217105</v>
      </c>
      <c r="AM29" s="2">
        <f t="shared" si="16"/>
        <v>3.1543620591175006</v>
      </c>
      <c r="AN29" s="2">
        <f t="shared" si="17"/>
        <v>1.7406895185529212</v>
      </c>
      <c r="AO29" s="2">
        <f t="shared" si="18"/>
        <v>2.8266588050205135</v>
      </c>
      <c r="AP29" s="2">
        <f t="shared" si="19"/>
        <v>4.8723710860319329</v>
      </c>
      <c r="AQ29" s="2">
        <f t="shared" si="20"/>
        <v>4.5033320996790804</v>
      </c>
      <c r="AR29" s="2">
        <f t="shared" si="21"/>
        <v>3.9837168574084174</v>
      </c>
      <c r="AS29" s="2">
        <f t="shared" si="22"/>
        <v>5.1166395221864125</v>
      </c>
      <c r="AT29" s="2">
        <f t="shared" si="23"/>
        <v>5.0079936102195655</v>
      </c>
      <c r="AU29" s="2">
        <f t="shared" si="24"/>
        <v>4.5011109739707598</v>
      </c>
      <c r="AV29" s="2">
        <f t="shared" si="25"/>
        <v>4.0484564959994316</v>
      </c>
      <c r="AW29" s="2">
        <f t="shared" si="26"/>
        <v>4.2953463189829062</v>
      </c>
      <c r="AX29" s="2">
        <f t="shared" si="27"/>
        <v>4.5221676218380056</v>
      </c>
      <c r="AY29" s="2">
        <f t="shared" si="28"/>
        <v>3.9522145690739006</v>
      </c>
    </row>
    <row r="30" spans="1:51" x14ac:dyDescent="0.3">
      <c r="A30" s="2">
        <v>27</v>
      </c>
      <c r="B30" s="2">
        <v>5</v>
      </c>
      <c r="C30" s="2">
        <v>3.4</v>
      </c>
      <c r="D30" s="2">
        <v>1.6</v>
      </c>
      <c r="E30" s="2">
        <v>0.4</v>
      </c>
      <c r="F30" s="2" t="s">
        <v>13</v>
      </c>
      <c r="G30" s="3"/>
      <c r="H30" s="33">
        <v>27</v>
      </c>
      <c r="I30" s="33">
        <v>6.3</v>
      </c>
      <c r="J30" s="33">
        <v>2.5</v>
      </c>
      <c r="K30" s="33">
        <v>5</v>
      </c>
      <c r="L30" s="33">
        <v>1.9</v>
      </c>
      <c r="M30" s="33" t="s">
        <v>0</v>
      </c>
      <c r="N30" s="35">
        <v>3</v>
      </c>
      <c r="O30" s="33">
        <v>27</v>
      </c>
      <c r="P30" s="33">
        <v>5</v>
      </c>
      <c r="Q30" s="33">
        <v>3.4</v>
      </c>
      <c r="R30" s="33">
        <v>1.6</v>
      </c>
      <c r="S30" s="33">
        <v>0.4</v>
      </c>
      <c r="T30" s="33" t="s">
        <v>13</v>
      </c>
      <c r="U30" s="33">
        <v>1</v>
      </c>
      <c r="V30" s="2">
        <f t="shared" si="0"/>
        <v>0.33166247903554008</v>
      </c>
      <c r="W30" s="2">
        <f t="shared" si="1"/>
        <v>1.2489995996796797</v>
      </c>
      <c r="X30" s="2">
        <f t="shared" si="2"/>
        <v>0.72801098892805149</v>
      </c>
      <c r="Y30" s="2">
        <f t="shared" si="3"/>
        <v>0.22360679774997896</v>
      </c>
      <c r="Z30" s="2">
        <f t="shared" si="29"/>
        <v>0.50990195135927818</v>
      </c>
      <c r="AA30" s="2">
        <f t="shared" si="4"/>
        <v>0.57445626465380295</v>
      </c>
      <c r="AB30" s="2">
        <f t="shared" si="5"/>
        <v>0.45825756949558383</v>
      </c>
      <c r="AC30" s="2">
        <f t="shared" si="6"/>
        <v>0.52915026221291839</v>
      </c>
      <c r="AD30" s="2">
        <f t="shared" si="7"/>
        <v>0.47958315233127202</v>
      </c>
      <c r="AE30" s="2">
        <f t="shared" si="8"/>
        <v>0.30000000000000016</v>
      </c>
      <c r="AF30" s="2">
        <f t="shared" si="9"/>
        <v>3.0610455730027937</v>
      </c>
      <c r="AG30" s="2">
        <f t="shared" si="10"/>
        <v>3.3719430600174727</v>
      </c>
      <c r="AH30" s="2">
        <f t="shared" si="11"/>
        <v>2.7712812921102032</v>
      </c>
      <c r="AI30" s="2">
        <f t="shared" si="12"/>
        <v>2.1118712081942874</v>
      </c>
      <c r="AJ30" s="2">
        <f t="shared" si="13"/>
        <v>2.9017236257093817</v>
      </c>
      <c r="AK30" s="2">
        <f t="shared" si="14"/>
        <v>2.8372521918222215</v>
      </c>
      <c r="AL30" s="2">
        <f t="shared" si="15"/>
        <v>2.8827070610799148</v>
      </c>
      <c r="AM30" s="2">
        <f t="shared" si="16"/>
        <v>3.1288975694324028</v>
      </c>
      <c r="AN30" s="2">
        <f t="shared" si="17"/>
        <v>1.8083141320025122</v>
      </c>
      <c r="AO30" s="2">
        <f t="shared" si="18"/>
        <v>2.8124722220850464</v>
      </c>
      <c r="AP30" s="2">
        <f t="shared" si="19"/>
        <v>4.793745925682753</v>
      </c>
      <c r="AQ30" s="2">
        <f t="shared" si="20"/>
        <v>4.4226688774991958</v>
      </c>
      <c r="AR30" s="2">
        <f t="shared" si="21"/>
        <v>3.9534794801541584</v>
      </c>
      <c r="AS30" s="2">
        <f t="shared" si="22"/>
        <v>5.037856687124</v>
      </c>
      <c r="AT30" s="2">
        <f t="shared" si="23"/>
        <v>4.9112116631234697</v>
      </c>
      <c r="AU30" s="2">
        <f t="shared" si="24"/>
        <v>4.4294469180700204</v>
      </c>
      <c r="AV30" s="2">
        <f t="shared" si="25"/>
        <v>4.0385641012617342</v>
      </c>
      <c r="AW30" s="2">
        <f t="shared" si="26"/>
        <v>4.2343830719480255</v>
      </c>
      <c r="AX30" s="2">
        <f t="shared" si="27"/>
        <v>4.4147480109288235</v>
      </c>
      <c r="AY30" s="2">
        <f t="shared" si="28"/>
        <v>3.896151947755631</v>
      </c>
    </row>
    <row r="31" spans="1:51" x14ac:dyDescent="0.3">
      <c r="A31" s="2">
        <v>28</v>
      </c>
      <c r="B31" s="2">
        <v>5.2</v>
      </c>
      <c r="C31" s="2">
        <v>3.5</v>
      </c>
      <c r="D31" s="2">
        <v>1.5</v>
      </c>
      <c r="E31" s="2">
        <v>0.2</v>
      </c>
      <c r="F31" s="2" t="s">
        <v>13</v>
      </c>
      <c r="G31" s="3"/>
      <c r="H31" s="33">
        <v>28</v>
      </c>
      <c r="I31" s="33">
        <v>6.5</v>
      </c>
      <c r="J31" s="33">
        <v>3</v>
      </c>
      <c r="K31" s="33">
        <v>5.2</v>
      </c>
      <c r="L31" s="33">
        <v>2</v>
      </c>
      <c r="M31" s="33" t="s">
        <v>0</v>
      </c>
      <c r="N31" s="35">
        <v>3</v>
      </c>
      <c r="O31" s="33">
        <v>28</v>
      </c>
      <c r="P31" s="33">
        <v>5.2</v>
      </c>
      <c r="Q31" s="33">
        <v>3.5</v>
      </c>
      <c r="R31" s="33">
        <v>1.5</v>
      </c>
      <c r="S31" s="33">
        <v>0.2</v>
      </c>
      <c r="T31" s="33" t="s">
        <v>13</v>
      </c>
      <c r="U31" s="33">
        <v>1</v>
      </c>
      <c r="V31" s="2">
        <f t="shared" si="0"/>
        <v>0.30000000000000004</v>
      </c>
      <c r="W31" s="2">
        <f t="shared" si="1"/>
        <v>1.4071247279470291</v>
      </c>
      <c r="X31" s="2">
        <f t="shared" si="2"/>
        <v>0.87749643873921201</v>
      </c>
      <c r="Y31" s="2">
        <f t="shared" si="3"/>
        <v>0.45825756949558411</v>
      </c>
      <c r="Z31" s="2">
        <f t="shared" si="29"/>
        <v>0.54772255750516607</v>
      </c>
      <c r="AA31" s="2">
        <f t="shared" si="4"/>
        <v>0.67082039324993703</v>
      </c>
      <c r="AB31" s="2">
        <f t="shared" si="5"/>
        <v>0.33166247903554003</v>
      </c>
      <c r="AC31" s="2">
        <f t="shared" si="6"/>
        <v>0.67823299831252726</v>
      </c>
      <c r="AD31" s="2">
        <f t="shared" si="7"/>
        <v>0.22360679774997896</v>
      </c>
      <c r="AE31" s="2">
        <f t="shared" si="8"/>
        <v>0.30000000000000027</v>
      </c>
      <c r="AF31" s="2">
        <f t="shared" si="9"/>
        <v>3.2109188716004646</v>
      </c>
      <c r="AG31" s="2">
        <f t="shared" si="10"/>
        <v>3.4799425282610623</v>
      </c>
      <c r="AH31" s="2">
        <f t="shared" si="11"/>
        <v>2.9017236257093817</v>
      </c>
      <c r="AI31" s="2">
        <f t="shared" si="12"/>
        <v>2.3151673805580448</v>
      </c>
      <c r="AJ31" s="2">
        <f t="shared" si="13"/>
        <v>3.0495901363953815</v>
      </c>
      <c r="AK31" s="2">
        <f t="shared" si="14"/>
        <v>2.9647934160747189</v>
      </c>
      <c r="AL31" s="2">
        <f t="shared" si="15"/>
        <v>3.018277654557314</v>
      </c>
      <c r="AM31" s="2">
        <f t="shared" si="16"/>
        <v>3.2264531609803355</v>
      </c>
      <c r="AN31" s="2">
        <f t="shared" si="17"/>
        <v>2.0174241001832014</v>
      </c>
      <c r="AO31" s="2">
        <f t="shared" si="18"/>
        <v>2.9512709126747412</v>
      </c>
      <c r="AP31" s="2">
        <f t="shared" si="19"/>
        <v>4.9050993873722888</v>
      </c>
      <c r="AQ31" s="2">
        <f t="shared" si="20"/>
        <v>4.5188494110780004</v>
      </c>
      <c r="AR31" s="2">
        <f t="shared" si="21"/>
        <v>4.1048751503547578</v>
      </c>
      <c r="AS31" s="2">
        <f t="shared" si="22"/>
        <v>5.1400389103585589</v>
      </c>
      <c r="AT31" s="2">
        <f t="shared" si="23"/>
        <v>5.0219518117958879</v>
      </c>
      <c r="AU31" s="2">
        <f t="shared" si="24"/>
        <v>4.5387222871640871</v>
      </c>
      <c r="AV31" s="2">
        <f t="shared" si="25"/>
        <v>4.1653331199317059</v>
      </c>
      <c r="AW31" s="2">
        <f t="shared" si="26"/>
        <v>4.3439613257946945</v>
      </c>
      <c r="AX31" s="2">
        <f t="shared" si="27"/>
        <v>4.5420259796703055</v>
      </c>
      <c r="AY31" s="2">
        <f t="shared" si="28"/>
        <v>4.0323690307311901</v>
      </c>
    </row>
    <row r="32" spans="1:51" x14ac:dyDescent="0.3">
      <c r="A32" s="2">
        <v>29</v>
      </c>
      <c r="B32" s="2">
        <v>5.2</v>
      </c>
      <c r="C32" s="2">
        <v>3.4</v>
      </c>
      <c r="D32" s="2">
        <v>1.4</v>
      </c>
      <c r="E32" s="2">
        <v>0.2</v>
      </c>
      <c r="F32" s="2" t="s">
        <v>13</v>
      </c>
      <c r="G32" s="3"/>
      <c r="H32" s="33">
        <v>29</v>
      </c>
      <c r="I32" s="33">
        <v>6.2</v>
      </c>
      <c r="J32" s="33">
        <v>3.4</v>
      </c>
      <c r="K32" s="33">
        <v>5.4</v>
      </c>
      <c r="L32" s="33">
        <v>2.2999999999999998</v>
      </c>
      <c r="M32" s="33" t="s">
        <v>0</v>
      </c>
      <c r="N32" s="35">
        <v>3</v>
      </c>
      <c r="O32" s="33">
        <v>29</v>
      </c>
      <c r="P32" s="33">
        <v>5.2</v>
      </c>
      <c r="Q32" s="33">
        <v>3.4</v>
      </c>
      <c r="R32" s="33">
        <v>1.4</v>
      </c>
      <c r="S32" s="33">
        <v>0.2</v>
      </c>
      <c r="T32" s="33" t="s">
        <v>13</v>
      </c>
      <c r="U32" s="33">
        <v>1</v>
      </c>
      <c r="V32" s="2">
        <f t="shared" si="0"/>
        <v>0.26457513110645919</v>
      </c>
      <c r="W32" s="2">
        <f t="shared" si="1"/>
        <v>1.3114877048604003</v>
      </c>
      <c r="X32" s="2">
        <f t="shared" si="2"/>
        <v>0.83066238629180722</v>
      </c>
      <c r="Y32" s="2">
        <f t="shared" si="3"/>
        <v>0.50000000000000011</v>
      </c>
      <c r="Z32" s="2">
        <f t="shared" si="29"/>
        <v>0.67823299831252692</v>
      </c>
      <c r="AA32" s="2">
        <f t="shared" si="4"/>
        <v>0.57445626465380295</v>
      </c>
      <c r="AB32" s="2">
        <f t="shared" si="5"/>
        <v>0.45825756949558411</v>
      </c>
      <c r="AC32" s="2">
        <f t="shared" si="6"/>
        <v>0.63245553203367633</v>
      </c>
      <c r="AD32" s="2">
        <f t="shared" si="7"/>
        <v>0.33166247903554014</v>
      </c>
      <c r="AE32" s="2">
        <f t="shared" si="8"/>
        <v>0.22360679774997916</v>
      </c>
      <c r="AF32" s="2">
        <f t="shared" si="9"/>
        <v>3.2756678708318407</v>
      </c>
      <c r="AG32" s="2">
        <f t="shared" si="10"/>
        <v>3.5566838487557475</v>
      </c>
      <c r="AH32" s="2">
        <f t="shared" si="11"/>
        <v>2.9597297173897483</v>
      </c>
      <c r="AI32" s="2">
        <f t="shared" si="12"/>
        <v>2.3452078799117149</v>
      </c>
      <c r="AJ32" s="2">
        <f t="shared" si="13"/>
        <v>3.1144823004794877</v>
      </c>
      <c r="AK32" s="2">
        <f t="shared" si="14"/>
        <v>3.0413812651491101</v>
      </c>
      <c r="AL32" s="2">
        <f t="shared" si="15"/>
        <v>3.0903074280724891</v>
      </c>
      <c r="AM32" s="2">
        <f t="shared" si="16"/>
        <v>3.2969683043669074</v>
      </c>
      <c r="AN32" s="2">
        <f t="shared" si="17"/>
        <v>2.0469489490458721</v>
      </c>
      <c r="AO32" s="2">
        <f t="shared" si="18"/>
        <v>3.018277654557314</v>
      </c>
      <c r="AP32" s="2">
        <f t="shared" si="19"/>
        <v>4.9819674828324594</v>
      </c>
      <c r="AQ32" s="2">
        <f t="shared" si="20"/>
        <v>4.591296113299598</v>
      </c>
      <c r="AR32" s="2">
        <f t="shared" si="21"/>
        <v>4.1749251490296198</v>
      </c>
      <c r="AS32" s="2">
        <f t="shared" si="22"/>
        <v>5.2211109928826449</v>
      </c>
      <c r="AT32" s="2">
        <f t="shared" si="23"/>
        <v>5.1029403288692299</v>
      </c>
      <c r="AU32" s="2">
        <f t="shared" si="24"/>
        <v>4.6108567533594016</v>
      </c>
      <c r="AV32" s="2">
        <f t="shared" si="25"/>
        <v>4.2272922775696502</v>
      </c>
      <c r="AW32" s="2">
        <f t="shared" si="26"/>
        <v>4.4192759587968711</v>
      </c>
      <c r="AX32" s="2">
        <f t="shared" si="27"/>
        <v>4.6270941205037097</v>
      </c>
      <c r="AY32" s="2">
        <f t="shared" si="28"/>
        <v>4.1109609582188931</v>
      </c>
    </row>
    <row r="33" spans="1:51" x14ac:dyDescent="0.3">
      <c r="A33" s="2">
        <v>30</v>
      </c>
      <c r="B33" s="2">
        <v>4.7</v>
      </c>
      <c r="C33" s="2">
        <v>3.2</v>
      </c>
      <c r="D33" s="2">
        <v>1.6</v>
      </c>
      <c r="E33" s="2">
        <v>0.2</v>
      </c>
      <c r="F33" s="2" t="s">
        <v>13</v>
      </c>
      <c r="G33" s="3"/>
      <c r="H33" s="33">
        <v>30</v>
      </c>
      <c r="I33" s="33">
        <v>5.9</v>
      </c>
      <c r="J33" s="33">
        <v>3</v>
      </c>
      <c r="K33" s="33">
        <v>5.0999999999999996</v>
      </c>
      <c r="L33" s="33">
        <v>1.8</v>
      </c>
      <c r="M33" s="33" t="s">
        <v>0</v>
      </c>
      <c r="N33" s="35">
        <v>3</v>
      </c>
      <c r="O33" s="33">
        <v>30</v>
      </c>
      <c r="P33" s="33">
        <v>4.7</v>
      </c>
      <c r="Q33" s="33">
        <v>3.2</v>
      </c>
      <c r="R33" s="33">
        <v>1.6</v>
      </c>
      <c r="S33" s="33">
        <v>0.2</v>
      </c>
      <c r="T33" s="33" t="s">
        <v>13</v>
      </c>
      <c r="U33" s="33">
        <v>1</v>
      </c>
      <c r="V33" s="2">
        <f t="shared" si="0"/>
        <v>0.52915026221291794</v>
      </c>
      <c r="W33" s="2">
        <f t="shared" si="1"/>
        <v>0.97467943448089667</v>
      </c>
      <c r="X33" s="2">
        <f t="shared" si="2"/>
        <v>0.42426406871192845</v>
      </c>
      <c r="Y33" s="2">
        <f t="shared" si="3"/>
        <v>0.58309518948452987</v>
      </c>
      <c r="Z33" s="2">
        <f t="shared" si="29"/>
        <v>0.80622577482985436</v>
      </c>
      <c r="AA33" s="2">
        <f t="shared" si="4"/>
        <v>0.37416573867739417</v>
      </c>
      <c r="AB33" s="2">
        <f t="shared" si="5"/>
        <v>0.72111025509279725</v>
      </c>
      <c r="AC33" s="2">
        <f t="shared" si="6"/>
        <v>0.22360679774997935</v>
      </c>
      <c r="AD33" s="2">
        <f t="shared" si="7"/>
        <v>0.78740078740118091</v>
      </c>
      <c r="AE33" s="2">
        <f t="shared" si="8"/>
        <v>0.374165738677394</v>
      </c>
      <c r="AF33" s="2">
        <f t="shared" si="9"/>
        <v>3.1368774282716245</v>
      </c>
      <c r="AG33" s="2">
        <f t="shared" si="10"/>
        <v>3.527038417709679</v>
      </c>
      <c r="AH33" s="2">
        <f t="shared" si="11"/>
        <v>2.8861739379323619</v>
      </c>
      <c r="AI33" s="2">
        <f t="shared" si="12"/>
        <v>2.1047565179849186</v>
      </c>
      <c r="AJ33" s="2">
        <f t="shared" si="13"/>
        <v>3.0049958402633439</v>
      </c>
      <c r="AK33" s="2">
        <f t="shared" si="14"/>
        <v>2.9664793948382653</v>
      </c>
      <c r="AL33" s="2">
        <f t="shared" si="15"/>
        <v>3.0099833886584824</v>
      </c>
      <c r="AM33" s="2">
        <f t="shared" si="16"/>
        <v>3.2924155266308657</v>
      </c>
      <c r="AN33" s="2">
        <f t="shared" si="17"/>
        <v>1.8493242008906929</v>
      </c>
      <c r="AO33" s="2">
        <f t="shared" si="18"/>
        <v>2.9359836511806394</v>
      </c>
      <c r="AP33" s="2">
        <f t="shared" si="19"/>
        <v>4.9849774322458069</v>
      </c>
      <c r="AQ33" s="2">
        <f t="shared" si="20"/>
        <v>4.6378874501220917</v>
      </c>
      <c r="AR33" s="2">
        <f t="shared" si="21"/>
        <v>4.0743097574926717</v>
      </c>
      <c r="AS33" s="2">
        <f t="shared" si="22"/>
        <v>5.2258970521815682</v>
      </c>
      <c r="AT33" s="2">
        <f t="shared" si="23"/>
        <v>5.1097945164164873</v>
      </c>
      <c r="AU33" s="2">
        <f t="shared" si="24"/>
        <v>4.6270941205037097</v>
      </c>
      <c r="AV33" s="2">
        <f t="shared" si="25"/>
        <v>4.1833001326703769</v>
      </c>
      <c r="AW33" s="2">
        <f t="shared" si="26"/>
        <v>4.4136152981427825</v>
      </c>
      <c r="AX33" s="2">
        <f t="shared" si="27"/>
        <v>4.59782557302906</v>
      </c>
      <c r="AY33" s="2">
        <f t="shared" si="28"/>
        <v>4.0360872141221131</v>
      </c>
    </row>
    <row r="34" spans="1:51" x14ac:dyDescent="0.3">
      <c r="A34" s="2">
        <v>31</v>
      </c>
      <c r="B34" s="2">
        <v>4.8</v>
      </c>
      <c r="C34" s="2">
        <v>3.1</v>
      </c>
      <c r="D34" s="2">
        <v>1.6</v>
      </c>
      <c r="E34" s="2">
        <v>0.2</v>
      </c>
      <c r="F34" s="2" t="s">
        <v>13</v>
      </c>
      <c r="G34" s="3"/>
      <c r="H34" s="3"/>
      <c r="I34" s="3"/>
      <c r="J34" s="3"/>
      <c r="K34" s="3"/>
      <c r="L34" s="3"/>
      <c r="M34" s="3"/>
      <c r="N34" s="3"/>
      <c r="O34" s="34">
        <v>31</v>
      </c>
      <c r="P34" s="33">
        <v>4.8</v>
      </c>
      <c r="Q34" s="33">
        <v>3.1</v>
      </c>
      <c r="R34" s="33">
        <v>1.6</v>
      </c>
      <c r="S34" s="33">
        <v>0.2</v>
      </c>
      <c r="T34" s="33" t="s">
        <v>13</v>
      </c>
      <c r="U34" s="33">
        <v>1</v>
      </c>
      <c r="V34" s="2">
        <f t="shared" si="0"/>
        <v>0.54772255750516619</v>
      </c>
      <c r="W34" s="2">
        <f t="shared" si="1"/>
        <v>0.91104335791443003</v>
      </c>
      <c r="X34" s="2">
        <f t="shared" si="2"/>
        <v>0.50990195135927807</v>
      </c>
      <c r="Y34" s="2">
        <f t="shared" si="3"/>
        <v>0.6</v>
      </c>
      <c r="Z34" s="2">
        <f t="shared" si="29"/>
        <v>0.84261497731763546</v>
      </c>
      <c r="AA34" s="2">
        <f t="shared" si="4"/>
        <v>0.316227766016838</v>
      </c>
      <c r="AB34" s="2">
        <f t="shared" si="5"/>
        <v>0.76157731058639055</v>
      </c>
      <c r="AC34" s="2">
        <f t="shared" si="6"/>
        <v>0.30000000000000027</v>
      </c>
      <c r="AD34" s="2">
        <f t="shared" si="7"/>
        <v>0.78740078740118113</v>
      </c>
      <c r="AE34" s="2">
        <f t="shared" si="8"/>
        <v>0.34641016151377552</v>
      </c>
      <c r="AF34" s="2">
        <f t="shared" si="9"/>
        <v>3.0951575081084326</v>
      </c>
      <c r="AG34" s="2">
        <f t="shared" si="10"/>
        <v>3.4842502780368689</v>
      </c>
      <c r="AH34" s="2">
        <f t="shared" si="11"/>
        <v>2.8301943396169813</v>
      </c>
      <c r="AI34" s="2">
        <f t="shared" si="12"/>
        <v>2.0518284528683193</v>
      </c>
      <c r="AJ34" s="2">
        <f t="shared" si="13"/>
        <v>2.9614185789921699</v>
      </c>
      <c r="AK34" s="2">
        <f t="shared" si="14"/>
        <v>2.9291637031753623</v>
      </c>
      <c r="AL34" s="2">
        <f t="shared" si="15"/>
        <v>2.9698484809835</v>
      </c>
      <c r="AM34" s="2">
        <f t="shared" si="16"/>
        <v>3.2403703492039302</v>
      </c>
      <c r="AN34" s="2">
        <f t="shared" si="17"/>
        <v>1.794435844492636</v>
      </c>
      <c r="AO34" s="2">
        <f t="shared" si="18"/>
        <v>2.8913664589601922</v>
      </c>
      <c r="AP34" s="2">
        <f t="shared" si="19"/>
        <v>4.9446941260304467</v>
      </c>
      <c r="AQ34" s="2">
        <f t="shared" si="20"/>
        <v>4.5902069670114001</v>
      </c>
      <c r="AR34" s="2">
        <f t="shared" si="21"/>
        <v>4.0373258476372698</v>
      </c>
      <c r="AS34" s="2">
        <f t="shared" si="22"/>
        <v>5.1874849397371747</v>
      </c>
      <c r="AT34" s="2">
        <f t="shared" si="23"/>
        <v>5.0744457825461096</v>
      </c>
      <c r="AU34" s="2">
        <f t="shared" si="24"/>
        <v>4.5814844755821236</v>
      </c>
      <c r="AV34" s="2">
        <f t="shared" si="25"/>
        <v>4.1303752856126765</v>
      </c>
      <c r="AW34" s="2">
        <f t="shared" si="26"/>
        <v>4.3703546766824317</v>
      </c>
      <c r="AX34" s="2">
        <f t="shared" si="27"/>
        <v>4.5716517802649843</v>
      </c>
      <c r="AY34" s="2">
        <f t="shared" si="28"/>
        <v>4.0037482438335203</v>
      </c>
    </row>
    <row r="35" spans="1:51" x14ac:dyDescent="0.3">
      <c r="A35" s="2">
        <v>32</v>
      </c>
      <c r="B35" s="2">
        <v>5.4</v>
      </c>
      <c r="C35" s="2">
        <v>3.4</v>
      </c>
      <c r="D35" s="2">
        <v>1.5</v>
      </c>
      <c r="E35" s="2">
        <v>0.4</v>
      </c>
      <c r="F35" s="2" t="s">
        <v>13</v>
      </c>
      <c r="G35" s="3"/>
      <c r="H35" s="3"/>
      <c r="I35" s="3"/>
      <c r="J35" s="3"/>
      <c r="K35" s="3"/>
      <c r="L35" s="3"/>
      <c r="M35" s="3"/>
      <c r="N35" s="3"/>
      <c r="O35" s="34">
        <v>32</v>
      </c>
      <c r="P35" s="33">
        <v>5.4</v>
      </c>
      <c r="Q35" s="33">
        <v>3.4</v>
      </c>
      <c r="R35" s="33">
        <v>1.5</v>
      </c>
      <c r="S35" s="33">
        <v>0.4</v>
      </c>
      <c r="T35" s="33" t="s">
        <v>13</v>
      </c>
      <c r="U35" s="33">
        <v>1</v>
      </c>
      <c r="V35" s="2">
        <f t="shared" si="0"/>
        <v>0.46904157598234325</v>
      </c>
      <c r="W35" s="2">
        <f t="shared" si="1"/>
        <v>1.4387494569938162</v>
      </c>
      <c r="X35" s="2">
        <f t="shared" si="2"/>
        <v>1.0583005244258361</v>
      </c>
      <c r="Y35" s="2">
        <f t="shared" si="3"/>
        <v>0.46904157598234325</v>
      </c>
      <c r="Z35" s="2">
        <f t="shared" si="29"/>
        <v>0.64031242374328512</v>
      </c>
      <c r="AA35" s="2">
        <f t="shared" si="4"/>
        <v>0.77459666924148374</v>
      </c>
      <c r="AB35" s="2">
        <f t="shared" si="5"/>
        <v>0.54772255750516641</v>
      </c>
      <c r="AC35" s="2">
        <f t="shared" si="6"/>
        <v>0.85440037453175377</v>
      </c>
      <c r="AD35" s="2">
        <f t="shared" si="7"/>
        <v>0.37416573867739455</v>
      </c>
      <c r="AE35" s="2">
        <f t="shared" si="8"/>
        <v>0.46904157598234331</v>
      </c>
      <c r="AF35" s="2">
        <f t="shared" si="9"/>
        <v>3.1144823004794877</v>
      </c>
      <c r="AG35" s="2">
        <f t="shared" si="10"/>
        <v>3.3555923471125029</v>
      </c>
      <c r="AH35" s="2">
        <f t="shared" si="11"/>
        <v>2.7730849247724092</v>
      </c>
      <c r="AI35" s="2">
        <f t="shared" si="12"/>
        <v>2.2293496809607953</v>
      </c>
      <c r="AJ35" s="2">
        <f t="shared" si="13"/>
        <v>2.9376861643136762</v>
      </c>
      <c r="AK35" s="2">
        <f t="shared" si="14"/>
        <v>2.8600699292150185</v>
      </c>
      <c r="AL35" s="2">
        <f t="shared" si="15"/>
        <v>2.9051678092667901</v>
      </c>
      <c r="AM35" s="2">
        <f t="shared" si="16"/>
        <v>3.0886890422961</v>
      </c>
      <c r="AN35" s="2">
        <f t="shared" si="17"/>
        <v>1.9078784028338915</v>
      </c>
      <c r="AO35" s="2">
        <f t="shared" si="18"/>
        <v>2.8319604517012587</v>
      </c>
      <c r="AP35" s="2">
        <f t="shared" si="19"/>
        <v>4.752893855326457</v>
      </c>
      <c r="AQ35" s="2">
        <f t="shared" si="20"/>
        <v>4.3485629810317796</v>
      </c>
      <c r="AR35" s="2">
        <f t="shared" si="21"/>
        <v>3.982461550347975</v>
      </c>
      <c r="AS35" s="2">
        <f t="shared" si="22"/>
        <v>4.996999099459595</v>
      </c>
      <c r="AT35" s="2">
        <f t="shared" si="23"/>
        <v>4.8733971724044816</v>
      </c>
      <c r="AU35" s="2">
        <f t="shared" si="24"/>
        <v>4.3760712974082132</v>
      </c>
      <c r="AV35" s="2">
        <f t="shared" si="25"/>
        <v>4.0149719799769459</v>
      </c>
      <c r="AW35" s="2">
        <f t="shared" si="26"/>
        <v>4.1976183723630713</v>
      </c>
      <c r="AX35" s="2">
        <f t="shared" si="27"/>
        <v>4.4113490000225557</v>
      </c>
      <c r="AY35" s="2">
        <f t="shared" si="28"/>
        <v>3.915354390090378</v>
      </c>
    </row>
    <row r="36" spans="1:51" x14ac:dyDescent="0.3">
      <c r="A36" s="2">
        <v>33</v>
      </c>
      <c r="B36" s="2">
        <v>5.2</v>
      </c>
      <c r="C36" s="2">
        <v>4.0999999999999996</v>
      </c>
      <c r="D36" s="2">
        <v>1.5</v>
      </c>
      <c r="E36" s="2">
        <v>0.1</v>
      </c>
      <c r="F36" s="2" t="s">
        <v>13</v>
      </c>
      <c r="G36" s="3"/>
      <c r="H36" s="3"/>
      <c r="I36" s="3"/>
      <c r="J36" s="3"/>
      <c r="K36" s="3"/>
      <c r="L36" s="3"/>
      <c r="M36" s="3"/>
      <c r="N36" s="3"/>
      <c r="O36" s="34">
        <v>33</v>
      </c>
      <c r="P36" s="33">
        <v>5.2</v>
      </c>
      <c r="Q36" s="33">
        <v>4.0999999999999996</v>
      </c>
      <c r="R36" s="33">
        <v>1.5</v>
      </c>
      <c r="S36" s="33">
        <v>0.1</v>
      </c>
      <c r="T36" s="33" t="s">
        <v>13</v>
      </c>
      <c r="U36" s="33">
        <v>1</v>
      </c>
      <c r="V36" s="2">
        <f t="shared" ref="V36:V67" si="30">SQRT(($I$4-P36)^2+($J$4-Q36)^2+($K$4-R36)^2+($L$4-S36)^2)</f>
        <v>0.6928203230275507</v>
      </c>
      <c r="W36" s="2">
        <f t="shared" ref="W36:W67" si="31">SQRT(($I$5-P36)^2+($J$5-Q36)^2+($K$5-R36)^2+($L$5-S36)^2)</f>
        <v>1.9519221295943134</v>
      </c>
      <c r="X36" s="2">
        <f t="shared" ref="X36:X67" si="32">SQRT(($I$6-P36)^2+($J$6-Q36)^2+($K$6-R36)^2+($L$6-S36)^2)</f>
        <v>1.2247448713915885</v>
      </c>
      <c r="Y36" s="2">
        <f t="shared" ref="Y36:Y67" si="33">SQRT(($I$7-P36)^2+($J$7-Q36)^2+($K$7-R36)^2+($L$7-S36)^2)</f>
        <v>0.81240384046359582</v>
      </c>
      <c r="Z36" s="2">
        <f t="shared" si="29"/>
        <v>0.59160797830996159</v>
      </c>
      <c r="AA36" s="2">
        <f t="shared" ref="AA36:AA67" si="34">SQRT(($I$9-P36)^2+($J$9-Q36)^2+($K$6-R36)^2+($L$6-S36)^2)</f>
        <v>1.1916375287812984</v>
      </c>
      <c r="AB36" s="2">
        <f t="shared" ref="AB36:AB67" si="35">SQRT(($I$10-P36)^2+($J$10-Q36)^2+($K$10-R36)^2+($L$10-S36)^2)</f>
        <v>0.34641016151377552</v>
      </c>
      <c r="AC36" s="2">
        <f t="shared" ref="AC36:AC67" si="36">SQRT(($I$11-P36)^2+($J$11-Q36)^2+($K$11-R36)^2+($L$11-S36)^2)</f>
        <v>1.0908712114635712</v>
      </c>
      <c r="AD36" s="2">
        <f t="shared" ref="AD36:AD67" si="37">SQRT(($I$12-P36)^2+($J$12-Q36)^2+($K$12-R36)^2+($L$12-S36)^2)</f>
        <v>0.42426406871192796</v>
      </c>
      <c r="AE36" s="2">
        <f t="shared" ref="AE36:AE67" si="38">SQRT(($I$13-P36)^2+($J$13-Q36)^2+($K$13-R36)^2+($L$13-S36)^2)</f>
        <v>0.83666002653407534</v>
      </c>
      <c r="AF36" s="2">
        <f t="shared" ref="AF36:AF67" si="39">SQRT(($I$14-P36)^2+($J$14-Q36)^2+($K$14-R36)^2+($L$14-S36)^2)</f>
        <v>3.4583232931581165</v>
      </c>
      <c r="AG36" s="2">
        <f t="shared" ref="AG36:AG67" si="40">SQRT(($I$15-P36)^2+($J$15-Q36)^2+($K$15-R36)^2+($L$15-S36)^2)</f>
        <v>3.6496575181789312</v>
      </c>
      <c r="AH36" s="2">
        <f t="shared" ref="AH36:AH67" si="41">SQRT(($I$16-P36)^2+($J$16-Q36)^2+($K$16-R36)^2+($L$16-S36)^2)</f>
        <v>3.1733263305244854</v>
      </c>
      <c r="AI36" s="2">
        <f t="shared" ref="AI36:AI67" si="42">SQRT(($I$17-P36)^2+($J$17-Q36)^2+($K$17-R36)^2+($L$17-S36)^2)</f>
        <v>2.7073972741361763</v>
      </c>
      <c r="AJ36" s="2">
        <f t="shared" ref="AJ36:AJ67" si="43">SQRT(($I$18-P36)^2+($J$18-Q36)^2+($K$18-R36)^2+($L$18-S36)^2)</f>
        <v>3.2939338184001206</v>
      </c>
      <c r="AK36" s="2">
        <f t="shared" ref="AK36:AK67" si="44">SQRT(($I$19-P36)^2+($J$19-Q36)^2+($K$19-R36)^2+($L$19-S36)^2)</f>
        <v>3.1559467676119</v>
      </c>
      <c r="AL36" s="2">
        <f t="shared" ref="AL36:AL67" si="45">SQRT(($I$20-P36)^2+($J$20-Q36)^2+($K$20-R36)^2+($L$20-S36)^2)</f>
        <v>3.2280024783137944</v>
      </c>
      <c r="AM36" s="2">
        <f t="shared" ref="AM36:AM67" si="46">SQRT(($I$21-P36)^2+($J$21-Q36)^2+($K$21-R36)^2+($L$21-S36)^2)</f>
        <v>3.4234485537247377</v>
      </c>
      <c r="AN36" s="2">
        <f t="shared" ref="AN36:AN67" si="47">SQRT(($I$22-P36)^2+($J$22-Q36)^2+($K$22-R36)^2+($L$22-S36)^2)</f>
        <v>2.4124676163629633</v>
      </c>
      <c r="AO36" s="2">
        <f t="shared" ref="AO36:AO67" si="48">SQRT(($I$23-P36)^2+($J$23-Q36)^2+($K$23-R36)^2+($L$23-S36)^2)</f>
        <v>3.1843366656181309</v>
      </c>
      <c r="AP36" s="2">
        <f t="shared" ref="AP36:AP67" si="49">SQRT(($I$24-P36)^2+($J$24-Q36)^2+($K$24-R36)^2+($L$24-S36)^2)</f>
        <v>5.0348783500696417</v>
      </c>
      <c r="AQ36" s="2">
        <f t="shared" ref="AQ36:AQ67" si="50">SQRT(($I$25-P36)^2+($J$25-Q36)^2+($K$25-R36)^2+($L$25-S36)^2)</f>
        <v>4.6572524088780067</v>
      </c>
      <c r="AR36" s="2">
        <f t="shared" ref="AR36:AR67" si="51">SQRT(($I$26-P36)^2+($J$26-Q36)^2+($K$26-R36)^2+($L$26-S36)^2)</f>
        <v>4.3034869582700024</v>
      </c>
      <c r="AS36" s="2">
        <f t="shared" ref="AS36:AS67" si="52">SQRT(($I$27-P36)^2+($J$27-Q36)^2+($K$27-R36)^2+($L$27-S36)^2)</f>
        <v>5.2507142371300306</v>
      </c>
      <c r="AT36" s="2">
        <f t="shared" ref="AT36:AT67" si="53">SQRT(($I$28-P36)^2+($J$28-Q36)^2+($K$28-R36)^2+($L$28-S36)^2)</f>
        <v>5.127377497317708</v>
      </c>
      <c r="AU36" s="2">
        <f t="shared" ref="AU36:AU67" si="54">SQRT(($I$29-P36)^2+($J$29-Q36)^2+($K$29-R36)^2+($L$29-S36)^2)</f>
        <v>4.6893496350773418</v>
      </c>
      <c r="AV36" s="2">
        <f t="shared" ref="AV36:AV67" si="55">SQRT(($I$30-P36)^2+($J$30-Q36)^2+($K$30-R36)^2+($L$30-S36)^2)</f>
        <v>4.3886216514983376</v>
      </c>
      <c r="AW36" s="2">
        <f t="shared" ref="AW36:AW67" si="56">SQRT(($I$31-P36)^2+($J$31-Q36)^2+($K$31-R36)^2+($L$31-S36)^2)</f>
        <v>4.4944410108488464</v>
      </c>
      <c r="AX36" s="2">
        <f t="shared" ref="AX36:AX67" si="57">SQRT(($I$32-P36)^2+($J$32-Q36)^2+($K$32-R36)^2+($L$32-S36)^2)</f>
        <v>4.6411205543489178</v>
      </c>
      <c r="AY36" s="2">
        <f t="shared" ref="AY36:AY67" si="58">SQRT(($I$33-P36)^2+($J$33-Q36)^2+($K$33-R36)^2+($L$33-S36)^2)</f>
        <v>4.1892720131306822</v>
      </c>
    </row>
    <row r="37" spans="1:51" x14ac:dyDescent="0.3">
      <c r="A37" s="2">
        <v>34</v>
      </c>
      <c r="B37" s="2">
        <v>5.5</v>
      </c>
      <c r="C37" s="2">
        <v>4.2</v>
      </c>
      <c r="D37" s="2">
        <v>1.4</v>
      </c>
      <c r="E37" s="2">
        <v>0.2</v>
      </c>
      <c r="F37" s="2" t="s">
        <v>13</v>
      </c>
      <c r="G37" s="3"/>
      <c r="H37" s="3"/>
      <c r="I37" s="3"/>
      <c r="J37" s="3"/>
      <c r="K37" s="3"/>
      <c r="L37" s="3"/>
      <c r="M37" s="3"/>
      <c r="N37" s="3"/>
      <c r="O37" s="34">
        <v>34</v>
      </c>
      <c r="P37" s="33">
        <v>5.5</v>
      </c>
      <c r="Q37" s="33">
        <v>4.2</v>
      </c>
      <c r="R37" s="33">
        <v>1.4</v>
      </c>
      <c r="S37" s="33">
        <v>0.2</v>
      </c>
      <c r="T37" s="33" t="s">
        <v>13</v>
      </c>
      <c r="U37" s="33">
        <v>1</v>
      </c>
      <c r="V37" s="2">
        <f t="shared" si="30"/>
        <v>0.87177978870813488</v>
      </c>
      <c r="W37" s="2">
        <f t="shared" si="31"/>
        <v>2.1517434791350016</v>
      </c>
      <c r="X37" s="2">
        <f t="shared" si="32"/>
        <v>1.4899664425751336</v>
      </c>
      <c r="Y37" s="2">
        <f t="shared" si="33"/>
        <v>0.96953597148326587</v>
      </c>
      <c r="Z37" s="2">
        <f t="shared" ref="Z37:Z68" si="59">SQRT(($I$8-P37)^2+($J$8-Q37)^2+($K$8-R37)^2+($L$8-S37)^2)</f>
        <v>0.78102496759066575</v>
      </c>
      <c r="AA37" s="2">
        <f t="shared" si="34"/>
        <v>1.3928388277184121</v>
      </c>
      <c r="AB37" s="2">
        <f t="shared" si="35"/>
        <v>0.60000000000000053</v>
      </c>
      <c r="AC37" s="2">
        <f t="shared" si="36"/>
        <v>1.3453624047073711</v>
      </c>
      <c r="AD37" s="2">
        <f t="shared" si="37"/>
        <v>0.54772255750516619</v>
      </c>
      <c r="AE37" s="2">
        <f t="shared" si="38"/>
        <v>1.0295630140987002</v>
      </c>
      <c r="AF37" s="2">
        <f t="shared" si="39"/>
        <v>3.5440090293338709</v>
      </c>
      <c r="AG37" s="2">
        <f t="shared" si="40"/>
        <v>3.6715119501371638</v>
      </c>
      <c r="AH37" s="2">
        <f t="shared" si="41"/>
        <v>3.2264531609803355</v>
      </c>
      <c r="AI37" s="2">
        <f t="shared" si="42"/>
        <v>2.8478061731796287</v>
      </c>
      <c r="AJ37" s="2">
        <f t="shared" si="43"/>
        <v>3.3630343441600479</v>
      </c>
      <c r="AK37" s="2">
        <f t="shared" si="44"/>
        <v>3.2124756808418025</v>
      </c>
      <c r="AL37" s="2">
        <f t="shared" si="45"/>
        <v>3.2832910318764013</v>
      </c>
      <c r="AM37" s="2">
        <f t="shared" si="46"/>
        <v>3.435112807463534</v>
      </c>
      <c r="AN37" s="2">
        <f t="shared" si="47"/>
        <v>2.533771891863986</v>
      </c>
      <c r="AO37" s="2">
        <f t="shared" si="48"/>
        <v>3.2403703492039302</v>
      </c>
      <c r="AP37" s="2">
        <f t="shared" si="49"/>
        <v>5.0129831437977117</v>
      </c>
      <c r="AQ37" s="2">
        <f t="shared" si="50"/>
        <v>4.6119410230400817</v>
      </c>
      <c r="AR37" s="2">
        <f t="shared" si="51"/>
        <v>4.349712634186309</v>
      </c>
      <c r="AS37" s="2">
        <f t="shared" si="52"/>
        <v>5.2297227459971518</v>
      </c>
      <c r="AT37" s="2">
        <f t="shared" si="53"/>
        <v>5.1019604075296394</v>
      </c>
      <c r="AU37" s="2">
        <f t="shared" si="54"/>
        <v>4.6615448083226658</v>
      </c>
      <c r="AV37" s="2">
        <f t="shared" si="55"/>
        <v>4.4022721406110277</v>
      </c>
      <c r="AW37" s="2">
        <f t="shared" si="56"/>
        <v>4.4855322984011616</v>
      </c>
      <c r="AX37" s="2">
        <f t="shared" si="57"/>
        <v>4.6411205543489169</v>
      </c>
      <c r="AY37" s="2">
        <f t="shared" si="58"/>
        <v>4.224926034855522</v>
      </c>
    </row>
    <row r="38" spans="1:51" x14ac:dyDescent="0.3">
      <c r="A38" s="2">
        <v>35</v>
      </c>
      <c r="B38" s="2">
        <v>4.9000000000000004</v>
      </c>
      <c r="C38" s="2">
        <v>3.1</v>
      </c>
      <c r="D38" s="2">
        <v>1.5</v>
      </c>
      <c r="E38" s="2">
        <v>0.1</v>
      </c>
      <c r="F38" s="2" t="s">
        <v>13</v>
      </c>
      <c r="G38" s="3"/>
      <c r="H38" s="3"/>
      <c r="I38" s="3"/>
      <c r="J38" s="3"/>
      <c r="K38" s="3"/>
      <c r="L38" s="3"/>
      <c r="M38" s="3"/>
      <c r="N38" s="3"/>
      <c r="O38" s="34">
        <v>35</v>
      </c>
      <c r="P38" s="33">
        <v>4.9000000000000004</v>
      </c>
      <c r="Q38" s="33">
        <v>3.1</v>
      </c>
      <c r="R38" s="33">
        <v>1.5</v>
      </c>
      <c r="S38" s="33">
        <v>0.1</v>
      </c>
      <c r="T38" s="33" t="s">
        <v>13</v>
      </c>
      <c r="U38" s="33">
        <v>1</v>
      </c>
      <c r="V38" s="2">
        <f t="shared" si="30"/>
        <v>0.49999999999999983</v>
      </c>
      <c r="W38" s="2">
        <f t="shared" si="31"/>
        <v>0.93808315196468628</v>
      </c>
      <c r="X38" s="2">
        <f t="shared" si="32"/>
        <v>0.55677643628300222</v>
      </c>
      <c r="Y38" s="2">
        <f t="shared" si="33"/>
        <v>0.65574385243019995</v>
      </c>
      <c r="Z38" s="2">
        <f t="shared" si="59"/>
        <v>0.88317608663278435</v>
      </c>
      <c r="AA38" s="2">
        <f t="shared" si="34"/>
        <v>0.26457513110645925</v>
      </c>
      <c r="AB38" s="2">
        <f t="shared" si="35"/>
        <v>0.74161984870956588</v>
      </c>
      <c r="AC38" s="2">
        <f t="shared" si="36"/>
        <v>0.34641016151377613</v>
      </c>
      <c r="AD38" s="2">
        <f t="shared" si="37"/>
        <v>0.72801098892805161</v>
      </c>
      <c r="AE38" s="2">
        <f t="shared" si="38"/>
        <v>0.26457513110645875</v>
      </c>
      <c r="AF38" s="2">
        <f t="shared" si="39"/>
        <v>3.1984371183438953</v>
      </c>
      <c r="AG38" s="2">
        <f t="shared" si="40"/>
        <v>3.5707142142714243</v>
      </c>
      <c r="AH38" s="2">
        <f t="shared" si="41"/>
        <v>2.9189039038652846</v>
      </c>
      <c r="AI38" s="2">
        <f t="shared" si="42"/>
        <v>2.16794833886788</v>
      </c>
      <c r="AJ38" s="2">
        <f t="shared" si="43"/>
        <v>3.0626785662227105</v>
      </c>
      <c r="AK38" s="2">
        <f t="shared" si="44"/>
        <v>3.0248966924508349</v>
      </c>
      <c r="AL38" s="2">
        <f t="shared" si="45"/>
        <v>3.0675723300355937</v>
      </c>
      <c r="AM38" s="2">
        <f t="shared" si="46"/>
        <v>3.3181320046074112</v>
      </c>
      <c r="AN38" s="2">
        <f t="shared" si="47"/>
        <v>1.9104973174542801</v>
      </c>
      <c r="AO38" s="2">
        <f t="shared" si="48"/>
        <v>2.9883105594967865</v>
      </c>
      <c r="AP38" s="2">
        <f t="shared" si="49"/>
        <v>5.0338851794612873</v>
      </c>
      <c r="AQ38" s="2">
        <f t="shared" si="50"/>
        <v>4.6690470119715002</v>
      </c>
      <c r="AR38" s="2">
        <f t="shared" si="51"/>
        <v>4.1436698710201316</v>
      </c>
      <c r="AS38" s="2">
        <f t="shared" si="52"/>
        <v>5.2744667976962374</v>
      </c>
      <c r="AT38" s="2">
        <f t="shared" si="53"/>
        <v>5.1652686280579836</v>
      </c>
      <c r="AU38" s="2">
        <f t="shared" si="54"/>
        <v>4.6669047558312142</v>
      </c>
      <c r="AV38" s="2">
        <f t="shared" si="55"/>
        <v>4.2201895692018381</v>
      </c>
      <c r="AW38" s="2">
        <f t="shared" si="56"/>
        <v>4.457577817604534</v>
      </c>
      <c r="AX38" s="2">
        <f t="shared" si="57"/>
        <v>4.672258554489467</v>
      </c>
      <c r="AY38" s="2">
        <f t="shared" si="58"/>
        <v>4.1060930335295618</v>
      </c>
    </row>
    <row r="39" spans="1:51" x14ac:dyDescent="0.3">
      <c r="A39" s="2">
        <v>36</v>
      </c>
      <c r="B39" s="2">
        <v>5</v>
      </c>
      <c r="C39" s="2">
        <v>3.2</v>
      </c>
      <c r="D39" s="2">
        <v>1.2</v>
      </c>
      <c r="E39" s="2">
        <v>0.2</v>
      </c>
      <c r="F39" s="2" t="s">
        <v>13</v>
      </c>
      <c r="G39" s="3"/>
      <c r="H39" s="3"/>
      <c r="I39" s="3"/>
      <c r="J39" s="3"/>
      <c r="K39" s="3"/>
      <c r="L39" s="3"/>
      <c r="M39" s="3"/>
      <c r="N39" s="3"/>
      <c r="O39" s="34">
        <v>36</v>
      </c>
      <c r="P39" s="33">
        <v>5</v>
      </c>
      <c r="Q39" s="33">
        <v>3.2</v>
      </c>
      <c r="R39" s="33">
        <v>1.2</v>
      </c>
      <c r="S39" s="33">
        <v>0.2</v>
      </c>
      <c r="T39" s="33" t="s">
        <v>13</v>
      </c>
      <c r="U39" s="33">
        <v>1</v>
      </c>
      <c r="V39" s="2">
        <f t="shared" si="30"/>
        <v>0.33166247903553986</v>
      </c>
      <c r="W39" s="2">
        <f t="shared" si="31"/>
        <v>1.0392304845413267</v>
      </c>
      <c r="X39" s="2">
        <f t="shared" si="32"/>
        <v>0.60827625302982169</v>
      </c>
      <c r="Y39" s="2">
        <f t="shared" si="33"/>
        <v>0.6403124237432849</v>
      </c>
      <c r="Z39" s="2">
        <f t="shared" si="59"/>
        <v>0.94868329805051355</v>
      </c>
      <c r="AA39" s="2">
        <f t="shared" si="34"/>
        <v>0.30000000000000027</v>
      </c>
      <c r="AB39" s="2">
        <f t="shared" si="35"/>
        <v>0.72801098892805161</v>
      </c>
      <c r="AC39" s="2">
        <f t="shared" si="36"/>
        <v>0.44721359549995821</v>
      </c>
      <c r="AD39" s="2">
        <f t="shared" si="37"/>
        <v>0.65574385243020006</v>
      </c>
      <c r="AE39" s="2">
        <f t="shared" si="38"/>
        <v>0.22360679774997877</v>
      </c>
      <c r="AF39" s="2">
        <f t="shared" si="39"/>
        <v>3.4423828956117015</v>
      </c>
      <c r="AG39" s="2">
        <f t="shared" si="40"/>
        <v>3.7749172176353745</v>
      </c>
      <c r="AH39" s="2">
        <f t="shared" si="41"/>
        <v>3.1368774282716241</v>
      </c>
      <c r="AI39" s="2">
        <f t="shared" si="42"/>
        <v>2.4207436873820409</v>
      </c>
      <c r="AJ39" s="2">
        <f t="shared" si="43"/>
        <v>3.2893768406797053</v>
      </c>
      <c r="AK39" s="2">
        <f t="shared" si="44"/>
        <v>3.2449961479175906</v>
      </c>
      <c r="AL39" s="2">
        <f t="shared" si="45"/>
        <v>3.2848135411313684</v>
      </c>
      <c r="AM39" s="2">
        <f t="shared" si="46"/>
        <v>3.5142566781611158</v>
      </c>
      <c r="AN39" s="2">
        <f t="shared" si="47"/>
        <v>2.1330729007701543</v>
      </c>
      <c r="AO39" s="2">
        <f t="shared" si="48"/>
        <v>3.2046840717924128</v>
      </c>
      <c r="AP39" s="2">
        <f t="shared" si="49"/>
        <v>5.205766033928148</v>
      </c>
      <c r="AQ39" s="2">
        <f t="shared" si="50"/>
        <v>4.8207883172775796</v>
      </c>
      <c r="AR39" s="2">
        <f t="shared" si="51"/>
        <v>4.3577517139001847</v>
      </c>
      <c r="AS39" s="2">
        <f t="shared" si="52"/>
        <v>5.4534392817743926</v>
      </c>
      <c r="AT39" s="2">
        <f t="shared" si="53"/>
        <v>5.332916650389353</v>
      </c>
      <c r="AU39" s="2">
        <f t="shared" si="54"/>
        <v>4.8311489316724643</v>
      </c>
      <c r="AV39" s="2">
        <f t="shared" si="55"/>
        <v>4.4170125650715546</v>
      </c>
      <c r="AW39" s="2">
        <f t="shared" si="56"/>
        <v>4.6400431032480727</v>
      </c>
      <c r="AX39" s="2">
        <f t="shared" si="57"/>
        <v>4.8507731342539611</v>
      </c>
      <c r="AY39" s="2">
        <f t="shared" si="58"/>
        <v>4.3150898020782833</v>
      </c>
    </row>
    <row r="40" spans="1:51" x14ac:dyDescent="0.3">
      <c r="A40" s="2">
        <v>37</v>
      </c>
      <c r="B40" s="2">
        <v>5.5</v>
      </c>
      <c r="C40" s="2">
        <v>3.5</v>
      </c>
      <c r="D40" s="2">
        <v>1.3</v>
      </c>
      <c r="E40" s="2">
        <v>0.2</v>
      </c>
      <c r="F40" s="2" t="s">
        <v>13</v>
      </c>
      <c r="G40" s="3"/>
      <c r="H40" s="3"/>
      <c r="I40" s="3"/>
      <c r="J40" s="3"/>
      <c r="K40" s="3"/>
      <c r="L40" s="3"/>
      <c r="M40" s="3"/>
      <c r="N40" s="3"/>
      <c r="O40" s="34">
        <v>37</v>
      </c>
      <c r="P40" s="33">
        <v>5.5</v>
      </c>
      <c r="Q40" s="33">
        <v>3.5</v>
      </c>
      <c r="R40" s="33">
        <v>1.3</v>
      </c>
      <c r="S40" s="33">
        <v>0.2</v>
      </c>
      <c r="T40" s="33" t="s">
        <v>13</v>
      </c>
      <c r="U40" s="33">
        <v>1</v>
      </c>
      <c r="V40" s="2">
        <f t="shared" si="30"/>
        <v>0.50990195135927852</v>
      </c>
      <c r="W40" s="2">
        <f t="shared" si="31"/>
        <v>1.5652475842498528</v>
      </c>
      <c r="X40" s="2">
        <f t="shared" si="32"/>
        <v>1.1401754250991376</v>
      </c>
      <c r="Y40" s="2">
        <f t="shared" si="33"/>
        <v>0.70710678118654757</v>
      </c>
      <c r="Z40" s="2">
        <f t="shared" si="59"/>
        <v>0.80622577482985502</v>
      </c>
      <c r="AA40" s="2">
        <f t="shared" si="34"/>
        <v>0.86023252670426276</v>
      </c>
      <c r="AB40" s="2">
        <f t="shared" si="35"/>
        <v>0.58309518948453021</v>
      </c>
      <c r="AC40" s="2">
        <f t="shared" si="36"/>
        <v>0.95393920141694588</v>
      </c>
      <c r="AD40" s="2">
        <f t="shared" si="37"/>
        <v>0.34641016151377563</v>
      </c>
      <c r="AE40" s="2">
        <f t="shared" si="38"/>
        <v>0.54772255750516619</v>
      </c>
      <c r="AF40" s="2">
        <f t="shared" si="39"/>
        <v>3.3793490497431606</v>
      </c>
      <c r="AG40" s="2">
        <f t="shared" si="40"/>
        <v>3.5972211497209896</v>
      </c>
      <c r="AH40" s="2">
        <f t="shared" si="41"/>
        <v>3.0315012782448241</v>
      </c>
      <c r="AI40" s="2">
        <f t="shared" si="42"/>
        <v>2.5159491250818249</v>
      </c>
      <c r="AJ40" s="2">
        <f t="shared" si="43"/>
        <v>3.2046840717924137</v>
      </c>
      <c r="AK40" s="2">
        <f t="shared" si="44"/>
        <v>3.1144823004794877</v>
      </c>
      <c r="AL40" s="2">
        <f t="shared" si="45"/>
        <v>3.1654383582688834</v>
      </c>
      <c r="AM40" s="2">
        <f t="shared" si="46"/>
        <v>3.3256578296631782</v>
      </c>
      <c r="AN40" s="2">
        <f t="shared" si="47"/>
        <v>2.2045407685048604</v>
      </c>
      <c r="AO40" s="2">
        <f t="shared" si="48"/>
        <v>3.0951575081084322</v>
      </c>
      <c r="AP40" s="2">
        <f t="shared" si="49"/>
        <v>4.9929950931279716</v>
      </c>
      <c r="AQ40" s="2">
        <f t="shared" si="50"/>
        <v>4.5793012567421245</v>
      </c>
      <c r="AR40" s="2">
        <f t="shared" si="51"/>
        <v>4.2497058721751557</v>
      </c>
      <c r="AS40" s="2">
        <f t="shared" si="52"/>
        <v>5.2297227459971527</v>
      </c>
      <c r="AT40" s="2">
        <f t="shared" si="53"/>
        <v>5.1117511676528231</v>
      </c>
      <c r="AU40" s="2">
        <f t="shared" si="54"/>
        <v>4.6162755550335168</v>
      </c>
      <c r="AV40" s="2">
        <f t="shared" si="55"/>
        <v>4.2684891940826093</v>
      </c>
      <c r="AW40" s="2">
        <f t="shared" si="56"/>
        <v>4.4384682042344297</v>
      </c>
      <c r="AX40" s="2">
        <f t="shared" si="57"/>
        <v>4.6604720790924183</v>
      </c>
      <c r="AY40" s="2">
        <f t="shared" si="58"/>
        <v>4.1725292090050132</v>
      </c>
    </row>
    <row r="41" spans="1:51" x14ac:dyDescent="0.3">
      <c r="A41" s="2">
        <v>38</v>
      </c>
      <c r="B41" s="2">
        <v>4.9000000000000004</v>
      </c>
      <c r="C41" s="2">
        <v>3.1</v>
      </c>
      <c r="D41" s="2">
        <v>1.5</v>
      </c>
      <c r="E41" s="2">
        <v>0.1</v>
      </c>
      <c r="F41" s="2" t="s">
        <v>13</v>
      </c>
      <c r="G41" s="3"/>
      <c r="H41" s="3"/>
      <c r="I41" s="3"/>
      <c r="J41" s="3"/>
      <c r="K41" s="3"/>
      <c r="L41" s="3"/>
      <c r="M41" s="3"/>
      <c r="N41" s="3"/>
      <c r="O41" s="34">
        <v>38</v>
      </c>
      <c r="P41" s="33">
        <v>4.9000000000000004</v>
      </c>
      <c r="Q41" s="33">
        <v>3.1</v>
      </c>
      <c r="R41" s="33">
        <v>1.5</v>
      </c>
      <c r="S41" s="33">
        <v>0.1</v>
      </c>
      <c r="T41" s="33" t="s">
        <v>13</v>
      </c>
      <c r="U41" s="33">
        <v>1</v>
      </c>
      <c r="V41" s="2">
        <f t="shared" si="30"/>
        <v>0.49999999999999983</v>
      </c>
      <c r="W41" s="2">
        <f t="shared" si="31"/>
        <v>0.93808315196468628</v>
      </c>
      <c r="X41" s="2">
        <f t="shared" si="32"/>
        <v>0.55677643628300222</v>
      </c>
      <c r="Y41" s="2">
        <f t="shared" si="33"/>
        <v>0.65574385243019995</v>
      </c>
      <c r="Z41" s="2">
        <f t="shared" si="59"/>
        <v>0.88317608663278435</v>
      </c>
      <c r="AA41" s="2">
        <f t="shared" si="34"/>
        <v>0.26457513110645925</v>
      </c>
      <c r="AB41" s="2">
        <f t="shared" si="35"/>
        <v>0.74161984870956588</v>
      </c>
      <c r="AC41" s="2">
        <f t="shared" si="36"/>
        <v>0.34641016151377613</v>
      </c>
      <c r="AD41" s="2">
        <f t="shared" si="37"/>
        <v>0.72801098892805161</v>
      </c>
      <c r="AE41" s="2">
        <f t="shared" si="38"/>
        <v>0.26457513110645875</v>
      </c>
      <c r="AF41" s="2">
        <f t="shared" si="39"/>
        <v>3.1984371183438953</v>
      </c>
      <c r="AG41" s="2">
        <f t="shared" si="40"/>
        <v>3.5707142142714243</v>
      </c>
      <c r="AH41" s="2">
        <f t="shared" si="41"/>
        <v>2.9189039038652846</v>
      </c>
      <c r="AI41" s="2">
        <f t="shared" si="42"/>
        <v>2.16794833886788</v>
      </c>
      <c r="AJ41" s="2">
        <f t="shared" si="43"/>
        <v>3.0626785662227105</v>
      </c>
      <c r="AK41" s="2">
        <f t="shared" si="44"/>
        <v>3.0248966924508349</v>
      </c>
      <c r="AL41" s="2">
        <f t="shared" si="45"/>
        <v>3.0675723300355937</v>
      </c>
      <c r="AM41" s="2">
        <f t="shared" si="46"/>
        <v>3.3181320046074112</v>
      </c>
      <c r="AN41" s="2">
        <f t="shared" si="47"/>
        <v>1.9104973174542801</v>
      </c>
      <c r="AO41" s="2">
        <f t="shared" si="48"/>
        <v>2.9883105594967865</v>
      </c>
      <c r="AP41" s="2">
        <f t="shared" si="49"/>
        <v>5.0338851794612873</v>
      </c>
      <c r="AQ41" s="2">
        <f t="shared" si="50"/>
        <v>4.6690470119715002</v>
      </c>
      <c r="AR41" s="2">
        <f t="shared" si="51"/>
        <v>4.1436698710201316</v>
      </c>
      <c r="AS41" s="2">
        <f t="shared" si="52"/>
        <v>5.2744667976962374</v>
      </c>
      <c r="AT41" s="2">
        <f t="shared" si="53"/>
        <v>5.1652686280579836</v>
      </c>
      <c r="AU41" s="2">
        <f t="shared" si="54"/>
        <v>4.6669047558312142</v>
      </c>
      <c r="AV41" s="2">
        <f t="shared" si="55"/>
        <v>4.2201895692018381</v>
      </c>
      <c r="AW41" s="2">
        <f t="shared" si="56"/>
        <v>4.457577817604534</v>
      </c>
      <c r="AX41" s="2">
        <f t="shared" si="57"/>
        <v>4.672258554489467</v>
      </c>
      <c r="AY41" s="2">
        <f t="shared" si="58"/>
        <v>4.1060930335295618</v>
      </c>
    </row>
    <row r="42" spans="1:51" x14ac:dyDescent="0.3">
      <c r="A42" s="2">
        <v>39</v>
      </c>
      <c r="B42" s="2">
        <v>4.4000000000000004</v>
      </c>
      <c r="C42" s="2">
        <v>3</v>
      </c>
      <c r="D42" s="2">
        <v>1.3</v>
      </c>
      <c r="E42" s="2">
        <v>0.2</v>
      </c>
      <c r="F42" s="2" t="s">
        <v>13</v>
      </c>
      <c r="G42" s="3"/>
      <c r="H42" s="3"/>
      <c r="I42" s="3"/>
      <c r="J42" s="3"/>
      <c r="K42" s="3"/>
      <c r="L42" s="3"/>
      <c r="M42" s="3"/>
      <c r="N42" s="3"/>
      <c r="O42" s="34">
        <v>39</v>
      </c>
      <c r="P42" s="33">
        <v>4.4000000000000004</v>
      </c>
      <c r="Q42" s="33">
        <v>3</v>
      </c>
      <c r="R42" s="33">
        <v>1.3</v>
      </c>
      <c r="S42" s="33">
        <v>0.2</v>
      </c>
      <c r="T42" s="33" t="s">
        <v>13</v>
      </c>
      <c r="U42" s="33">
        <v>1</v>
      </c>
      <c r="V42" s="2">
        <f t="shared" si="30"/>
        <v>0.78740078740118091</v>
      </c>
      <c r="W42" s="2">
        <f t="shared" si="31"/>
        <v>0.7141428428542852</v>
      </c>
      <c r="X42" s="2">
        <f t="shared" si="32"/>
        <v>0.20000000000000018</v>
      </c>
      <c r="Y42" s="2">
        <f t="shared" si="33"/>
        <v>0.92736184954957024</v>
      </c>
      <c r="Z42" s="2">
        <f t="shared" si="59"/>
        <v>1.2369316876852976</v>
      </c>
      <c r="AA42" s="2">
        <f t="shared" si="34"/>
        <v>0.39999999999999947</v>
      </c>
      <c r="AB42" s="2">
        <f t="shared" si="35"/>
        <v>1.1045361017187254</v>
      </c>
      <c r="AC42" s="2">
        <f t="shared" si="36"/>
        <v>0.2999999999999996</v>
      </c>
      <c r="AD42" s="2">
        <f t="shared" si="37"/>
        <v>1.1575836902790222</v>
      </c>
      <c r="AE42" s="2">
        <f t="shared" si="38"/>
        <v>0.67823299831252637</v>
      </c>
      <c r="AF42" s="2">
        <f t="shared" si="39"/>
        <v>3.4612136599753565</v>
      </c>
      <c r="AG42" s="2">
        <f t="shared" si="40"/>
        <v>3.9012818406262313</v>
      </c>
      <c r="AH42" s="2">
        <f t="shared" si="41"/>
        <v>3.2264531609803355</v>
      </c>
      <c r="AI42" s="2">
        <f t="shared" si="42"/>
        <v>2.3430749027719959</v>
      </c>
      <c r="AJ42" s="2">
        <f t="shared" si="43"/>
        <v>3.3391615714128</v>
      </c>
      <c r="AK42" s="2">
        <f t="shared" si="44"/>
        <v>3.3316662497915366</v>
      </c>
      <c r="AL42" s="2">
        <f t="shared" si="45"/>
        <v>3.3645207682521447</v>
      </c>
      <c r="AM42" s="2">
        <f t="shared" si="46"/>
        <v>3.6687872655688283</v>
      </c>
      <c r="AN42" s="2">
        <f t="shared" si="47"/>
        <v>2.1071307505705477</v>
      </c>
      <c r="AO42" s="2">
        <f t="shared" si="48"/>
        <v>3.2832910318764008</v>
      </c>
      <c r="AP42" s="2">
        <f t="shared" si="49"/>
        <v>5.3507008886686984</v>
      </c>
      <c r="AQ42" s="2">
        <f t="shared" si="50"/>
        <v>5.0109879265470196</v>
      </c>
      <c r="AR42" s="2">
        <f t="shared" si="51"/>
        <v>4.4022721406110277</v>
      </c>
      <c r="AS42" s="2">
        <f t="shared" si="52"/>
        <v>5.6008927859761783</v>
      </c>
      <c r="AT42" s="2">
        <f t="shared" si="53"/>
        <v>5.4799635035281034</v>
      </c>
      <c r="AU42" s="2">
        <f t="shared" si="54"/>
        <v>4.9909918853871114</v>
      </c>
      <c r="AV42" s="2">
        <f t="shared" si="55"/>
        <v>4.5210618221829266</v>
      </c>
      <c r="AW42" s="2">
        <f t="shared" si="56"/>
        <v>4.7812132351527685</v>
      </c>
      <c r="AX42" s="2">
        <f t="shared" si="57"/>
        <v>4.9618544920221117</v>
      </c>
      <c r="AY42" s="2">
        <f t="shared" si="58"/>
        <v>4.3874821936960613</v>
      </c>
    </row>
    <row r="43" spans="1:51" x14ac:dyDescent="0.3">
      <c r="A43" s="2">
        <v>40</v>
      </c>
      <c r="B43" s="2">
        <v>5.0999999999999996</v>
      </c>
      <c r="C43" s="2">
        <v>3.4</v>
      </c>
      <c r="D43" s="2">
        <v>1.5</v>
      </c>
      <c r="E43" s="2">
        <v>0.2</v>
      </c>
      <c r="F43" s="2" t="s">
        <v>13</v>
      </c>
      <c r="G43" s="3"/>
      <c r="H43" s="3"/>
      <c r="I43" s="3"/>
      <c r="J43" s="3"/>
      <c r="K43" s="3"/>
      <c r="L43" s="3"/>
      <c r="M43" s="3"/>
      <c r="N43" s="3"/>
      <c r="O43" s="34">
        <v>40</v>
      </c>
      <c r="P43" s="33">
        <v>5.0999999999999996</v>
      </c>
      <c r="Q43" s="33">
        <v>3.4</v>
      </c>
      <c r="R43" s="33">
        <v>1.5</v>
      </c>
      <c r="S43" s="33">
        <v>0.2</v>
      </c>
      <c r="T43" s="33" t="s">
        <v>13</v>
      </c>
      <c r="U43" s="33">
        <v>1</v>
      </c>
      <c r="V43" s="2">
        <f t="shared" si="30"/>
        <v>0.26457513110645892</v>
      </c>
      <c r="W43" s="2">
        <f t="shared" si="31"/>
        <v>1.2727922061357855</v>
      </c>
      <c r="X43" s="2">
        <f t="shared" si="32"/>
        <v>0.75498344352707425</v>
      </c>
      <c r="Y43" s="2">
        <f t="shared" si="33"/>
        <v>0.43588989435406728</v>
      </c>
      <c r="Z43" s="2">
        <f t="shared" si="59"/>
        <v>0.59999999999999987</v>
      </c>
      <c r="AA43" s="2">
        <f t="shared" si="34"/>
        <v>0.53851648071345026</v>
      </c>
      <c r="AB43" s="2">
        <f t="shared" si="35"/>
        <v>0.41231056256176596</v>
      </c>
      <c r="AC43" s="2">
        <f t="shared" si="36"/>
        <v>0.54772255750516607</v>
      </c>
      <c r="AD43" s="2">
        <f t="shared" si="37"/>
        <v>0.36055512754639923</v>
      </c>
      <c r="AE43" s="2">
        <f t="shared" si="38"/>
        <v>0.17320508075688762</v>
      </c>
      <c r="AF43" s="2">
        <f t="shared" si="39"/>
        <v>3.195309061734092</v>
      </c>
      <c r="AG43" s="2">
        <f t="shared" si="40"/>
        <v>3.4942810419312291</v>
      </c>
      <c r="AH43" s="2">
        <f t="shared" si="41"/>
        <v>2.8948229652260253</v>
      </c>
      <c r="AI43" s="2">
        <f t="shared" si="42"/>
        <v>2.2583179581272428</v>
      </c>
      <c r="AJ43" s="2">
        <f t="shared" si="43"/>
        <v>3.039736830714133</v>
      </c>
      <c r="AK43" s="2">
        <f t="shared" si="44"/>
        <v>2.9681644159311662</v>
      </c>
      <c r="AL43" s="2">
        <f t="shared" si="45"/>
        <v>3.018277654557314</v>
      </c>
      <c r="AM43" s="2">
        <f t="shared" si="46"/>
        <v>3.241913015489466</v>
      </c>
      <c r="AN43" s="2">
        <f t="shared" si="47"/>
        <v>1.9672315572906003</v>
      </c>
      <c r="AO43" s="2">
        <f t="shared" si="48"/>
        <v>2.947880594596735</v>
      </c>
      <c r="AP43" s="2">
        <f t="shared" si="49"/>
        <v>4.9295030175464953</v>
      </c>
      <c r="AQ43" s="2">
        <f t="shared" si="50"/>
        <v>4.5497252664309302</v>
      </c>
      <c r="AR43" s="2">
        <f t="shared" si="51"/>
        <v>4.1024382993532029</v>
      </c>
      <c r="AS43" s="2">
        <f t="shared" si="52"/>
        <v>5.1672042731055257</v>
      </c>
      <c r="AT43" s="2">
        <f t="shared" si="53"/>
        <v>5.0497524691810387</v>
      </c>
      <c r="AU43" s="2">
        <f t="shared" si="54"/>
        <v>4.5628938186199335</v>
      </c>
      <c r="AV43" s="2">
        <f t="shared" si="55"/>
        <v>4.1701318923986088</v>
      </c>
      <c r="AW43" s="2">
        <f t="shared" si="56"/>
        <v>4.3646305685590399</v>
      </c>
      <c r="AX43" s="2">
        <f t="shared" si="57"/>
        <v>4.5639894828976111</v>
      </c>
      <c r="AY43" s="2">
        <f t="shared" si="58"/>
        <v>4.0398019753448313</v>
      </c>
    </row>
    <row r="44" spans="1:51" x14ac:dyDescent="0.3">
      <c r="A44" s="2">
        <v>41</v>
      </c>
      <c r="B44" s="6">
        <v>5</v>
      </c>
      <c r="C44" s="6">
        <v>3.5</v>
      </c>
      <c r="D44" s="6">
        <v>1.3</v>
      </c>
      <c r="E44" s="6">
        <v>0.3</v>
      </c>
      <c r="F44" s="6" t="s">
        <v>13</v>
      </c>
      <c r="G44" s="3"/>
      <c r="H44" s="3"/>
      <c r="I44" s="3"/>
      <c r="J44" s="3"/>
      <c r="K44" s="3"/>
      <c r="L44" s="3"/>
      <c r="M44" s="3"/>
      <c r="N44" s="3"/>
      <c r="O44" s="34">
        <v>41</v>
      </c>
      <c r="P44" s="33">
        <v>7</v>
      </c>
      <c r="Q44" s="33">
        <v>3.2</v>
      </c>
      <c r="R44" s="33">
        <v>4.7</v>
      </c>
      <c r="S44" s="33">
        <v>1.4</v>
      </c>
      <c r="T44" s="33" t="s">
        <v>12</v>
      </c>
      <c r="U44" s="33">
        <v>2</v>
      </c>
      <c r="V44" s="2">
        <f t="shared" si="30"/>
        <v>4.1060930335295627</v>
      </c>
      <c r="W44" s="2">
        <f t="shared" si="31"/>
        <v>4.4530888156424639</v>
      </c>
      <c r="X44" s="2">
        <f t="shared" si="32"/>
        <v>4.4452221541785741</v>
      </c>
      <c r="Y44" s="2">
        <f t="shared" si="33"/>
        <v>3.786819245752298</v>
      </c>
      <c r="Z44" s="2">
        <f t="shared" si="59"/>
        <v>3.5791060336346563</v>
      </c>
      <c r="AA44" s="2">
        <f t="shared" si="34"/>
        <v>4.228474902373196</v>
      </c>
      <c r="AB44" s="2">
        <f t="shared" si="35"/>
        <v>3.8755644750152203</v>
      </c>
      <c r="AC44" s="2">
        <f t="shared" si="36"/>
        <v>4.2532340636273487</v>
      </c>
      <c r="AD44" s="2">
        <f t="shared" si="37"/>
        <v>3.8496753109840318</v>
      </c>
      <c r="AE44" s="2">
        <f t="shared" si="38"/>
        <v>4.042276586281548</v>
      </c>
      <c r="AF44" s="2">
        <f t="shared" si="39"/>
        <v>1.6552945357246849</v>
      </c>
      <c r="AG44" s="2">
        <f t="shared" si="40"/>
        <v>0.92736184954957079</v>
      </c>
      <c r="AH44" s="2">
        <f t="shared" si="41"/>
        <v>1.5264337522473752</v>
      </c>
      <c r="AI44" s="2">
        <f t="shared" si="42"/>
        <v>2.632489316217637</v>
      </c>
      <c r="AJ44" s="2">
        <f t="shared" si="43"/>
        <v>1.5716233645501714</v>
      </c>
      <c r="AK44" s="2">
        <f t="shared" si="44"/>
        <v>1.4212670403551895</v>
      </c>
      <c r="AL44" s="2">
        <f t="shared" si="45"/>
        <v>1.4282856857085697</v>
      </c>
      <c r="AM44" s="2">
        <f t="shared" si="46"/>
        <v>0.94868329805051388</v>
      </c>
      <c r="AN44" s="2">
        <f t="shared" si="47"/>
        <v>2.6608269391300143</v>
      </c>
      <c r="AO44" s="2">
        <f t="shared" si="48"/>
        <v>1.489966442575134</v>
      </c>
      <c r="AP44" s="2">
        <f t="shared" si="49"/>
        <v>1.382027496108525</v>
      </c>
      <c r="AQ44" s="2">
        <f t="shared" si="50"/>
        <v>0.99498743710661963</v>
      </c>
      <c r="AR44" s="2">
        <f t="shared" si="51"/>
        <v>1.4491376746189439</v>
      </c>
      <c r="AS44" s="2">
        <f t="shared" si="52"/>
        <v>1.5132745950421556</v>
      </c>
      <c r="AT44" s="2">
        <f t="shared" si="53"/>
        <v>1.5198684153570663</v>
      </c>
      <c r="AU44" s="2">
        <f t="shared" si="54"/>
        <v>1.0908712114635715</v>
      </c>
      <c r="AV44" s="2">
        <f t="shared" si="55"/>
        <v>1.1489125293076059</v>
      </c>
      <c r="AW44" s="2">
        <f t="shared" si="56"/>
        <v>0.94868329805051388</v>
      </c>
      <c r="AX44" s="2">
        <f t="shared" si="57"/>
        <v>1.4071247279470287</v>
      </c>
      <c r="AY44" s="2">
        <f t="shared" si="58"/>
        <v>1.2529964086141663</v>
      </c>
    </row>
    <row r="45" spans="1:51" x14ac:dyDescent="0.3">
      <c r="A45" s="2">
        <v>42</v>
      </c>
      <c r="B45" s="6">
        <v>4.5</v>
      </c>
      <c r="C45" s="6">
        <v>2.2999999999999998</v>
      </c>
      <c r="D45" s="6">
        <v>1.3</v>
      </c>
      <c r="E45" s="6">
        <v>0.3</v>
      </c>
      <c r="F45" s="6" t="s">
        <v>13</v>
      </c>
      <c r="G45" s="3"/>
      <c r="H45" s="3"/>
      <c r="I45" s="3"/>
      <c r="J45" s="3"/>
      <c r="K45" s="3"/>
      <c r="L45" s="3"/>
      <c r="M45" s="3"/>
      <c r="N45" s="3"/>
      <c r="O45" s="34">
        <v>42</v>
      </c>
      <c r="P45" s="33">
        <v>6.4</v>
      </c>
      <c r="Q45" s="33">
        <v>3.2</v>
      </c>
      <c r="R45" s="33">
        <v>4.5</v>
      </c>
      <c r="S45" s="33">
        <v>1.5</v>
      </c>
      <c r="T45" s="33" t="s">
        <v>12</v>
      </c>
      <c r="U45" s="33">
        <v>2</v>
      </c>
      <c r="V45" s="2">
        <f t="shared" si="30"/>
        <v>3.7054014627297813</v>
      </c>
      <c r="W45" s="2">
        <f t="shared" si="31"/>
        <v>4.0124805295477763</v>
      </c>
      <c r="X45" s="2">
        <f t="shared" si="32"/>
        <v>3.9912404086950213</v>
      </c>
      <c r="Y45" s="2">
        <f t="shared" si="33"/>
        <v>3.3570820663189038</v>
      </c>
      <c r="Z45" s="2">
        <f t="shared" si="59"/>
        <v>3.1654383582688834</v>
      </c>
      <c r="AA45" s="2">
        <f t="shared" si="34"/>
        <v>3.8118237105091839</v>
      </c>
      <c r="AB45" s="2">
        <f t="shared" si="35"/>
        <v>3.4856850115866753</v>
      </c>
      <c r="AC45" s="2">
        <f t="shared" si="36"/>
        <v>3.8131351929875241</v>
      </c>
      <c r="AD45" s="2">
        <f t="shared" si="37"/>
        <v>3.4856850115866753</v>
      </c>
      <c r="AE45" s="2">
        <f t="shared" si="38"/>
        <v>3.6428011200173969</v>
      </c>
      <c r="AF45" s="2">
        <f t="shared" si="39"/>
        <v>1.1269427669584648</v>
      </c>
      <c r="AG45" s="2">
        <f t="shared" si="40"/>
        <v>0.38729833462074226</v>
      </c>
      <c r="AH45" s="2">
        <f t="shared" si="41"/>
        <v>1.0295630140987004</v>
      </c>
      <c r="AI45" s="2">
        <f t="shared" si="42"/>
        <v>2.1118712081942883</v>
      </c>
      <c r="AJ45" s="2">
        <f t="shared" si="43"/>
        <v>1.0099504938362083</v>
      </c>
      <c r="AK45" s="2">
        <f t="shared" si="44"/>
        <v>0.84261497731763602</v>
      </c>
      <c r="AL45" s="2">
        <f t="shared" si="45"/>
        <v>0.84261497731763602</v>
      </c>
      <c r="AM45" s="2">
        <f t="shared" si="46"/>
        <v>0.45825756949558427</v>
      </c>
      <c r="AN45" s="2">
        <f t="shared" si="47"/>
        <v>2.1424285285628555</v>
      </c>
      <c r="AO45" s="2">
        <f t="shared" si="48"/>
        <v>0.9219544457292892</v>
      </c>
      <c r="AP45" s="2">
        <f t="shared" si="49"/>
        <v>1.4560219778561034</v>
      </c>
      <c r="AQ45" s="2">
        <f t="shared" si="50"/>
        <v>1.1224972160321822</v>
      </c>
      <c r="AR45" s="2">
        <f t="shared" si="51"/>
        <v>1.063014581273465</v>
      </c>
      <c r="AS45" s="2">
        <f t="shared" si="52"/>
        <v>1.6613247725836151</v>
      </c>
      <c r="AT45" s="2">
        <f t="shared" si="53"/>
        <v>1.5937377450509227</v>
      </c>
      <c r="AU45" s="2">
        <f t="shared" si="54"/>
        <v>1.1224972160321822</v>
      </c>
      <c r="AV45" s="2">
        <f t="shared" si="55"/>
        <v>0.95393920141694577</v>
      </c>
      <c r="AW45" s="2">
        <f t="shared" si="56"/>
        <v>0.88881944173155902</v>
      </c>
      <c r="AX45" s="2">
        <f t="shared" si="57"/>
        <v>1.2369316876852983</v>
      </c>
      <c r="AY45" s="2">
        <f t="shared" si="58"/>
        <v>0.86023252670426253</v>
      </c>
    </row>
    <row r="46" spans="1:51" x14ac:dyDescent="0.3">
      <c r="A46" s="2">
        <v>43</v>
      </c>
      <c r="B46" s="6">
        <v>4.4000000000000004</v>
      </c>
      <c r="C46" s="6">
        <v>3.2</v>
      </c>
      <c r="D46" s="6">
        <v>1.3</v>
      </c>
      <c r="E46" s="6">
        <v>0.2</v>
      </c>
      <c r="F46" s="6" t="s">
        <v>13</v>
      </c>
      <c r="G46" s="3"/>
      <c r="H46" s="3"/>
      <c r="I46" s="3"/>
      <c r="J46" s="3"/>
      <c r="K46" s="3"/>
      <c r="L46" s="3"/>
      <c r="M46" s="3"/>
      <c r="N46" s="3"/>
      <c r="O46" s="34">
        <v>43</v>
      </c>
      <c r="P46" s="33">
        <v>6.9</v>
      </c>
      <c r="Q46" s="33">
        <v>3.1</v>
      </c>
      <c r="R46" s="33">
        <v>4.9000000000000004</v>
      </c>
      <c r="S46" s="33">
        <v>1.5</v>
      </c>
      <c r="T46" s="33" t="s">
        <v>12</v>
      </c>
      <c r="U46" s="33">
        <v>2</v>
      </c>
      <c r="V46" s="2">
        <f t="shared" si="30"/>
        <v>4.2626282971894236</v>
      </c>
      <c r="W46" s="2">
        <f t="shared" si="31"/>
        <v>4.5607017003965531</v>
      </c>
      <c r="X46" s="2">
        <f t="shared" si="32"/>
        <v>4.5727453460694711</v>
      </c>
      <c r="Y46" s="2">
        <f t="shared" si="33"/>
        <v>3.9331920878594278</v>
      </c>
      <c r="Z46" s="2">
        <f t="shared" si="59"/>
        <v>3.7336309405188945</v>
      </c>
      <c r="AA46" s="2">
        <f t="shared" si="34"/>
        <v>4.366921112179611</v>
      </c>
      <c r="AB46" s="2">
        <f t="shared" si="35"/>
        <v>4.038564101261735</v>
      </c>
      <c r="AC46" s="2">
        <f t="shared" si="36"/>
        <v>4.386342439892263</v>
      </c>
      <c r="AD46" s="2">
        <f t="shared" si="37"/>
        <v>4.0211938525766211</v>
      </c>
      <c r="AE46" s="2">
        <f t="shared" si="38"/>
        <v>4.1940433951021543</v>
      </c>
      <c r="AF46" s="2">
        <f t="shared" si="39"/>
        <v>1.5968719422671314</v>
      </c>
      <c r="AG46" s="2">
        <f t="shared" si="40"/>
        <v>0.8660254037844396</v>
      </c>
      <c r="AH46" s="2">
        <f t="shared" si="41"/>
        <v>1.5362291495737221</v>
      </c>
      <c r="AI46" s="2">
        <f t="shared" si="42"/>
        <v>2.6570660511172854</v>
      </c>
      <c r="AJ46" s="2">
        <f t="shared" si="43"/>
        <v>1.5427248620541518</v>
      </c>
      <c r="AK46" s="2">
        <f t="shared" si="44"/>
        <v>1.4247806848775009</v>
      </c>
      <c r="AL46" s="2">
        <f t="shared" si="45"/>
        <v>1.4177446878757827</v>
      </c>
      <c r="AM46" s="2">
        <f t="shared" si="46"/>
        <v>0.964365076099296</v>
      </c>
      <c r="AN46" s="2">
        <f t="shared" si="47"/>
        <v>2.7147743920996463</v>
      </c>
      <c r="AO46" s="2">
        <f t="shared" si="48"/>
        <v>1.486606874731851</v>
      </c>
      <c r="AP46" s="2">
        <f t="shared" si="49"/>
        <v>1.1575836902790222</v>
      </c>
      <c r="AQ46" s="2">
        <f t="shared" si="50"/>
        <v>0.8246211251235317</v>
      </c>
      <c r="AR46" s="2">
        <f t="shared" si="51"/>
        <v>1.2529964086141672</v>
      </c>
      <c r="AS46" s="2">
        <f t="shared" si="52"/>
        <v>1.2884098726725124</v>
      </c>
      <c r="AT46" s="2">
        <f t="shared" si="53"/>
        <v>1.3114877048604001</v>
      </c>
      <c r="AU46" s="2">
        <f t="shared" si="54"/>
        <v>0.88317608663278446</v>
      </c>
      <c r="AV46" s="2">
        <f t="shared" si="55"/>
        <v>0.94339811320566069</v>
      </c>
      <c r="AW46" s="2">
        <f t="shared" si="56"/>
        <v>0.7141428428542852</v>
      </c>
      <c r="AX46" s="2">
        <f t="shared" si="57"/>
        <v>1.2124355652982139</v>
      </c>
      <c r="AY46" s="2">
        <f t="shared" si="58"/>
        <v>1.0677078252031311</v>
      </c>
    </row>
    <row r="47" spans="1:51" x14ac:dyDescent="0.3">
      <c r="A47" s="2">
        <v>44</v>
      </c>
      <c r="B47" s="6">
        <v>5</v>
      </c>
      <c r="C47" s="6">
        <v>3.5</v>
      </c>
      <c r="D47" s="6">
        <v>1.6</v>
      </c>
      <c r="E47" s="6">
        <v>0.6</v>
      </c>
      <c r="F47" s="6" t="s">
        <v>13</v>
      </c>
      <c r="G47" s="3"/>
      <c r="H47" s="3"/>
      <c r="I47" s="3"/>
      <c r="J47" s="3"/>
      <c r="K47" s="3"/>
      <c r="L47" s="3"/>
      <c r="M47" s="3"/>
      <c r="N47" s="3"/>
      <c r="O47" s="34">
        <v>44</v>
      </c>
      <c r="P47" s="33">
        <v>5.5</v>
      </c>
      <c r="Q47" s="33">
        <v>2.2999999999999998</v>
      </c>
      <c r="R47" s="33">
        <v>4</v>
      </c>
      <c r="S47" s="33">
        <v>1.3</v>
      </c>
      <c r="T47" s="33" t="s">
        <v>12</v>
      </c>
      <c r="U47" s="33">
        <v>2</v>
      </c>
      <c r="V47" s="2">
        <f t="shared" si="30"/>
        <v>3.1591137997862631</v>
      </c>
      <c r="W47" s="2">
        <f t="shared" si="31"/>
        <v>3.047950130825634</v>
      </c>
      <c r="X47" s="2">
        <f t="shared" si="32"/>
        <v>3.2434549480453714</v>
      </c>
      <c r="Y47" s="2">
        <f t="shared" si="33"/>
        <v>2.8178005607210741</v>
      </c>
      <c r="Z47" s="2">
        <f t="shared" si="59"/>
        <v>2.7622454633866269</v>
      </c>
      <c r="AA47" s="2">
        <f t="shared" si="34"/>
        <v>3.0789608636681307</v>
      </c>
      <c r="AB47" s="2">
        <f t="shared" si="35"/>
        <v>3.062678566222711</v>
      </c>
      <c r="AC47" s="2">
        <f t="shared" si="36"/>
        <v>3.0967725134404049</v>
      </c>
      <c r="AD47" s="2">
        <f t="shared" si="37"/>
        <v>3.0757112998459402</v>
      </c>
      <c r="AE47" s="2">
        <f t="shared" si="38"/>
        <v>3.0364452901377956</v>
      </c>
      <c r="AF47" s="2">
        <f t="shared" si="39"/>
        <v>0.50990195135927896</v>
      </c>
      <c r="AG47" s="2">
        <f t="shared" si="40"/>
        <v>1.1045361017187258</v>
      </c>
      <c r="AH47" s="2">
        <f t="shared" si="41"/>
        <v>0.43588989435406744</v>
      </c>
      <c r="AI47" s="2">
        <f t="shared" si="42"/>
        <v>0.91104335791443003</v>
      </c>
      <c r="AJ47" s="2">
        <f t="shared" si="43"/>
        <v>0.45825756949558427</v>
      </c>
      <c r="AK47" s="2">
        <f t="shared" si="44"/>
        <v>0.76157731058639111</v>
      </c>
      <c r="AL47" s="2">
        <f t="shared" si="45"/>
        <v>0.66332495807108016</v>
      </c>
      <c r="AM47" s="2">
        <f t="shared" si="46"/>
        <v>0.96953597148326587</v>
      </c>
      <c r="AN47" s="2">
        <f t="shared" si="47"/>
        <v>1.1135528725660047</v>
      </c>
      <c r="AO47" s="2">
        <f t="shared" si="48"/>
        <v>0.54772255750516619</v>
      </c>
      <c r="AP47" s="2">
        <f t="shared" si="49"/>
        <v>2.4186773244895647</v>
      </c>
      <c r="AQ47" s="2">
        <f t="shared" si="50"/>
        <v>2.1931712199461311</v>
      </c>
      <c r="AR47" s="2">
        <f t="shared" si="51"/>
        <v>1.349073756323204</v>
      </c>
      <c r="AS47" s="2">
        <f t="shared" si="52"/>
        <v>2.666458325194677</v>
      </c>
      <c r="AT47" s="2">
        <f t="shared" si="53"/>
        <v>2.6019223662515376</v>
      </c>
      <c r="AU47" s="2">
        <f t="shared" si="54"/>
        <v>2.0904544960366875</v>
      </c>
      <c r="AV47" s="2">
        <f t="shared" si="55"/>
        <v>1.42828568570857</v>
      </c>
      <c r="AW47" s="2">
        <f t="shared" si="56"/>
        <v>1.8493242008906929</v>
      </c>
      <c r="AX47" s="2">
        <f t="shared" si="57"/>
        <v>2.1587033144922905</v>
      </c>
      <c r="AY47" s="2">
        <f t="shared" si="58"/>
        <v>1.452583904633395</v>
      </c>
    </row>
    <row r="48" spans="1:51" x14ac:dyDescent="0.3">
      <c r="A48" s="2">
        <v>45</v>
      </c>
      <c r="B48" s="6">
        <v>5.0999999999999996</v>
      </c>
      <c r="C48" s="6">
        <v>3.8</v>
      </c>
      <c r="D48" s="6">
        <v>1.9</v>
      </c>
      <c r="E48" s="6">
        <v>0.4</v>
      </c>
      <c r="F48" s="6" t="s">
        <v>13</v>
      </c>
      <c r="G48" s="3"/>
      <c r="H48" s="3"/>
      <c r="I48" s="3"/>
      <c r="J48" s="3"/>
      <c r="K48" s="3"/>
      <c r="L48" s="3"/>
      <c r="M48" s="3"/>
      <c r="N48" s="3"/>
      <c r="O48" s="34">
        <v>45</v>
      </c>
      <c r="P48" s="33">
        <v>6.5</v>
      </c>
      <c r="Q48" s="33">
        <v>2.8</v>
      </c>
      <c r="R48" s="33">
        <v>4.5999999999999996</v>
      </c>
      <c r="S48" s="33">
        <v>1.5</v>
      </c>
      <c r="T48" s="33" t="s">
        <v>12</v>
      </c>
      <c r="U48" s="33">
        <v>2</v>
      </c>
      <c r="V48" s="2">
        <f t="shared" si="30"/>
        <v>3.8820097887563341</v>
      </c>
      <c r="W48" s="2">
        <f t="shared" si="31"/>
        <v>4.0718546143004666</v>
      </c>
      <c r="X48" s="2">
        <f t="shared" si="32"/>
        <v>4.141255848169731</v>
      </c>
      <c r="Y48" s="2">
        <f t="shared" si="33"/>
        <v>3.5425979167836701</v>
      </c>
      <c r="Z48" s="2">
        <f t="shared" si="59"/>
        <v>3.3852621759621515</v>
      </c>
      <c r="AA48" s="2">
        <f t="shared" si="34"/>
        <v>3.9382737335030433</v>
      </c>
      <c r="AB48" s="2">
        <f t="shared" si="35"/>
        <v>3.6945906403822328</v>
      </c>
      <c r="AC48" s="2">
        <f t="shared" si="36"/>
        <v>3.9623225512317899</v>
      </c>
      <c r="AD48" s="2">
        <f t="shared" si="37"/>
        <v>3.6810324638611922</v>
      </c>
      <c r="AE48" s="2">
        <f t="shared" si="38"/>
        <v>3.7986839826445156</v>
      </c>
      <c r="AF48" s="2">
        <f t="shared" si="39"/>
        <v>1.0816653826391966</v>
      </c>
      <c r="AG48" s="2">
        <f t="shared" si="40"/>
        <v>0.45825756949558438</v>
      </c>
      <c r="AH48" s="2">
        <f t="shared" si="41"/>
        <v>0.98994949366116636</v>
      </c>
      <c r="AI48" s="2">
        <f t="shared" si="42"/>
        <v>2.1071307505705477</v>
      </c>
      <c r="AJ48" s="2">
        <f t="shared" si="43"/>
        <v>1.0099504938362078</v>
      </c>
      <c r="AK48" s="2">
        <f t="shared" si="44"/>
        <v>0.96436507609929512</v>
      </c>
      <c r="AL48" s="2">
        <f t="shared" si="45"/>
        <v>0.92195444572928831</v>
      </c>
      <c r="AM48" s="2">
        <f t="shared" si="46"/>
        <v>0.47958315233127174</v>
      </c>
      <c r="AN48" s="2">
        <f t="shared" si="47"/>
        <v>2.1840329667841556</v>
      </c>
      <c r="AO48" s="2">
        <f t="shared" si="48"/>
        <v>0.96436507609929534</v>
      </c>
      <c r="AP48" s="2">
        <f t="shared" si="49"/>
        <v>1.3928388277184121</v>
      </c>
      <c r="AQ48" s="2">
        <f t="shared" si="50"/>
        <v>1.0677078252031311</v>
      </c>
      <c r="AR48" s="2">
        <f t="shared" si="51"/>
        <v>0.95393920141694577</v>
      </c>
      <c r="AS48" s="2">
        <f t="shared" si="52"/>
        <v>1.6062378404209017</v>
      </c>
      <c r="AT48" s="2">
        <f t="shared" si="53"/>
        <v>1.58113883008419</v>
      </c>
      <c r="AU48" s="2">
        <f t="shared" si="54"/>
        <v>1.0392304845413267</v>
      </c>
      <c r="AV48" s="2">
        <f t="shared" si="55"/>
        <v>0.67082039324993703</v>
      </c>
      <c r="AW48" s="2">
        <f t="shared" si="56"/>
        <v>0.80622577482985547</v>
      </c>
      <c r="AX48" s="2">
        <f t="shared" si="57"/>
        <v>1.3152946437965909</v>
      </c>
      <c r="AY48" s="2">
        <f t="shared" si="58"/>
        <v>0.86023252670426253</v>
      </c>
    </row>
    <row r="49" spans="1:51" x14ac:dyDescent="0.3">
      <c r="A49" s="2">
        <v>46</v>
      </c>
      <c r="B49" s="6">
        <v>4.8</v>
      </c>
      <c r="C49" s="6">
        <v>3</v>
      </c>
      <c r="D49" s="6">
        <v>1.4</v>
      </c>
      <c r="E49" s="6">
        <v>0.3</v>
      </c>
      <c r="F49" s="6" t="s">
        <v>13</v>
      </c>
      <c r="G49" s="3"/>
      <c r="H49" s="3"/>
      <c r="I49" s="3"/>
      <c r="J49" s="3"/>
      <c r="K49" s="3"/>
      <c r="L49" s="3"/>
      <c r="M49" s="3"/>
      <c r="N49" s="3"/>
      <c r="O49" s="34">
        <v>46</v>
      </c>
      <c r="P49" s="33">
        <v>5.7</v>
      </c>
      <c r="Q49" s="33">
        <v>2.8</v>
      </c>
      <c r="R49" s="33">
        <v>4.5</v>
      </c>
      <c r="S49" s="33">
        <v>1.3</v>
      </c>
      <c r="T49" s="33" t="s">
        <v>12</v>
      </c>
      <c r="U49" s="33">
        <v>2</v>
      </c>
      <c r="V49" s="2">
        <f t="shared" si="30"/>
        <v>3.4957116585897072</v>
      </c>
      <c r="W49" s="2">
        <f t="shared" si="31"/>
        <v>3.5958309192730411</v>
      </c>
      <c r="X49" s="2">
        <f t="shared" si="32"/>
        <v>3.646916505762094</v>
      </c>
      <c r="Y49" s="2">
        <f t="shared" si="33"/>
        <v>3.1432467291003423</v>
      </c>
      <c r="Z49" s="2">
        <f t="shared" si="59"/>
        <v>2.9883105594967874</v>
      </c>
      <c r="AA49" s="2">
        <f t="shared" si="34"/>
        <v>3.5071355833500371</v>
      </c>
      <c r="AB49" s="2">
        <f t="shared" si="35"/>
        <v>3.3136083051561784</v>
      </c>
      <c r="AC49" s="2">
        <f t="shared" si="36"/>
        <v>3.4914180500192185</v>
      </c>
      <c r="AD49" s="2">
        <f t="shared" si="37"/>
        <v>3.3436506994600976</v>
      </c>
      <c r="AE49" s="2">
        <f t="shared" si="38"/>
        <v>3.4000000000000004</v>
      </c>
      <c r="AF49" s="2">
        <f t="shared" si="39"/>
        <v>0.31622776601683777</v>
      </c>
      <c r="AG49" s="2">
        <f t="shared" si="40"/>
        <v>0.46904157598234247</v>
      </c>
      <c r="AH49" s="2">
        <f t="shared" si="41"/>
        <v>0.556776436283002</v>
      </c>
      <c r="AI49" s="2">
        <f t="shared" si="42"/>
        <v>1.5066519173319366</v>
      </c>
      <c r="AJ49" s="2">
        <f t="shared" si="43"/>
        <v>0.33166247903553986</v>
      </c>
      <c r="AK49" s="2">
        <f t="shared" si="44"/>
        <v>0.37416573867739411</v>
      </c>
      <c r="AL49" s="2">
        <f t="shared" si="45"/>
        <v>0.31622776601683783</v>
      </c>
      <c r="AM49" s="2">
        <f t="shared" si="46"/>
        <v>0.54772255750516619</v>
      </c>
      <c r="AN49" s="2">
        <f t="shared" si="47"/>
        <v>1.6552945357246851</v>
      </c>
      <c r="AO49" s="2">
        <f t="shared" si="48"/>
        <v>0.40000000000000036</v>
      </c>
      <c r="AP49" s="2">
        <f t="shared" si="49"/>
        <v>1.8734993995195193</v>
      </c>
      <c r="AQ49" s="2">
        <f t="shared" si="50"/>
        <v>1.7</v>
      </c>
      <c r="AR49" s="2">
        <f t="shared" si="51"/>
        <v>0.86023252670426231</v>
      </c>
      <c r="AS49" s="2">
        <f t="shared" si="52"/>
        <v>2.080865204668481</v>
      </c>
      <c r="AT49" s="2">
        <f t="shared" si="53"/>
        <v>2.0322401432901578</v>
      </c>
      <c r="AU49" s="2">
        <f t="shared" si="54"/>
        <v>1.5905973720586866</v>
      </c>
      <c r="AV49" s="2">
        <f t="shared" si="55"/>
        <v>1.0295630140986998</v>
      </c>
      <c r="AW49" s="2">
        <f t="shared" si="56"/>
        <v>1.2884098726725126</v>
      </c>
      <c r="AX49" s="2">
        <f t="shared" si="57"/>
        <v>1.5556349186104046</v>
      </c>
      <c r="AY49" s="2">
        <f t="shared" si="58"/>
        <v>0.83066238629180733</v>
      </c>
    </row>
    <row r="50" spans="1:51" x14ac:dyDescent="0.3">
      <c r="A50" s="2">
        <v>47</v>
      </c>
      <c r="B50" s="6">
        <v>5.0999999999999996</v>
      </c>
      <c r="C50" s="6">
        <v>3.8</v>
      </c>
      <c r="D50" s="6">
        <v>1.6</v>
      </c>
      <c r="E50" s="6">
        <v>0.2</v>
      </c>
      <c r="F50" s="6" t="s">
        <v>13</v>
      </c>
      <c r="G50" s="3"/>
      <c r="H50" s="3"/>
      <c r="I50" s="3"/>
      <c r="J50" s="3"/>
      <c r="K50" s="3"/>
      <c r="L50" s="3"/>
      <c r="M50" s="3"/>
      <c r="N50" s="3"/>
      <c r="O50" s="34">
        <v>47</v>
      </c>
      <c r="P50" s="33">
        <v>6.3</v>
      </c>
      <c r="Q50" s="33">
        <v>3.3</v>
      </c>
      <c r="R50" s="33">
        <v>4.7</v>
      </c>
      <c r="S50" s="33">
        <v>1.6</v>
      </c>
      <c r="T50" s="33" t="s">
        <v>12</v>
      </c>
      <c r="U50" s="33">
        <v>2</v>
      </c>
      <c r="V50" s="2">
        <f t="shared" si="30"/>
        <v>3.8704004960727256</v>
      </c>
      <c r="W50" s="2">
        <f t="shared" si="31"/>
        <v>4.1821047332652972</v>
      </c>
      <c r="X50" s="2">
        <f t="shared" si="32"/>
        <v>4.1400483088968905</v>
      </c>
      <c r="Y50" s="2">
        <f t="shared" si="33"/>
        <v>3.5128336140500593</v>
      </c>
      <c r="Z50" s="2">
        <f t="shared" si="59"/>
        <v>3.3120990323358392</v>
      </c>
      <c r="AA50" s="2">
        <f t="shared" si="34"/>
        <v>3.9824615503479759</v>
      </c>
      <c r="AB50" s="2">
        <f t="shared" si="35"/>
        <v>3.6414282912066249</v>
      </c>
      <c r="AC50" s="2">
        <f t="shared" si="36"/>
        <v>3.9686269665968865</v>
      </c>
      <c r="AD50" s="2">
        <f t="shared" si="37"/>
        <v>3.6551333764994136</v>
      </c>
      <c r="AE50" s="2">
        <f t="shared" si="38"/>
        <v>3.8131351929875241</v>
      </c>
      <c r="AF50" s="2">
        <f t="shared" si="39"/>
        <v>1.1747340124470727</v>
      </c>
      <c r="AG50" s="2">
        <f t="shared" si="40"/>
        <v>0.42426406871192868</v>
      </c>
      <c r="AH50" s="2">
        <f t="shared" si="41"/>
        <v>1.1789826122551597</v>
      </c>
      <c r="AI50" s="2">
        <f t="shared" si="42"/>
        <v>2.2383029285599392</v>
      </c>
      <c r="AJ50" s="2">
        <f t="shared" si="43"/>
        <v>1.0908712114635715</v>
      </c>
      <c r="AK50" s="2">
        <f t="shared" si="44"/>
        <v>0.92736184954957024</v>
      </c>
      <c r="AL50" s="2">
        <f t="shared" si="45"/>
        <v>0.92736184954957024</v>
      </c>
      <c r="AM50" s="2">
        <f t="shared" si="46"/>
        <v>0.64807406984078619</v>
      </c>
      <c r="AN50" s="2">
        <f t="shared" si="47"/>
        <v>2.2847319317591728</v>
      </c>
      <c r="AO50" s="2">
        <f t="shared" si="48"/>
        <v>1.0295630140987002</v>
      </c>
      <c r="AP50" s="2">
        <f t="shared" si="49"/>
        <v>1.2845232578665124</v>
      </c>
      <c r="AQ50" s="2">
        <f t="shared" si="50"/>
        <v>1.0246950765959597</v>
      </c>
      <c r="AR50" s="2">
        <f t="shared" si="51"/>
        <v>0.92736184954956991</v>
      </c>
      <c r="AS50" s="2">
        <f t="shared" si="52"/>
        <v>1.4798648586948742</v>
      </c>
      <c r="AT50" s="2">
        <f t="shared" si="53"/>
        <v>1.4035668847618201</v>
      </c>
      <c r="AU50" s="2">
        <f t="shared" si="54"/>
        <v>0.99498743710661985</v>
      </c>
      <c r="AV50" s="2">
        <f t="shared" si="55"/>
        <v>0.90553851381374129</v>
      </c>
      <c r="AW50" s="2">
        <f t="shared" si="56"/>
        <v>0.73484692283495334</v>
      </c>
      <c r="AX50" s="2">
        <f t="shared" si="57"/>
        <v>0.99999999999999989</v>
      </c>
      <c r="AY50" s="2">
        <f t="shared" si="58"/>
        <v>0.67082039324993625</v>
      </c>
    </row>
    <row r="51" spans="1:51" x14ac:dyDescent="0.3">
      <c r="A51" s="2">
        <v>48</v>
      </c>
      <c r="B51" s="6">
        <v>4.5999999999999996</v>
      </c>
      <c r="C51" s="6">
        <v>3.2</v>
      </c>
      <c r="D51" s="6">
        <v>1.4</v>
      </c>
      <c r="E51" s="6">
        <v>0.2</v>
      </c>
      <c r="F51" s="6" t="s">
        <v>13</v>
      </c>
      <c r="G51" s="3"/>
      <c r="H51" s="3"/>
      <c r="I51" s="3"/>
      <c r="J51" s="3"/>
      <c r="K51" s="3"/>
      <c r="L51" s="3"/>
      <c r="M51" s="3"/>
      <c r="N51" s="3"/>
      <c r="O51" s="34">
        <v>48</v>
      </c>
      <c r="P51" s="33">
        <v>4.9000000000000004</v>
      </c>
      <c r="Q51" s="33">
        <v>2.4</v>
      </c>
      <c r="R51" s="33">
        <v>3.3</v>
      </c>
      <c r="S51" s="33">
        <v>1</v>
      </c>
      <c r="T51" s="33" t="s">
        <v>12</v>
      </c>
      <c r="U51" s="33">
        <v>2</v>
      </c>
      <c r="V51" s="2">
        <f t="shared" si="30"/>
        <v>2.3895606290697038</v>
      </c>
      <c r="W51" s="2">
        <f t="shared" si="31"/>
        <v>2.15870331449229</v>
      </c>
      <c r="X51" s="2">
        <f t="shared" si="32"/>
        <v>2.351595203260969</v>
      </c>
      <c r="Y51" s="2">
        <f t="shared" si="33"/>
        <v>2.0663978319771825</v>
      </c>
      <c r="Z51" s="2">
        <f t="shared" si="59"/>
        <v>2.0784609690826525</v>
      </c>
      <c r="AA51" s="2">
        <f t="shared" si="34"/>
        <v>2.2383029285599392</v>
      </c>
      <c r="AB51" s="2">
        <f t="shared" si="35"/>
        <v>2.351595203260969</v>
      </c>
      <c r="AC51" s="2">
        <f t="shared" si="36"/>
        <v>2.23159136044214</v>
      </c>
      <c r="AD51" s="2">
        <f t="shared" si="37"/>
        <v>2.3937418407171647</v>
      </c>
      <c r="AE51" s="2">
        <f t="shared" si="38"/>
        <v>2.2516660498395407</v>
      </c>
      <c r="AF51" s="2">
        <f t="shared" si="39"/>
        <v>1.2845232578665131</v>
      </c>
      <c r="AG51" s="2">
        <f t="shared" si="40"/>
        <v>1.9104973174542794</v>
      </c>
      <c r="AH51" s="2">
        <f t="shared" si="41"/>
        <v>1.1747340124470729</v>
      </c>
      <c r="AI51" s="2">
        <f t="shared" si="42"/>
        <v>0.14142135623730931</v>
      </c>
      <c r="AJ51" s="2">
        <f t="shared" si="43"/>
        <v>1.2165525060596438</v>
      </c>
      <c r="AK51" s="2">
        <f t="shared" si="44"/>
        <v>1.3601470508735445</v>
      </c>
      <c r="AL51" s="2">
        <f t="shared" si="45"/>
        <v>1.3379088160259653</v>
      </c>
      <c r="AM51" s="2">
        <f t="shared" si="46"/>
        <v>1.7406895185529208</v>
      </c>
      <c r="AN51" s="2">
        <f t="shared" si="47"/>
        <v>0.3872983346207412</v>
      </c>
      <c r="AO51" s="2">
        <f t="shared" si="48"/>
        <v>1.2369316876852978</v>
      </c>
      <c r="AP51" s="2">
        <f t="shared" si="49"/>
        <v>3.313608305156178</v>
      </c>
      <c r="AQ51" s="2">
        <f t="shared" si="50"/>
        <v>3.0692018506445611</v>
      </c>
      <c r="AR51" s="2">
        <f t="shared" si="51"/>
        <v>2.2248595461286986</v>
      </c>
      <c r="AS51" s="2">
        <f t="shared" si="52"/>
        <v>3.5637059362410923</v>
      </c>
      <c r="AT51" s="2">
        <f t="shared" si="53"/>
        <v>3.4727510708370679</v>
      </c>
      <c r="AU51" s="2">
        <f t="shared" si="54"/>
        <v>2.9832867780352594</v>
      </c>
      <c r="AV51" s="2">
        <f t="shared" si="55"/>
        <v>2.3811761799581315</v>
      </c>
      <c r="AW51" s="2">
        <f t="shared" si="56"/>
        <v>2.7440845468024486</v>
      </c>
      <c r="AX51" s="2">
        <f t="shared" si="57"/>
        <v>2.9647934160747189</v>
      </c>
      <c r="AY51" s="2">
        <f t="shared" si="58"/>
        <v>2.2891046284519194</v>
      </c>
    </row>
    <row r="52" spans="1:51" x14ac:dyDescent="0.3">
      <c r="A52" s="2">
        <v>49</v>
      </c>
      <c r="B52" s="6">
        <v>5.3</v>
      </c>
      <c r="C52" s="6">
        <v>3.7</v>
      </c>
      <c r="D52" s="6">
        <v>1.5</v>
      </c>
      <c r="E52" s="6">
        <v>0.2</v>
      </c>
      <c r="F52" s="6" t="s">
        <v>13</v>
      </c>
      <c r="G52" s="3"/>
      <c r="H52" s="3"/>
      <c r="I52" s="3"/>
      <c r="J52" s="3"/>
      <c r="K52" s="3"/>
      <c r="L52" s="3"/>
      <c r="M52" s="3"/>
      <c r="N52" s="3"/>
      <c r="O52" s="34">
        <v>49</v>
      </c>
      <c r="P52" s="33">
        <v>6.6</v>
      </c>
      <c r="Q52" s="33">
        <v>2.9</v>
      </c>
      <c r="R52" s="33">
        <v>4.5999999999999996</v>
      </c>
      <c r="S52" s="33">
        <v>1.3</v>
      </c>
      <c r="T52" s="33" t="s">
        <v>12</v>
      </c>
      <c r="U52" s="33">
        <v>2</v>
      </c>
      <c r="V52" s="2">
        <f t="shared" si="30"/>
        <v>3.8483762809787714</v>
      </c>
      <c r="W52" s="2">
        <f t="shared" si="31"/>
        <v>4.0816663263917103</v>
      </c>
      <c r="X52" s="2">
        <f t="shared" si="32"/>
        <v>4.1267420563926693</v>
      </c>
      <c r="Y52" s="2">
        <f t="shared" si="33"/>
        <v>3.5227829907617072</v>
      </c>
      <c r="Z52" s="2">
        <f t="shared" si="59"/>
        <v>3.3406586176980131</v>
      </c>
      <c r="AA52" s="2">
        <f t="shared" si="34"/>
        <v>3.9179076048319463</v>
      </c>
      <c r="AB52" s="2">
        <f t="shared" si="35"/>
        <v>3.6428011200173969</v>
      </c>
      <c r="AC52" s="2">
        <f t="shared" si="36"/>
        <v>3.9420806688854046</v>
      </c>
      <c r="AD52" s="2">
        <f t="shared" si="37"/>
        <v>3.6262928728937487</v>
      </c>
      <c r="AE52" s="2">
        <f t="shared" si="38"/>
        <v>3.764306044943742</v>
      </c>
      <c r="AF52" s="2">
        <f t="shared" si="39"/>
        <v>1.1618950038622247</v>
      </c>
      <c r="AG52" s="2">
        <f t="shared" si="40"/>
        <v>0.51961524227066314</v>
      </c>
      <c r="AH52" s="2">
        <f t="shared" si="41"/>
        <v>1.0488088481701512</v>
      </c>
      <c r="AI52" s="2">
        <f t="shared" si="42"/>
        <v>2.1679483388678795</v>
      </c>
      <c r="AJ52" s="2">
        <f t="shared" si="43"/>
        <v>1.0954451150103319</v>
      </c>
      <c r="AK52" s="2">
        <f t="shared" si="44"/>
        <v>0.9949874371066193</v>
      </c>
      <c r="AL52" s="2">
        <f t="shared" si="45"/>
        <v>0.98488578017960982</v>
      </c>
      <c r="AM52" s="2">
        <f t="shared" si="46"/>
        <v>0.4999999999999995</v>
      </c>
      <c r="AN52" s="2">
        <f t="shared" si="47"/>
        <v>2.2383029285599387</v>
      </c>
      <c r="AO52" s="2">
        <f t="shared" si="48"/>
        <v>1.0344080432788596</v>
      </c>
      <c r="AP52" s="2">
        <f t="shared" si="49"/>
        <v>1.5033296378372907</v>
      </c>
      <c r="AQ52" s="2">
        <f t="shared" si="50"/>
        <v>1.1747340124470731</v>
      </c>
      <c r="AR52" s="2">
        <f t="shared" si="51"/>
        <v>1.1357816691600544</v>
      </c>
      <c r="AS52" s="2">
        <f t="shared" si="52"/>
        <v>1.679285562374667</v>
      </c>
      <c r="AT52" s="2">
        <f t="shared" si="53"/>
        <v>1.679285562374667</v>
      </c>
      <c r="AU52" s="2">
        <f t="shared" si="54"/>
        <v>1.1747340124470731</v>
      </c>
      <c r="AV52" s="2">
        <f t="shared" si="55"/>
        <v>0.87749643873921224</v>
      </c>
      <c r="AW52" s="2">
        <f t="shared" si="56"/>
        <v>0.93273790530888179</v>
      </c>
      <c r="AX52" s="2">
        <f t="shared" si="57"/>
        <v>1.4317821063276355</v>
      </c>
      <c r="AY52" s="2">
        <f t="shared" si="58"/>
        <v>0.99999999999999944</v>
      </c>
    </row>
    <row r="53" spans="1:51" x14ac:dyDescent="0.3">
      <c r="A53" s="2">
        <v>50</v>
      </c>
      <c r="B53" s="6">
        <v>5</v>
      </c>
      <c r="C53" s="6">
        <v>3.3</v>
      </c>
      <c r="D53" s="6">
        <v>1.4</v>
      </c>
      <c r="E53" s="6">
        <v>0.2</v>
      </c>
      <c r="F53" s="6" t="s">
        <v>13</v>
      </c>
      <c r="G53" s="3"/>
      <c r="H53" s="3"/>
      <c r="I53" s="3"/>
      <c r="J53" s="3"/>
      <c r="K53" s="3"/>
      <c r="L53" s="3"/>
      <c r="M53" s="3"/>
      <c r="N53" s="3"/>
      <c r="O53" s="34">
        <v>50</v>
      </c>
      <c r="P53" s="33">
        <v>5.2</v>
      </c>
      <c r="Q53" s="33">
        <v>2.7</v>
      </c>
      <c r="R53" s="33">
        <v>3.9</v>
      </c>
      <c r="S53" s="33">
        <v>1.4</v>
      </c>
      <c r="T53" s="33" t="s">
        <v>12</v>
      </c>
      <c r="U53" s="33">
        <v>2</v>
      </c>
      <c r="V53" s="2">
        <f t="shared" si="30"/>
        <v>2.941088233970548</v>
      </c>
      <c r="W53" s="2">
        <f t="shared" si="31"/>
        <v>2.9359836511806394</v>
      </c>
      <c r="X53" s="2">
        <f t="shared" si="32"/>
        <v>3.0149626863362666</v>
      </c>
      <c r="Y53" s="2">
        <f t="shared" si="33"/>
        <v>2.5709920264364881</v>
      </c>
      <c r="Z53" s="2">
        <f t="shared" si="59"/>
        <v>2.4939927826679851</v>
      </c>
      <c r="AA53" s="2">
        <f t="shared" si="34"/>
        <v>2.9068883707497264</v>
      </c>
      <c r="AB53" s="2">
        <f t="shared" si="35"/>
        <v>2.8195744359743364</v>
      </c>
      <c r="AC53" s="2">
        <f t="shared" si="36"/>
        <v>2.8809720581775866</v>
      </c>
      <c r="AD53" s="2">
        <f t="shared" si="37"/>
        <v>2.8653097563788803</v>
      </c>
      <c r="AE53" s="2">
        <f t="shared" si="38"/>
        <v>2.8442925306655784</v>
      </c>
      <c r="AF53" s="2">
        <f t="shared" si="39"/>
        <v>0.62449979983984005</v>
      </c>
      <c r="AG53" s="2">
        <f t="shared" si="40"/>
        <v>1.178982612255159</v>
      </c>
      <c r="AH53" s="2">
        <f t="shared" si="41"/>
        <v>0.64807406984078575</v>
      </c>
      <c r="AI53" s="2">
        <f t="shared" si="42"/>
        <v>0.84852813742385724</v>
      </c>
      <c r="AJ53" s="2">
        <f t="shared" si="43"/>
        <v>0.50990195135927818</v>
      </c>
      <c r="AK53" s="2">
        <f t="shared" si="44"/>
        <v>0.68556546004010444</v>
      </c>
      <c r="AL53" s="2">
        <f t="shared" si="45"/>
        <v>0.62449979983983983</v>
      </c>
      <c r="AM53" s="2">
        <f t="shared" si="46"/>
        <v>1.0999999999999999</v>
      </c>
      <c r="AN53" s="2">
        <f t="shared" si="47"/>
        <v>0.97467943448089633</v>
      </c>
      <c r="AO53" s="2">
        <f t="shared" si="48"/>
        <v>0.556776436283002</v>
      </c>
      <c r="AP53" s="2">
        <f t="shared" si="49"/>
        <v>2.5099800796022262</v>
      </c>
      <c r="AQ53" s="2">
        <f t="shared" si="50"/>
        <v>2.3021728866442674</v>
      </c>
      <c r="AR53" s="2">
        <f t="shared" si="51"/>
        <v>1.431782106327635</v>
      </c>
      <c r="AS53" s="2">
        <f t="shared" si="52"/>
        <v>2.7604347483684522</v>
      </c>
      <c r="AT53" s="2">
        <f t="shared" si="53"/>
        <v>2.6570660511172846</v>
      </c>
      <c r="AU53" s="2">
        <f t="shared" si="54"/>
        <v>2.2000000000000002</v>
      </c>
      <c r="AV53" s="2">
        <f t="shared" si="55"/>
        <v>1.6462077633154326</v>
      </c>
      <c r="AW53" s="2">
        <f t="shared" si="56"/>
        <v>1.9570385790780926</v>
      </c>
      <c r="AX53" s="2">
        <f t="shared" si="57"/>
        <v>2.1330729007701543</v>
      </c>
      <c r="AY53" s="2">
        <f t="shared" si="58"/>
        <v>1.4764823060233399</v>
      </c>
    </row>
    <row r="54" spans="1:51" x14ac:dyDescent="0.3">
      <c r="A54" s="2">
        <v>51</v>
      </c>
      <c r="B54" s="2">
        <v>7</v>
      </c>
      <c r="C54" s="2">
        <v>3.2</v>
      </c>
      <c r="D54" s="2">
        <v>4.7</v>
      </c>
      <c r="E54" s="2">
        <v>1.4</v>
      </c>
      <c r="F54" s="2" t="s">
        <v>12</v>
      </c>
      <c r="G54" s="3"/>
      <c r="H54" s="3"/>
      <c r="I54" s="3"/>
      <c r="J54" s="3"/>
      <c r="K54" s="3"/>
      <c r="L54" s="3"/>
      <c r="M54" s="3"/>
      <c r="N54" s="3"/>
      <c r="O54" s="34">
        <v>51</v>
      </c>
      <c r="P54" s="33">
        <v>5</v>
      </c>
      <c r="Q54" s="33">
        <v>2</v>
      </c>
      <c r="R54" s="33">
        <v>3.5</v>
      </c>
      <c r="S54" s="33">
        <v>1</v>
      </c>
      <c r="T54" s="33" t="s">
        <v>12</v>
      </c>
      <c r="U54" s="33">
        <v>2</v>
      </c>
      <c r="V54" s="2">
        <f t="shared" si="30"/>
        <v>2.7531799795872409</v>
      </c>
      <c r="W54" s="2">
        <f t="shared" si="31"/>
        <v>2.3811761799581319</v>
      </c>
      <c r="X54" s="2">
        <f t="shared" si="32"/>
        <v>2.6981475126464085</v>
      </c>
      <c r="Y54" s="2">
        <f t="shared" si="33"/>
        <v>2.4535688292770592</v>
      </c>
      <c r="Z54" s="2">
        <f t="shared" si="59"/>
        <v>2.4839484696748442</v>
      </c>
      <c r="AA54" s="2">
        <f t="shared" si="34"/>
        <v>2.5534290669607413</v>
      </c>
      <c r="AB54" s="2">
        <f t="shared" si="35"/>
        <v>2.7386127875258306</v>
      </c>
      <c r="AC54" s="2">
        <f t="shared" si="36"/>
        <v>2.5787593916455256</v>
      </c>
      <c r="AD54" s="2">
        <f t="shared" si="37"/>
        <v>2.7604347483684526</v>
      </c>
      <c r="AE54" s="2">
        <f t="shared" si="38"/>
        <v>2.5961509971494339</v>
      </c>
      <c r="AF54" s="2">
        <f t="shared" si="39"/>
        <v>1.2083045973594575</v>
      </c>
      <c r="AG54" s="2">
        <f t="shared" si="40"/>
        <v>1.8920887928424497</v>
      </c>
      <c r="AH54" s="2">
        <f t="shared" si="41"/>
        <v>1.1357816691600546</v>
      </c>
      <c r="AI54" s="2">
        <f t="shared" si="42"/>
        <v>0.3605551275463989</v>
      </c>
      <c r="AJ54" s="2">
        <f t="shared" si="43"/>
        <v>1.1958260743101399</v>
      </c>
      <c r="AK54" s="2">
        <f t="shared" si="44"/>
        <v>1.4212670403551897</v>
      </c>
      <c r="AL54" s="2">
        <f t="shared" si="45"/>
        <v>1.3711309200802089</v>
      </c>
      <c r="AM54" s="2">
        <f t="shared" si="46"/>
        <v>1.7262676501632068</v>
      </c>
      <c r="AN54" s="2">
        <f t="shared" si="47"/>
        <v>0.72111025509279791</v>
      </c>
      <c r="AO54" s="2">
        <f t="shared" si="48"/>
        <v>1.2569805089976533</v>
      </c>
      <c r="AP54" s="2">
        <f t="shared" si="49"/>
        <v>3.2357379374726869</v>
      </c>
      <c r="AQ54" s="2">
        <f t="shared" si="50"/>
        <v>3.0116440692751194</v>
      </c>
      <c r="AR54" s="2">
        <f t="shared" si="51"/>
        <v>2.1213203435596419</v>
      </c>
      <c r="AS54" s="2">
        <f t="shared" si="52"/>
        <v>3.4828149534535999</v>
      </c>
      <c r="AT54" s="2">
        <f t="shared" si="53"/>
        <v>3.4161381705077449</v>
      </c>
      <c r="AU54" s="2">
        <f t="shared" si="54"/>
        <v>2.91032644217105</v>
      </c>
      <c r="AV54" s="2">
        <f t="shared" si="55"/>
        <v>2.2360679774997894</v>
      </c>
      <c r="AW54" s="2">
        <f t="shared" si="56"/>
        <v>2.6720778431774774</v>
      </c>
      <c r="AX54" s="2">
        <f t="shared" si="57"/>
        <v>2.9495762407505253</v>
      </c>
      <c r="AY54" s="2">
        <f t="shared" si="58"/>
        <v>2.2383029285599392</v>
      </c>
    </row>
    <row r="55" spans="1:51" x14ac:dyDescent="0.3">
      <c r="A55" s="2">
        <v>52</v>
      </c>
      <c r="B55" s="2">
        <v>6.4</v>
      </c>
      <c r="C55" s="2">
        <v>3.2</v>
      </c>
      <c r="D55" s="2">
        <v>4.5</v>
      </c>
      <c r="E55" s="2">
        <v>1.5</v>
      </c>
      <c r="F55" s="2" t="s">
        <v>12</v>
      </c>
      <c r="G55" s="3"/>
      <c r="H55" s="3"/>
      <c r="I55" s="3"/>
      <c r="J55" s="3"/>
      <c r="K55" s="3"/>
      <c r="L55" s="3"/>
      <c r="M55" s="3"/>
      <c r="N55" s="3"/>
      <c r="O55" s="34">
        <v>52</v>
      </c>
      <c r="P55" s="33">
        <v>5.9</v>
      </c>
      <c r="Q55" s="33">
        <v>3</v>
      </c>
      <c r="R55" s="33">
        <v>4.2</v>
      </c>
      <c r="S55" s="33">
        <v>1.5</v>
      </c>
      <c r="T55" s="33" t="s">
        <v>12</v>
      </c>
      <c r="U55" s="33">
        <v>2</v>
      </c>
      <c r="V55" s="2">
        <f t="shared" si="30"/>
        <v>3.3030289129827493</v>
      </c>
      <c r="W55" s="2">
        <f t="shared" si="31"/>
        <v>3.5071355833500366</v>
      </c>
      <c r="X55" s="2">
        <f t="shared" si="32"/>
        <v>3.5199431813596087</v>
      </c>
      <c r="Y55" s="2">
        <f t="shared" si="33"/>
        <v>2.9376861643136762</v>
      </c>
      <c r="Z55" s="2">
        <f t="shared" si="59"/>
        <v>2.789265136196271</v>
      </c>
      <c r="AA55" s="2">
        <f t="shared" si="34"/>
        <v>3.3630343441600479</v>
      </c>
      <c r="AB55" s="2">
        <f t="shared" si="35"/>
        <v>3.1192947920964444</v>
      </c>
      <c r="AC55" s="2">
        <f t="shared" si="36"/>
        <v>3.3555923471125038</v>
      </c>
      <c r="AD55" s="2">
        <f t="shared" si="37"/>
        <v>3.1352830813181769</v>
      </c>
      <c r="AE55" s="2">
        <f t="shared" si="38"/>
        <v>3.2295510523910287</v>
      </c>
      <c r="AF55" s="2">
        <f t="shared" si="39"/>
        <v>0.67082039324993714</v>
      </c>
      <c r="AG55" s="2">
        <f t="shared" si="40"/>
        <v>0.45825756949558322</v>
      </c>
      <c r="AH55" s="2">
        <f t="shared" si="41"/>
        <v>0.5477225575051663</v>
      </c>
      <c r="AI55" s="2">
        <f t="shared" si="42"/>
        <v>1.5362291495737221</v>
      </c>
      <c r="AJ55" s="2">
        <f t="shared" si="43"/>
        <v>0.46904157598234331</v>
      </c>
      <c r="AK55" s="2">
        <f t="shared" si="44"/>
        <v>0.36055512754639907</v>
      </c>
      <c r="AL55" s="2">
        <f t="shared" si="45"/>
        <v>0.3000000000000001</v>
      </c>
      <c r="AM55" s="2">
        <f t="shared" si="46"/>
        <v>0.38729833462074148</v>
      </c>
      <c r="AN55" s="2">
        <f t="shared" si="47"/>
        <v>1.5779733838059504</v>
      </c>
      <c r="AO55" s="2">
        <f t="shared" si="48"/>
        <v>0.36055512754639923</v>
      </c>
      <c r="AP55" s="2">
        <f t="shared" si="49"/>
        <v>1.8493242008906925</v>
      </c>
      <c r="AQ55" s="2">
        <f t="shared" si="50"/>
        <v>1.5684387141358118</v>
      </c>
      <c r="AR55" s="2">
        <f t="shared" si="51"/>
        <v>1.0344080432788596</v>
      </c>
      <c r="AS55" s="2">
        <f t="shared" si="52"/>
        <v>2.0928449536456348</v>
      </c>
      <c r="AT55" s="2">
        <f t="shared" si="53"/>
        <v>1.9949937343260002</v>
      </c>
      <c r="AU55" s="2">
        <f t="shared" si="54"/>
        <v>1.5099668870541498</v>
      </c>
      <c r="AV55" s="2">
        <f t="shared" si="55"/>
        <v>1.0999999999999996</v>
      </c>
      <c r="AW55" s="2">
        <f t="shared" si="56"/>
        <v>1.2688577540449519</v>
      </c>
      <c r="AX55" s="2">
        <f t="shared" si="57"/>
        <v>1.5264337522473748</v>
      </c>
      <c r="AY55" s="2">
        <f t="shared" si="58"/>
        <v>0.94868329805051332</v>
      </c>
    </row>
    <row r="56" spans="1:51" x14ac:dyDescent="0.3">
      <c r="A56" s="2">
        <v>53</v>
      </c>
      <c r="B56" s="2">
        <v>6.9</v>
      </c>
      <c r="C56" s="2">
        <v>3.1</v>
      </c>
      <c r="D56" s="2">
        <v>4.9000000000000004</v>
      </c>
      <c r="E56" s="2">
        <v>1.5</v>
      </c>
      <c r="F56" s="2" t="s">
        <v>12</v>
      </c>
      <c r="G56" s="3"/>
      <c r="H56" s="3"/>
      <c r="I56" s="3"/>
      <c r="J56" s="3"/>
      <c r="K56" s="3"/>
      <c r="L56" s="3"/>
      <c r="M56" s="3"/>
      <c r="N56" s="3"/>
      <c r="O56" s="34">
        <v>53</v>
      </c>
      <c r="P56" s="33">
        <v>6</v>
      </c>
      <c r="Q56" s="33">
        <v>2.2000000000000002</v>
      </c>
      <c r="R56" s="33">
        <v>4</v>
      </c>
      <c r="S56" s="33">
        <v>1</v>
      </c>
      <c r="T56" s="33" t="s">
        <v>12</v>
      </c>
      <c r="U56" s="33">
        <v>2</v>
      </c>
      <c r="V56" s="2">
        <f t="shared" si="30"/>
        <v>3.2357379374726873</v>
      </c>
      <c r="W56" s="2">
        <f t="shared" si="31"/>
        <v>3.1685959035509721</v>
      </c>
      <c r="X56" s="2">
        <f t="shared" si="32"/>
        <v>3.3896902513356584</v>
      </c>
      <c r="Y56" s="2">
        <f t="shared" si="33"/>
        <v>2.9342801502242417</v>
      </c>
      <c r="Z56" s="2">
        <f t="shared" si="59"/>
        <v>2.8530685235374209</v>
      </c>
      <c r="AA56" s="2">
        <f t="shared" si="34"/>
        <v>3.1638584039112754</v>
      </c>
      <c r="AB56" s="2">
        <f t="shared" si="35"/>
        <v>3.1256999216175565</v>
      </c>
      <c r="AC56" s="2">
        <f t="shared" si="36"/>
        <v>3.2186953878862168</v>
      </c>
      <c r="AD56" s="2">
        <f t="shared" si="37"/>
        <v>3.1032241298365801</v>
      </c>
      <c r="AE56" s="2">
        <f t="shared" si="38"/>
        <v>3.1</v>
      </c>
      <c r="AF56" s="2">
        <f t="shared" si="39"/>
        <v>0.78102496759066553</v>
      </c>
      <c r="AG56" s="2">
        <f t="shared" si="40"/>
        <v>1.0816653826391964</v>
      </c>
      <c r="AH56" s="2">
        <f t="shared" si="41"/>
        <v>0.4898979485566356</v>
      </c>
      <c r="AI56" s="2">
        <f t="shared" si="42"/>
        <v>1.2247448713915892</v>
      </c>
      <c r="AJ56" s="2">
        <f t="shared" si="43"/>
        <v>0.73484692283495368</v>
      </c>
      <c r="AK56" s="2">
        <f t="shared" si="44"/>
        <v>0.8999999999999998</v>
      </c>
      <c r="AL56" s="2">
        <f t="shared" si="45"/>
        <v>0.84261497731763557</v>
      </c>
      <c r="AM56" s="2">
        <f t="shared" si="46"/>
        <v>0.84261497731763557</v>
      </c>
      <c r="AN56" s="2">
        <f t="shared" si="47"/>
        <v>1.3820274961085255</v>
      </c>
      <c r="AO56" s="2">
        <f t="shared" si="48"/>
        <v>0.74161984870956599</v>
      </c>
      <c r="AP56" s="2">
        <f t="shared" si="49"/>
        <v>2.4124676163629633</v>
      </c>
      <c r="AQ56" s="2">
        <f t="shared" si="50"/>
        <v>2.1260291625469296</v>
      </c>
      <c r="AR56" s="2">
        <f t="shared" si="51"/>
        <v>1.5198684153570661</v>
      </c>
      <c r="AS56" s="2">
        <f t="shared" si="52"/>
        <v>2.6343879744638983</v>
      </c>
      <c r="AT56" s="2">
        <f t="shared" si="53"/>
        <v>2.6153393661244042</v>
      </c>
      <c r="AU56" s="2">
        <f t="shared" si="54"/>
        <v>2.0639767440550294</v>
      </c>
      <c r="AV56" s="2">
        <f t="shared" si="55"/>
        <v>1.4106735979665883</v>
      </c>
      <c r="AW56" s="2">
        <f t="shared" si="56"/>
        <v>1.8248287590894658</v>
      </c>
      <c r="AX56" s="2">
        <f t="shared" si="57"/>
        <v>2.2649503305812249</v>
      </c>
      <c r="AY56" s="2">
        <f t="shared" si="58"/>
        <v>1.5811388300841893</v>
      </c>
    </row>
    <row r="57" spans="1:51" x14ac:dyDescent="0.3">
      <c r="A57" s="2">
        <v>54</v>
      </c>
      <c r="B57" s="2">
        <v>5.5</v>
      </c>
      <c r="C57" s="2">
        <v>2.2999999999999998</v>
      </c>
      <c r="D57" s="2">
        <v>4</v>
      </c>
      <c r="E57" s="2">
        <v>1.3</v>
      </c>
      <c r="F57" s="2" t="s">
        <v>12</v>
      </c>
      <c r="G57" s="3"/>
      <c r="H57" s="3"/>
      <c r="I57" s="3"/>
      <c r="J57" s="3"/>
      <c r="K57" s="3"/>
      <c r="L57" s="3"/>
      <c r="M57" s="3"/>
      <c r="N57" s="3"/>
      <c r="O57" s="34">
        <v>54</v>
      </c>
      <c r="P57" s="33">
        <v>6.1</v>
      </c>
      <c r="Q57" s="33">
        <v>2.9</v>
      </c>
      <c r="R57" s="33">
        <v>4.7</v>
      </c>
      <c r="S57" s="33">
        <v>1.4</v>
      </c>
      <c r="T57" s="33" t="s">
        <v>12</v>
      </c>
      <c r="U57" s="33">
        <v>2</v>
      </c>
      <c r="V57" s="2">
        <f t="shared" si="30"/>
        <v>3.786819245752298</v>
      </c>
      <c r="W57" s="2">
        <f t="shared" si="31"/>
        <v>3.9610604640676716</v>
      </c>
      <c r="X57" s="2">
        <f t="shared" si="32"/>
        <v>3.9974992182613369</v>
      </c>
      <c r="Y57" s="2">
        <f t="shared" si="33"/>
        <v>3.4380226875342168</v>
      </c>
      <c r="Z57" s="2">
        <f t="shared" si="59"/>
        <v>3.2634337744161441</v>
      </c>
      <c r="AA57" s="2">
        <f t="shared" si="34"/>
        <v>3.8340579025361627</v>
      </c>
      <c r="AB57" s="2">
        <f t="shared" si="35"/>
        <v>3.5860842154082215</v>
      </c>
      <c r="AC57" s="2">
        <f t="shared" si="36"/>
        <v>3.8301436004411116</v>
      </c>
      <c r="AD57" s="2">
        <f t="shared" si="37"/>
        <v>3.6000000000000005</v>
      </c>
      <c r="AE57" s="2">
        <f t="shared" si="38"/>
        <v>3.7013511046643495</v>
      </c>
      <c r="AF57" s="2">
        <f t="shared" si="39"/>
        <v>0.76157731058639044</v>
      </c>
      <c r="AG57" s="2">
        <f t="shared" si="40"/>
        <v>0.14142135623730995</v>
      </c>
      <c r="AH57" s="2">
        <f t="shared" si="41"/>
        <v>0.84261497731763579</v>
      </c>
      <c r="AI57" s="2">
        <f t="shared" si="42"/>
        <v>1.9209372712298547</v>
      </c>
      <c r="AJ57" s="2">
        <f t="shared" si="43"/>
        <v>0.74161984870956621</v>
      </c>
      <c r="AK57" s="2">
        <f t="shared" si="44"/>
        <v>0.67823299831252648</v>
      </c>
      <c r="AL57" s="2">
        <f t="shared" si="45"/>
        <v>0.64807406984078564</v>
      </c>
      <c r="AM57" s="2">
        <f t="shared" si="46"/>
        <v>0.42426406871192895</v>
      </c>
      <c r="AN57" s="2">
        <f t="shared" si="47"/>
        <v>2.0346989949375804</v>
      </c>
      <c r="AO57" s="2">
        <f t="shared" si="48"/>
        <v>0.73484692283495356</v>
      </c>
      <c r="AP57" s="2">
        <f t="shared" si="49"/>
        <v>1.4866068747318506</v>
      </c>
      <c r="AQ57" s="2">
        <f t="shared" si="50"/>
        <v>1.2845232578665131</v>
      </c>
      <c r="AR57" s="2">
        <f t="shared" si="51"/>
        <v>0.73484692283495301</v>
      </c>
      <c r="AS57" s="2">
        <f t="shared" si="52"/>
        <v>1.6822603841260726</v>
      </c>
      <c r="AT57" s="2">
        <f t="shared" si="53"/>
        <v>1.6522711641858308</v>
      </c>
      <c r="AU57" s="2">
        <f t="shared" si="54"/>
        <v>1.1958260743101401</v>
      </c>
      <c r="AV57" s="2">
        <f t="shared" si="55"/>
        <v>0.73484692283495334</v>
      </c>
      <c r="AW57" s="2">
        <f t="shared" si="56"/>
        <v>0.88317608663278491</v>
      </c>
      <c r="AX57" s="2">
        <f t="shared" si="57"/>
        <v>1.2489995996796797</v>
      </c>
      <c r="AY57" s="2">
        <f t="shared" si="58"/>
        <v>0.60827625302982147</v>
      </c>
    </row>
    <row r="58" spans="1:51" x14ac:dyDescent="0.3">
      <c r="A58" s="2">
        <v>55</v>
      </c>
      <c r="B58" s="2">
        <v>6.5</v>
      </c>
      <c r="C58" s="2">
        <v>2.8</v>
      </c>
      <c r="D58" s="2">
        <v>4.5999999999999996</v>
      </c>
      <c r="E58" s="2">
        <v>1.5</v>
      </c>
      <c r="F58" s="2" t="s">
        <v>12</v>
      </c>
      <c r="G58" s="3"/>
      <c r="H58" s="3"/>
      <c r="I58" s="3"/>
      <c r="J58" s="3"/>
      <c r="K58" s="3"/>
      <c r="L58" s="3"/>
      <c r="M58" s="3"/>
      <c r="N58" s="3"/>
      <c r="O58" s="34">
        <v>55</v>
      </c>
      <c r="P58" s="33">
        <v>5.6</v>
      </c>
      <c r="Q58" s="33">
        <v>2.9</v>
      </c>
      <c r="R58" s="33">
        <v>3.6</v>
      </c>
      <c r="S58" s="33">
        <v>1.3</v>
      </c>
      <c r="T58" s="33" t="s">
        <v>12</v>
      </c>
      <c r="U58" s="33">
        <v>2</v>
      </c>
      <c r="V58" s="2">
        <f t="shared" si="30"/>
        <v>2.6476404589747453</v>
      </c>
      <c r="W58" s="2">
        <f t="shared" si="31"/>
        <v>2.803569153775237</v>
      </c>
      <c r="X58" s="2">
        <f t="shared" si="32"/>
        <v>2.8337254630609503</v>
      </c>
      <c r="Y58" s="2">
        <f t="shared" si="33"/>
        <v>2.2825424421026654</v>
      </c>
      <c r="Z58" s="2">
        <f t="shared" si="59"/>
        <v>2.1817424229271429</v>
      </c>
      <c r="AA58" s="2">
        <f t="shared" si="34"/>
        <v>2.6739483914241871</v>
      </c>
      <c r="AB58" s="2">
        <f t="shared" si="35"/>
        <v>2.5039968051097827</v>
      </c>
      <c r="AC58" s="2">
        <f t="shared" si="36"/>
        <v>2.6720778431774774</v>
      </c>
      <c r="AD58" s="2">
        <f t="shared" si="37"/>
        <v>2.5199206336708304</v>
      </c>
      <c r="AE58" s="2">
        <f t="shared" si="38"/>
        <v>2.5632011235952592</v>
      </c>
      <c r="AF58" s="2">
        <f t="shared" si="39"/>
        <v>0.86602540378443882</v>
      </c>
      <c r="AG58" s="2">
        <f t="shared" si="40"/>
        <v>1.1269427669584642</v>
      </c>
      <c r="AH58" s="2">
        <f t="shared" si="41"/>
        <v>0.54772255750516607</v>
      </c>
      <c r="AI58" s="2">
        <f t="shared" si="42"/>
        <v>0.94868329805051377</v>
      </c>
      <c r="AJ58" s="2">
        <f t="shared" si="43"/>
        <v>0.63245553203367588</v>
      </c>
      <c r="AK58" s="2">
        <f t="shared" si="44"/>
        <v>0.62449979983984005</v>
      </c>
      <c r="AL58" s="2">
        <f t="shared" si="45"/>
        <v>0.60827625302982213</v>
      </c>
      <c r="AM58" s="2">
        <f t="shared" si="46"/>
        <v>0.92195444572928886</v>
      </c>
      <c r="AN58" s="2">
        <f t="shared" si="47"/>
        <v>0.9</v>
      </c>
      <c r="AO58" s="2">
        <f t="shared" si="48"/>
        <v>0.51961524227066291</v>
      </c>
      <c r="AP58" s="2">
        <f t="shared" si="49"/>
        <v>2.5416530054277668</v>
      </c>
      <c r="AQ58" s="2">
        <f t="shared" si="50"/>
        <v>2.23159136044214</v>
      </c>
      <c r="AR58" s="2">
        <f t="shared" si="51"/>
        <v>1.640121946685672</v>
      </c>
      <c r="AS58" s="2">
        <f t="shared" si="52"/>
        <v>2.7964262908219126</v>
      </c>
      <c r="AT58" s="2">
        <f t="shared" si="53"/>
        <v>2.6870057685088806</v>
      </c>
      <c r="AU58" s="2">
        <f t="shared" si="54"/>
        <v>2.1863211109075449</v>
      </c>
      <c r="AV58" s="2">
        <f t="shared" si="55"/>
        <v>1.7233687939614086</v>
      </c>
      <c r="AW58" s="2">
        <f t="shared" si="56"/>
        <v>1.9672315572906005</v>
      </c>
      <c r="AX58" s="2">
        <f t="shared" si="57"/>
        <v>2.2022715545545242</v>
      </c>
      <c r="AY58" s="2">
        <f t="shared" si="58"/>
        <v>1.6124515496597096</v>
      </c>
    </row>
    <row r="59" spans="1:51" x14ac:dyDescent="0.3">
      <c r="A59" s="2">
        <v>56</v>
      </c>
      <c r="B59" s="2">
        <v>5.7</v>
      </c>
      <c r="C59" s="2">
        <v>2.8</v>
      </c>
      <c r="D59" s="2">
        <v>4.5</v>
      </c>
      <c r="E59" s="2">
        <v>1.3</v>
      </c>
      <c r="F59" s="2" t="s">
        <v>12</v>
      </c>
      <c r="G59" s="3"/>
      <c r="H59" s="3"/>
      <c r="I59" s="3"/>
      <c r="J59" s="3"/>
      <c r="K59" s="3"/>
      <c r="L59" s="3"/>
      <c r="M59" s="3"/>
      <c r="N59" s="3"/>
      <c r="O59" s="34">
        <v>56</v>
      </c>
      <c r="P59" s="33">
        <v>6.7</v>
      </c>
      <c r="Q59" s="33">
        <v>3.1</v>
      </c>
      <c r="R59" s="33">
        <v>4.4000000000000004</v>
      </c>
      <c r="S59" s="33">
        <v>1.4</v>
      </c>
      <c r="T59" s="33" t="s">
        <v>12</v>
      </c>
      <c r="U59" s="33">
        <v>2</v>
      </c>
      <c r="V59" s="2">
        <f t="shared" si="30"/>
        <v>3.7242448899072147</v>
      </c>
      <c r="W59" s="2">
        <f t="shared" si="31"/>
        <v>4.0373258476372706</v>
      </c>
      <c r="X59" s="2">
        <f t="shared" si="32"/>
        <v>4.0435133238311458</v>
      </c>
      <c r="Y59" s="2">
        <f t="shared" si="33"/>
        <v>3.3955853692699294</v>
      </c>
      <c r="Z59" s="2">
        <f t="shared" si="59"/>
        <v>3.209361307176243</v>
      </c>
      <c r="AA59" s="2">
        <f t="shared" si="34"/>
        <v>3.830143600441112</v>
      </c>
      <c r="AB59" s="2">
        <f t="shared" si="35"/>
        <v>3.5114099732158879</v>
      </c>
      <c r="AC59" s="2">
        <f t="shared" si="36"/>
        <v>3.8548670534792771</v>
      </c>
      <c r="AD59" s="2">
        <f t="shared" si="37"/>
        <v>3.4885527085024819</v>
      </c>
      <c r="AE59" s="2">
        <f t="shared" si="38"/>
        <v>3.6565010597564447</v>
      </c>
      <c r="AF59" s="2">
        <f t="shared" si="39"/>
        <v>1.3152946437965907</v>
      </c>
      <c r="AG59" s="2">
        <f t="shared" si="40"/>
        <v>0.64031242374328512</v>
      </c>
      <c r="AH59" s="2">
        <f t="shared" si="41"/>
        <v>1.1224972160321829</v>
      </c>
      <c r="AI59" s="2">
        <f t="shared" si="42"/>
        <v>2.213594362117866</v>
      </c>
      <c r="AJ59" s="2">
        <f t="shared" si="43"/>
        <v>1.191637528781299</v>
      </c>
      <c r="AK59" s="2">
        <f t="shared" si="44"/>
        <v>1.0440306508910551</v>
      </c>
      <c r="AL59" s="2">
        <f t="shared" si="45"/>
        <v>1.0440306508910551</v>
      </c>
      <c r="AM59" s="2">
        <f t="shared" si="46"/>
        <v>0.55677643628300233</v>
      </c>
      <c r="AN59" s="2">
        <f t="shared" si="47"/>
        <v>2.2293496809607958</v>
      </c>
      <c r="AO59" s="2">
        <f t="shared" si="48"/>
        <v>1.0908712114635717</v>
      </c>
      <c r="AP59" s="2">
        <f t="shared" si="49"/>
        <v>1.5620499351813304</v>
      </c>
      <c r="AQ59" s="2">
        <f t="shared" si="50"/>
        <v>1.1575836902790222</v>
      </c>
      <c r="AR59" s="2">
        <f t="shared" si="51"/>
        <v>1.3076696830622019</v>
      </c>
      <c r="AS59" s="2">
        <f t="shared" si="52"/>
        <v>1.7549928774784245</v>
      </c>
      <c r="AT59" s="2">
        <f t="shared" si="53"/>
        <v>1.7146428199482244</v>
      </c>
      <c r="AU59" s="2">
        <f t="shared" si="54"/>
        <v>1.2083045973594571</v>
      </c>
      <c r="AV59" s="2">
        <f t="shared" si="55"/>
        <v>1.0630145812734648</v>
      </c>
      <c r="AW59" s="2">
        <f t="shared" si="56"/>
        <v>1.0246950765959597</v>
      </c>
      <c r="AX59" s="2">
        <f t="shared" si="57"/>
        <v>1.4662878298615178</v>
      </c>
      <c r="AY59" s="2">
        <f t="shared" si="58"/>
        <v>1.1401754250991376</v>
      </c>
    </row>
    <row r="60" spans="1:51" x14ac:dyDescent="0.3">
      <c r="A60" s="2">
        <v>57</v>
      </c>
      <c r="B60" s="2">
        <v>6.3</v>
      </c>
      <c r="C60" s="2">
        <v>3.3</v>
      </c>
      <c r="D60" s="2">
        <v>4.7</v>
      </c>
      <c r="E60" s="2">
        <v>1.6</v>
      </c>
      <c r="F60" s="2" t="s">
        <v>12</v>
      </c>
      <c r="G60" s="3"/>
      <c r="H60" s="3"/>
      <c r="I60" s="3"/>
      <c r="J60" s="3"/>
      <c r="K60" s="3"/>
      <c r="L60" s="3"/>
      <c r="M60" s="3"/>
      <c r="N60" s="3"/>
      <c r="O60" s="34">
        <v>57</v>
      </c>
      <c r="P60" s="33">
        <v>5.6</v>
      </c>
      <c r="Q60" s="33">
        <v>3</v>
      </c>
      <c r="R60" s="33">
        <v>4.5</v>
      </c>
      <c r="S60" s="33">
        <v>1.5</v>
      </c>
      <c r="T60" s="33" t="s">
        <v>12</v>
      </c>
      <c r="U60" s="33">
        <v>2</v>
      </c>
      <c r="V60" s="2">
        <f t="shared" si="30"/>
        <v>3.5057096285916209</v>
      </c>
      <c r="W60" s="2">
        <f t="shared" si="31"/>
        <v>3.6578682316343767</v>
      </c>
      <c r="X60" s="2">
        <f t="shared" si="32"/>
        <v>3.6619666847201109</v>
      </c>
      <c r="Y60" s="2">
        <f t="shared" si="33"/>
        <v>3.1352830813181765</v>
      </c>
      <c r="Z60" s="2">
        <f t="shared" si="59"/>
        <v>2.9765752132274437</v>
      </c>
      <c r="AA60" s="2">
        <f t="shared" si="34"/>
        <v>3.5454195802471675</v>
      </c>
      <c r="AB60" s="2">
        <f t="shared" si="35"/>
        <v>3.3151168908501552</v>
      </c>
      <c r="AC60" s="2">
        <f t="shared" si="36"/>
        <v>3.5128336140500593</v>
      </c>
      <c r="AD60" s="2">
        <f t="shared" si="37"/>
        <v>3.3570820663189038</v>
      </c>
      <c r="AE60" s="2">
        <f t="shared" si="38"/>
        <v>3.427827300200522</v>
      </c>
      <c r="AF60" s="2">
        <f t="shared" si="39"/>
        <v>0.51961524227066302</v>
      </c>
      <c r="AG60" s="2">
        <f t="shared" si="40"/>
        <v>0.51961524227066314</v>
      </c>
      <c r="AH60" s="2">
        <f t="shared" si="41"/>
        <v>0.73484692283495345</v>
      </c>
      <c r="AI60" s="2">
        <f t="shared" si="42"/>
        <v>1.5937377450509227</v>
      </c>
      <c r="AJ60" s="2">
        <f t="shared" si="43"/>
        <v>0.4690415759823427</v>
      </c>
      <c r="AK60" s="2">
        <f t="shared" si="44"/>
        <v>0.43588989435406739</v>
      </c>
      <c r="AL60" s="2">
        <f t="shared" si="45"/>
        <v>0.3872983346207417</v>
      </c>
      <c r="AM60" s="2">
        <f t="shared" si="46"/>
        <v>0.67082039324993747</v>
      </c>
      <c r="AN60" s="2">
        <f t="shared" si="47"/>
        <v>1.7058722109231981</v>
      </c>
      <c r="AO60" s="2">
        <f t="shared" si="48"/>
        <v>0.50000000000000044</v>
      </c>
      <c r="AP60" s="2">
        <f t="shared" si="49"/>
        <v>1.8</v>
      </c>
      <c r="AQ60" s="2">
        <f t="shared" si="50"/>
        <v>1.6431676725154987</v>
      </c>
      <c r="AR60" s="2">
        <f t="shared" si="51"/>
        <v>0.80622577482985458</v>
      </c>
      <c r="AS60" s="2">
        <f t="shared" si="52"/>
        <v>2.0199009876724157</v>
      </c>
      <c r="AT60" s="2">
        <f t="shared" si="53"/>
        <v>1.9339079605813718</v>
      </c>
      <c r="AU60" s="2">
        <f t="shared" si="54"/>
        <v>1.5297058540778357</v>
      </c>
      <c r="AV60" s="2">
        <f t="shared" si="55"/>
        <v>1.0723805294763609</v>
      </c>
      <c r="AW60" s="2">
        <f t="shared" si="56"/>
        <v>1.2449899597988736</v>
      </c>
      <c r="AX60" s="2">
        <f t="shared" si="57"/>
        <v>1.4035668847618203</v>
      </c>
      <c r="AY60" s="2">
        <f t="shared" si="58"/>
        <v>0.73484692283495345</v>
      </c>
    </row>
    <row r="61" spans="1:51" x14ac:dyDescent="0.3">
      <c r="A61" s="2">
        <v>58</v>
      </c>
      <c r="B61" s="2">
        <v>4.9000000000000004</v>
      </c>
      <c r="C61" s="2">
        <v>2.4</v>
      </c>
      <c r="D61" s="2">
        <v>3.3</v>
      </c>
      <c r="E61" s="2">
        <v>1</v>
      </c>
      <c r="F61" s="2" t="s">
        <v>12</v>
      </c>
      <c r="G61" s="3"/>
      <c r="H61" s="3"/>
      <c r="I61" s="3"/>
      <c r="J61" s="3"/>
      <c r="K61" s="3"/>
      <c r="L61" s="3"/>
      <c r="M61" s="3"/>
      <c r="N61" s="3"/>
      <c r="O61" s="34">
        <v>58</v>
      </c>
      <c r="P61" s="33">
        <v>5.8</v>
      </c>
      <c r="Q61" s="33">
        <v>2.7</v>
      </c>
      <c r="R61" s="33">
        <v>4.0999999999999996</v>
      </c>
      <c r="S61" s="33">
        <v>1</v>
      </c>
      <c r="T61" s="33" t="s">
        <v>12</v>
      </c>
      <c r="U61" s="33">
        <v>2</v>
      </c>
      <c r="V61" s="2">
        <f t="shared" si="30"/>
        <v>3.0999999999999996</v>
      </c>
      <c r="W61" s="2">
        <f t="shared" si="31"/>
        <v>3.1906112267087634</v>
      </c>
      <c r="X61" s="2">
        <f t="shared" si="32"/>
        <v>3.2695565448543626</v>
      </c>
      <c r="Y61" s="2">
        <f t="shared" si="33"/>
        <v>2.7730849247724092</v>
      </c>
      <c r="Z61" s="2">
        <f t="shared" si="59"/>
        <v>2.6267851073127391</v>
      </c>
      <c r="AA61" s="2">
        <f t="shared" si="34"/>
        <v>3.0935416596516041</v>
      </c>
      <c r="AB61" s="2">
        <f t="shared" si="35"/>
        <v>2.9308701779505686</v>
      </c>
      <c r="AC61" s="2">
        <f t="shared" si="36"/>
        <v>3.1016124838541645</v>
      </c>
      <c r="AD61" s="2">
        <f t="shared" si="37"/>
        <v>2.9410882339705484</v>
      </c>
      <c r="AE61" s="2">
        <f t="shared" si="38"/>
        <v>2.9883105594967865</v>
      </c>
      <c r="AF61" s="2">
        <f t="shared" si="39"/>
        <v>0.4795831523312723</v>
      </c>
      <c r="AG61" s="2">
        <f t="shared" si="40"/>
        <v>0.76811457478686063</v>
      </c>
      <c r="AH61" s="2">
        <f t="shared" si="41"/>
        <v>0.24494897427831766</v>
      </c>
      <c r="AI61" s="2">
        <f t="shared" si="42"/>
        <v>1.1999999999999997</v>
      </c>
      <c r="AJ61" s="2">
        <f t="shared" si="43"/>
        <v>0.37416573867739439</v>
      </c>
      <c r="AK61" s="2">
        <f t="shared" si="44"/>
        <v>0.38729833462074159</v>
      </c>
      <c r="AL61" s="2">
        <f t="shared" si="45"/>
        <v>0.38729833462074165</v>
      </c>
      <c r="AM61" s="2">
        <f t="shared" si="46"/>
        <v>0.57445626465380317</v>
      </c>
      <c r="AN61" s="2">
        <f t="shared" si="47"/>
        <v>1.3228756555322951</v>
      </c>
      <c r="AO61" s="2">
        <f t="shared" si="48"/>
        <v>0.3316624790355398</v>
      </c>
      <c r="AP61" s="2">
        <f t="shared" si="49"/>
        <v>2.2759613353482084</v>
      </c>
      <c r="AQ61" s="2">
        <f t="shared" si="50"/>
        <v>2.0149441679609885</v>
      </c>
      <c r="AR61" s="2">
        <f t="shared" si="51"/>
        <v>1.3453624047073709</v>
      </c>
      <c r="AS61" s="2">
        <f t="shared" si="52"/>
        <v>2.4859605789312109</v>
      </c>
      <c r="AT61" s="2">
        <f t="shared" si="53"/>
        <v>2.4454038521274972</v>
      </c>
      <c r="AU61" s="2">
        <f t="shared" si="54"/>
        <v>1.9493588689617931</v>
      </c>
      <c r="AV61" s="2">
        <f t="shared" si="55"/>
        <v>1.3820274961085255</v>
      </c>
      <c r="AW61" s="2">
        <f t="shared" si="56"/>
        <v>1.670329308849007</v>
      </c>
      <c r="AX61" s="2">
        <f t="shared" si="57"/>
        <v>2.0074859899884734</v>
      </c>
      <c r="AY61" s="2">
        <f t="shared" si="58"/>
        <v>1.319090595827292</v>
      </c>
    </row>
    <row r="62" spans="1:51" x14ac:dyDescent="0.3">
      <c r="A62" s="2">
        <v>59</v>
      </c>
      <c r="B62" s="2">
        <v>6.6</v>
      </c>
      <c r="C62" s="2">
        <v>2.9</v>
      </c>
      <c r="D62" s="2">
        <v>4.5999999999999996</v>
      </c>
      <c r="E62" s="2">
        <v>1.3</v>
      </c>
      <c r="F62" s="2" t="s">
        <v>12</v>
      </c>
      <c r="G62" s="3"/>
      <c r="H62" s="3"/>
      <c r="I62" s="3"/>
      <c r="J62" s="3"/>
      <c r="K62" s="3"/>
      <c r="L62" s="3"/>
      <c r="M62" s="3"/>
      <c r="N62" s="3"/>
      <c r="O62" s="34">
        <v>59</v>
      </c>
      <c r="P62" s="33">
        <v>6.2</v>
      </c>
      <c r="Q62" s="33">
        <v>2.2000000000000002</v>
      </c>
      <c r="R62" s="33">
        <v>4.5</v>
      </c>
      <c r="S62" s="33">
        <v>1.5</v>
      </c>
      <c r="T62" s="33" t="s">
        <v>12</v>
      </c>
      <c r="U62" s="33">
        <v>2</v>
      </c>
      <c r="V62" s="2">
        <f t="shared" si="30"/>
        <v>3.8483762809787714</v>
      </c>
      <c r="W62" s="2">
        <f t="shared" si="31"/>
        <v>3.8183766184073571</v>
      </c>
      <c r="X62" s="2">
        <f t="shared" si="32"/>
        <v>4.0211938525766202</v>
      </c>
      <c r="Y62" s="2">
        <f t="shared" si="33"/>
        <v>3.5142566781611158</v>
      </c>
      <c r="Z62" s="2">
        <f t="shared" si="59"/>
        <v>3.4263683398023632</v>
      </c>
      <c r="AA62" s="2">
        <f t="shared" si="34"/>
        <v>3.8118237105091839</v>
      </c>
      <c r="AB62" s="2">
        <f t="shared" si="35"/>
        <v>3.7242448899072143</v>
      </c>
      <c r="AC62" s="2">
        <f t="shared" si="36"/>
        <v>3.8548670534792771</v>
      </c>
      <c r="AD62" s="2">
        <f t="shared" si="37"/>
        <v>3.7080992435478315</v>
      </c>
      <c r="AE62" s="2">
        <f t="shared" si="38"/>
        <v>3.73496987939662</v>
      </c>
      <c r="AF62" s="2">
        <f t="shared" si="39"/>
        <v>0.8660254037844386</v>
      </c>
      <c r="AG62" s="2">
        <f t="shared" si="40"/>
        <v>0.81853527718724484</v>
      </c>
      <c r="AH62" s="2">
        <f t="shared" si="41"/>
        <v>0.81240384046359615</v>
      </c>
      <c r="AI62" s="2">
        <f t="shared" si="42"/>
        <v>1.7720045146669352</v>
      </c>
      <c r="AJ62" s="2">
        <f t="shared" si="43"/>
        <v>0.86023252670426298</v>
      </c>
      <c r="AK62" s="2">
        <f t="shared" si="44"/>
        <v>1.0344080432788598</v>
      </c>
      <c r="AL62" s="2">
        <f t="shared" si="45"/>
        <v>0.93273790530888123</v>
      </c>
      <c r="AM62" s="2">
        <f t="shared" si="46"/>
        <v>0.75498344352707469</v>
      </c>
      <c r="AN62" s="2">
        <f t="shared" si="47"/>
        <v>1.9261360284258224</v>
      </c>
      <c r="AO62" s="2">
        <f t="shared" si="48"/>
        <v>0.89999999999999991</v>
      </c>
      <c r="AP62" s="2">
        <f t="shared" si="49"/>
        <v>1.7549928774784243</v>
      </c>
      <c r="AQ62" s="2">
        <f t="shared" si="50"/>
        <v>1.51657508881031</v>
      </c>
      <c r="AR62" s="2">
        <f t="shared" si="51"/>
        <v>0.96436507609929534</v>
      </c>
      <c r="AS62" s="2">
        <f t="shared" si="52"/>
        <v>1.9899748742132399</v>
      </c>
      <c r="AT62" s="2">
        <f t="shared" si="53"/>
        <v>1.9748417658131499</v>
      </c>
      <c r="AU62" s="2">
        <f t="shared" si="54"/>
        <v>1.4212670403551895</v>
      </c>
      <c r="AV62" s="2">
        <f t="shared" si="55"/>
        <v>0.71414284285428486</v>
      </c>
      <c r="AW62" s="2">
        <f t="shared" si="56"/>
        <v>1.2124355652982139</v>
      </c>
      <c r="AX62" s="2">
        <f t="shared" si="57"/>
        <v>1.7</v>
      </c>
      <c r="AY62" s="2">
        <f t="shared" si="58"/>
        <v>1.0862780491200212</v>
      </c>
    </row>
    <row r="63" spans="1:51" x14ac:dyDescent="0.3">
      <c r="A63" s="2">
        <v>60</v>
      </c>
      <c r="B63" s="2">
        <v>5.2</v>
      </c>
      <c r="C63" s="2">
        <v>2.7</v>
      </c>
      <c r="D63" s="2">
        <v>3.9</v>
      </c>
      <c r="E63" s="2">
        <v>1.4</v>
      </c>
      <c r="F63" s="2" t="s">
        <v>12</v>
      </c>
      <c r="G63" s="3"/>
      <c r="H63" s="3"/>
      <c r="I63" s="3"/>
      <c r="J63" s="3"/>
      <c r="K63" s="3"/>
      <c r="L63" s="3"/>
      <c r="M63" s="3"/>
      <c r="N63" s="3"/>
      <c r="O63" s="34">
        <v>60</v>
      </c>
      <c r="P63" s="33">
        <v>5.6</v>
      </c>
      <c r="Q63" s="33">
        <v>2.5</v>
      </c>
      <c r="R63" s="33">
        <v>3.9</v>
      </c>
      <c r="S63" s="33">
        <v>1.1000000000000001</v>
      </c>
      <c r="T63" s="33" t="s">
        <v>12</v>
      </c>
      <c r="U63" s="33">
        <v>2</v>
      </c>
      <c r="V63" s="2">
        <f t="shared" si="30"/>
        <v>2.9597297173897479</v>
      </c>
      <c r="W63" s="2">
        <f t="shared" si="31"/>
        <v>2.9410882339705484</v>
      </c>
      <c r="X63" s="2">
        <f t="shared" si="32"/>
        <v>3.0822070014844876</v>
      </c>
      <c r="Y63" s="2">
        <f t="shared" si="33"/>
        <v>2.6267851073127391</v>
      </c>
      <c r="Z63" s="2">
        <f t="shared" si="59"/>
        <v>2.535744466621193</v>
      </c>
      <c r="AA63" s="2">
        <f t="shared" si="34"/>
        <v>2.9086079144497972</v>
      </c>
      <c r="AB63" s="2">
        <f t="shared" si="35"/>
        <v>2.8354893757515649</v>
      </c>
      <c r="AC63" s="2">
        <f t="shared" si="36"/>
        <v>2.9240383034426891</v>
      </c>
      <c r="AD63" s="2">
        <f t="shared" si="37"/>
        <v>2.8460498941515415</v>
      </c>
      <c r="AE63" s="2">
        <f t="shared" si="38"/>
        <v>2.8390139133156778</v>
      </c>
      <c r="AF63" s="2">
        <f t="shared" si="39"/>
        <v>0.5291502622129185</v>
      </c>
      <c r="AG63" s="2">
        <f t="shared" si="40"/>
        <v>1.039230484541326</v>
      </c>
      <c r="AH63" s="2">
        <f t="shared" si="41"/>
        <v>0.26457513110645919</v>
      </c>
      <c r="AI63" s="2">
        <f t="shared" si="42"/>
        <v>0.87749643873921213</v>
      </c>
      <c r="AJ63" s="2">
        <f t="shared" si="43"/>
        <v>0.41231056256176629</v>
      </c>
      <c r="AK63" s="2">
        <f t="shared" si="44"/>
        <v>0.6000000000000002</v>
      </c>
      <c r="AL63" s="2">
        <f t="shared" si="45"/>
        <v>0.5477225575051663</v>
      </c>
      <c r="AM63" s="2">
        <f t="shared" si="46"/>
        <v>0.84852813742385724</v>
      </c>
      <c r="AN63" s="2">
        <f t="shared" si="47"/>
        <v>1.0295630140987</v>
      </c>
      <c r="AO63" s="2">
        <f t="shared" si="48"/>
        <v>0.4242640687119284</v>
      </c>
      <c r="AP63" s="2">
        <f t="shared" si="49"/>
        <v>2.4799193535274489</v>
      </c>
      <c r="AQ63" s="2">
        <f t="shared" si="50"/>
        <v>2.220360331117452</v>
      </c>
      <c r="AR63" s="2">
        <f t="shared" si="51"/>
        <v>1.4696938456699067</v>
      </c>
      <c r="AS63" s="2">
        <f t="shared" si="52"/>
        <v>2.7147743920996459</v>
      </c>
      <c r="AT63" s="2">
        <f t="shared" si="53"/>
        <v>2.6551836094703511</v>
      </c>
      <c r="AU63" s="2">
        <f t="shared" si="54"/>
        <v>2.142428528562855</v>
      </c>
      <c r="AV63" s="2">
        <f t="shared" si="55"/>
        <v>1.5297058540778354</v>
      </c>
      <c r="AW63" s="2">
        <f t="shared" si="56"/>
        <v>1.8867962264113209</v>
      </c>
      <c r="AX63" s="2">
        <f t="shared" si="57"/>
        <v>2.2045407685048604</v>
      </c>
      <c r="AY63" s="2">
        <f t="shared" si="58"/>
        <v>1.5066519173319362</v>
      </c>
    </row>
    <row r="64" spans="1:51" x14ac:dyDescent="0.3">
      <c r="A64" s="2">
        <v>61</v>
      </c>
      <c r="B64" s="2">
        <v>5</v>
      </c>
      <c r="C64" s="2">
        <v>2</v>
      </c>
      <c r="D64" s="2">
        <v>3.5</v>
      </c>
      <c r="E64" s="2">
        <v>1</v>
      </c>
      <c r="F64" s="2" t="s">
        <v>12</v>
      </c>
      <c r="G64" s="3"/>
      <c r="H64" s="3"/>
      <c r="I64" s="3"/>
      <c r="J64" s="3"/>
      <c r="K64" s="3"/>
      <c r="L64" s="3"/>
      <c r="M64" s="3"/>
      <c r="N64" s="3"/>
      <c r="O64" s="34">
        <v>61</v>
      </c>
      <c r="P64" s="33">
        <v>5.9</v>
      </c>
      <c r="Q64" s="33">
        <v>3.2</v>
      </c>
      <c r="R64" s="33">
        <v>4.8</v>
      </c>
      <c r="S64" s="33">
        <v>1.8</v>
      </c>
      <c r="T64" s="33" t="s">
        <v>12</v>
      </c>
      <c r="U64" s="33">
        <v>2</v>
      </c>
      <c r="V64" s="2">
        <f t="shared" si="30"/>
        <v>3.9242833740697169</v>
      </c>
      <c r="W64" s="2">
        <f t="shared" si="31"/>
        <v>4.1557189510360306</v>
      </c>
      <c r="X64" s="2">
        <f t="shared" si="32"/>
        <v>4.1303752856126765</v>
      </c>
      <c r="Y64" s="2">
        <f t="shared" si="33"/>
        <v>3.5468295701936396</v>
      </c>
      <c r="Z64" s="2">
        <f t="shared" si="59"/>
        <v>3.3719430600174731</v>
      </c>
      <c r="AA64" s="2">
        <f t="shared" si="34"/>
        <v>4.007492981902776</v>
      </c>
      <c r="AB64" s="2">
        <f t="shared" si="35"/>
        <v>3.714835124201342</v>
      </c>
      <c r="AC64" s="2">
        <f t="shared" si="36"/>
        <v>3.9761790704142088</v>
      </c>
      <c r="AD64" s="2">
        <f t="shared" si="37"/>
        <v>3.7496666518505348</v>
      </c>
      <c r="AE64" s="2">
        <f t="shared" si="38"/>
        <v>3.8652296180175374</v>
      </c>
      <c r="AF64" s="2">
        <f t="shared" si="39"/>
        <v>1.019803902718557</v>
      </c>
      <c r="AG64" s="2">
        <f t="shared" si="40"/>
        <v>0.52915026221291805</v>
      </c>
      <c r="AH64" s="2">
        <f t="shared" si="41"/>
        <v>1.1704699910719625</v>
      </c>
      <c r="AI64" s="2">
        <f t="shared" si="42"/>
        <v>2.1236760581595306</v>
      </c>
      <c r="AJ64" s="2">
        <f t="shared" si="43"/>
        <v>0.97467943448089633</v>
      </c>
      <c r="AK64" s="2">
        <f t="shared" si="44"/>
        <v>0.89442719099991574</v>
      </c>
      <c r="AL64" s="2">
        <f t="shared" si="45"/>
        <v>0.86023252670426253</v>
      </c>
      <c r="AM64" s="2">
        <f t="shared" si="46"/>
        <v>0.82462112512353214</v>
      </c>
      <c r="AN64" s="2">
        <f t="shared" si="47"/>
        <v>2.2045407685048604</v>
      </c>
      <c r="AO64" s="2">
        <f t="shared" si="48"/>
        <v>0.96953597148326609</v>
      </c>
      <c r="AP64" s="2">
        <f t="shared" si="49"/>
        <v>1.2845232578665127</v>
      </c>
      <c r="AQ64" s="2">
        <f t="shared" si="50"/>
        <v>1.1618950038622249</v>
      </c>
      <c r="AR64" s="2">
        <f t="shared" si="51"/>
        <v>0.6</v>
      </c>
      <c r="AS64" s="2">
        <f t="shared" si="52"/>
        <v>1.5066519173319362</v>
      </c>
      <c r="AT64" s="2">
        <f t="shared" si="53"/>
        <v>1.3964240043768943</v>
      </c>
      <c r="AU64" s="2">
        <f t="shared" si="54"/>
        <v>1.0440306508910548</v>
      </c>
      <c r="AV64" s="2">
        <f t="shared" si="55"/>
        <v>0.83666002653407556</v>
      </c>
      <c r="AW64" s="2">
        <f t="shared" si="56"/>
        <v>0.77459666924148329</v>
      </c>
      <c r="AX64" s="2">
        <f t="shared" si="57"/>
        <v>0.86023252670426276</v>
      </c>
      <c r="AY64" s="2">
        <f t="shared" si="58"/>
        <v>0.3605551275463989</v>
      </c>
    </row>
    <row r="65" spans="1:51" x14ac:dyDescent="0.3">
      <c r="A65" s="2">
        <v>62</v>
      </c>
      <c r="B65" s="2">
        <v>5.9</v>
      </c>
      <c r="C65" s="2">
        <v>3</v>
      </c>
      <c r="D65" s="2">
        <v>4.2</v>
      </c>
      <c r="E65" s="2">
        <v>1.5</v>
      </c>
      <c r="F65" s="2" t="s">
        <v>12</v>
      </c>
      <c r="G65" s="3"/>
      <c r="H65" s="3"/>
      <c r="I65" s="3"/>
      <c r="J65" s="3"/>
      <c r="K65" s="3"/>
      <c r="L65" s="3"/>
      <c r="M65" s="3"/>
      <c r="N65" s="3"/>
      <c r="O65" s="34">
        <v>62</v>
      </c>
      <c r="P65" s="33">
        <v>6.1</v>
      </c>
      <c r="Q65" s="33">
        <v>2.8</v>
      </c>
      <c r="R65" s="33">
        <v>4</v>
      </c>
      <c r="S65" s="33">
        <v>1.3</v>
      </c>
      <c r="T65" s="33" t="s">
        <v>12</v>
      </c>
      <c r="U65" s="33">
        <v>2</v>
      </c>
      <c r="V65" s="2">
        <f t="shared" si="30"/>
        <v>3.1606961258558215</v>
      </c>
      <c r="W65" s="2">
        <f t="shared" si="31"/>
        <v>3.3316662497915361</v>
      </c>
      <c r="X65" s="2">
        <f t="shared" si="32"/>
        <v>3.3985290935932855</v>
      </c>
      <c r="Y65" s="2">
        <f t="shared" si="33"/>
        <v>2.8195744359743369</v>
      </c>
      <c r="Z65" s="2">
        <f t="shared" si="59"/>
        <v>2.6870057685088806</v>
      </c>
      <c r="AA65" s="2">
        <f t="shared" si="34"/>
        <v>3.1984371183438953</v>
      </c>
      <c r="AB65" s="2">
        <f t="shared" si="35"/>
        <v>2.9949958263743874</v>
      </c>
      <c r="AC65" s="2">
        <f t="shared" si="36"/>
        <v>3.2218007387174028</v>
      </c>
      <c r="AD65" s="2">
        <f t="shared" si="37"/>
        <v>2.98496231131986</v>
      </c>
      <c r="AE65" s="2">
        <f t="shared" si="38"/>
        <v>3.0708305065568178</v>
      </c>
      <c r="AF65" s="2">
        <f t="shared" si="39"/>
        <v>0.7549834435270748</v>
      </c>
      <c r="AG65" s="2">
        <f t="shared" si="40"/>
        <v>0.64031242374328456</v>
      </c>
      <c r="AH65" s="2">
        <f t="shared" si="41"/>
        <v>0.37416573867739383</v>
      </c>
      <c r="AI65" s="2">
        <f t="shared" si="42"/>
        <v>1.42828568570857</v>
      </c>
      <c r="AJ65" s="2">
        <f t="shared" si="43"/>
        <v>0.54772255750516619</v>
      </c>
      <c r="AK65" s="2">
        <f t="shared" si="44"/>
        <v>0.49999999999999972</v>
      </c>
      <c r="AL65" s="2">
        <f t="shared" si="45"/>
        <v>0.45825756949558361</v>
      </c>
      <c r="AM65" s="2">
        <f t="shared" si="46"/>
        <v>0.33166247903554003</v>
      </c>
      <c r="AN65" s="2">
        <f t="shared" si="47"/>
        <v>1.4594519519326423</v>
      </c>
      <c r="AO65" s="2">
        <f t="shared" si="48"/>
        <v>0.41231056256176546</v>
      </c>
      <c r="AP65" s="2">
        <f t="shared" si="49"/>
        <v>2.0542638584174138</v>
      </c>
      <c r="AQ65" s="2">
        <f t="shared" si="50"/>
        <v>1.7146428199482249</v>
      </c>
      <c r="AR65" s="2">
        <f t="shared" si="51"/>
        <v>1.2922847983320083</v>
      </c>
      <c r="AS65" s="2">
        <f t="shared" si="52"/>
        <v>2.2934689882359431</v>
      </c>
      <c r="AT65" s="2">
        <f t="shared" si="53"/>
        <v>2.2226110770892871</v>
      </c>
      <c r="AU65" s="2">
        <f t="shared" si="54"/>
        <v>1.685229954635272</v>
      </c>
      <c r="AV65" s="2">
        <f t="shared" si="55"/>
        <v>1.2206555615733703</v>
      </c>
      <c r="AW65" s="2">
        <f t="shared" si="56"/>
        <v>1.4594519519326428</v>
      </c>
      <c r="AX65" s="2">
        <f t="shared" si="57"/>
        <v>1.8248287590894661</v>
      </c>
      <c r="AY65" s="2">
        <f t="shared" si="58"/>
        <v>1.2409673645990853</v>
      </c>
    </row>
    <row r="66" spans="1:51" x14ac:dyDescent="0.3">
      <c r="A66" s="2">
        <v>63</v>
      </c>
      <c r="B66" s="2">
        <v>6</v>
      </c>
      <c r="C66" s="2">
        <v>2.2000000000000002</v>
      </c>
      <c r="D66" s="2">
        <v>4</v>
      </c>
      <c r="E66" s="2">
        <v>1</v>
      </c>
      <c r="F66" s="2" t="s">
        <v>12</v>
      </c>
      <c r="G66" s="3"/>
      <c r="H66" s="3"/>
      <c r="I66" s="3"/>
      <c r="J66" s="3"/>
      <c r="K66" s="3"/>
      <c r="L66" s="3"/>
      <c r="M66" s="3"/>
      <c r="N66" s="3"/>
      <c r="O66" s="34">
        <v>63</v>
      </c>
      <c r="P66" s="33">
        <v>6.3</v>
      </c>
      <c r="Q66" s="33">
        <v>2.5</v>
      </c>
      <c r="R66" s="33">
        <v>4.9000000000000004</v>
      </c>
      <c r="S66" s="33">
        <v>1.5</v>
      </c>
      <c r="T66" s="33" t="s">
        <v>12</v>
      </c>
      <c r="U66" s="33">
        <v>2</v>
      </c>
      <c r="V66" s="2">
        <f t="shared" si="30"/>
        <v>4.1340053217188784</v>
      </c>
      <c r="W66" s="2">
        <f t="shared" si="31"/>
        <v>4.2047592083257284</v>
      </c>
      <c r="X66" s="2">
        <f t="shared" si="32"/>
        <v>4.3301270189221936</v>
      </c>
      <c r="Y66" s="2">
        <f t="shared" si="33"/>
        <v>3.793415347678132</v>
      </c>
      <c r="Z66" s="2">
        <f t="shared" si="59"/>
        <v>3.6523964735499352</v>
      </c>
      <c r="AA66" s="2">
        <f t="shared" si="34"/>
        <v>4.1412558481697319</v>
      </c>
      <c r="AB66" s="2">
        <f t="shared" si="35"/>
        <v>3.963584236521283</v>
      </c>
      <c r="AC66" s="2">
        <f t="shared" si="36"/>
        <v>4.1617304093369629</v>
      </c>
      <c r="AD66" s="2">
        <f t="shared" si="37"/>
        <v>3.9610604640676721</v>
      </c>
      <c r="AE66" s="2">
        <f t="shared" si="38"/>
        <v>4.0336088060197417</v>
      </c>
      <c r="AF66" s="2">
        <f t="shared" si="39"/>
        <v>0.99498743710661985</v>
      </c>
      <c r="AG66" s="2">
        <f t="shared" si="40"/>
        <v>0.62449979983984027</v>
      </c>
      <c r="AH66" s="2">
        <f t="shared" si="41"/>
        <v>1.0770329614269012</v>
      </c>
      <c r="AI66" s="2">
        <f t="shared" si="42"/>
        <v>2.1307275752662518</v>
      </c>
      <c r="AJ66" s="2">
        <f t="shared" si="43"/>
        <v>1.0295630140987004</v>
      </c>
      <c r="AK66" s="2">
        <f t="shared" si="44"/>
        <v>1.0908712114635715</v>
      </c>
      <c r="AL66" s="2">
        <f t="shared" si="45"/>
        <v>1.0246950765959597</v>
      </c>
      <c r="AM66" s="2">
        <f t="shared" si="46"/>
        <v>0.75498344352707536</v>
      </c>
      <c r="AN66" s="2">
        <f t="shared" si="47"/>
        <v>2.2825424421026659</v>
      </c>
      <c r="AO66" s="2">
        <f t="shared" si="48"/>
        <v>1.0630145812734653</v>
      </c>
      <c r="AP66" s="2">
        <f t="shared" si="49"/>
        <v>1.3490737563232038</v>
      </c>
      <c r="AQ66" s="2">
        <f t="shared" si="50"/>
        <v>1.1832159566199232</v>
      </c>
      <c r="AR66" s="2">
        <f t="shared" si="51"/>
        <v>0.69999999999999984</v>
      </c>
      <c r="AS66" s="2">
        <f t="shared" si="52"/>
        <v>1.5427248620541512</v>
      </c>
      <c r="AT66" s="2">
        <f t="shared" si="53"/>
        <v>1.5620499351813306</v>
      </c>
      <c r="AU66" s="2">
        <f t="shared" si="54"/>
        <v>1.0677078252031309</v>
      </c>
      <c r="AV66" s="2">
        <f t="shared" si="55"/>
        <v>0.41231056256176585</v>
      </c>
      <c r="AW66" s="2">
        <f t="shared" si="56"/>
        <v>0.79372539331937719</v>
      </c>
      <c r="AX66" s="2">
        <f t="shared" si="57"/>
        <v>1.3076696830622019</v>
      </c>
      <c r="AY66" s="2">
        <f t="shared" si="58"/>
        <v>0.73484692283495301</v>
      </c>
    </row>
    <row r="67" spans="1:51" x14ac:dyDescent="0.3">
      <c r="A67" s="2">
        <v>64</v>
      </c>
      <c r="B67" s="2">
        <v>6.1</v>
      </c>
      <c r="C67" s="2">
        <v>2.9</v>
      </c>
      <c r="D67" s="2">
        <v>4.7</v>
      </c>
      <c r="E67" s="2">
        <v>1.4</v>
      </c>
      <c r="F67" s="2" t="s">
        <v>12</v>
      </c>
      <c r="G67" s="3"/>
      <c r="H67" s="3"/>
      <c r="I67" s="3"/>
      <c r="J67" s="3"/>
      <c r="K67" s="3"/>
      <c r="L67" s="3"/>
      <c r="M67" s="3"/>
      <c r="N67" s="3"/>
      <c r="O67" s="34">
        <v>64</v>
      </c>
      <c r="P67" s="33">
        <v>6.1</v>
      </c>
      <c r="Q67" s="33">
        <v>2.8</v>
      </c>
      <c r="R67" s="33">
        <v>4.7</v>
      </c>
      <c r="S67" s="33">
        <v>1.2</v>
      </c>
      <c r="T67" s="33" t="s">
        <v>12</v>
      </c>
      <c r="U67" s="33">
        <v>2</v>
      </c>
      <c r="V67" s="2">
        <f t="shared" si="30"/>
        <v>3.7509998667022106</v>
      </c>
      <c r="W67" s="2">
        <f t="shared" si="31"/>
        <v>3.8961519477556315</v>
      </c>
      <c r="X67" s="2">
        <f t="shared" si="32"/>
        <v>3.950949253027682</v>
      </c>
      <c r="Y67" s="2">
        <f t="shared" si="33"/>
        <v>3.4161381705077445</v>
      </c>
      <c r="Z67" s="2">
        <f t="shared" si="59"/>
        <v>3.2372828112477294</v>
      </c>
      <c r="AA67" s="2">
        <f t="shared" si="34"/>
        <v>3.7802116342871601</v>
      </c>
      <c r="AB67" s="2">
        <f t="shared" si="35"/>
        <v>3.5510561809129411</v>
      </c>
      <c r="AC67" s="2">
        <f t="shared" si="36"/>
        <v>3.7815340802378077</v>
      </c>
      <c r="AD67" s="2">
        <f t="shared" si="37"/>
        <v>3.5623026261113755</v>
      </c>
      <c r="AE67" s="2">
        <f t="shared" si="38"/>
        <v>3.6537651812890224</v>
      </c>
      <c r="AF67" s="2">
        <f t="shared" si="39"/>
        <v>0.69999999999999951</v>
      </c>
      <c r="AG67" s="2">
        <f t="shared" si="40"/>
        <v>0.30000000000000027</v>
      </c>
      <c r="AH67" s="2">
        <f t="shared" si="41"/>
        <v>0.78740078740118113</v>
      </c>
      <c r="AI67" s="2">
        <f t="shared" si="42"/>
        <v>1.8601075237738276</v>
      </c>
      <c r="AJ67" s="2">
        <f t="shared" si="43"/>
        <v>0.72111025509279791</v>
      </c>
      <c r="AK67" s="2">
        <f t="shared" si="44"/>
        <v>0.67082039324993659</v>
      </c>
      <c r="AL67" s="2">
        <f t="shared" si="45"/>
        <v>0.65574385243019973</v>
      </c>
      <c r="AM67" s="2">
        <f t="shared" si="46"/>
        <v>0.43588989435406783</v>
      </c>
      <c r="AN67" s="2">
        <f t="shared" si="47"/>
        <v>1.9974984355438179</v>
      </c>
      <c r="AO67" s="2">
        <f t="shared" si="48"/>
        <v>0.72801098892805205</v>
      </c>
      <c r="AP67" s="2">
        <f t="shared" si="49"/>
        <v>1.6431676725154982</v>
      </c>
      <c r="AQ67" s="2">
        <f t="shared" si="50"/>
        <v>1.4491376746189439</v>
      </c>
      <c r="AR67" s="2">
        <f t="shared" si="51"/>
        <v>0.86602540378443826</v>
      </c>
      <c r="AS67" s="2">
        <f t="shared" si="52"/>
        <v>1.8165902124584952</v>
      </c>
      <c r="AT67" s="2">
        <f t="shared" si="53"/>
        <v>1.8165902124584952</v>
      </c>
      <c r="AU67" s="2">
        <f t="shared" si="54"/>
        <v>1.3638181696985858</v>
      </c>
      <c r="AV67" s="2">
        <f t="shared" si="55"/>
        <v>0.84261497731763568</v>
      </c>
      <c r="AW67" s="2">
        <f t="shared" si="56"/>
        <v>1.0440306508910553</v>
      </c>
      <c r="AX67" s="2">
        <f t="shared" si="57"/>
        <v>1.438749456993816</v>
      </c>
      <c r="AY67" s="2">
        <f t="shared" si="58"/>
        <v>0.77459666924148296</v>
      </c>
    </row>
    <row r="68" spans="1:51" x14ac:dyDescent="0.3">
      <c r="A68" s="2">
        <v>65</v>
      </c>
      <c r="B68" s="2">
        <v>5.6</v>
      </c>
      <c r="C68" s="2">
        <v>2.9</v>
      </c>
      <c r="D68" s="2">
        <v>3.6</v>
      </c>
      <c r="E68" s="2">
        <v>1.3</v>
      </c>
      <c r="F68" s="2" t="s">
        <v>12</v>
      </c>
      <c r="G68" s="3"/>
      <c r="H68" s="3"/>
      <c r="I68" s="3"/>
      <c r="J68" s="3"/>
      <c r="K68" s="3"/>
      <c r="L68" s="3"/>
      <c r="M68" s="3"/>
      <c r="N68" s="3"/>
      <c r="O68" s="34">
        <v>65</v>
      </c>
      <c r="P68" s="33">
        <v>6.4</v>
      </c>
      <c r="Q68" s="33">
        <v>2.9</v>
      </c>
      <c r="R68" s="33">
        <v>4.3</v>
      </c>
      <c r="S68" s="33">
        <v>1.3</v>
      </c>
      <c r="T68" s="33" t="s">
        <v>12</v>
      </c>
      <c r="U68" s="33">
        <v>2</v>
      </c>
      <c r="V68" s="2">
        <f t="shared" ref="V68:V99" si="60">SQRT(($I$4-P68)^2+($J$4-Q68)^2+($K$4-R68)^2+($L$4-S68)^2)</f>
        <v>3.5099857549568489</v>
      </c>
      <c r="W68" s="2">
        <f t="shared" ref="W68:W99" si="61">SQRT(($I$5-P68)^2+($J$5-Q68)^2+($K$5-R68)^2+($L$5-S68)^2)</f>
        <v>3.7376463182061519</v>
      </c>
      <c r="X68" s="2">
        <f t="shared" ref="X68:X99" si="62">SQRT(($I$6-P68)^2+($J$6-Q68)^2+($K$6-R68)^2+($L$6-S68)^2)</f>
        <v>3.7815340802378077</v>
      </c>
      <c r="Y68" s="2">
        <f t="shared" ref="Y68:Y99" si="63">SQRT(($I$7-P68)^2+($J$7-Q68)^2+($K$7-R68)^2+($L$7-S68)^2)</f>
        <v>3.1780497164141406</v>
      </c>
      <c r="Z68" s="2">
        <f t="shared" si="59"/>
        <v>3.0116440692751199</v>
      </c>
      <c r="AA68" s="2">
        <f t="shared" ref="AA68:AA99" si="64">SQRT(($I$9-P68)^2+($J$9-Q68)^2+($K$6-R68)^2+($L$6-S68)^2)</f>
        <v>3.574912586343896</v>
      </c>
      <c r="AB68" s="2">
        <f t="shared" ref="AB68:AB99" si="65">SQRT(($I$10-P68)^2+($J$10-Q68)^2+($K$10-R68)^2+($L$10-S68)^2)</f>
        <v>3.3166247903553998</v>
      </c>
      <c r="AC68" s="2">
        <f t="shared" ref="AC68:AC99" si="66">SQRT(($I$11-P68)^2+($J$11-Q68)^2+($K$11-R68)^2+($L$11-S68)^2)</f>
        <v>3.5986108430893169</v>
      </c>
      <c r="AD68" s="2">
        <f t="shared" ref="AD68:AD99" si="67">SQRT(($I$12-P68)^2+($J$12-Q68)^2+($K$12-R68)^2+($L$12-S68)^2)</f>
        <v>3.301514803843836</v>
      </c>
      <c r="AE68" s="2">
        <f t="shared" ref="AE68:AE99" si="68">SQRT(($I$13-P68)^2+($J$13-Q68)^2+($K$13-R68)^2+($L$13-S68)^2)</f>
        <v>3.4263683398023632</v>
      </c>
      <c r="AF68" s="2">
        <f t="shared" ref="AF68:AF99" si="69">SQRT(($I$14-P68)^2+($J$14-Q68)^2+($K$14-R68)^2+($L$14-S68)^2)</f>
        <v>0.95916630466254427</v>
      </c>
      <c r="AG68" s="2">
        <f t="shared" ref="AG68:AG99" si="70">SQRT(($I$15-P68)^2+($J$15-Q68)^2+($K$15-R68)^2+($L$15-S68)^2)</f>
        <v>0.44721359549995832</v>
      </c>
      <c r="AH68" s="2">
        <f t="shared" ref="AH68:AH99" si="71">SQRT(($I$16-P68)^2+($J$16-Q68)^2+($K$16-R68)^2+($L$16-S68)^2)</f>
        <v>0.74161984870956665</v>
      </c>
      <c r="AI68" s="2">
        <f t="shared" ref="AI68:AI99" si="72">SQRT(($I$17-P68)^2+($J$17-Q68)^2+($K$17-R68)^2+($L$17-S68)^2)</f>
        <v>1.846618531261939</v>
      </c>
      <c r="AJ68" s="2">
        <f t="shared" ref="AJ68:AJ99" si="73">SQRT(($I$18-P68)^2+($J$18-Q68)^2+($K$18-R68)^2+($L$18-S68)^2)</f>
        <v>0.83066238629180811</v>
      </c>
      <c r="AK68" s="2">
        <f t="shared" ref="AK68:AK99" si="74">SQRT(($I$19-P68)^2+($J$19-Q68)^2+($K$19-R68)^2+($L$19-S68)^2)</f>
        <v>0.72111025509279802</v>
      </c>
      <c r="AL68" s="2">
        <f t="shared" ref="AL68:AL99" si="75">SQRT(($I$20-P68)^2+($J$20-Q68)^2+($K$20-R68)^2+($L$20-S68)^2)</f>
        <v>0.70710678118654768</v>
      </c>
      <c r="AM68" s="2">
        <f t="shared" ref="AM68:AM99" si="76">SQRT(($I$21-P68)^2+($J$21-Q68)^2+($K$21-R68)^2+($L$21-S68)^2)</f>
        <v>0.20000000000000018</v>
      </c>
      <c r="AN68" s="2">
        <f t="shared" ref="AN68:AN99" si="77">SQRT(($I$22-P68)^2+($J$22-Q68)^2+($K$22-R68)^2+($L$22-S68)^2)</f>
        <v>1.8920887928424504</v>
      </c>
      <c r="AO68" s="2">
        <f t="shared" ref="AO68:AO99" si="78">SQRT(($I$23-P68)^2+($J$23-Q68)^2+($K$23-R68)^2+($L$23-S68)^2)</f>
        <v>0.73484692283495368</v>
      </c>
      <c r="AP68" s="2">
        <f t="shared" ref="AP68:AP99" si="79">SQRT(($I$24-P68)^2+($J$24-Q68)^2+($K$24-R68)^2+($L$24-S68)^2)</f>
        <v>1.7406895185529208</v>
      </c>
      <c r="AQ68" s="2">
        <f t="shared" ref="AQ68:AQ99" si="80">SQRT(($I$25-P68)^2+($J$25-Q68)^2+($K$25-R68)^2+($L$25-S68)^2)</f>
        <v>1.3892443989449801</v>
      </c>
      <c r="AR68" s="2">
        <f t="shared" ref="AR68:AR99" si="81">SQRT(($I$26-P68)^2+($J$26-Q68)^2+($K$26-R68)^2+($L$26-S68)^2)</f>
        <v>1.1832159566199232</v>
      </c>
      <c r="AS68" s="2">
        <f t="shared" ref="AS68:AS99" si="82">SQRT(($I$27-P68)^2+($J$27-Q68)^2+($K$27-R68)^2+($L$27-S68)^2)</f>
        <v>1.9519221295943137</v>
      </c>
      <c r="AT68" s="2">
        <f t="shared" ref="AT68:AT99" si="83">SQRT(($I$28-P68)^2+($J$28-Q68)^2+($K$28-R68)^2+($L$28-S68)^2)</f>
        <v>1.9104973174542803</v>
      </c>
      <c r="AU68" s="2">
        <f t="shared" ref="AU68:AU99" si="84">SQRT(($I$29-P68)^2+($J$29-Q68)^2+($K$29-R68)^2+($L$29-S68)^2)</f>
        <v>1.3820274961085255</v>
      </c>
      <c r="AV68" s="2">
        <f t="shared" ref="AV68:AV99" si="85">SQRT(($I$30-P68)^2+($J$30-Q68)^2+($K$30-R68)^2+($L$30-S68)^2)</f>
        <v>1.0099504938362078</v>
      </c>
      <c r="AW68" s="2">
        <f t="shared" ref="AW68:AW99" si="86">SQRT(($I$31-P68)^2+($J$31-Q68)^2+($K$31-R68)^2+($L$31-S68)^2)</f>
        <v>1.1489125293076059</v>
      </c>
      <c r="AX68" s="2">
        <f t="shared" ref="AX68:AX99" si="87">SQRT(($I$32-P68)^2+($J$32-Q68)^2+($K$32-R68)^2+($L$32-S68)^2)</f>
        <v>1.58113883008419</v>
      </c>
      <c r="AY68" s="2">
        <f t="shared" ref="AY68:AY99" si="88">SQRT(($I$33-P68)^2+($J$33-Q68)^2+($K$33-R68)^2+($L$33-S68)^2)</f>
        <v>1.0723805294763606</v>
      </c>
    </row>
    <row r="69" spans="1:51" x14ac:dyDescent="0.3">
      <c r="A69" s="2">
        <v>66</v>
      </c>
      <c r="B69" s="2">
        <v>6.7</v>
      </c>
      <c r="C69" s="2">
        <v>3.1</v>
      </c>
      <c r="D69" s="2">
        <v>4.4000000000000004</v>
      </c>
      <c r="E69" s="2">
        <v>1.4</v>
      </c>
      <c r="F69" s="2" t="s">
        <v>12</v>
      </c>
      <c r="G69" s="3"/>
      <c r="H69" s="3"/>
      <c r="I69" s="3"/>
      <c r="J69" s="3"/>
      <c r="K69" s="3"/>
      <c r="L69" s="3"/>
      <c r="M69" s="3"/>
      <c r="N69" s="3"/>
      <c r="O69" s="34">
        <v>66</v>
      </c>
      <c r="P69" s="33">
        <v>6.6</v>
      </c>
      <c r="Q69" s="33">
        <v>3</v>
      </c>
      <c r="R69" s="33">
        <v>4.4000000000000004</v>
      </c>
      <c r="S69" s="33">
        <v>1.4</v>
      </c>
      <c r="T69" s="33" t="s">
        <v>12</v>
      </c>
      <c r="U69" s="33">
        <v>2</v>
      </c>
      <c r="V69" s="2">
        <f t="shared" si="60"/>
        <v>3.6918829883949464</v>
      </c>
      <c r="W69" s="2">
        <f t="shared" si="61"/>
        <v>3.9648455203198019</v>
      </c>
      <c r="X69" s="2">
        <f t="shared" si="62"/>
        <v>3.9912404086950213</v>
      </c>
      <c r="Y69" s="2">
        <f t="shared" si="63"/>
        <v>3.3600595232822887</v>
      </c>
      <c r="Z69" s="2">
        <f t="shared" ref="Z69:Z100" si="89">SQRT(($I$8-P69)^2+($J$8-Q69)^2+($K$8-R69)^2+($L$8-S69)^2)</f>
        <v>3.1843366656181318</v>
      </c>
      <c r="AA69" s="2">
        <f t="shared" si="64"/>
        <v>3.7802116342871601</v>
      </c>
      <c r="AB69" s="2">
        <f t="shared" si="65"/>
        <v>3.4885527085024814</v>
      </c>
      <c r="AC69" s="2">
        <f t="shared" si="66"/>
        <v>3.8052595180880897</v>
      </c>
      <c r="AD69" s="2">
        <f t="shared" si="67"/>
        <v>3.4684290392049251</v>
      </c>
      <c r="AE69" s="2">
        <f t="shared" si="68"/>
        <v>3.6180105030251091</v>
      </c>
      <c r="AF69" s="2">
        <f t="shared" si="69"/>
        <v>1.1874342087037915</v>
      </c>
      <c r="AG69" s="2">
        <f t="shared" si="70"/>
        <v>0.53851648071345015</v>
      </c>
      <c r="AH69" s="2">
        <f t="shared" si="71"/>
        <v>0.99999999999999989</v>
      </c>
      <c r="AI69" s="2">
        <f t="shared" si="72"/>
        <v>2.1023796041628637</v>
      </c>
      <c r="AJ69" s="2">
        <f t="shared" si="73"/>
        <v>1.0677078252031311</v>
      </c>
      <c r="AK69" s="2">
        <f t="shared" si="74"/>
        <v>0.94339811320565981</v>
      </c>
      <c r="AL69" s="2">
        <f t="shared" si="75"/>
        <v>0.93273790530888101</v>
      </c>
      <c r="AM69" s="2">
        <f t="shared" si="76"/>
        <v>0.435889894354067</v>
      </c>
      <c r="AN69" s="2">
        <f t="shared" si="77"/>
        <v>2.1330729007701543</v>
      </c>
      <c r="AO69" s="2">
        <f t="shared" si="78"/>
        <v>0.97467943448089611</v>
      </c>
      <c r="AP69" s="2">
        <f t="shared" si="79"/>
        <v>1.5684387141358116</v>
      </c>
      <c r="AQ69" s="2">
        <f t="shared" si="80"/>
        <v>1.183215956619923</v>
      </c>
      <c r="AR69" s="2">
        <f t="shared" si="81"/>
        <v>1.2124355652982135</v>
      </c>
      <c r="AS69" s="2">
        <f t="shared" si="82"/>
        <v>1.772004514666935</v>
      </c>
      <c r="AT69" s="2">
        <f t="shared" si="83"/>
        <v>1.7320508075688772</v>
      </c>
      <c r="AU69" s="2">
        <f t="shared" si="84"/>
        <v>1.2083045973594571</v>
      </c>
      <c r="AV69" s="2">
        <f t="shared" si="85"/>
        <v>0.97467943448089611</v>
      </c>
      <c r="AW69" s="2">
        <f t="shared" si="86"/>
        <v>1.004987562112089</v>
      </c>
      <c r="AX69" s="2">
        <f t="shared" si="87"/>
        <v>1.4594519519326421</v>
      </c>
      <c r="AY69" s="2">
        <f t="shared" si="88"/>
        <v>1.0677078252031302</v>
      </c>
    </row>
    <row r="70" spans="1:51" x14ac:dyDescent="0.3">
      <c r="A70" s="2">
        <v>67</v>
      </c>
      <c r="B70" s="2">
        <v>5.6</v>
      </c>
      <c r="C70" s="2">
        <v>3</v>
      </c>
      <c r="D70" s="2">
        <v>4.5</v>
      </c>
      <c r="E70" s="2">
        <v>1.5</v>
      </c>
      <c r="F70" s="2" t="s">
        <v>12</v>
      </c>
      <c r="G70" s="3"/>
      <c r="H70" s="3"/>
      <c r="I70" s="3"/>
      <c r="J70" s="3"/>
      <c r="K70" s="3"/>
      <c r="L70" s="3"/>
      <c r="M70" s="3"/>
      <c r="N70" s="3"/>
      <c r="O70" s="34">
        <v>67</v>
      </c>
      <c r="P70" s="33">
        <v>6.8</v>
      </c>
      <c r="Q70" s="33">
        <v>2.8</v>
      </c>
      <c r="R70" s="33">
        <v>4.8</v>
      </c>
      <c r="S70" s="33">
        <v>1.4</v>
      </c>
      <c r="T70" s="33" t="s">
        <v>12</v>
      </c>
      <c r="U70" s="33">
        <v>2</v>
      </c>
      <c r="V70" s="2">
        <f t="shared" si="60"/>
        <v>4.1460824883255762</v>
      </c>
      <c r="W70" s="2">
        <f t="shared" si="61"/>
        <v>4.358898943540674</v>
      </c>
      <c r="X70" s="2">
        <f t="shared" si="62"/>
        <v>4.4283179650969053</v>
      </c>
      <c r="Y70" s="2">
        <f t="shared" si="63"/>
        <v>3.8223029707232783</v>
      </c>
      <c r="Z70" s="2">
        <f t="shared" si="89"/>
        <v>3.646916505762094</v>
      </c>
      <c r="AA70" s="2">
        <f t="shared" si="64"/>
        <v>4.2107006542854597</v>
      </c>
      <c r="AB70" s="2">
        <f t="shared" si="65"/>
        <v>3.9458839313897713</v>
      </c>
      <c r="AC70" s="2">
        <f t="shared" si="66"/>
        <v>4.2426406871192848</v>
      </c>
      <c r="AD70" s="2">
        <f t="shared" si="67"/>
        <v>3.9230090491866059</v>
      </c>
      <c r="AE70" s="2">
        <f t="shared" si="68"/>
        <v>4.0607881008493907</v>
      </c>
      <c r="AF70" s="2">
        <f t="shared" si="69"/>
        <v>1.3892443989449801</v>
      </c>
      <c r="AG70" s="2">
        <f t="shared" si="70"/>
        <v>0.75498344352707525</v>
      </c>
      <c r="AH70" s="2">
        <f t="shared" si="71"/>
        <v>1.3114877048603999</v>
      </c>
      <c r="AI70" s="2">
        <f t="shared" si="72"/>
        <v>2.4289915602982237</v>
      </c>
      <c r="AJ70" s="2">
        <f t="shared" si="73"/>
        <v>1.3490737563232043</v>
      </c>
      <c r="AK70" s="2">
        <f t="shared" si="74"/>
        <v>1.2845232578665124</v>
      </c>
      <c r="AL70" s="2">
        <f t="shared" si="75"/>
        <v>1.2609520212918488</v>
      </c>
      <c r="AM70" s="2">
        <f t="shared" si="76"/>
        <v>0.79372539331937697</v>
      </c>
      <c r="AN70" s="2">
        <f t="shared" si="77"/>
        <v>2.5119713374160941</v>
      </c>
      <c r="AO70" s="2">
        <f t="shared" si="78"/>
        <v>1.3076696830622019</v>
      </c>
      <c r="AP70" s="2">
        <f t="shared" si="79"/>
        <v>1.3190905958272918</v>
      </c>
      <c r="AQ70" s="2">
        <f t="shared" si="80"/>
        <v>1</v>
      </c>
      <c r="AR70" s="2">
        <f t="shared" si="81"/>
        <v>1.1618950038622251</v>
      </c>
      <c r="AS70" s="2">
        <f t="shared" si="82"/>
        <v>1.4764823060233405</v>
      </c>
      <c r="AT70" s="2">
        <f t="shared" si="83"/>
        <v>1.5099668870541503</v>
      </c>
      <c r="AU70" s="2">
        <f t="shared" si="84"/>
        <v>1.0099504938362078</v>
      </c>
      <c r="AV70" s="2">
        <f t="shared" si="85"/>
        <v>0.79372539331937719</v>
      </c>
      <c r="AW70" s="2">
        <f t="shared" si="86"/>
        <v>0.80622577482985514</v>
      </c>
      <c r="AX70" s="2">
        <f t="shared" si="87"/>
        <v>1.374772708486752</v>
      </c>
      <c r="AY70" s="2">
        <f t="shared" si="88"/>
        <v>1.048808848170151</v>
      </c>
    </row>
    <row r="71" spans="1:51" x14ac:dyDescent="0.3">
      <c r="A71" s="2">
        <v>68</v>
      </c>
      <c r="B71" s="2">
        <v>5.8</v>
      </c>
      <c r="C71" s="2">
        <v>2.7</v>
      </c>
      <c r="D71" s="2">
        <v>4.0999999999999996</v>
      </c>
      <c r="E71" s="2">
        <v>1</v>
      </c>
      <c r="F71" s="2" t="s">
        <v>12</v>
      </c>
      <c r="G71" s="3"/>
      <c r="H71" s="3"/>
      <c r="I71" s="3"/>
      <c r="J71" s="3"/>
      <c r="K71" s="3"/>
      <c r="L71" s="3"/>
      <c r="M71" s="3"/>
      <c r="N71" s="3"/>
      <c r="O71" s="34">
        <v>68</v>
      </c>
      <c r="P71" s="33">
        <v>6.7</v>
      </c>
      <c r="Q71" s="33">
        <v>3</v>
      </c>
      <c r="R71" s="33">
        <v>5</v>
      </c>
      <c r="S71" s="33">
        <v>1.7</v>
      </c>
      <c r="T71" s="33" t="s">
        <v>12</v>
      </c>
      <c r="U71" s="33">
        <v>2</v>
      </c>
      <c r="V71" s="2">
        <f t="shared" si="60"/>
        <v>4.3347433603386492</v>
      </c>
      <c r="W71" s="2">
        <f t="shared" si="61"/>
        <v>4.5803929962395156</v>
      </c>
      <c r="X71" s="2">
        <f t="shared" si="62"/>
        <v>4.6119410230400826</v>
      </c>
      <c r="Y71" s="2">
        <f t="shared" si="63"/>
        <v>3.9887341350358261</v>
      </c>
      <c r="Z71" s="2">
        <f t="shared" si="89"/>
        <v>3.8078865529319543</v>
      </c>
      <c r="AA71" s="2">
        <f t="shared" si="64"/>
        <v>4.4215381938868292</v>
      </c>
      <c r="AB71" s="2">
        <f t="shared" si="65"/>
        <v>4.1243181254602561</v>
      </c>
      <c r="AC71" s="2">
        <f t="shared" si="66"/>
        <v>4.4339598554790731</v>
      </c>
      <c r="AD71" s="2">
        <f t="shared" si="67"/>
        <v>4.1170377700477809</v>
      </c>
      <c r="AE71" s="2">
        <f t="shared" si="68"/>
        <v>4.2649736224272248</v>
      </c>
      <c r="AF71" s="2">
        <f t="shared" si="69"/>
        <v>1.4866068747318506</v>
      </c>
      <c r="AG71" s="2">
        <f t="shared" si="70"/>
        <v>0.78102496759066609</v>
      </c>
      <c r="AH71" s="2">
        <f t="shared" si="71"/>
        <v>1.4899664425751342</v>
      </c>
      <c r="AI71" s="2">
        <f t="shared" si="72"/>
        <v>2.6</v>
      </c>
      <c r="AJ71" s="2">
        <f t="shared" si="73"/>
        <v>1.4491376746189439</v>
      </c>
      <c r="AK71" s="2">
        <f t="shared" si="74"/>
        <v>1.3747727084867518</v>
      </c>
      <c r="AL71" s="2">
        <f t="shared" si="75"/>
        <v>1.3453624047073709</v>
      </c>
      <c r="AM71" s="2">
        <f t="shared" si="76"/>
        <v>0.95393920141694577</v>
      </c>
      <c r="AN71" s="2">
        <f t="shared" si="77"/>
        <v>2.6776855677991773</v>
      </c>
      <c r="AO71" s="2">
        <f t="shared" si="78"/>
        <v>1.4177446878757827</v>
      </c>
      <c r="AP71" s="2">
        <f t="shared" si="79"/>
        <v>0.92736184954957013</v>
      </c>
      <c r="AQ71" s="2">
        <f t="shared" si="80"/>
        <v>0.64807406984078586</v>
      </c>
      <c r="AR71" s="2">
        <f t="shared" si="81"/>
        <v>0.97467943448089656</v>
      </c>
      <c r="AS71" s="2">
        <f t="shared" si="82"/>
        <v>1.1045361017187263</v>
      </c>
      <c r="AT71" s="2">
        <f t="shared" si="83"/>
        <v>1.1045361017187261</v>
      </c>
      <c r="AU71" s="2">
        <f t="shared" si="84"/>
        <v>0.63245553203367577</v>
      </c>
      <c r="AV71" s="2">
        <f t="shared" si="85"/>
        <v>0.67082039324993703</v>
      </c>
      <c r="AW71" s="2">
        <f t="shared" si="86"/>
        <v>0.41231056256176624</v>
      </c>
      <c r="AX71" s="2">
        <f t="shared" si="87"/>
        <v>0.96436507609929545</v>
      </c>
      <c r="AY71" s="2">
        <f t="shared" si="88"/>
        <v>0.81240384046359582</v>
      </c>
    </row>
    <row r="72" spans="1:51" x14ac:dyDescent="0.3">
      <c r="A72" s="2">
        <v>69</v>
      </c>
      <c r="B72" s="2">
        <v>6.2</v>
      </c>
      <c r="C72" s="2">
        <v>2.2000000000000002</v>
      </c>
      <c r="D72" s="2">
        <v>4.5</v>
      </c>
      <c r="E72" s="2">
        <v>1.5</v>
      </c>
      <c r="F72" s="2" t="s">
        <v>12</v>
      </c>
      <c r="G72" s="3"/>
      <c r="H72" s="3"/>
      <c r="I72" s="3"/>
      <c r="J72" s="3"/>
      <c r="K72" s="3"/>
      <c r="L72" s="3"/>
      <c r="M72" s="3"/>
      <c r="N72" s="3"/>
      <c r="O72" s="34">
        <v>69</v>
      </c>
      <c r="P72" s="33">
        <v>6</v>
      </c>
      <c r="Q72" s="33">
        <v>2.9</v>
      </c>
      <c r="R72" s="33">
        <v>4.5</v>
      </c>
      <c r="S72" s="33">
        <v>1.5</v>
      </c>
      <c r="T72" s="33" t="s">
        <v>12</v>
      </c>
      <c r="U72" s="33">
        <v>2</v>
      </c>
      <c r="V72" s="2">
        <f t="shared" si="60"/>
        <v>3.6110940170535577</v>
      </c>
      <c r="W72" s="2">
        <f t="shared" si="61"/>
        <v>3.7802116342871601</v>
      </c>
      <c r="X72" s="2">
        <f t="shared" si="62"/>
        <v>3.8183766184073566</v>
      </c>
      <c r="Y72" s="2">
        <f t="shared" si="63"/>
        <v>3.2526911934581184</v>
      </c>
      <c r="Z72" s="2">
        <f t="shared" si="89"/>
        <v>3.0967725134404049</v>
      </c>
      <c r="AA72" s="2">
        <f t="shared" si="64"/>
        <v>3.6578682316343767</v>
      </c>
      <c r="AB72" s="2">
        <f t="shared" si="65"/>
        <v>3.4234485537247381</v>
      </c>
      <c r="AC72" s="2">
        <f t="shared" si="66"/>
        <v>3.6537651812890224</v>
      </c>
      <c r="AD72" s="2">
        <f t="shared" si="67"/>
        <v>3.4380226875342168</v>
      </c>
      <c r="AE72" s="2">
        <f t="shared" si="68"/>
        <v>3.5298725189445581</v>
      </c>
      <c r="AF72" s="2">
        <f t="shared" si="69"/>
        <v>0.66332495807107994</v>
      </c>
      <c r="AG72" s="2">
        <f t="shared" si="70"/>
        <v>0.19999999999999973</v>
      </c>
      <c r="AH72" s="2">
        <f t="shared" si="71"/>
        <v>0.68556546004010444</v>
      </c>
      <c r="AI72" s="2">
        <f t="shared" si="72"/>
        <v>1.7464249196572983</v>
      </c>
      <c r="AJ72" s="2">
        <f t="shared" si="73"/>
        <v>0.57445626465380295</v>
      </c>
      <c r="AK72" s="2">
        <f t="shared" si="74"/>
        <v>0.52915026221291794</v>
      </c>
      <c r="AL72" s="2">
        <f t="shared" si="75"/>
        <v>0.4690415759823427</v>
      </c>
      <c r="AM72" s="2">
        <f t="shared" si="76"/>
        <v>0.34641016151377563</v>
      </c>
      <c r="AN72" s="2">
        <f t="shared" si="77"/>
        <v>1.8384776310850237</v>
      </c>
      <c r="AO72" s="2">
        <f t="shared" si="78"/>
        <v>0.5477225575051663</v>
      </c>
      <c r="AP72" s="2">
        <f t="shared" si="79"/>
        <v>1.5968719422671311</v>
      </c>
      <c r="AQ72" s="2">
        <f t="shared" si="80"/>
        <v>1.3601470508735443</v>
      </c>
      <c r="AR72" s="2">
        <f t="shared" si="81"/>
        <v>0.77459666924148296</v>
      </c>
      <c r="AS72" s="2">
        <f t="shared" si="82"/>
        <v>1.8248287590894661</v>
      </c>
      <c r="AT72" s="2">
        <f t="shared" si="83"/>
        <v>1.7578395831246947</v>
      </c>
      <c r="AU72" s="2">
        <f t="shared" si="84"/>
        <v>1.2767145334803707</v>
      </c>
      <c r="AV72" s="2">
        <f t="shared" si="85"/>
        <v>0.81240384046359582</v>
      </c>
      <c r="AW72" s="2">
        <f t="shared" si="86"/>
        <v>1</v>
      </c>
      <c r="AX72" s="2">
        <f t="shared" si="87"/>
        <v>1.319090595827292</v>
      </c>
      <c r="AY72" s="2">
        <f t="shared" si="88"/>
        <v>0.6855654600401041</v>
      </c>
    </row>
    <row r="73" spans="1:51" x14ac:dyDescent="0.3">
      <c r="A73" s="2">
        <v>70</v>
      </c>
      <c r="B73" s="2">
        <v>5.6</v>
      </c>
      <c r="C73" s="2">
        <v>2.5</v>
      </c>
      <c r="D73" s="2">
        <v>3.9</v>
      </c>
      <c r="E73" s="2">
        <v>1.1000000000000001</v>
      </c>
      <c r="F73" s="2" t="s">
        <v>12</v>
      </c>
      <c r="G73" s="3"/>
      <c r="H73" s="3"/>
      <c r="I73" s="3"/>
      <c r="J73" s="3"/>
      <c r="K73" s="3"/>
      <c r="L73" s="3"/>
      <c r="M73" s="3"/>
      <c r="N73" s="3"/>
      <c r="O73" s="34">
        <v>70</v>
      </c>
      <c r="P73" s="33">
        <v>5.7</v>
      </c>
      <c r="Q73" s="33">
        <v>2.6</v>
      </c>
      <c r="R73" s="33">
        <v>3.5</v>
      </c>
      <c r="S73" s="33">
        <v>1</v>
      </c>
      <c r="T73" s="33" t="s">
        <v>12</v>
      </c>
      <c r="U73" s="33">
        <v>2</v>
      </c>
      <c r="V73" s="2">
        <f t="shared" si="60"/>
        <v>2.5748786379167465</v>
      </c>
      <c r="W73" s="2">
        <f t="shared" si="61"/>
        <v>2.6191601707417593</v>
      </c>
      <c r="X73" s="2">
        <f t="shared" si="62"/>
        <v>2.7440845468024491</v>
      </c>
      <c r="Y73" s="2">
        <f t="shared" si="63"/>
        <v>2.2516660498395407</v>
      </c>
      <c r="Z73" s="2">
        <f t="shared" si="89"/>
        <v>2.1725560982400434</v>
      </c>
      <c r="AA73" s="2">
        <f t="shared" si="64"/>
        <v>2.5396850198400589</v>
      </c>
      <c r="AB73" s="2">
        <f t="shared" si="65"/>
        <v>2.459674775249769</v>
      </c>
      <c r="AC73" s="2">
        <f t="shared" si="66"/>
        <v>2.5729360660537215</v>
      </c>
      <c r="AD73" s="2">
        <f t="shared" si="67"/>
        <v>2.4515301344262528</v>
      </c>
      <c r="AE73" s="2">
        <f t="shared" si="68"/>
        <v>2.4556058315617348</v>
      </c>
      <c r="AF73" s="2">
        <f t="shared" si="69"/>
        <v>0.94339811320566069</v>
      </c>
      <c r="AG73" s="2">
        <f t="shared" si="70"/>
        <v>1.2999999999999996</v>
      </c>
      <c r="AH73" s="2">
        <f t="shared" si="71"/>
        <v>0.54772255750516607</v>
      </c>
      <c r="AI73" s="2">
        <f t="shared" si="72"/>
        <v>0.78740078740118136</v>
      </c>
      <c r="AJ73" s="2">
        <f t="shared" si="73"/>
        <v>0.77459666924148363</v>
      </c>
      <c r="AK73" s="2">
        <f t="shared" si="74"/>
        <v>0.83066238629180755</v>
      </c>
      <c r="AL73" s="2">
        <f t="shared" si="75"/>
        <v>0.81853527718724506</v>
      </c>
      <c r="AM73" s="2">
        <f t="shared" si="76"/>
        <v>1.0344080432788598</v>
      </c>
      <c r="AN73" s="2">
        <f t="shared" si="77"/>
        <v>0.79372539331937764</v>
      </c>
      <c r="AO73" s="2">
        <f t="shared" si="78"/>
        <v>0.69999999999999962</v>
      </c>
      <c r="AP73" s="2">
        <f t="shared" si="79"/>
        <v>2.7604347483684517</v>
      </c>
      <c r="AQ73" s="2">
        <f t="shared" si="80"/>
        <v>2.4372115213907879</v>
      </c>
      <c r="AR73" s="2">
        <f t="shared" si="81"/>
        <v>1.8411952639521965</v>
      </c>
      <c r="AS73" s="2">
        <f t="shared" si="82"/>
        <v>3.003331483536241</v>
      </c>
      <c r="AT73" s="2">
        <f t="shared" si="83"/>
        <v>2.9291637031753619</v>
      </c>
      <c r="AU73" s="2">
        <f t="shared" si="84"/>
        <v>2.3958297101421877</v>
      </c>
      <c r="AV73" s="2">
        <f t="shared" si="85"/>
        <v>1.8520259177452134</v>
      </c>
      <c r="AW73" s="2">
        <f t="shared" si="86"/>
        <v>2.1656407827707715</v>
      </c>
      <c r="AX73" s="2">
        <f t="shared" si="87"/>
        <v>2.4879710609249459</v>
      </c>
      <c r="AY73" s="2">
        <f t="shared" si="88"/>
        <v>1.8439088914585773</v>
      </c>
    </row>
    <row r="74" spans="1:51" x14ac:dyDescent="0.3">
      <c r="A74" s="2">
        <v>71</v>
      </c>
      <c r="B74" s="2">
        <v>5.9</v>
      </c>
      <c r="C74" s="2">
        <v>3.2</v>
      </c>
      <c r="D74" s="2">
        <v>4.8</v>
      </c>
      <c r="E74" s="2">
        <v>1.8</v>
      </c>
      <c r="F74" s="2" t="s">
        <v>12</v>
      </c>
      <c r="G74" s="3"/>
      <c r="H74" s="3"/>
      <c r="I74" s="3"/>
      <c r="J74" s="3"/>
      <c r="K74" s="3"/>
      <c r="L74" s="3"/>
      <c r="M74" s="3"/>
      <c r="N74" s="3"/>
      <c r="O74" s="34">
        <v>71</v>
      </c>
      <c r="P74" s="33">
        <v>5.5</v>
      </c>
      <c r="Q74" s="33">
        <v>2.4</v>
      </c>
      <c r="R74" s="33">
        <v>3.8</v>
      </c>
      <c r="S74" s="33">
        <v>1.1000000000000001</v>
      </c>
      <c r="T74" s="33" t="s">
        <v>12</v>
      </c>
      <c r="U74" s="33">
        <v>2</v>
      </c>
      <c r="V74" s="2">
        <f t="shared" si="60"/>
        <v>2.8896366553599777</v>
      </c>
      <c r="W74" s="2">
        <f t="shared" si="61"/>
        <v>2.8106938645110393</v>
      </c>
      <c r="X74" s="2">
        <f t="shared" si="62"/>
        <v>2.98496231131986</v>
      </c>
      <c r="Y74" s="2">
        <f t="shared" si="63"/>
        <v>2.5592967784139451</v>
      </c>
      <c r="Z74" s="2">
        <f t="shared" si="89"/>
        <v>2.4939927826679855</v>
      </c>
      <c r="AA74" s="2">
        <f t="shared" si="64"/>
        <v>2.8124722220850469</v>
      </c>
      <c r="AB74" s="2">
        <f t="shared" si="65"/>
        <v>2.7874719729532709</v>
      </c>
      <c r="AC74" s="2">
        <f t="shared" si="66"/>
        <v>2.8319604517012595</v>
      </c>
      <c r="AD74" s="2">
        <f t="shared" si="67"/>
        <v>2.7982137159266447</v>
      </c>
      <c r="AE74" s="2">
        <f t="shared" si="68"/>
        <v>2.7622454633866265</v>
      </c>
      <c r="AF74" s="2">
        <f t="shared" si="69"/>
        <v>0.64031242374328545</v>
      </c>
      <c r="AG74" s="2">
        <f t="shared" si="70"/>
        <v>1.2041594578792292</v>
      </c>
      <c r="AH74" s="2">
        <f t="shared" si="71"/>
        <v>0.42426406871192857</v>
      </c>
      <c r="AI74" s="2">
        <f t="shared" si="72"/>
        <v>0.72111025509279791</v>
      </c>
      <c r="AJ74" s="2">
        <f t="shared" si="73"/>
        <v>0.54772255750516641</v>
      </c>
      <c r="AK74" s="2">
        <f t="shared" si="74"/>
        <v>0.75498344352707536</v>
      </c>
      <c r="AL74" s="2">
        <f t="shared" si="75"/>
        <v>0.70000000000000029</v>
      </c>
      <c r="AM74" s="2">
        <f t="shared" si="76"/>
        <v>1.0148891565092222</v>
      </c>
      <c r="AN74" s="2">
        <f t="shared" si="77"/>
        <v>0.9</v>
      </c>
      <c r="AO74" s="2">
        <f t="shared" si="78"/>
        <v>0.57445626465380273</v>
      </c>
      <c r="AP74" s="2">
        <f t="shared" si="79"/>
        <v>2.6191601707417589</v>
      </c>
      <c r="AQ74" s="2">
        <f t="shared" si="80"/>
        <v>2.3622023622035435</v>
      </c>
      <c r="AR74" s="2">
        <f t="shared" si="81"/>
        <v>1.5842979517754858</v>
      </c>
      <c r="AS74" s="2">
        <f t="shared" si="82"/>
        <v>2.8600699292150185</v>
      </c>
      <c r="AT74" s="2">
        <f t="shared" si="83"/>
        <v>2.7964262908219126</v>
      </c>
      <c r="AU74" s="2">
        <f t="shared" si="84"/>
        <v>2.2803508501982761</v>
      </c>
      <c r="AV74" s="2">
        <f t="shared" si="85"/>
        <v>1.6522711641858305</v>
      </c>
      <c r="AW74" s="2">
        <f t="shared" si="86"/>
        <v>2.0322401432901578</v>
      </c>
      <c r="AX74" s="2">
        <f t="shared" si="87"/>
        <v>2.3430749027719968</v>
      </c>
      <c r="AY74" s="2">
        <f t="shared" si="88"/>
        <v>1.6431676725154982</v>
      </c>
    </row>
    <row r="75" spans="1:51" x14ac:dyDescent="0.3">
      <c r="A75" s="2">
        <v>72</v>
      </c>
      <c r="B75" s="2">
        <v>6.1</v>
      </c>
      <c r="C75" s="2">
        <v>2.8</v>
      </c>
      <c r="D75" s="2">
        <v>4</v>
      </c>
      <c r="E75" s="2">
        <v>1.3</v>
      </c>
      <c r="F75" s="2" t="s">
        <v>12</v>
      </c>
      <c r="G75" s="3"/>
      <c r="H75" s="3"/>
      <c r="I75" s="3"/>
      <c r="J75" s="3"/>
      <c r="K75" s="3"/>
      <c r="L75" s="3"/>
      <c r="M75" s="3"/>
      <c r="N75" s="3"/>
      <c r="O75" s="34">
        <v>72</v>
      </c>
      <c r="P75" s="33">
        <v>5.5</v>
      </c>
      <c r="Q75" s="33">
        <v>2.4</v>
      </c>
      <c r="R75" s="33">
        <v>3.7</v>
      </c>
      <c r="S75" s="33">
        <v>1</v>
      </c>
      <c r="T75" s="33" t="s">
        <v>12</v>
      </c>
      <c r="U75" s="33">
        <v>2</v>
      </c>
      <c r="V75" s="2">
        <f t="shared" si="60"/>
        <v>2.7766886753829643</v>
      </c>
      <c r="W75" s="2">
        <f t="shared" si="61"/>
        <v>2.6944387170614963</v>
      </c>
      <c r="X75" s="2">
        <f t="shared" si="62"/>
        <v>2.8722813232690148</v>
      </c>
      <c r="Y75" s="2">
        <f t="shared" si="63"/>
        <v>2.4556058315617348</v>
      </c>
      <c r="Z75" s="2">
        <f t="shared" si="89"/>
        <v>2.3916521486202797</v>
      </c>
      <c r="AA75" s="2">
        <f t="shared" si="64"/>
        <v>2.6925824035672523</v>
      </c>
      <c r="AB75" s="2">
        <f t="shared" si="65"/>
        <v>2.6776855677991769</v>
      </c>
      <c r="AC75" s="2">
        <f t="shared" si="66"/>
        <v>2.7166155414412256</v>
      </c>
      <c r="AD75" s="2">
        <f t="shared" si="67"/>
        <v>2.6851443164195108</v>
      </c>
      <c r="AE75" s="2">
        <f t="shared" si="68"/>
        <v>2.6438608132804573</v>
      </c>
      <c r="AF75" s="2">
        <f t="shared" si="69"/>
        <v>0.75498344352707514</v>
      </c>
      <c r="AG75" s="2">
        <f t="shared" si="70"/>
        <v>1.2999999999999996</v>
      </c>
      <c r="AH75" s="2">
        <f t="shared" si="71"/>
        <v>0.50990195135927829</v>
      </c>
      <c r="AI75" s="2">
        <f t="shared" si="72"/>
        <v>0.64807406984078619</v>
      </c>
      <c r="AJ75" s="2">
        <f t="shared" si="73"/>
        <v>0.66332495807108005</v>
      </c>
      <c r="AK75" s="2">
        <f t="shared" si="74"/>
        <v>0.83066238629180755</v>
      </c>
      <c r="AL75" s="2">
        <f t="shared" si="75"/>
        <v>0.7937253933193773</v>
      </c>
      <c r="AM75" s="2">
        <f t="shared" si="76"/>
        <v>1.0908712114635715</v>
      </c>
      <c r="AN75" s="2">
        <f t="shared" si="77"/>
        <v>0.81853527718724539</v>
      </c>
      <c r="AO75" s="2">
        <f t="shared" si="78"/>
        <v>0.67082039324993659</v>
      </c>
      <c r="AP75" s="2">
        <f t="shared" si="79"/>
        <v>2.7386127875258306</v>
      </c>
      <c r="AQ75" s="2">
        <f t="shared" si="80"/>
        <v>2.4698178070456938</v>
      </c>
      <c r="AR75" s="2">
        <f t="shared" si="81"/>
        <v>1.7175564037317663</v>
      </c>
      <c r="AS75" s="2">
        <f t="shared" si="82"/>
        <v>2.9765752132274432</v>
      </c>
      <c r="AT75" s="2">
        <f t="shared" si="83"/>
        <v>2.9154759474226504</v>
      </c>
      <c r="AU75" s="2">
        <f t="shared" si="84"/>
        <v>2.3958297101421877</v>
      </c>
      <c r="AV75" s="2">
        <f t="shared" si="85"/>
        <v>1.7748239349298844</v>
      </c>
      <c r="AW75" s="2">
        <f t="shared" si="86"/>
        <v>2.1470910553583891</v>
      </c>
      <c r="AX75" s="2">
        <f t="shared" si="87"/>
        <v>2.4637369989509841</v>
      </c>
      <c r="AY75" s="2">
        <f t="shared" si="88"/>
        <v>1.7663521732655689</v>
      </c>
    </row>
    <row r="76" spans="1:51" x14ac:dyDescent="0.3">
      <c r="A76" s="2">
        <v>73</v>
      </c>
      <c r="B76" s="2">
        <v>6.3</v>
      </c>
      <c r="C76" s="2">
        <v>2.5</v>
      </c>
      <c r="D76" s="2">
        <v>4.9000000000000004</v>
      </c>
      <c r="E76" s="2">
        <v>1.5</v>
      </c>
      <c r="F76" s="2" t="s">
        <v>12</v>
      </c>
      <c r="G76" s="3"/>
      <c r="H76" s="3"/>
      <c r="I76" s="3"/>
      <c r="J76" s="3"/>
      <c r="K76" s="3"/>
      <c r="L76" s="3"/>
      <c r="M76" s="3"/>
      <c r="N76" s="3"/>
      <c r="O76" s="34">
        <v>73</v>
      </c>
      <c r="P76" s="33">
        <v>5.8</v>
      </c>
      <c r="Q76" s="33">
        <v>2.7</v>
      </c>
      <c r="R76" s="33">
        <v>3.9</v>
      </c>
      <c r="S76" s="33">
        <v>1.2</v>
      </c>
      <c r="T76" s="33" t="s">
        <v>12</v>
      </c>
      <c r="U76" s="33">
        <v>2</v>
      </c>
      <c r="V76" s="2">
        <f t="shared" si="60"/>
        <v>2.9748949561287028</v>
      </c>
      <c r="W76" s="2">
        <f t="shared" si="61"/>
        <v>3.0692018506445611</v>
      </c>
      <c r="X76" s="2">
        <f t="shared" si="62"/>
        <v>3.1575306807693879</v>
      </c>
      <c r="Y76" s="2">
        <f t="shared" si="63"/>
        <v>2.6324893162176366</v>
      </c>
      <c r="Z76" s="2">
        <f t="shared" si="89"/>
        <v>2.517935662402834</v>
      </c>
      <c r="AA76" s="2">
        <f t="shared" si="64"/>
        <v>2.9748949561287028</v>
      </c>
      <c r="AB76" s="2">
        <f t="shared" si="65"/>
        <v>2.8266588050205135</v>
      </c>
      <c r="AC76" s="2">
        <f t="shared" si="66"/>
        <v>2.9899832775452109</v>
      </c>
      <c r="AD76" s="2">
        <f t="shared" si="67"/>
        <v>2.8301943396169813</v>
      </c>
      <c r="AE76" s="2">
        <f t="shared" si="68"/>
        <v>2.8722813232690143</v>
      </c>
      <c r="AF76" s="2">
        <f t="shared" si="69"/>
        <v>0.59160797830996192</v>
      </c>
      <c r="AG76" s="2">
        <f t="shared" si="70"/>
        <v>0.84261497731763546</v>
      </c>
      <c r="AH76" s="2">
        <f t="shared" si="71"/>
        <v>0.14142135623730964</v>
      </c>
      <c r="AI76" s="2">
        <f t="shared" si="72"/>
        <v>1.0954451150103324</v>
      </c>
      <c r="AJ76" s="2">
        <f t="shared" si="73"/>
        <v>0.37416573867739444</v>
      </c>
      <c r="AK76" s="2">
        <f t="shared" si="74"/>
        <v>0.43588989435406733</v>
      </c>
      <c r="AL76" s="2">
        <f t="shared" si="75"/>
        <v>0.3872983346207417</v>
      </c>
      <c r="AM76" s="2">
        <f t="shared" si="76"/>
        <v>0.60827625302982202</v>
      </c>
      <c r="AN76" s="2">
        <f t="shared" si="77"/>
        <v>1.1618950038622251</v>
      </c>
      <c r="AO76" s="2">
        <f t="shared" si="78"/>
        <v>0.26457513110645864</v>
      </c>
      <c r="AP76" s="2">
        <f t="shared" si="79"/>
        <v>2.3021728866442674</v>
      </c>
      <c r="AQ76" s="2">
        <f t="shared" si="80"/>
        <v>2.0049937655763421</v>
      </c>
      <c r="AR76" s="2">
        <f t="shared" si="81"/>
        <v>1.3892443989449801</v>
      </c>
      <c r="AS76" s="2">
        <f t="shared" si="82"/>
        <v>2.5416530054277673</v>
      </c>
      <c r="AT76" s="2">
        <f t="shared" si="83"/>
        <v>2.4698178070456942</v>
      </c>
      <c r="AU76" s="2">
        <f t="shared" si="84"/>
        <v>1.9493588689617929</v>
      </c>
      <c r="AV76" s="2">
        <f t="shared" si="85"/>
        <v>1.4106735979665885</v>
      </c>
      <c r="AW76" s="2">
        <f t="shared" si="86"/>
        <v>1.7058722109231983</v>
      </c>
      <c r="AX76" s="2">
        <f t="shared" si="87"/>
        <v>2.0273134932713295</v>
      </c>
      <c r="AY76" s="2">
        <f t="shared" si="88"/>
        <v>1.3784048752090219</v>
      </c>
    </row>
    <row r="77" spans="1:51" x14ac:dyDescent="0.3">
      <c r="A77" s="2">
        <v>74</v>
      </c>
      <c r="B77" s="2">
        <v>6.1</v>
      </c>
      <c r="C77" s="2">
        <v>2.8</v>
      </c>
      <c r="D77" s="2">
        <v>4.7</v>
      </c>
      <c r="E77" s="2">
        <v>1.2</v>
      </c>
      <c r="F77" s="2" t="s">
        <v>12</v>
      </c>
      <c r="G77" s="3"/>
      <c r="H77" s="3"/>
      <c r="I77" s="3"/>
      <c r="J77" s="3"/>
      <c r="K77" s="3"/>
      <c r="L77" s="3"/>
      <c r="M77" s="3"/>
      <c r="N77" s="3"/>
      <c r="O77" s="34">
        <v>74</v>
      </c>
      <c r="P77" s="33">
        <v>6</v>
      </c>
      <c r="Q77" s="33">
        <v>2.7</v>
      </c>
      <c r="R77" s="33">
        <v>5.0999999999999996</v>
      </c>
      <c r="S77" s="33">
        <v>1.6</v>
      </c>
      <c r="T77" s="33" t="s">
        <v>12</v>
      </c>
      <c r="U77" s="33">
        <v>2</v>
      </c>
      <c r="V77" s="2">
        <f t="shared" si="60"/>
        <v>4.2154477816715987</v>
      </c>
      <c r="W77" s="2">
        <f t="shared" si="61"/>
        <v>4.3058100283221972</v>
      </c>
      <c r="X77" s="2">
        <f t="shared" si="62"/>
        <v>4.3829214001622256</v>
      </c>
      <c r="Y77" s="2">
        <f t="shared" si="63"/>
        <v>3.858756276314947</v>
      </c>
      <c r="Z77" s="2">
        <f t="shared" si="89"/>
        <v>3.7013511046643495</v>
      </c>
      <c r="AA77" s="2">
        <f t="shared" si="64"/>
        <v>4.2343830719480255</v>
      </c>
      <c r="AB77" s="2">
        <f t="shared" si="65"/>
        <v>4.0286474156967369</v>
      </c>
      <c r="AC77" s="2">
        <f t="shared" si="66"/>
        <v>4.2261093218230874</v>
      </c>
      <c r="AD77" s="2">
        <f t="shared" si="67"/>
        <v>4.0509258201058183</v>
      </c>
      <c r="AE77" s="2">
        <f t="shared" si="68"/>
        <v>4.1243181254602561</v>
      </c>
      <c r="AF77" s="2">
        <f t="shared" si="69"/>
        <v>0.95393920141694521</v>
      </c>
      <c r="AG77" s="2">
        <f t="shared" si="70"/>
        <v>0.62449979983983972</v>
      </c>
      <c r="AH77" s="2">
        <f t="shared" si="71"/>
        <v>1.1916375287812984</v>
      </c>
      <c r="AI77" s="2">
        <f t="shared" si="72"/>
        <v>2.1817424229271429</v>
      </c>
      <c r="AJ77" s="2">
        <f t="shared" si="73"/>
        <v>1.0295630140986998</v>
      </c>
      <c r="AK77" s="2">
        <f t="shared" si="74"/>
        <v>1.0723805294763604</v>
      </c>
      <c r="AL77" s="2">
        <f t="shared" si="75"/>
        <v>1.0148891565092215</v>
      </c>
      <c r="AM77" s="2">
        <f t="shared" si="76"/>
        <v>0.8999999999999998</v>
      </c>
      <c r="AN77" s="2">
        <f t="shared" si="77"/>
        <v>2.3473389188611002</v>
      </c>
      <c r="AO77" s="2">
        <f t="shared" si="78"/>
        <v>1.0908712114635715</v>
      </c>
      <c r="AP77" s="2">
        <f t="shared" si="79"/>
        <v>1.2409673645990855</v>
      </c>
      <c r="AQ77" s="2">
        <f t="shared" si="80"/>
        <v>1.2083045973594573</v>
      </c>
      <c r="AR77" s="2">
        <f t="shared" si="81"/>
        <v>0.3605551275463989</v>
      </c>
      <c r="AS77" s="2">
        <f t="shared" si="82"/>
        <v>1.4212670403551897</v>
      </c>
      <c r="AT77" s="2">
        <f t="shared" si="83"/>
        <v>1.4212670403551897</v>
      </c>
      <c r="AU77" s="2">
        <f t="shared" si="84"/>
        <v>1.0392304845413263</v>
      </c>
      <c r="AV77" s="2">
        <f t="shared" si="85"/>
        <v>0.47958315233127174</v>
      </c>
      <c r="AW77" s="2">
        <f t="shared" si="86"/>
        <v>0.71414284285428498</v>
      </c>
      <c r="AX77" s="2">
        <f t="shared" si="87"/>
        <v>1.0535653752852738</v>
      </c>
      <c r="AY77" s="2">
        <f t="shared" si="88"/>
        <v>0.37416573867739383</v>
      </c>
    </row>
    <row r="78" spans="1:51" x14ac:dyDescent="0.3">
      <c r="A78" s="2">
        <v>75</v>
      </c>
      <c r="B78" s="2">
        <v>6.4</v>
      </c>
      <c r="C78" s="2">
        <v>2.9</v>
      </c>
      <c r="D78" s="2">
        <v>4.3</v>
      </c>
      <c r="E78" s="2">
        <v>1.3</v>
      </c>
      <c r="F78" s="2" t="s">
        <v>12</v>
      </c>
      <c r="G78" s="3"/>
      <c r="H78" s="3"/>
      <c r="I78" s="3"/>
      <c r="J78" s="3"/>
      <c r="K78" s="3"/>
      <c r="L78" s="3"/>
      <c r="M78" s="3"/>
      <c r="N78" s="3"/>
      <c r="O78" s="34">
        <v>75</v>
      </c>
      <c r="P78" s="33">
        <v>5.4</v>
      </c>
      <c r="Q78" s="33">
        <v>3</v>
      </c>
      <c r="R78" s="33">
        <v>4.5</v>
      </c>
      <c r="S78" s="33">
        <v>1.5</v>
      </c>
      <c r="T78" s="33" t="s">
        <v>12</v>
      </c>
      <c r="U78" s="33">
        <v>2</v>
      </c>
      <c r="V78" s="2">
        <f t="shared" si="60"/>
        <v>3.4770677301427422</v>
      </c>
      <c r="W78" s="2">
        <f t="shared" si="61"/>
        <v>3.6027767069303644</v>
      </c>
      <c r="X78" s="2">
        <f t="shared" si="62"/>
        <v>3.6013886210738213</v>
      </c>
      <c r="Y78" s="2">
        <f t="shared" si="63"/>
        <v>3.1032241298365801</v>
      </c>
      <c r="Z78" s="2">
        <f t="shared" si="89"/>
        <v>2.9495762407505253</v>
      </c>
      <c r="AA78" s="2">
        <f t="shared" si="64"/>
        <v>3.5057096285916214</v>
      </c>
      <c r="AB78" s="2">
        <f t="shared" si="65"/>
        <v>3.2908965343808667</v>
      </c>
      <c r="AC78" s="2">
        <f t="shared" si="66"/>
        <v>3.4612136599753565</v>
      </c>
      <c r="AD78" s="2">
        <f t="shared" si="67"/>
        <v>3.3451457367355459</v>
      </c>
      <c r="AE78" s="2">
        <f t="shared" si="68"/>
        <v>3.3985290935932859</v>
      </c>
      <c r="AF78" s="2">
        <f t="shared" si="69"/>
        <v>0.51961524227066302</v>
      </c>
      <c r="AG78" s="2">
        <f t="shared" si="70"/>
        <v>0.71414284285428431</v>
      </c>
      <c r="AH78" s="2">
        <f t="shared" si="71"/>
        <v>0.81240384046359571</v>
      </c>
      <c r="AI78" s="2">
        <f t="shared" si="72"/>
        <v>1.5297058540778357</v>
      </c>
      <c r="AJ78" s="2">
        <f t="shared" si="73"/>
        <v>0.50990195135927796</v>
      </c>
      <c r="AK78" s="2">
        <f t="shared" si="74"/>
        <v>0.51961524227066302</v>
      </c>
      <c r="AL78" s="2">
        <f t="shared" si="75"/>
        <v>0.47958315233127174</v>
      </c>
      <c r="AM78" s="2">
        <f t="shared" si="76"/>
        <v>0.85440037453175299</v>
      </c>
      <c r="AN78" s="2">
        <f t="shared" si="77"/>
        <v>1.6583123951776999</v>
      </c>
      <c r="AO78" s="2">
        <f t="shared" si="78"/>
        <v>0.57445626465380306</v>
      </c>
      <c r="AP78" s="2">
        <f t="shared" si="79"/>
        <v>1.9287301521985907</v>
      </c>
      <c r="AQ78" s="2">
        <f t="shared" si="80"/>
        <v>1.8055470085267786</v>
      </c>
      <c r="AR78" s="2">
        <f t="shared" si="81"/>
        <v>0.87749643873921168</v>
      </c>
      <c r="AS78" s="2">
        <f t="shared" si="82"/>
        <v>2.1447610589527217</v>
      </c>
      <c r="AT78" s="2">
        <f t="shared" si="83"/>
        <v>2.0542638584174138</v>
      </c>
      <c r="AU78" s="2">
        <f t="shared" si="84"/>
        <v>1.6792855623746663</v>
      </c>
      <c r="AV78" s="2">
        <f t="shared" si="85"/>
        <v>1.2124355652982137</v>
      </c>
      <c r="AW78" s="2">
        <f t="shared" si="86"/>
        <v>1.3964240043768938</v>
      </c>
      <c r="AX78" s="2">
        <f t="shared" si="87"/>
        <v>1.5</v>
      </c>
      <c r="AY78" s="2">
        <f t="shared" si="88"/>
        <v>0.83666002653407534</v>
      </c>
    </row>
    <row r="79" spans="1:51" x14ac:dyDescent="0.3">
      <c r="A79" s="2">
        <v>76</v>
      </c>
      <c r="B79" s="2">
        <v>6.6</v>
      </c>
      <c r="C79" s="2">
        <v>3</v>
      </c>
      <c r="D79" s="2">
        <v>4.4000000000000004</v>
      </c>
      <c r="E79" s="2">
        <v>1.4</v>
      </c>
      <c r="F79" s="2" t="s">
        <v>12</v>
      </c>
      <c r="G79" s="3"/>
      <c r="H79" s="3"/>
      <c r="I79" s="3"/>
      <c r="J79" s="3"/>
      <c r="K79" s="3"/>
      <c r="L79" s="3"/>
      <c r="M79" s="3"/>
      <c r="N79" s="3"/>
      <c r="O79" s="34">
        <v>76</v>
      </c>
      <c r="P79" s="33">
        <v>6</v>
      </c>
      <c r="Q79" s="33">
        <v>3.4</v>
      </c>
      <c r="R79" s="33">
        <v>4.5</v>
      </c>
      <c r="S79" s="33">
        <v>1.6</v>
      </c>
      <c r="T79" s="33" t="s">
        <v>12</v>
      </c>
      <c r="U79" s="33">
        <v>2</v>
      </c>
      <c r="V79" s="2">
        <f t="shared" si="60"/>
        <v>3.5972211497209901</v>
      </c>
      <c r="W79" s="2">
        <f t="shared" si="61"/>
        <v>3.9230090491866063</v>
      </c>
      <c r="X79" s="2">
        <f t="shared" si="62"/>
        <v>3.8470768123342691</v>
      </c>
      <c r="Y79" s="2">
        <f t="shared" si="63"/>
        <v>3.2280024783137944</v>
      </c>
      <c r="Z79" s="2">
        <f t="shared" si="89"/>
        <v>3.0282007859453444</v>
      </c>
      <c r="AA79" s="2">
        <f t="shared" si="64"/>
        <v>3.7148351242013424</v>
      </c>
      <c r="AB79" s="2">
        <f t="shared" si="65"/>
        <v>3.3674916480965473</v>
      </c>
      <c r="AC79" s="2">
        <f t="shared" si="66"/>
        <v>3.683748091278773</v>
      </c>
      <c r="AD79" s="2">
        <f t="shared" si="67"/>
        <v>3.3970575502926059</v>
      </c>
      <c r="AE79" s="2">
        <f t="shared" si="68"/>
        <v>3.5468295701936401</v>
      </c>
      <c r="AF79" s="2">
        <f t="shared" si="69"/>
        <v>1.0295630140986998</v>
      </c>
      <c r="AG79" s="2">
        <f t="shared" si="70"/>
        <v>0.46904157598234281</v>
      </c>
      <c r="AH79" s="2">
        <f t="shared" si="71"/>
        <v>1.0440306508910548</v>
      </c>
      <c r="AI79" s="2">
        <f t="shared" si="72"/>
        <v>2.0024984394500787</v>
      </c>
      <c r="AJ79" s="2">
        <f t="shared" si="73"/>
        <v>0.91104335791442981</v>
      </c>
      <c r="AK79" s="2">
        <f t="shared" si="74"/>
        <v>0.70710678118654746</v>
      </c>
      <c r="AL79" s="2">
        <f t="shared" si="75"/>
        <v>0.72111025509279769</v>
      </c>
      <c r="AM79" s="2">
        <f t="shared" si="76"/>
        <v>0.64807406984078619</v>
      </c>
      <c r="AN79" s="2">
        <f t="shared" si="77"/>
        <v>2.0297783130184444</v>
      </c>
      <c r="AO79" s="2">
        <f t="shared" si="78"/>
        <v>0.83666002653407578</v>
      </c>
      <c r="AP79" s="2">
        <f t="shared" si="79"/>
        <v>1.5588457268119893</v>
      </c>
      <c r="AQ79" s="2">
        <f t="shared" si="80"/>
        <v>1.3228756555322951</v>
      </c>
      <c r="AR79" s="2">
        <f t="shared" si="81"/>
        <v>0.98994949366116602</v>
      </c>
      <c r="AS79" s="2">
        <f t="shared" si="82"/>
        <v>1.7691806012954134</v>
      </c>
      <c r="AT79" s="2">
        <f t="shared" si="83"/>
        <v>1.6583123951777001</v>
      </c>
      <c r="AU79" s="2">
        <f t="shared" si="84"/>
        <v>1.2767145334803705</v>
      </c>
      <c r="AV79" s="2">
        <f t="shared" si="85"/>
        <v>1.1135528725660042</v>
      </c>
      <c r="AW79" s="2">
        <f t="shared" si="86"/>
        <v>1.0295630140987</v>
      </c>
      <c r="AX79" s="2">
        <f t="shared" si="87"/>
        <v>1.1575836902790226</v>
      </c>
      <c r="AY79" s="2">
        <f t="shared" si="88"/>
        <v>0.75498344352707458</v>
      </c>
    </row>
    <row r="80" spans="1:51" x14ac:dyDescent="0.3">
      <c r="A80" s="2">
        <v>77</v>
      </c>
      <c r="B80" s="2">
        <v>6.8</v>
      </c>
      <c r="C80" s="2">
        <v>2.8</v>
      </c>
      <c r="D80" s="2">
        <v>4.8</v>
      </c>
      <c r="E80" s="2">
        <v>1.4</v>
      </c>
      <c r="F80" s="2" t="s">
        <v>12</v>
      </c>
      <c r="G80" s="3"/>
      <c r="H80" s="3"/>
      <c r="I80" s="3"/>
      <c r="J80" s="3"/>
      <c r="K80" s="3"/>
      <c r="L80" s="3"/>
      <c r="M80" s="3"/>
      <c r="N80" s="3"/>
      <c r="O80" s="34">
        <v>77</v>
      </c>
      <c r="P80" s="33">
        <v>6.7</v>
      </c>
      <c r="Q80" s="33">
        <v>3.1</v>
      </c>
      <c r="R80" s="33">
        <v>4.7</v>
      </c>
      <c r="S80" s="33">
        <v>1.5</v>
      </c>
      <c r="T80" s="33" t="s">
        <v>12</v>
      </c>
      <c r="U80" s="33">
        <v>2</v>
      </c>
      <c r="V80" s="2">
        <f t="shared" si="60"/>
        <v>4.0062451248020263</v>
      </c>
      <c r="W80" s="2">
        <f t="shared" si="61"/>
        <v>4.2988370520409358</v>
      </c>
      <c r="X80" s="2">
        <f t="shared" si="62"/>
        <v>4.3069710934716063</v>
      </c>
      <c r="Y80" s="2">
        <f t="shared" si="63"/>
        <v>3.6701498607005139</v>
      </c>
      <c r="Z80" s="2">
        <f t="shared" si="89"/>
        <v>3.478505426185218</v>
      </c>
      <c r="AA80" s="2">
        <f t="shared" si="64"/>
        <v>4.1073105555825702</v>
      </c>
      <c r="AB80" s="2">
        <f t="shared" si="65"/>
        <v>3.7881393849751626</v>
      </c>
      <c r="AC80" s="2">
        <f t="shared" si="66"/>
        <v>4.1231056256176606</v>
      </c>
      <c r="AD80" s="2">
        <f t="shared" si="67"/>
        <v>3.7749172176353749</v>
      </c>
      <c r="AE80" s="2">
        <f t="shared" si="68"/>
        <v>3.9382737335030438</v>
      </c>
      <c r="AF80" s="2">
        <f t="shared" si="69"/>
        <v>1.3674794331177345</v>
      </c>
      <c r="AG80" s="2">
        <f t="shared" si="70"/>
        <v>0.6244997998398405</v>
      </c>
      <c r="AH80" s="2">
        <f t="shared" si="71"/>
        <v>1.28062484748657</v>
      </c>
      <c r="AI80" s="2">
        <f t="shared" si="72"/>
        <v>2.3958297101421882</v>
      </c>
      <c r="AJ80" s="2">
        <f t="shared" si="73"/>
        <v>1.2884098726725131</v>
      </c>
      <c r="AK80" s="2">
        <f t="shared" si="74"/>
        <v>1.1618950038622251</v>
      </c>
      <c r="AL80" s="2">
        <f t="shared" si="75"/>
        <v>1.1532562594670797</v>
      </c>
      <c r="AM80" s="2">
        <f t="shared" si="76"/>
        <v>0.70000000000000029</v>
      </c>
      <c r="AN80" s="2">
        <f t="shared" si="77"/>
        <v>2.4433583445741238</v>
      </c>
      <c r="AO80" s="2">
        <f t="shared" si="78"/>
        <v>1.2206555615733705</v>
      </c>
      <c r="AP80" s="2">
        <f t="shared" si="79"/>
        <v>1.272792206135785</v>
      </c>
      <c r="AQ80" s="2">
        <f t="shared" si="80"/>
        <v>0.91651513899116765</v>
      </c>
      <c r="AR80" s="2">
        <f t="shared" si="81"/>
        <v>1.1357816691600546</v>
      </c>
      <c r="AS80" s="2">
        <f t="shared" si="82"/>
        <v>1.4491376746189439</v>
      </c>
      <c r="AT80" s="2">
        <f t="shared" si="83"/>
        <v>1.42828568570857</v>
      </c>
      <c r="AU80" s="2">
        <f t="shared" si="84"/>
        <v>0.94868329805051366</v>
      </c>
      <c r="AV80" s="2">
        <f t="shared" si="85"/>
        <v>0.87749643873921224</v>
      </c>
      <c r="AW80" s="2">
        <f t="shared" si="86"/>
        <v>0.74161984870956632</v>
      </c>
      <c r="AX80" s="2">
        <f t="shared" si="87"/>
        <v>1.2124355652982139</v>
      </c>
      <c r="AY80" s="2">
        <f t="shared" si="88"/>
        <v>0.94868329805051343</v>
      </c>
    </row>
    <row r="81" spans="1:51" x14ac:dyDescent="0.3">
      <c r="A81" s="2">
        <v>78</v>
      </c>
      <c r="B81" s="2">
        <v>6.7</v>
      </c>
      <c r="C81" s="2">
        <v>3</v>
      </c>
      <c r="D81" s="2">
        <v>5</v>
      </c>
      <c r="E81" s="2">
        <v>1.7</v>
      </c>
      <c r="F81" s="2" t="s">
        <v>12</v>
      </c>
      <c r="G81" s="3"/>
      <c r="H81" s="3"/>
      <c r="I81" s="3"/>
      <c r="J81" s="3"/>
      <c r="K81" s="3"/>
      <c r="L81" s="3"/>
      <c r="M81" s="3"/>
      <c r="N81" s="3"/>
      <c r="O81" s="34">
        <v>78</v>
      </c>
      <c r="P81" s="33">
        <v>6.3</v>
      </c>
      <c r="Q81" s="33">
        <v>2.2999999999999998</v>
      </c>
      <c r="R81" s="33">
        <v>4.4000000000000004</v>
      </c>
      <c r="S81" s="33">
        <v>1.3</v>
      </c>
      <c r="T81" s="33" t="s">
        <v>12</v>
      </c>
      <c r="U81" s="33">
        <v>2</v>
      </c>
      <c r="V81" s="2">
        <f t="shared" si="60"/>
        <v>3.7067505985701281</v>
      </c>
      <c r="W81" s="2">
        <f t="shared" si="61"/>
        <v>3.7215588131856792</v>
      </c>
      <c r="X81" s="2">
        <f t="shared" si="62"/>
        <v>3.9038442591886273</v>
      </c>
      <c r="Y81" s="2">
        <f t="shared" si="63"/>
        <v>3.385262175962152</v>
      </c>
      <c r="Z81" s="2">
        <f t="shared" si="89"/>
        <v>3.2787192621510011</v>
      </c>
      <c r="AA81" s="2">
        <f t="shared" si="64"/>
        <v>3.6823905279043943</v>
      </c>
      <c r="AB81" s="2">
        <f t="shared" si="65"/>
        <v>3.5693136595149495</v>
      </c>
      <c r="AC81" s="2">
        <f t="shared" si="66"/>
        <v>3.7296112397943042</v>
      </c>
      <c r="AD81" s="2">
        <f t="shared" si="67"/>
        <v>3.5468295701936405</v>
      </c>
      <c r="AE81" s="2">
        <f t="shared" si="68"/>
        <v>3.5916569992135949</v>
      </c>
      <c r="AF81" s="2">
        <f t="shared" si="69"/>
        <v>0.86023252670426265</v>
      </c>
      <c r="AG81" s="2">
        <f t="shared" si="70"/>
        <v>0.76157731058639089</v>
      </c>
      <c r="AH81" s="2">
        <f t="shared" si="71"/>
        <v>0.71414284285428531</v>
      </c>
      <c r="AI81" s="2">
        <f t="shared" si="72"/>
        <v>1.7291616465790582</v>
      </c>
      <c r="AJ81" s="2">
        <f t="shared" si="73"/>
        <v>0.83066238629180789</v>
      </c>
      <c r="AK81" s="2">
        <f t="shared" si="74"/>
        <v>0.94868329805051377</v>
      </c>
      <c r="AL81" s="2">
        <f t="shared" si="75"/>
        <v>0.87177978870813455</v>
      </c>
      <c r="AM81" s="2">
        <f t="shared" si="76"/>
        <v>0.61644140029689776</v>
      </c>
      <c r="AN81" s="2">
        <f t="shared" si="77"/>
        <v>1.8654758106177634</v>
      </c>
      <c r="AO81" s="2">
        <f t="shared" si="78"/>
        <v>0.83666002653407556</v>
      </c>
      <c r="AP81" s="2">
        <f t="shared" si="79"/>
        <v>1.8574175621006708</v>
      </c>
      <c r="AQ81" s="2">
        <f t="shared" si="80"/>
        <v>1.57797338380595</v>
      </c>
      <c r="AR81" s="2">
        <f t="shared" si="81"/>
        <v>1.122497216032182</v>
      </c>
      <c r="AS81" s="2">
        <f t="shared" si="82"/>
        <v>2.0760539492026697</v>
      </c>
      <c r="AT81" s="2">
        <f t="shared" si="83"/>
        <v>2.0712315177207978</v>
      </c>
      <c r="AU81" s="2">
        <f t="shared" si="84"/>
        <v>1.5132745950421556</v>
      </c>
      <c r="AV81" s="2">
        <f t="shared" si="85"/>
        <v>0.87177978870813444</v>
      </c>
      <c r="AW81" s="2">
        <f t="shared" si="86"/>
        <v>1.2884098726725126</v>
      </c>
      <c r="AX81" s="2">
        <f t="shared" si="87"/>
        <v>1.794435844492636</v>
      </c>
      <c r="AY81" s="2">
        <f t="shared" si="88"/>
        <v>1.178982612255159</v>
      </c>
    </row>
    <row r="82" spans="1:51" x14ac:dyDescent="0.3">
      <c r="A82" s="2">
        <v>79</v>
      </c>
      <c r="B82" s="2">
        <v>6</v>
      </c>
      <c r="C82" s="2">
        <v>2.9</v>
      </c>
      <c r="D82" s="2">
        <v>4.5</v>
      </c>
      <c r="E82" s="2">
        <v>1.5</v>
      </c>
      <c r="F82" s="2" t="s">
        <v>12</v>
      </c>
      <c r="G82" s="3"/>
      <c r="H82" s="3"/>
      <c r="I82" s="3"/>
      <c r="J82" s="3"/>
      <c r="K82" s="3"/>
      <c r="L82" s="3"/>
      <c r="M82" s="3"/>
      <c r="N82" s="3"/>
      <c r="O82" s="34">
        <v>79</v>
      </c>
      <c r="P82" s="33">
        <v>5.6</v>
      </c>
      <c r="Q82" s="33">
        <v>3</v>
      </c>
      <c r="R82" s="33">
        <v>4.0999999999999996</v>
      </c>
      <c r="S82" s="33">
        <v>1.3</v>
      </c>
      <c r="T82" s="33" t="s">
        <v>12</v>
      </c>
      <c r="U82" s="33">
        <v>2</v>
      </c>
      <c r="V82" s="2">
        <f t="shared" si="60"/>
        <v>3.0740852297878796</v>
      </c>
      <c r="W82" s="2">
        <f t="shared" si="61"/>
        <v>3.246536616149585</v>
      </c>
      <c r="X82" s="2">
        <f t="shared" si="62"/>
        <v>3.2449961479175902</v>
      </c>
      <c r="Y82" s="2">
        <f t="shared" si="63"/>
        <v>2.7110883423451915</v>
      </c>
      <c r="Z82" s="2">
        <f t="shared" si="89"/>
        <v>2.5573423705088842</v>
      </c>
      <c r="AA82" s="2">
        <f t="shared" si="64"/>
        <v>3.1128764832546763</v>
      </c>
      <c r="AB82" s="2">
        <f t="shared" si="65"/>
        <v>2.8896366553599777</v>
      </c>
      <c r="AC82" s="2">
        <f t="shared" si="66"/>
        <v>3.0886890422961</v>
      </c>
      <c r="AD82" s="2">
        <f t="shared" si="67"/>
        <v>2.9240383034426891</v>
      </c>
      <c r="AE82" s="2">
        <f t="shared" si="68"/>
        <v>2.9916550603303178</v>
      </c>
      <c r="AF82" s="2">
        <f t="shared" si="69"/>
        <v>0.51961524227066347</v>
      </c>
      <c r="AG82" s="2">
        <f t="shared" si="70"/>
        <v>0.71414284285428498</v>
      </c>
      <c r="AH82" s="2">
        <f t="shared" si="71"/>
        <v>0.46904157598234286</v>
      </c>
      <c r="AI82" s="2">
        <f t="shared" si="72"/>
        <v>1.2569805089976533</v>
      </c>
      <c r="AJ82" s="2">
        <f t="shared" si="73"/>
        <v>0.31622776601683794</v>
      </c>
      <c r="AK82" s="2">
        <f t="shared" si="74"/>
        <v>0.1732050807568884</v>
      </c>
      <c r="AL82" s="2">
        <f t="shared" si="75"/>
        <v>0.1732050807568884</v>
      </c>
      <c r="AM82" s="2">
        <f t="shared" si="76"/>
        <v>0.64031242374328545</v>
      </c>
      <c r="AN82" s="2">
        <f t="shared" si="77"/>
        <v>1.3228756555322951</v>
      </c>
      <c r="AO82" s="2">
        <f t="shared" si="78"/>
        <v>0.22360679774997935</v>
      </c>
      <c r="AP82" s="2">
        <f t="shared" si="79"/>
        <v>2.1633307652783937</v>
      </c>
      <c r="AQ82" s="2">
        <f t="shared" si="80"/>
        <v>1.9235384061671348</v>
      </c>
      <c r="AR82" s="2">
        <f t="shared" si="81"/>
        <v>1.2206555615733703</v>
      </c>
      <c r="AS82" s="2">
        <f t="shared" si="82"/>
        <v>2.3916521486202802</v>
      </c>
      <c r="AT82" s="2">
        <f t="shared" si="83"/>
        <v>2.3021728866442683</v>
      </c>
      <c r="AU82" s="2">
        <f t="shared" si="84"/>
        <v>1.8493242008906934</v>
      </c>
      <c r="AV82" s="2">
        <f t="shared" si="85"/>
        <v>1.3820274961085255</v>
      </c>
      <c r="AW82" s="2">
        <f t="shared" si="86"/>
        <v>1.5842979517754865</v>
      </c>
      <c r="AX82" s="2">
        <f t="shared" si="87"/>
        <v>1.7916472867168922</v>
      </c>
      <c r="AY82" s="2">
        <f t="shared" si="88"/>
        <v>1.1575836902790229</v>
      </c>
    </row>
    <row r="83" spans="1:51" x14ac:dyDescent="0.3">
      <c r="A83" s="2">
        <v>80</v>
      </c>
      <c r="B83" s="2">
        <v>5.7</v>
      </c>
      <c r="C83" s="2">
        <v>2.6</v>
      </c>
      <c r="D83" s="2">
        <v>3.5</v>
      </c>
      <c r="E83" s="2">
        <v>1</v>
      </c>
      <c r="F83" s="2" t="s">
        <v>12</v>
      </c>
      <c r="G83" s="3"/>
      <c r="H83" s="3"/>
      <c r="I83" s="3"/>
      <c r="J83" s="3"/>
      <c r="K83" s="3"/>
      <c r="L83" s="3"/>
      <c r="M83" s="3"/>
      <c r="N83" s="3"/>
      <c r="O83" s="34">
        <v>80</v>
      </c>
      <c r="P83" s="33">
        <v>5.5</v>
      </c>
      <c r="Q83" s="33">
        <v>2.5</v>
      </c>
      <c r="R83" s="33">
        <v>4</v>
      </c>
      <c r="S83" s="33">
        <v>1.3</v>
      </c>
      <c r="T83" s="33" t="s">
        <v>12</v>
      </c>
      <c r="U83" s="33">
        <v>2</v>
      </c>
      <c r="V83" s="2">
        <f t="shared" si="60"/>
        <v>3.0886890422961004</v>
      </c>
      <c r="W83" s="2">
        <f t="shared" si="61"/>
        <v>3.0545048698602533</v>
      </c>
      <c r="X83" s="2">
        <f t="shared" si="62"/>
        <v>3.1937438845342627</v>
      </c>
      <c r="Y83" s="2">
        <f t="shared" si="63"/>
        <v>2.7386127875258306</v>
      </c>
      <c r="Z83" s="2">
        <f t="shared" si="89"/>
        <v>2.6589471600616661</v>
      </c>
      <c r="AA83" s="2">
        <f t="shared" si="64"/>
        <v>3.039736830714133</v>
      </c>
      <c r="AB83" s="2">
        <f t="shared" si="65"/>
        <v>2.9698484809834995</v>
      </c>
      <c r="AC83" s="2">
        <f t="shared" si="66"/>
        <v>3.0446674695276665</v>
      </c>
      <c r="AD83" s="2">
        <f t="shared" si="67"/>
        <v>2.9899832775452109</v>
      </c>
      <c r="AE83" s="2">
        <f t="shared" si="68"/>
        <v>2.9765752132274437</v>
      </c>
      <c r="AF83" s="2">
        <f t="shared" si="69"/>
        <v>0.42426406871192884</v>
      </c>
      <c r="AG83" s="2">
        <f t="shared" si="70"/>
        <v>0.98994949366116614</v>
      </c>
      <c r="AH83" s="2">
        <f t="shared" si="71"/>
        <v>0.33166247903553991</v>
      </c>
      <c r="AI83" s="2">
        <f t="shared" si="72"/>
        <v>0.93273790530888168</v>
      </c>
      <c r="AJ83" s="2">
        <f t="shared" si="73"/>
        <v>0.30000000000000016</v>
      </c>
      <c r="AK83" s="2">
        <f t="shared" si="74"/>
        <v>0.58309518948453021</v>
      </c>
      <c r="AL83" s="2">
        <f t="shared" si="75"/>
        <v>0.48989794855663565</v>
      </c>
      <c r="AM83" s="2">
        <f t="shared" si="76"/>
        <v>0.86023252670426265</v>
      </c>
      <c r="AN83" s="2">
        <f t="shared" si="77"/>
        <v>1.0954451150103324</v>
      </c>
      <c r="AO83" s="2">
        <f t="shared" si="78"/>
        <v>0.374165738677394</v>
      </c>
      <c r="AP83" s="2">
        <f t="shared" si="79"/>
        <v>2.3600847442411892</v>
      </c>
      <c r="AQ83" s="2">
        <f t="shared" si="80"/>
        <v>2.1283796653792759</v>
      </c>
      <c r="AR83" s="2">
        <f t="shared" si="81"/>
        <v>1.3038404810405293</v>
      </c>
      <c r="AS83" s="2">
        <f t="shared" si="82"/>
        <v>2.6057628441590768</v>
      </c>
      <c r="AT83" s="2">
        <f t="shared" si="83"/>
        <v>2.5317977802344327</v>
      </c>
      <c r="AU83" s="2">
        <f t="shared" si="84"/>
        <v>2.0322401432901578</v>
      </c>
      <c r="AV83" s="2">
        <f t="shared" si="85"/>
        <v>1.4142135623730949</v>
      </c>
      <c r="AW83" s="2">
        <f t="shared" si="86"/>
        <v>1.7832554500127009</v>
      </c>
      <c r="AX83" s="2">
        <f t="shared" si="87"/>
        <v>2.0639767440550294</v>
      </c>
      <c r="AY83" s="2">
        <f t="shared" si="88"/>
        <v>1.3674794331177342</v>
      </c>
    </row>
    <row r="84" spans="1:51" x14ac:dyDescent="0.3">
      <c r="A84" s="2">
        <v>81</v>
      </c>
      <c r="B84" s="2">
        <v>5.5</v>
      </c>
      <c r="C84" s="2">
        <v>2.4</v>
      </c>
      <c r="D84" s="2">
        <v>3.8</v>
      </c>
      <c r="E84" s="2">
        <v>1.1000000000000001</v>
      </c>
      <c r="F84" s="2" t="s">
        <v>12</v>
      </c>
      <c r="G84" s="3"/>
      <c r="H84" s="3"/>
      <c r="I84" s="3"/>
      <c r="J84" s="3"/>
      <c r="K84" s="3"/>
      <c r="L84" s="3"/>
      <c r="M84" s="3"/>
      <c r="N84" s="3"/>
      <c r="O84" s="34">
        <v>81</v>
      </c>
      <c r="P84" s="33">
        <v>6.3</v>
      </c>
      <c r="Q84" s="33">
        <v>3.3</v>
      </c>
      <c r="R84" s="33">
        <v>6</v>
      </c>
      <c r="S84" s="33">
        <v>2.5</v>
      </c>
      <c r="T84" s="33" t="s">
        <v>0</v>
      </c>
      <c r="U84" s="33">
        <v>3</v>
      </c>
      <c r="V84" s="2">
        <f t="shared" si="60"/>
        <v>5.3535035257296695</v>
      </c>
      <c r="W84" s="2">
        <f t="shared" si="61"/>
        <v>5.5830099408831435</v>
      </c>
      <c r="X84" s="2">
        <f t="shared" si="62"/>
        <v>5.5677643628300215</v>
      </c>
      <c r="Y84" s="2">
        <f t="shared" si="63"/>
        <v>4.9699094559156709</v>
      </c>
      <c r="Z84" s="2">
        <f t="shared" si="89"/>
        <v>4.7864391775097275</v>
      </c>
      <c r="AA84" s="2">
        <f t="shared" si="64"/>
        <v>5.4516052681756042</v>
      </c>
      <c r="AB84" s="2">
        <f t="shared" si="65"/>
        <v>5.1322509681425368</v>
      </c>
      <c r="AC84" s="2">
        <f t="shared" si="66"/>
        <v>5.417564028232615</v>
      </c>
      <c r="AD84" s="2">
        <f t="shared" si="67"/>
        <v>5.1672042731055257</v>
      </c>
      <c r="AE84" s="2">
        <f t="shared" si="68"/>
        <v>5.304714883949937</v>
      </c>
      <c r="AF84" s="2">
        <f t="shared" si="69"/>
        <v>2.3194827009486398</v>
      </c>
      <c r="AG84" s="2">
        <f t="shared" si="70"/>
        <v>1.8165902124584954</v>
      </c>
      <c r="AH84" s="2">
        <f t="shared" si="71"/>
        <v>2.535744466621193</v>
      </c>
      <c r="AI84" s="2">
        <f t="shared" si="72"/>
        <v>3.4971416900091423</v>
      </c>
      <c r="AJ84" s="2">
        <f t="shared" si="73"/>
        <v>2.351595203260969</v>
      </c>
      <c r="AK84" s="2">
        <f t="shared" si="74"/>
        <v>2.3194827009486403</v>
      </c>
      <c r="AL84" s="2">
        <f t="shared" si="75"/>
        <v>2.2803508501982757</v>
      </c>
      <c r="AM84" s="2">
        <f t="shared" si="76"/>
        <v>2.1213203435596424</v>
      </c>
      <c r="AN84" s="2">
        <f t="shared" si="77"/>
        <v>3.6110940170535577</v>
      </c>
      <c r="AO84" s="2">
        <f t="shared" si="78"/>
        <v>2.3790754506740637</v>
      </c>
      <c r="AP84" s="2">
        <f t="shared" si="79"/>
        <v>0.60827625302982236</v>
      </c>
      <c r="AQ84" s="2">
        <f t="shared" si="80"/>
        <v>1.1180339887498953</v>
      </c>
      <c r="AR84" s="2">
        <f t="shared" si="81"/>
        <v>1.3341664064126335</v>
      </c>
      <c r="AS84" s="2">
        <f t="shared" si="82"/>
        <v>0.55677643628300222</v>
      </c>
      <c r="AT84" s="2">
        <f t="shared" si="83"/>
        <v>0.50000000000000011</v>
      </c>
      <c r="AU84" s="2">
        <f t="shared" si="84"/>
        <v>0.96436507609929545</v>
      </c>
      <c r="AV84" s="2">
        <f t="shared" si="85"/>
        <v>1.4142135623730949</v>
      </c>
      <c r="AW84" s="2">
        <f t="shared" si="86"/>
        <v>1.0099504938362076</v>
      </c>
      <c r="AX84" s="2">
        <f t="shared" si="87"/>
        <v>0.64807406984078575</v>
      </c>
      <c r="AY84" s="2">
        <f t="shared" si="88"/>
        <v>1.2449899597988732</v>
      </c>
    </row>
    <row r="85" spans="1:51" x14ac:dyDescent="0.3">
      <c r="A85" s="2">
        <v>82</v>
      </c>
      <c r="B85" s="2">
        <v>5.5</v>
      </c>
      <c r="C85" s="2">
        <v>2.4</v>
      </c>
      <c r="D85" s="2">
        <v>3.7</v>
      </c>
      <c r="E85" s="2">
        <v>1</v>
      </c>
      <c r="F85" s="2" t="s">
        <v>12</v>
      </c>
      <c r="G85" s="3"/>
      <c r="H85" s="3"/>
      <c r="I85" s="3"/>
      <c r="J85" s="3"/>
      <c r="K85" s="3"/>
      <c r="L85" s="3"/>
      <c r="M85" s="3"/>
      <c r="N85" s="3"/>
      <c r="O85" s="34">
        <v>82</v>
      </c>
      <c r="P85" s="33">
        <v>5.8</v>
      </c>
      <c r="Q85" s="33">
        <v>2.7</v>
      </c>
      <c r="R85" s="33">
        <v>5.0999999999999996</v>
      </c>
      <c r="S85" s="33">
        <v>1.9</v>
      </c>
      <c r="T85" s="33" t="s">
        <v>0</v>
      </c>
      <c r="U85" s="33">
        <v>3</v>
      </c>
      <c r="V85" s="2">
        <f t="shared" si="60"/>
        <v>4.2755116652863894</v>
      </c>
      <c r="W85" s="2">
        <f t="shared" si="61"/>
        <v>4.3416586692184813</v>
      </c>
      <c r="X85" s="2">
        <f t="shared" si="62"/>
        <v>4.4204072210600689</v>
      </c>
      <c r="Y85" s="2">
        <f t="shared" si="63"/>
        <v>3.9012818406262313</v>
      </c>
      <c r="Z85" s="2">
        <f t="shared" si="89"/>
        <v>3.7669616403674722</v>
      </c>
      <c r="AA85" s="2">
        <f t="shared" si="64"/>
        <v>4.2918527467749863</v>
      </c>
      <c r="AB85" s="2">
        <f t="shared" si="65"/>
        <v>4.1036569057366377</v>
      </c>
      <c r="AC85" s="2">
        <f t="shared" si="66"/>
        <v>4.2743420546325019</v>
      </c>
      <c r="AD85" s="2">
        <f t="shared" si="67"/>
        <v>4.1352146256270661</v>
      </c>
      <c r="AE85" s="2">
        <f t="shared" si="68"/>
        <v>4.1928510586473253</v>
      </c>
      <c r="AF85" s="2">
        <f t="shared" si="69"/>
        <v>1.0392304845413258</v>
      </c>
      <c r="AG85" s="2">
        <f t="shared" si="70"/>
        <v>0.82462112512353203</v>
      </c>
      <c r="AH85" s="2">
        <f t="shared" si="71"/>
        <v>1.3076696830622019</v>
      </c>
      <c r="AI85" s="2">
        <f t="shared" si="72"/>
        <v>2.2022715545545237</v>
      </c>
      <c r="AJ85" s="2">
        <f t="shared" si="73"/>
        <v>1.0999999999999994</v>
      </c>
      <c r="AK85" s="2">
        <f t="shared" si="74"/>
        <v>1.1832159566199227</v>
      </c>
      <c r="AL85" s="2">
        <f t="shared" si="75"/>
        <v>1.1045361017187254</v>
      </c>
      <c r="AM85" s="2">
        <f t="shared" si="76"/>
        <v>1.0954451150103321</v>
      </c>
      <c r="AN85" s="2">
        <f t="shared" si="77"/>
        <v>2.3622023622035431</v>
      </c>
      <c r="AO85" s="2">
        <f t="shared" si="78"/>
        <v>1.1747340124470729</v>
      </c>
      <c r="AP85" s="2">
        <f t="shared" si="79"/>
        <v>1.2124355652982144</v>
      </c>
      <c r="AQ85" s="2">
        <f t="shared" si="80"/>
        <v>1.2369316876852985</v>
      </c>
      <c r="AR85" s="2">
        <f t="shared" si="81"/>
        <v>0</v>
      </c>
      <c r="AS85" s="2">
        <f t="shared" si="82"/>
        <v>1.4317821063276355</v>
      </c>
      <c r="AT85" s="2">
        <f t="shared" si="83"/>
        <v>1.3747727084867523</v>
      </c>
      <c r="AU85" s="2">
        <f t="shared" si="84"/>
        <v>1.0344080432788603</v>
      </c>
      <c r="AV85" s="2">
        <f t="shared" si="85"/>
        <v>0.54772255750516619</v>
      </c>
      <c r="AW85" s="2">
        <f t="shared" si="86"/>
        <v>0.77459666924148363</v>
      </c>
      <c r="AX85" s="2">
        <f t="shared" si="87"/>
        <v>0.94868329805051388</v>
      </c>
      <c r="AY85" s="2">
        <f t="shared" si="88"/>
        <v>0.33166247903553997</v>
      </c>
    </row>
    <row r="86" spans="1:51" x14ac:dyDescent="0.3">
      <c r="A86" s="2">
        <v>83</v>
      </c>
      <c r="B86" s="2">
        <v>5.8</v>
      </c>
      <c r="C86" s="2">
        <v>2.7</v>
      </c>
      <c r="D86" s="2">
        <v>3.9</v>
      </c>
      <c r="E86" s="2">
        <v>1.2</v>
      </c>
      <c r="F86" s="2" t="s">
        <v>12</v>
      </c>
      <c r="G86" s="3"/>
      <c r="H86" s="3"/>
      <c r="I86" s="3"/>
      <c r="J86" s="3"/>
      <c r="K86" s="3"/>
      <c r="L86" s="3"/>
      <c r="M86" s="3"/>
      <c r="N86" s="3"/>
      <c r="O86" s="34">
        <v>83</v>
      </c>
      <c r="P86" s="33">
        <v>7.1</v>
      </c>
      <c r="Q86" s="33">
        <v>3</v>
      </c>
      <c r="R86" s="33">
        <v>5.9</v>
      </c>
      <c r="S86" s="33">
        <v>2.1</v>
      </c>
      <c r="T86" s="33" t="s">
        <v>0</v>
      </c>
      <c r="U86" s="33">
        <v>3</v>
      </c>
      <c r="V86" s="2">
        <f t="shared" si="60"/>
        <v>5.3907327887774219</v>
      </c>
      <c r="W86" s="2">
        <f t="shared" si="61"/>
        <v>5.6258332716140824</v>
      </c>
      <c r="X86" s="2">
        <f t="shared" si="62"/>
        <v>5.6656861896861184</v>
      </c>
      <c r="Y86" s="2">
        <f t="shared" si="63"/>
        <v>5.0398412673416617</v>
      </c>
      <c r="Z86" s="2">
        <f t="shared" si="89"/>
        <v>4.8507731342539611</v>
      </c>
      <c r="AA86" s="2">
        <f t="shared" si="64"/>
        <v>5.4827000647491202</v>
      </c>
      <c r="AB86" s="2">
        <f t="shared" si="65"/>
        <v>5.171073389539159</v>
      </c>
      <c r="AC86" s="2">
        <f t="shared" si="66"/>
        <v>5.4909015653169382</v>
      </c>
      <c r="AD86" s="2">
        <f t="shared" si="67"/>
        <v>5.1672042731055257</v>
      </c>
      <c r="AE86" s="2">
        <f t="shared" si="68"/>
        <v>5.3254107822777392</v>
      </c>
      <c r="AF86" s="2">
        <f t="shared" si="69"/>
        <v>2.4041630560342613</v>
      </c>
      <c r="AG86" s="2">
        <f t="shared" si="70"/>
        <v>1.7832554500127014</v>
      </c>
      <c r="AH86" s="2">
        <f t="shared" si="71"/>
        <v>2.5039968051097832</v>
      </c>
      <c r="AI86" s="2">
        <f t="shared" si="72"/>
        <v>3.5874782229304194</v>
      </c>
      <c r="AJ86" s="2">
        <f t="shared" si="73"/>
        <v>2.4228082879171438</v>
      </c>
      <c r="AK86" s="2">
        <f t="shared" si="74"/>
        <v>2.3790754506740637</v>
      </c>
      <c r="AL86" s="2">
        <f t="shared" si="75"/>
        <v>2.3452078799117149</v>
      </c>
      <c r="AM86" s="2">
        <f t="shared" si="76"/>
        <v>2.0049937655763426</v>
      </c>
      <c r="AN86" s="2">
        <f t="shared" si="77"/>
        <v>3.695943722515266</v>
      </c>
      <c r="AO86" s="2">
        <f t="shared" si="78"/>
        <v>2.4248711305964283</v>
      </c>
      <c r="AP86" s="2">
        <f t="shared" si="79"/>
        <v>0.59160797830996159</v>
      </c>
      <c r="AQ86" s="2">
        <f t="shared" si="80"/>
        <v>0.85440037453175355</v>
      </c>
      <c r="AR86" s="2">
        <f t="shared" si="81"/>
        <v>1.5684387141358123</v>
      </c>
      <c r="AS86" s="2">
        <f t="shared" si="82"/>
        <v>0.4123105625617659</v>
      </c>
      <c r="AT86" s="2">
        <f t="shared" si="83"/>
        <v>0.67082039324993659</v>
      </c>
      <c r="AU86" s="2">
        <f t="shared" si="84"/>
        <v>0.83066238629180733</v>
      </c>
      <c r="AV86" s="2">
        <f t="shared" si="85"/>
        <v>1.319090595827292</v>
      </c>
      <c r="AW86" s="2">
        <f t="shared" si="86"/>
        <v>0.92736184954957035</v>
      </c>
      <c r="AX86" s="2">
        <f t="shared" si="87"/>
        <v>1.1224972160321818</v>
      </c>
      <c r="AY86" s="2">
        <f t="shared" si="88"/>
        <v>1.4730919862656233</v>
      </c>
    </row>
    <row r="87" spans="1:51" x14ac:dyDescent="0.3">
      <c r="A87" s="2">
        <v>84</v>
      </c>
      <c r="B87" s="2">
        <v>6</v>
      </c>
      <c r="C87" s="2">
        <v>2.7</v>
      </c>
      <c r="D87" s="2">
        <v>5.0999999999999996</v>
      </c>
      <c r="E87" s="2">
        <v>1.6</v>
      </c>
      <c r="F87" s="2" t="s">
        <v>12</v>
      </c>
      <c r="G87" s="3"/>
      <c r="H87" s="3"/>
      <c r="I87" s="3"/>
      <c r="J87" s="3"/>
      <c r="K87" s="3"/>
      <c r="L87" s="3"/>
      <c r="M87" s="3"/>
      <c r="N87" s="3"/>
      <c r="O87" s="34">
        <v>84</v>
      </c>
      <c r="P87" s="33">
        <v>6.3</v>
      </c>
      <c r="Q87" s="33">
        <v>2.9</v>
      </c>
      <c r="R87" s="33">
        <v>5.6</v>
      </c>
      <c r="S87" s="33">
        <v>1.8</v>
      </c>
      <c r="T87" s="33" t="s">
        <v>0</v>
      </c>
      <c r="U87" s="33">
        <v>3</v>
      </c>
      <c r="V87" s="2">
        <f t="shared" si="60"/>
        <v>4.7738873049120043</v>
      </c>
      <c r="W87" s="2">
        <f t="shared" si="61"/>
        <v>4.9335585534176039</v>
      </c>
      <c r="X87" s="2">
        <f t="shared" si="62"/>
        <v>4.9749371855330997</v>
      </c>
      <c r="Y87" s="2">
        <f t="shared" si="63"/>
        <v>4.4147480109288226</v>
      </c>
      <c r="Z87" s="2">
        <f t="shared" si="89"/>
        <v>4.2308391602612359</v>
      </c>
      <c r="AA87" s="2">
        <f t="shared" si="64"/>
        <v>4.8280430818293247</v>
      </c>
      <c r="AB87" s="2">
        <f t="shared" si="65"/>
        <v>4.5617978911828168</v>
      </c>
      <c r="AC87" s="2">
        <f t="shared" si="66"/>
        <v>4.8145612468842884</v>
      </c>
      <c r="AD87" s="2">
        <f t="shared" si="67"/>
        <v>4.5836666545463354</v>
      </c>
      <c r="AE87" s="2">
        <f t="shared" si="68"/>
        <v>4.695742752749557</v>
      </c>
      <c r="AF87" s="2">
        <f t="shared" si="69"/>
        <v>1.5905973720586861</v>
      </c>
      <c r="AG87" s="2">
        <f t="shared" si="70"/>
        <v>1.1000000000000001</v>
      </c>
      <c r="AH87" s="2">
        <f t="shared" si="71"/>
        <v>1.8055470085267786</v>
      </c>
      <c r="AI87" s="2">
        <f t="shared" si="72"/>
        <v>2.8248893783651066</v>
      </c>
      <c r="AJ87" s="2">
        <f t="shared" si="73"/>
        <v>1.6552945357246844</v>
      </c>
      <c r="AK87" s="2">
        <f t="shared" si="74"/>
        <v>1.6401219466856718</v>
      </c>
      <c r="AL87" s="2">
        <f t="shared" si="75"/>
        <v>1.6031219541881392</v>
      </c>
      <c r="AM87" s="2">
        <f t="shared" si="76"/>
        <v>1.3964240043768938</v>
      </c>
      <c r="AN87" s="2">
        <f t="shared" si="77"/>
        <v>2.9748949561287028</v>
      </c>
      <c r="AO87" s="2">
        <f t="shared" si="78"/>
        <v>1.6941074346097416</v>
      </c>
      <c r="AP87" s="2">
        <f t="shared" si="79"/>
        <v>0.74833147735478833</v>
      </c>
      <c r="AQ87" s="2">
        <f t="shared" si="80"/>
        <v>0.9486832980505141</v>
      </c>
      <c r="AR87" s="2">
        <f t="shared" si="81"/>
        <v>0.74161984870956621</v>
      </c>
      <c r="AS87" s="2">
        <f t="shared" si="82"/>
        <v>0.82462112512353236</v>
      </c>
      <c r="AT87" s="2">
        <f t="shared" si="83"/>
        <v>0.90553851381374184</v>
      </c>
      <c r="AU87" s="2">
        <f t="shared" si="84"/>
        <v>0.76157731058639055</v>
      </c>
      <c r="AV87" s="2">
        <f t="shared" si="85"/>
        <v>0.72801098892805149</v>
      </c>
      <c r="AW87" s="2">
        <f t="shared" si="86"/>
        <v>0.49999999999999967</v>
      </c>
      <c r="AX87" s="2">
        <f t="shared" si="87"/>
        <v>0.74161984870956588</v>
      </c>
      <c r="AY87" s="2">
        <f t="shared" si="88"/>
        <v>0.64807406984078575</v>
      </c>
    </row>
    <row r="88" spans="1:51" x14ac:dyDescent="0.3">
      <c r="A88" s="2">
        <v>85</v>
      </c>
      <c r="B88" s="2">
        <v>5.4</v>
      </c>
      <c r="C88" s="2">
        <v>3</v>
      </c>
      <c r="D88" s="2">
        <v>4.5</v>
      </c>
      <c r="E88" s="2">
        <v>1.5</v>
      </c>
      <c r="F88" s="2" t="s">
        <v>12</v>
      </c>
      <c r="G88" s="3"/>
      <c r="H88" s="3"/>
      <c r="I88" s="3"/>
      <c r="J88" s="3"/>
      <c r="K88" s="3"/>
      <c r="L88" s="3"/>
      <c r="M88" s="3"/>
      <c r="N88" s="3"/>
      <c r="O88" s="34">
        <v>85</v>
      </c>
      <c r="P88" s="33">
        <v>6.5</v>
      </c>
      <c r="Q88" s="33">
        <v>3</v>
      </c>
      <c r="R88" s="33">
        <v>5.8</v>
      </c>
      <c r="S88" s="33">
        <v>2.2000000000000002</v>
      </c>
      <c r="T88" s="33" t="s">
        <v>0</v>
      </c>
      <c r="U88" s="33">
        <v>3</v>
      </c>
      <c r="V88" s="2">
        <f t="shared" si="60"/>
        <v>5.134199061197374</v>
      </c>
      <c r="W88" s="2">
        <f t="shared" si="61"/>
        <v>5.3244718047896544</v>
      </c>
      <c r="X88" s="2">
        <f t="shared" si="62"/>
        <v>5.3572380943915494</v>
      </c>
      <c r="Y88" s="2">
        <f t="shared" si="63"/>
        <v>4.7644516998286379</v>
      </c>
      <c r="Z88" s="2">
        <f t="shared" si="89"/>
        <v>4.5880278987817853</v>
      </c>
      <c r="AA88" s="2">
        <f t="shared" si="64"/>
        <v>5.2096065110524421</v>
      </c>
      <c r="AB88" s="2">
        <f t="shared" si="65"/>
        <v>4.9234134500364677</v>
      </c>
      <c r="AC88" s="2">
        <f t="shared" si="66"/>
        <v>5.1971145840745141</v>
      </c>
      <c r="AD88" s="2">
        <f t="shared" si="67"/>
        <v>4.9416596402423343</v>
      </c>
      <c r="AE88" s="2">
        <f t="shared" si="68"/>
        <v>5.0695167422546303</v>
      </c>
      <c r="AF88" s="2">
        <f t="shared" si="69"/>
        <v>2.0297783130184439</v>
      </c>
      <c r="AG88" s="2">
        <f t="shared" si="70"/>
        <v>1.4966629547095769</v>
      </c>
      <c r="AH88" s="2">
        <f t="shared" si="71"/>
        <v>2.2113344387495983</v>
      </c>
      <c r="AI88" s="2">
        <f t="shared" si="72"/>
        <v>3.2295510523910287</v>
      </c>
      <c r="AJ88" s="2">
        <f t="shared" si="73"/>
        <v>2.0663978319771825</v>
      </c>
      <c r="AK88" s="2">
        <f t="shared" si="74"/>
        <v>2.0493901531919194</v>
      </c>
      <c r="AL88" s="2">
        <f t="shared" si="75"/>
        <v>2.0049937655763417</v>
      </c>
      <c r="AM88" s="2">
        <f t="shared" si="76"/>
        <v>1.7776388834631178</v>
      </c>
      <c r="AN88" s="2">
        <f t="shared" si="77"/>
        <v>3.3555923471125038</v>
      </c>
      <c r="AO88" s="2">
        <f t="shared" si="78"/>
        <v>2.0928449536456353</v>
      </c>
      <c r="AP88" s="2">
        <f t="shared" si="79"/>
        <v>0.36055512754639901</v>
      </c>
      <c r="AQ88" s="2">
        <f t="shared" si="80"/>
        <v>0.81853527718724528</v>
      </c>
      <c r="AR88" s="2">
        <f t="shared" si="81"/>
        <v>1.077032961426901</v>
      </c>
      <c r="AS88" s="2">
        <f t="shared" si="82"/>
        <v>0.3872983346207417</v>
      </c>
      <c r="AT88" s="2">
        <f t="shared" si="83"/>
        <v>0.47958315233127174</v>
      </c>
      <c r="AU88" s="2">
        <f t="shared" si="84"/>
        <v>0.64031242374328456</v>
      </c>
      <c r="AV88" s="2">
        <f t="shared" si="85"/>
        <v>1.0099504938362076</v>
      </c>
      <c r="AW88" s="2">
        <f t="shared" si="86"/>
        <v>0.63245553203367566</v>
      </c>
      <c r="AX88" s="2">
        <f t="shared" si="87"/>
        <v>0.64807406984078553</v>
      </c>
      <c r="AY88" s="2">
        <f t="shared" si="88"/>
        <v>1.004987562112089</v>
      </c>
    </row>
    <row r="89" spans="1:51" x14ac:dyDescent="0.3">
      <c r="A89" s="2">
        <v>86</v>
      </c>
      <c r="B89" s="2">
        <v>6</v>
      </c>
      <c r="C89" s="2">
        <v>3.4</v>
      </c>
      <c r="D89" s="2">
        <v>4.5</v>
      </c>
      <c r="E89" s="2">
        <v>1.6</v>
      </c>
      <c r="F89" s="2" t="s">
        <v>12</v>
      </c>
      <c r="G89" s="3"/>
      <c r="H89" s="3"/>
      <c r="I89" s="3"/>
      <c r="J89" s="3"/>
      <c r="K89" s="3"/>
      <c r="L89" s="3"/>
      <c r="M89" s="3"/>
      <c r="N89" s="3"/>
      <c r="O89" s="34">
        <v>86</v>
      </c>
      <c r="P89" s="33">
        <v>7.6</v>
      </c>
      <c r="Q89" s="33">
        <v>3</v>
      </c>
      <c r="R89" s="33">
        <v>6.6</v>
      </c>
      <c r="S89" s="33">
        <v>2.1</v>
      </c>
      <c r="T89" s="33" t="s">
        <v>0</v>
      </c>
      <c r="U89" s="33">
        <v>3</v>
      </c>
      <c r="V89" s="2">
        <f t="shared" si="60"/>
        <v>6.1919302321650873</v>
      </c>
      <c r="W89" s="2">
        <f t="shared" si="61"/>
        <v>6.4366140167016388</v>
      </c>
      <c r="X89" s="2">
        <f t="shared" si="62"/>
        <v>6.4791974811700248</v>
      </c>
      <c r="Y89" s="2">
        <f t="shared" si="63"/>
        <v>5.853204250664759</v>
      </c>
      <c r="Z89" s="2">
        <f t="shared" si="89"/>
        <v>5.6453520705089772</v>
      </c>
      <c r="AA89" s="2">
        <f t="shared" si="64"/>
        <v>6.2880839689049957</v>
      </c>
      <c r="AB89" s="2">
        <f t="shared" si="65"/>
        <v>5.9581876439064922</v>
      </c>
      <c r="AC89" s="2">
        <f t="shared" si="66"/>
        <v>6.2999999999999989</v>
      </c>
      <c r="AD89" s="2">
        <f t="shared" si="67"/>
        <v>5.9497899122574065</v>
      </c>
      <c r="AE89" s="2">
        <f t="shared" si="68"/>
        <v>6.1237243569579443</v>
      </c>
      <c r="AF89" s="2">
        <f t="shared" si="69"/>
        <v>3.1968734726291559</v>
      </c>
      <c r="AG89" s="2">
        <f t="shared" si="70"/>
        <v>2.5961509971494339</v>
      </c>
      <c r="AH89" s="2">
        <f t="shared" si="71"/>
        <v>3.3120990323358384</v>
      </c>
      <c r="AI89" s="2">
        <f t="shared" si="72"/>
        <v>4.3988634895845538</v>
      </c>
      <c r="AJ89" s="2">
        <f t="shared" si="73"/>
        <v>3.2388269481403293</v>
      </c>
      <c r="AK89" s="2">
        <f t="shared" si="74"/>
        <v>3.190611226708763</v>
      </c>
      <c r="AL89" s="2">
        <f t="shared" si="75"/>
        <v>3.1654383582688821</v>
      </c>
      <c r="AM89" s="2">
        <f t="shared" si="76"/>
        <v>2.8106938645110389</v>
      </c>
      <c r="AN89" s="2">
        <f t="shared" si="77"/>
        <v>4.5232731511594562</v>
      </c>
      <c r="AO89" s="2">
        <f t="shared" si="78"/>
        <v>3.246536616149585</v>
      </c>
      <c r="AP89" s="2">
        <f t="shared" si="79"/>
        <v>1.3820274961085248</v>
      </c>
      <c r="AQ89" s="2">
        <f t="shared" si="80"/>
        <v>1.6703293088490063</v>
      </c>
      <c r="AR89" s="2">
        <f t="shared" si="81"/>
        <v>2.3706539182259396</v>
      </c>
      <c r="AS89" s="2">
        <f t="shared" si="82"/>
        <v>1.0999999999999992</v>
      </c>
      <c r="AT89" s="2">
        <f t="shared" si="83"/>
        <v>1.3674794331177336</v>
      </c>
      <c r="AU89" s="2">
        <f t="shared" si="84"/>
        <v>1.6763054614240203</v>
      </c>
      <c r="AV89" s="2">
        <f t="shared" si="85"/>
        <v>2.1307275752662513</v>
      </c>
      <c r="AW89" s="2">
        <f t="shared" si="86"/>
        <v>1.7832554500127002</v>
      </c>
      <c r="AX89" s="2">
        <f t="shared" si="87"/>
        <v>1.8973665961010269</v>
      </c>
      <c r="AY89" s="2">
        <f t="shared" si="88"/>
        <v>2.2869193252058535</v>
      </c>
    </row>
    <row r="90" spans="1:51" x14ac:dyDescent="0.3">
      <c r="A90" s="2">
        <v>87</v>
      </c>
      <c r="B90" s="2">
        <v>6.7</v>
      </c>
      <c r="C90" s="2">
        <v>3.1</v>
      </c>
      <c r="D90" s="2">
        <v>4.7</v>
      </c>
      <c r="E90" s="2">
        <v>1.5</v>
      </c>
      <c r="F90" s="2" t="s">
        <v>12</v>
      </c>
      <c r="G90" s="3"/>
      <c r="H90" s="3"/>
      <c r="I90" s="3"/>
      <c r="J90" s="3"/>
      <c r="K90" s="3"/>
      <c r="L90" s="3"/>
      <c r="M90" s="3"/>
      <c r="N90" s="3"/>
      <c r="O90" s="34">
        <v>87</v>
      </c>
      <c r="P90" s="33">
        <v>4.9000000000000004</v>
      </c>
      <c r="Q90" s="33">
        <v>2.5</v>
      </c>
      <c r="R90" s="33">
        <v>4.5</v>
      </c>
      <c r="S90" s="33">
        <v>1.7</v>
      </c>
      <c r="T90" s="33" t="s">
        <v>0</v>
      </c>
      <c r="U90" s="33">
        <v>3</v>
      </c>
      <c r="V90" s="2">
        <f t="shared" si="60"/>
        <v>3.6345563690772495</v>
      </c>
      <c r="W90" s="2">
        <f t="shared" si="61"/>
        <v>3.5213633723318023</v>
      </c>
      <c r="X90" s="2">
        <f t="shared" si="62"/>
        <v>3.6373066958946425</v>
      </c>
      <c r="Y90" s="2">
        <f t="shared" si="63"/>
        <v>3.2603680773802215</v>
      </c>
      <c r="Z90" s="2">
        <f t="shared" si="89"/>
        <v>3.1906112267087634</v>
      </c>
      <c r="AA90" s="2">
        <f t="shared" si="64"/>
        <v>3.5707142142714252</v>
      </c>
      <c r="AB90" s="2">
        <f t="shared" si="65"/>
        <v>3.5199431813596083</v>
      </c>
      <c r="AC90" s="2">
        <f t="shared" si="66"/>
        <v>3.5270384177096799</v>
      </c>
      <c r="AD90" s="2">
        <f t="shared" si="67"/>
        <v>3.5846896657869842</v>
      </c>
      <c r="AE90" s="2">
        <f t="shared" si="68"/>
        <v>3.5369478367654792</v>
      </c>
      <c r="AF90" s="2">
        <f t="shared" si="69"/>
        <v>0.79372539331937686</v>
      </c>
      <c r="AG90" s="2">
        <f t="shared" si="70"/>
        <v>1.3379088160259647</v>
      </c>
      <c r="AH90" s="2">
        <f t="shared" si="71"/>
        <v>1.1489125293076052</v>
      </c>
      <c r="AI90" s="2">
        <f t="shared" si="72"/>
        <v>1.4071247279470289</v>
      </c>
      <c r="AJ90" s="2">
        <f t="shared" si="73"/>
        <v>0.88317608663278402</v>
      </c>
      <c r="AK90" s="2">
        <f t="shared" si="74"/>
        <v>1.1090536506409414</v>
      </c>
      <c r="AL90" s="2">
        <f t="shared" si="75"/>
        <v>1.0246950765959595</v>
      </c>
      <c r="AM90" s="2">
        <f t="shared" si="76"/>
        <v>1.431782106327635</v>
      </c>
      <c r="AN90" s="2">
        <f t="shared" si="77"/>
        <v>1.6278820596099706</v>
      </c>
      <c r="AO90" s="2">
        <f t="shared" si="78"/>
        <v>1.0246950765959597</v>
      </c>
      <c r="AP90" s="2">
        <f t="shared" si="79"/>
        <v>2.3021728866442674</v>
      </c>
      <c r="AQ90" s="2">
        <f t="shared" si="80"/>
        <v>2.2538855339169288</v>
      </c>
      <c r="AR90" s="2">
        <f t="shared" si="81"/>
        <v>1.1180339887498942</v>
      </c>
      <c r="AS90" s="2">
        <f t="shared" si="82"/>
        <v>2.5337718918639851</v>
      </c>
      <c r="AT90" s="2">
        <f t="shared" si="83"/>
        <v>2.4413111231467406</v>
      </c>
      <c r="AU90" s="2">
        <f t="shared" si="84"/>
        <v>2.0832666655999654</v>
      </c>
      <c r="AV90" s="2">
        <f t="shared" si="85"/>
        <v>1.4999999999999993</v>
      </c>
      <c r="AW90" s="2">
        <f t="shared" si="86"/>
        <v>1.8411952639521965</v>
      </c>
      <c r="AX90" s="2">
        <f t="shared" si="87"/>
        <v>1.9157244060668015</v>
      </c>
      <c r="AY90" s="2">
        <f t="shared" si="88"/>
        <v>1.2727922061357855</v>
      </c>
    </row>
    <row r="91" spans="1:51" x14ac:dyDescent="0.3">
      <c r="A91" s="2">
        <v>88</v>
      </c>
      <c r="B91" s="2">
        <v>6.3</v>
      </c>
      <c r="C91" s="2">
        <v>2.2999999999999998</v>
      </c>
      <c r="D91" s="2">
        <v>4.4000000000000004</v>
      </c>
      <c r="E91" s="2">
        <v>1.3</v>
      </c>
      <c r="F91" s="2" t="s">
        <v>12</v>
      </c>
      <c r="G91" s="3"/>
      <c r="H91" s="3"/>
      <c r="I91" s="3"/>
      <c r="J91" s="3"/>
      <c r="K91" s="3"/>
      <c r="L91" s="3"/>
      <c r="M91" s="3"/>
      <c r="N91" s="3"/>
      <c r="O91" s="34">
        <v>88</v>
      </c>
      <c r="P91" s="33">
        <v>7.3</v>
      </c>
      <c r="Q91" s="33">
        <v>2.9</v>
      </c>
      <c r="R91" s="33">
        <v>6.3</v>
      </c>
      <c r="S91" s="33">
        <v>1.8</v>
      </c>
      <c r="T91" s="33" t="s">
        <v>0</v>
      </c>
      <c r="U91" s="33">
        <v>3</v>
      </c>
      <c r="V91" s="2">
        <f t="shared" si="60"/>
        <v>5.735852159879995</v>
      </c>
      <c r="W91" s="2">
        <f t="shared" si="61"/>
        <v>5.9539902586416789</v>
      </c>
      <c r="X91" s="2">
        <f t="shared" si="62"/>
        <v>6.0049979184009716</v>
      </c>
      <c r="Y91" s="2">
        <f t="shared" si="63"/>
        <v>5.4018515344278013</v>
      </c>
      <c r="Z91" s="2">
        <f t="shared" si="89"/>
        <v>5.1932648690395142</v>
      </c>
      <c r="AA91" s="2">
        <f t="shared" si="64"/>
        <v>5.8154965394194846</v>
      </c>
      <c r="AB91" s="2">
        <f t="shared" si="65"/>
        <v>5.5045435778091534</v>
      </c>
      <c r="AC91" s="2">
        <f t="shared" si="66"/>
        <v>5.8266628527828868</v>
      </c>
      <c r="AD91" s="2">
        <f t="shared" si="67"/>
        <v>5.4990908339470082</v>
      </c>
      <c r="AE91" s="2">
        <f t="shared" si="68"/>
        <v>5.6586217403180434</v>
      </c>
      <c r="AF91" s="2">
        <f t="shared" si="69"/>
        <v>2.7018512172212588</v>
      </c>
      <c r="AG91" s="2">
        <f t="shared" si="70"/>
        <v>2.1213203435596428</v>
      </c>
      <c r="AH91" s="2">
        <f t="shared" si="71"/>
        <v>2.8266588050205139</v>
      </c>
      <c r="AI91" s="2">
        <f t="shared" si="72"/>
        <v>3.9102429592034302</v>
      </c>
      <c r="AJ91" s="2">
        <f t="shared" si="73"/>
        <v>2.7549954627911819</v>
      </c>
      <c r="AK91" s="2">
        <f t="shared" si="74"/>
        <v>2.709243436828813</v>
      </c>
      <c r="AL91" s="2">
        <f t="shared" si="75"/>
        <v>2.6870057685088802</v>
      </c>
      <c r="AM91" s="2">
        <f t="shared" si="76"/>
        <v>2.3366642891095841</v>
      </c>
      <c r="AN91" s="2">
        <f t="shared" si="77"/>
        <v>4.0472212689696123</v>
      </c>
      <c r="AO91" s="2">
        <f t="shared" si="78"/>
        <v>2.7676705006196096</v>
      </c>
      <c r="AP91" s="2">
        <f t="shared" si="79"/>
        <v>1.1180339887498947</v>
      </c>
      <c r="AQ91" s="2">
        <f t="shared" si="80"/>
        <v>1.374772708486752</v>
      </c>
      <c r="AR91" s="2">
        <f t="shared" si="81"/>
        <v>1.9339079605813716</v>
      </c>
      <c r="AS91" s="2">
        <f t="shared" si="82"/>
        <v>0.86602540378443837</v>
      </c>
      <c r="AT91" s="2">
        <f t="shared" si="83"/>
        <v>1.1704699910719623</v>
      </c>
      <c r="AU91" s="2">
        <f t="shared" si="84"/>
        <v>1.3527749258468678</v>
      </c>
      <c r="AV91" s="2">
        <f t="shared" si="85"/>
        <v>1.6911534525287761</v>
      </c>
      <c r="AW91" s="2">
        <f t="shared" si="86"/>
        <v>1.3784048752090219</v>
      </c>
      <c r="AX91" s="2">
        <f t="shared" si="87"/>
        <v>1.5874507866387537</v>
      </c>
      <c r="AY91" s="2">
        <f t="shared" si="88"/>
        <v>1.8466185312619385</v>
      </c>
    </row>
    <row r="92" spans="1:51" x14ac:dyDescent="0.3">
      <c r="A92" s="2">
        <v>89</v>
      </c>
      <c r="B92" s="2">
        <v>5.6</v>
      </c>
      <c r="C92" s="2">
        <v>3</v>
      </c>
      <c r="D92" s="2">
        <v>4.0999999999999996</v>
      </c>
      <c r="E92" s="2">
        <v>1.3</v>
      </c>
      <c r="F92" s="2" t="s">
        <v>12</v>
      </c>
      <c r="G92" s="3"/>
      <c r="H92" s="3"/>
      <c r="I92" s="3"/>
      <c r="J92" s="3"/>
      <c r="K92" s="3"/>
      <c r="L92" s="3"/>
      <c r="M92" s="3"/>
      <c r="N92" s="3"/>
      <c r="O92" s="34">
        <v>89</v>
      </c>
      <c r="P92" s="33">
        <v>6.7</v>
      </c>
      <c r="Q92" s="33">
        <v>2.5</v>
      </c>
      <c r="R92" s="33">
        <v>5.8</v>
      </c>
      <c r="S92" s="33">
        <v>1.8</v>
      </c>
      <c r="T92" s="33" t="s">
        <v>0</v>
      </c>
      <c r="U92" s="33">
        <v>3</v>
      </c>
      <c r="V92" s="2">
        <f t="shared" si="60"/>
        <v>5.1371198156165292</v>
      </c>
      <c r="W92" s="2">
        <f t="shared" si="61"/>
        <v>5.232590180780452</v>
      </c>
      <c r="X92" s="2">
        <f t="shared" si="62"/>
        <v>5.3469617541179408</v>
      </c>
      <c r="Y92" s="2">
        <f t="shared" si="63"/>
        <v>4.7927027865287029</v>
      </c>
      <c r="Z92" s="2">
        <f t="shared" si="89"/>
        <v>4.6281745861624541</v>
      </c>
      <c r="AA92" s="2">
        <f t="shared" si="64"/>
        <v>5.1643005334701426</v>
      </c>
      <c r="AB92" s="2">
        <f t="shared" si="65"/>
        <v>4.9446941260304458</v>
      </c>
      <c r="AC92" s="2">
        <f t="shared" si="66"/>
        <v>5.1788029504896214</v>
      </c>
      <c r="AD92" s="2">
        <f t="shared" si="67"/>
        <v>4.9446941260304467</v>
      </c>
      <c r="AE92" s="2">
        <f t="shared" si="68"/>
        <v>5.0447993022517759</v>
      </c>
      <c r="AF92" s="2">
        <f t="shared" si="69"/>
        <v>1.9416487838947596</v>
      </c>
      <c r="AG92" s="2">
        <f t="shared" si="70"/>
        <v>1.486606874731851</v>
      </c>
      <c r="AH92" s="2">
        <f t="shared" si="71"/>
        <v>2.1023796041628637</v>
      </c>
      <c r="AI92" s="2">
        <f t="shared" si="72"/>
        <v>3.1336879231984796</v>
      </c>
      <c r="AJ92" s="2">
        <f t="shared" si="73"/>
        <v>2.0149441679609885</v>
      </c>
      <c r="AK92" s="2">
        <f t="shared" si="74"/>
        <v>2.0420577856662137</v>
      </c>
      <c r="AL92" s="2">
        <f t="shared" si="75"/>
        <v>1.9924858845171272</v>
      </c>
      <c r="AM92" s="2">
        <f t="shared" si="76"/>
        <v>1.7058722109231981</v>
      </c>
      <c r="AN92" s="2">
        <f t="shared" si="77"/>
        <v>3.3000000000000003</v>
      </c>
      <c r="AO92" s="2">
        <f t="shared" si="78"/>
        <v>2.0566963801203135</v>
      </c>
      <c r="AP92" s="2">
        <f t="shared" si="79"/>
        <v>0.87177978870813466</v>
      </c>
      <c r="AQ92" s="2">
        <f t="shared" si="80"/>
        <v>1.0677078252031311</v>
      </c>
      <c r="AR92" s="2">
        <f t="shared" si="81"/>
        <v>1.1618950038622256</v>
      </c>
      <c r="AS92" s="2">
        <f t="shared" si="82"/>
        <v>0.87177978870813477</v>
      </c>
      <c r="AT92" s="2">
        <f t="shared" si="83"/>
        <v>1.0677078252031309</v>
      </c>
      <c r="AU92" s="2">
        <f t="shared" si="84"/>
        <v>0.92736184954957002</v>
      </c>
      <c r="AV92" s="2">
        <f t="shared" si="85"/>
        <v>0.9</v>
      </c>
      <c r="AW92" s="2">
        <f t="shared" si="86"/>
        <v>0.83066238629180733</v>
      </c>
      <c r="AX92" s="2">
        <f t="shared" si="87"/>
        <v>1.2124355652982137</v>
      </c>
      <c r="AY92" s="2">
        <f t="shared" si="88"/>
        <v>1.1747340124470731</v>
      </c>
    </row>
    <row r="93" spans="1:51" x14ac:dyDescent="0.3">
      <c r="A93" s="2">
        <v>90</v>
      </c>
      <c r="B93" s="2">
        <v>5.5</v>
      </c>
      <c r="C93" s="2">
        <v>2.5</v>
      </c>
      <c r="D93" s="2">
        <v>4</v>
      </c>
      <c r="E93" s="2">
        <v>1.3</v>
      </c>
      <c r="F93" s="2" t="s">
        <v>12</v>
      </c>
      <c r="G93" s="3"/>
      <c r="H93" s="3"/>
      <c r="I93" s="3"/>
      <c r="J93" s="3"/>
      <c r="K93" s="3"/>
      <c r="L93" s="3"/>
      <c r="M93" s="3"/>
      <c r="N93" s="3"/>
      <c r="O93" s="34">
        <v>90</v>
      </c>
      <c r="P93" s="33">
        <v>7.2</v>
      </c>
      <c r="Q93" s="33">
        <v>3.6</v>
      </c>
      <c r="R93" s="33">
        <v>6.1</v>
      </c>
      <c r="S93" s="33">
        <v>2.5</v>
      </c>
      <c r="T93" s="33" t="s">
        <v>0</v>
      </c>
      <c r="U93" s="33">
        <v>3</v>
      </c>
      <c r="V93" s="2">
        <f t="shared" si="60"/>
        <v>5.7210138961551218</v>
      </c>
      <c r="W93" s="2">
        <f t="shared" si="61"/>
        <v>6.0712436946642168</v>
      </c>
      <c r="X93" s="2">
        <f t="shared" si="62"/>
        <v>6.0274372663678548</v>
      </c>
      <c r="Y93" s="2">
        <f t="shared" si="63"/>
        <v>5.3581713298475258</v>
      </c>
      <c r="Z93" s="2">
        <f t="shared" si="89"/>
        <v>5.1478150704934995</v>
      </c>
      <c r="AA93" s="2">
        <f t="shared" si="64"/>
        <v>5.8694122363316756</v>
      </c>
      <c r="AB93" s="2">
        <f t="shared" si="65"/>
        <v>5.4763126280372276</v>
      </c>
      <c r="AC93" s="2">
        <f t="shared" si="66"/>
        <v>5.8566201857385289</v>
      </c>
      <c r="AD93" s="2">
        <f t="shared" si="67"/>
        <v>5.4836119483420775</v>
      </c>
      <c r="AE93" s="2">
        <f t="shared" si="68"/>
        <v>5.6841885964489238</v>
      </c>
      <c r="AF93" s="2">
        <f t="shared" si="69"/>
        <v>2.9103264421710491</v>
      </c>
      <c r="AG93" s="2">
        <f t="shared" si="70"/>
        <v>2.2427661492005808</v>
      </c>
      <c r="AH93" s="2">
        <f t="shared" si="71"/>
        <v>3.0099833886584819</v>
      </c>
      <c r="AI93" s="2">
        <f t="shared" si="72"/>
        <v>4.0767634221279021</v>
      </c>
      <c r="AJ93" s="2">
        <f t="shared" si="73"/>
        <v>2.9017236257093817</v>
      </c>
      <c r="AK93" s="2">
        <f t="shared" si="74"/>
        <v>2.8124722220850464</v>
      </c>
      <c r="AL93" s="2">
        <f t="shared" si="75"/>
        <v>2.7910571473905721</v>
      </c>
      <c r="AM93" s="2">
        <f t="shared" si="76"/>
        <v>2.4839484696748442</v>
      </c>
      <c r="AN93" s="2">
        <f t="shared" si="77"/>
        <v>4.1460824883255762</v>
      </c>
      <c r="AO93" s="2">
        <f t="shared" si="78"/>
        <v>2.8861739379323623</v>
      </c>
      <c r="AP93" s="2">
        <f t="shared" si="79"/>
        <v>0.87177978870813466</v>
      </c>
      <c r="AQ93" s="2">
        <f t="shared" si="80"/>
        <v>1.1747340124470731</v>
      </c>
      <c r="AR93" s="2">
        <f t="shared" si="81"/>
        <v>2.0322401432901578</v>
      </c>
      <c r="AS93" s="2">
        <f t="shared" si="82"/>
        <v>0.63245553203367588</v>
      </c>
      <c r="AT93" s="2">
        <f t="shared" si="83"/>
        <v>0.70710678118654735</v>
      </c>
      <c r="AU93" s="2">
        <f t="shared" si="84"/>
        <v>1.2083045973594568</v>
      </c>
      <c r="AV93" s="2">
        <f t="shared" si="85"/>
        <v>1.8947295321496418</v>
      </c>
      <c r="AW93" s="2">
        <f t="shared" si="86"/>
        <v>1.382027496108525</v>
      </c>
      <c r="AX93" s="2">
        <f t="shared" si="87"/>
        <v>1.2529964086141663</v>
      </c>
      <c r="AY93" s="2">
        <f t="shared" si="88"/>
        <v>1.8814887722226779</v>
      </c>
    </row>
    <row r="94" spans="1:51" x14ac:dyDescent="0.3">
      <c r="A94" s="2">
        <v>91</v>
      </c>
      <c r="B94" s="6">
        <v>5.5</v>
      </c>
      <c r="C94" s="6">
        <v>2.6</v>
      </c>
      <c r="D94" s="6">
        <v>4.4000000000000004</v>
      </c>
      <c r="E94" s="6">
        <v>1.2</v>
      </c>
      <c r="F94" s="6" t="s">
        <v>12</v>
      </c>
      <c r="G94" s="3"/>
      <c r="H94" s="3"/>
      <c r="I94" s="3"/>
      <c r="J94" s="3"/>
      <c r="K94" s="3"/>
      <c r="L94" s="3"/>
      <c r="M94" s="3"/>
      <c r="N94" s="3"/>
      <c r="O94" s="34">
        <v>91</v>
      </c>
      <c r="P94" s="33">
        <v>6.5</v>
      </c>
      <c r="Q94" s="33">
        <v>3.2</v>
      </c>
      <c r="R94" s="33">
        <v>5.0999999999999996</v>
      </c>
      <c r="S94" s="33">
        <v>2</v>
      </c>
      <c r="T94" s="33" t="s">
        <v>0</v>
      </c>
      <c r="U94" s="33">
        <v>3</v>
      </c>
      <c r="V94" s="2">
        <f t="shared" si="60"/>
        <v>4.4350873723073372</v>
      </c>
      <c r="W94" s="2">
        <f t="shared" si="61"/>
        <v>4.7053161424074368</v>
      </c>
      <c r="X94" s="2">
        <f t="shared" si="62"/>
        <v>4.6999999999999993</v>
      </c>
      <c r="Y94" s="2">
        <f t="shared" si="63"/>
        <v>4.0681691213615983</v>
      </c>
      <c r="Z94" s="2">
        <f t="shared" si="89"/>
        <v>3.888444419044716</v>
      </c>
      <c r="AA94" s="2">
        <f t="shared" si="64"/>
        <v>4.5398237851264671</v>
      </c>
      <c r="AB94" s="2">
        <f t="shared" si="65"/>
        <v>4.2201895692018381</v>
      </c>
      <c r="AC94" s="2">
        <f t="shared" si="66"/>
        <v>4.5321076774498641</v>
      </c>
      <c r="AD94" s="2">
        <f t="shared" si="67"/>
        <v>4.2296571965113205</v>
      </c>
      <c r="AE94" s="2">
        <f t="shared" si="68"/>
        <v>4.3806392227619018</v>
      </c>
      <c r="AF94" s="2">
        <f t="shared" si="69"/>
        <v>1.5779733838059498</v>
      </c>
      <c r="AG94" s="2">
        <f t="shared" si="70"/>
        <v>0.90000000000000024</v>
      </c>
      <c r="AH94" s="2">
        <f t="shared" si="71"/>
        <v>1.6431676725154982</v>
      </c>
      <c r="AI94" s="2">
        <f t="shared" si="72"/>
        <v>2.7018512172212592</v>
      </c>
      <c r="AJ94" s="2">
        <f t="shared" si="73"/>
        <v>1.5362291495737215</v>
      </c>
      <c r="AK94" s="2">
        <f t="shared" si="74"/>
        <v>1.4594519519326421</v>
      </c>
      <c r="AL94" s="2">
        <f t="shared" si="75"/>
        <v>1.4247806848775004</v>
      </c>
      <c r="AM94" s="2">
        <f t="shared" si="76"/>
        <v>1.1445523142259595</v>
      </c>
      <c r="AN94" s="2">
        <f t="shared" si="77"/>
        <v>2.7694764848252458</v>
      </c>
      <c r="AO94" s="2">
        <f t="shared" si="78"/>
        <v>1.5132745950421556</v>
      </c>
      <c r="AP94" s="2">
        <f t="shared" si="79"/>
        <v>0.67823299831252681</v>
      </c>
      <c r="AQ94" s="2">
        <f t="shared" si="80"/>
        <v>0.50990195135927863</v>
      </c>
      <c r="AR94" s="2">
        <f t="shared" si="81"/>
        <v>0.86602540378443882</v>
      </c>
      <c r="AS94" s="2">
        <f t="shared" si="82"/>
        <v>0.90553851381374217</v>
      </c>
      <c r="AT94" s="2">
        <f t="shared" si="83"/>
        <v>0.81240384046359637</v>
      </c>
      <c r="AU94" s="2">
        <f t="shared" si="84"/>
        <v>0.42426406871192868</v>
      </c>
      <c r="AV94" s="2">
        <f t="shared" si="85"/>
        <v>0.74161984870956643</v>
      </c>
      <c r="AW94" s="2">
        <f t="shared" si="86"/>
        <v>0.22360679774997935</v>
      </c>
      <c r="AX94" s="2">
        <f t="shared" si="87"/>
        <v>0.55677643628300233</v>
      </c>
      <c r="AY94" s="2">
        <f t="shared" si="88"/>
        <v>0.66332495807107972</v>
      </c>
    </row>
    <row r="95" spans="1:51" x14ac:dyDescent="0.3">
      <c r="A95" s="2">
        <v>92</v>
      </c>
      <c r="B95" s="6">
        <v>6.1</v>
      </c>
      <c r="C95" s="6">
        <v>3</v>
      </c>
      <c r="D95" s="6">
        <v>4.5999999999999996</v>
      </c>
      <c r="E95" s="6">
        <v>1.4</v>
      </c>
      <c r="F95" s="6" t="s">
        <v>12</v>
      </c>
      <c r="G95" s="3"/>
      <c r="H95" s="3"/>
      <c r="I95" s="3"/>
      <c r="J95" s="3"/>
      <c r="K95" s="3"/>
      <c r="L95" s="3"/>
      <c r="M95" s="3"/>
      <c r="N95" s="3"/>
      <c r="O95" s="34">
        <v>92</v>
      </c>
      <c r="P95" s="33">
        <v>6.4</v>
      </c>
      <c r="Q95" s="33">
        <v>2.7</v>
      </c>
      <c r="R95" s="33">
        <v>5.3</v>
      </c>
      <c r="S95" s="33">
        <v>1.9</v>
      </c>
      <c r="T95" s="33" t="s">
        <v>0</v>
      </c>
      <c r="U95" s="33">
        <v>3</v>
      </c>
      <c r="V95" s="2">
        <f t="shared" si="60"/>
        <v>4.5999999999999996</v>
      </c>
      <c r="W95" s="2">
        <f t="shared" si="61"/>
        <v>4.7254629402842641</v>
      </c>
      <c r="X95" s="2">
        <f t="shared" si="62"/>
        <v>4.8104053883222777</v>
      </c>
      <c r="Y95" s="2">
        <f t="shared" si="63"/>
        <v>4.2402830094228374</v>
      </c>
      <c r="Z95" s="2">
        <f t="shared" si="89"/>
        <v>4.0877866871939394</v>
      </c>
      <c r="AA95" s="2">
        <f t="shared" si="64"/>
        <v>4.6411205543489178</v>
      </c>
      <c r="AB95" s="2">
        <f t="shared" si="65"/>
        <v>4.4136152981427825</v>
      </c>
      <c r="AC95" s="2">
        <f t="shared" si="66"/>
        <v>4.6465040621955778</v>
      </c>
      <c r="AD95" s="2">
        <f t="shared" si="67"/>
        <v>4.4204072210600689</v>
      </c>
      <c r="AE95" s="2">
        <f t="shared" si="68"/>
        <v>4.5188494110780013</v>
      </c>
      <c r="AF95" s="2">
        <f t="shared" si="69"/>
        <v>1.4560219778561034</v>
      </c>
      <c r="AG95" s="2">
        <f t="shared" si="70"/>
        <v>0.95916630466254427</v>
      </c>
      <c r="AH95" s="2">
        <f t="shared" si="71"/>
        <v>1.5968719422671311</v>
      </c>
      <c r="AI95" s="2">
        <f t="shared" si="72"/>
        <v>2.6324893162176366</v>
      </c>
      <c r="AJ95" s="2">
        <f t="shared" si="73"/>
        <v>1.4866068747318506</v>
      </c>
      <c r="AK95" s="2">
        <f t="shared" si="74"/>
        <v>1.5099668870541498</v>
      </c>
      <c r="AL95" s="2">
        <f t="shared" si="75"/>
        <v>1.4491376746189435</v>
      </c>
      <c r="AM95" s="2">
        <f t="shared" si="76"/>
        <v>1.2</v>
      </c>
      <c r="AN95" s="2">
        <f t="shared" si="77"/>
        <v>2.7676705006196096</v>
      </c>
      <c r="AO95" s="2">
        <f t="shared" si="78"/>
        <v>1.5165750888103102</v>
      </c>
      <c r="AP95" s="2">
        <f t="shared" si="79"/>
        <v>0.76811457478686063</v>
      </c>
      <c r="AQ95" s="2">
        <f t="shared" si="80"/>
        <v>0.78102496759066531</v>
      </c>
      <c r="AR95" s="2">
        <f t="shared" si="81"/>
        <v>0.63245553203367644</v>
      </c>
      <c r="AS95" s="2">
        <f t="shared" si="82"/>
        <v>0.96436507609929556</v>
      </c>
      <c r="AT95" s="2">
        <f t="shared" si="83"/>
        <v>0.98488578017961037</v>
      </c>
      <c r="AU95" s="2">
        <f t="shared" si="84"/>
        <v>0.59160797830996126</v>
      </c>
      <c r="AV95" s="2">
        <f t="shared" si="85"/>
        <v>0.37416573867739422</v>
      </c>
      <c r="AW95" s="2">
        <f t="shared" si="86"/>
        <v>0.34641016151377513</v>
      </c>
      <c r="AX95" s="2">
        <f t="shared" si="87"/>
        <v>0.83666002653407534</v>
      </c>
      <c r="AY95" s="2">
        <f t="shared" si="88"/>
        <v>0.62449979983983983</v>
      </c>
    </row>
    <row r="96" spans="1:51" x14ac:dyDescent="0.3">
      <c r="A96" s="2">
        <v>93</v>
      </c>
      <c r="B96" s="6">
        <v>5.8</v>
      </c>
      <c r="C96" s="6">
        <v>2.6</v>
      </c>
      <c r="D96" s="6">
        <v>4</v>
      </c>
      <c r="E96" s="6">
        <v>1.2</v>
      </c>
      <c r="F96" s="6" t="s">
        <v>12</v>
      </c>
      <c r="G96" s="3"/>
      <c r="H96" s="3"/>
      <c r="I96" s="3"/>
      <c r="J96" s="3"/>
      <c r="K96" s="3"/>
      <c r="L96" s="3"/>
      <c r="M96" s="3"/>
      <c r="N96" s="3"/>
      <c r="O96" s="34">
        <v>93</v>
      </c>
      <c r="P96" s="33">
        <v>6.8</v>
      </c>
      <c r="Q96" s="33">
        <v>3</v>
      </c>
      <c r="R96" s="33">
        <v>5.5</v>
      </c>
      <c r="S96" s="33">
        <v>2.1</v>
      </c>
      <c r="T96" s="33" t="s">
        <v>0</v>
      </c>
      <c r="U96" s="33">
        <v>3</v>
      </c>
      <c r="V96" s="2">
        <f t="shared" si="60"/>
        <v>4.9365980188789926</v>
      </c>
      <c r="W96" s="2">
        <f t="shared" si="61"/>
        <v>5.1633322573702349</v>
      </c>
      <c r="X96" s="2">
        <f t="shared" si="62"/>
        <v>5.2009614495783367</v>
      </c>
      <c r="Y96" s="2">
        <f t="shared" si="63"/>
        <v>4.5771169965383232</v>
      </c>
      <c r="Z96" s="2">
        <f t="shared" si="89"/>
        <v>4.4022721406110277</v>
      </c>
      <c r="AA96" s="2">
        <f t="shared" si="64"/>
        <v>5.024937810560445</v>
      </c>
      <c r="AB96" s="2">
        <f t="shared" si="65"/>
        <v>4.7275786614291251</v>
      </c>
      <c r="AC96" s="2">
        <f t="shared" si="66"/>
        <v>5.0299105359837162</v>
      </c>
      <c r="AD96" s="2">
        <f t="shared" si="67"/>
        <v>4.7275786614291251</v>
      </c>
      <c r="AE96" s="2">
        <f t="shared" si="68"/>
        <v>4.8733971724044816</v>
      </c>
      <c r="AF96" s="2">
        <f t="shared" si="69"/>
        <v>1.9672315572906001</v>
      </c>
      <c r="AG96" s="2">
        <f t="shared" si="70"/>
        <v>1.3379088160259656</v>
      </c>
      <c r="AH96" s="2">
        <f t="shared" si="71"/>
        <v>2.0542638584174138</v>
      </c>
      <c r="AI96" s="2">
        <f t="shared" si="72"/>
        <v>3.1272991542223783</v>
      </c>
      <c r="AJ96" s="2">
        <f t="shared" si="73"/>
        <v>1.96468827043885</v>
      </c>
      <c r="AK96" s="2">
        <f t="shared" si="74"/>
        <v>1.926136028425822</v>
      </c>
      <c r="AL96" s="2">
        <f t="shared" si="75"/>
        <v>1.884144368141677</v>
      </c>
      <c r="AM96" s="2">
        <f t="shared" si="76"/>
        <v>1.5652475842498528</v>
      </c>
      <c r="AN96" s="2">
        <f t="shared" si="77"/>
        <v>3.2233522922572395</v>
      </c>
      <c r="AO96" s="2">
        <f t="shared" si="78"/>
        <v>1.9621416870348585</v>
      </c>
      <c r="AP96" s="2">
        <f t="shared" si="79"/>
        <v>0.34641016151377513</v>
      </c>
      <c r="AQ96" s="2">
        <f t="shared" si="80"/>
        <v>0.46904157598234331</v>
      </c>
      <c r="AR96" s="2">
        <f t="shared" si="81"/>
        <v>1.1357816691600549</v>
      </c>
      <c r="AS96" s="2">
        <f t="shared" si="82"/>
        <v>0.48989794855663588</v>
      </c>
      <c r="AT96" s="2">
        <f t="shared" si="83"/>
        <v>0.54772255750516596</v>
      </c>
      <c r="AU96" s="2">
        <f t="shared" si="84"/>
        <v>0.37416573867739378</v>
      </c>
      <c r="AV96" s="2">
        <f t="shared" si="85"/>
        <v>0.88881944173155891</v>
      </c>
      <c r="AW96" s="2">
        <f t="shared" si="86"/>
        <v>0.43588989435406711</v>
      </c>
      <c r="AX96" s="2">
        <f t="shared" si="87"/>
        <v>0.75498344352707458</v>
      </c>
      <c r="AY96" s="2">
        <f t="shared" si="88"/>
        <v>1.0295630140986998</v>
      </c>
    </row>
    <row r="97" spans="1:51" x14ac:dyDescent="0.3">
      <c r="A97" s="2">
        <v>94</v>
      </c>
      <c r="B97" s="6">
        <v>5</v>
      </c>
      <c r="C97" s="6">
        <v>2.2999999999999998</v>
      </c>
      <c r="D97" s="6">
        <v>3.3</v>
      </c>
      <c r="E97" s="6">
        <v>1</v>
      </c>
      <c r="F97" s="6" t="s">
        <v>12</v>
      </c>
      <c r="G97" s="3"/>
      <c r="H97" s="3"/>
      <c r="I97" s="3"/>
      <c r="J97" s="3"/>
      <c r="K97" s="3"/>
      <c r="L97" s="3"/>
      <c r="M97" s="3"/>
      <c r="N97" s="3"/>
      <c r="O97" s="34">
        <v>94</v>
      </c>
      <c r="P97" s="33">
        <v>5.7</v>
      </c>
      <c r="Q97" s="33">
        <v>2.5</v>
      </c>
      <c r="R97" s="33">
        <v>5</v>
      </c>
      <c r="S97" s="33">
        <v>2</v>
      </c>
      <c r="T97" s="33" t="s">
        <v>0</v>
      </c>
      <c r="U97" s="33">
        <v>3</v>
      </c>
      <c r="V97" s="2">
        <f t="shared" si="60"/>
        <v>4.2508822613664563</v>
      </c>
      <c r="W97" s="2">
        <f t="shared" si="61"/>
        <v>4.2497058721751557</v>
      </c>
      <c r="X97" s="2">
        <f t="shared" si="62"/>
        <v>4.3714985988788788</v>
      </c>
      <c r="Y97" s="2">
        <f t="shared" si="63"/>
        <v>3.8742741255621032</v>
      </c>
      <c r="Z97" s="2">
        <f t="shared" si="89"/>
        <v>3.7709415269929609</v>
      </c>
      <c r="AA97" s="2">
        <f t="shared" si="64"/>
        <v>4.2414620120896993</v>
      </c>
      <c r="AB97" s="2">
        <f t="shared" si="65"/>
        <v>4.1048751503547587</v>
      </c>
      <c r="AC97" s="2">
        <f t="shared" si="66"/>
        <v>4.2308391602612359</v>
      </c>
      <c r="AD97" s="2">
        <f t="shared" si="67"/>
        <v>4.1340053217188784</v>
      </c>
      <c r="AE97" s="2">
        <f t="shared" si="68"/>
        <v>4.162931659299729</v>
      </c>
      <c r="AF97" s="2">
        <f t="shared" si="69"/>
        <v>1.0246950765959597</v>
      </c>
      <c r="AG97" s="2">
        <f t="shared" si="70"/>
        <v>0.96436507609929545</v>
      </c>
      <c r="AH97" s="2">
        <f t="shared" si="71"/>
        <v>1.2884098726725126</v>
      </c>
      <c r="AI97" s="2">
        <f t="shared" si="72"/>
        <v>2.1023796041628642</v>
      </c>
      <c r="AJ97" s="2">
        <f t="shared" si="73"/>
        <v>1.0862780491200215</v>
      </c>
      <c r="AK97" s="2">
        <f t="shared" si="74"/>
        <v>1.236931687685298</v>
      </c>
      <c r="AL97" s="2">
        <f t="shared" si="75"/>
        <v>1.1357816691600546</v>
      </c>
      <c r="AM97" s="2">
        <f t="shared" si="76"/>
        <v>1.1789826122551597</v>
      </c>
      <c r="AN97" s="2">
        <f t="shared" si="77"/>
        <v>2.2737634001804143</v>
      </c>
      <c r="AO97" s="2">
        <f t="shared" si="78"/>
        <v>1.1789826122551597</v>
      </c>
      <c r="AP97" s="2">
        <f t="shared" si="79"/>
        <v>1.3711309200802086</v>
      </c>
      <c r="AQ97" s="2">
        <f t="shared" si="80"/>
        <v>1.3784048752090223</v>
      </c>
      <c r="AR97" s="2">
        <f t="shared" si="81"/>
        <v>0.26457513110645897</v>
      </c>
      <c r="AS97" s="2">
        <f t="shared" si="82"/>
        <v>1.61245154965971</v>
      </c>
      <c r="AT97" s="2">
        <f t="shared" si="83"/>
        <v>1.5427248620541512</v>
      </c>
      <c r="AU97" s="2">
        <f t="shared" si="84"/>
        <v>1.1747340124470731</v>
      </c>
      <c r="AV97" s="2">
        <f t="shared" si="85"/>
        <v>0.60827625302982169</v>
      </c>
      <c r="AW97" s="2">
        <f t="shared" si="86"/>
        <v>0.96436507609929534</v>
      </c>
      <c r="AX97" s="2">
        <f t="shared" si="87"/>
        <v>1.1445523142259597</v>
      </c>
      <c r="AY97" s="2">
        <f t="shared" si="88"/>
        <v>0.5830951894845301</v>
      </c>
    </row>
    <row r="98" spans="1:51" x14ac:dyDescent="0.3">
      <c r="A98" s="2">
        <v>95</v>
      </c>
      <c r="B98" s="6">
        <v>5.6</v>
      </c>
      <c r="C98" s="6">
        <v>2.7</v>
      </c>
      <c r="D98" s="6">
        <v>4.2</v>
      </c>
      <c r="E98" s="6">
        <v>1.3</v>
      </c>
      <c r="F98" s="6" t="s">
        <v>12</v>
      </c>
      <c r="G98" s="3"/>
      <c r="H98" s="3"/>
      <c r="I98" s="3"/>
      <c r="J98" s="3"/>
      <c r="K98" s="3"/>
      <c r="L98" s="3"/>
      <c r="M98" s="3"/>
      <c r="N98" s="3"/>
      <c r="O98" s="34">
        <v>95</v>
      </c>
      <c r="P98" s="33">
        <v>5.8</v>
      </c>
      <c r="Q98" s="33">
        <v>2.8</v>
      </c>
      <c r="R98" s="33">
        <v>5.0999999999999996</v>
      </c>
      <c r="S98" s="33">
        <v>2.4</v>
      </c>
      <c r="T98" s="33" t="s">
        <v>0</v>
      </c>
      <c r="U98" s="33">
        <v>3</v>
      </c>
      <c r="V98" s="2">
        <f t="shared" si="60"/>
        <v>4.4698993277254022</v>
      </c>
      <c r="W98" s="2">
        <f t="shared" si="61"/>
        <v>4.5596052460711993</v>
      </c>
      <c r="X98" s="2">
        <f t="shared" si="62"/>
        <v>4.6260134024881507</v>
      </c>
      <c r="Y98" s="2">
        <f t="shared" si="63"/>
        <v>4.0767634221279012</v>
      </c>
      <c r="Z98" s="2">
        <f t="shared" si="89"/>
        <v>3.9661064030103881</v>
      </c>
      <c r="AA98" s="2">
        <f t="shared" si="64"/>
        <v>4.5077710678338576</v>
      </c>
      <c r="AB98" s="2">
        <f t="shared" si="65"/>
        <v>4.3104524124504602</v>
      </c>
      <c r="AC98" s="2">
        <f t="shared" si="66"/>
        <v>4.4866468548349108</v>
      </c>
      <c r="AD98" s="2">
        <f t="shared" si="67"/>
        <v>4.342810150121692</v>
      </c>
      <c r="AE98" s="2">
        <f t="shared" si="68"/>
        <v>4.4068129073061408</v>
      </c>
      <c r="AF98" s="2">
        <f t="shared" si="69"/>
        <v>1.435270009440732</v>
      </c>
      <c r="AG98" s="2">
        <f t="shared" si="70"/>
        <v>1.1747340124470731</v>
      </c>
      <c r="AH98" s="2">
        <f t="shared" si="71"/>
        <v>1.6401219466856722</v>
      </c>
      <c r="AI98" s="2">
        <f t="shared" si="72"/>
        <v>2.467792535850613</v>
      </c>
      <c r="AJ98" s="2">
        <f t="shared" si="73"/>
        <v>1.4387494569938155</v>
      </c>
      <c r="AK98" s="2">
        <f t="shared" si="74"/>
        <v>1.5165750888103098</v>
      </c>
      <c r="AL98" s="2">
        <f t="shared" si="75"/>
        <v>1.4282856857085695</v>
      </c>
      <c r="AM98" s="2">
        <f t="shared" si="76"/>
        <v>1.4212670403551895</v>
      </c>
      <c r="AN98" s="2">
        <f t="shared" si="77"/>
        <v>2.5845695966640165</v>
      </c>
      <c r="AO98" s="2">
        <f t="shared" si="78"/>
        <v>1.489966442575134</v>
      </c>
      <c r="AP98" s="2">
        <f t="shared" si="79"/>
        <v>1.0723805294763613</v>
      </c>
      <c r="AQ98" s="2">
        <f t="shared" si="80"/>
        <v>1.1445523142259602</v>
      </c>
      <c r="AR98" s="2">
        <f t="shared" si="81"/>
        <v>0.5099019513592784</v>
      </c>
      <c r="AS98" s="2">
        <f t="shared" si="82"/>
        <v>1.3453624047073716</v>
      </c>
      <c r="AT98" s="2">
        <f t="shared" si="83"/>
        <v>1.1958260743101403</v>
      </c>
      <c r="AU98" s="2">
        <f t="shared" si="84"/>
        <v>0.9327379053088819</v>
      </c>
      <c r="AV98" s="2">
        <f t="shared" si="85"/>
        <v>0.77459666924148329</v>
      </c>
      <c r="AW98" s="2">
        <f t="shared" si="86"/>
        <v>0.83666002653407578</v>
      </c>
      <c r="AX98" s="2">
        <f t="shared" si="87"/>
        <v>0.78740078740118158</v>
      </c>
      <c r="AY98" s="2">
        <f t="shared" si="88"/>
        <v>0.6403124237432849</v>
      </c>
    </row>
    <row r="99" spans="1:51" x14ac:dyDescent="0.3">
      <c r="A99" s="2">
        <v>96</v>
      </c>
      <c r="B99" s="6">
        <v>5.7</v>
      </c>
      <c r="C99" s="6">
        <v>3</v>
      </c>
      <c r="D99" s="6">
        <v>4.2</v>
      </c>
      <c r="E99" s="6">
        <v>1.2</v>
      </c>
      <c r="F99" s="6" t="s">
        <v>12</v>
      </c>
      <c r="G99" s="3"/>
      <c r="H99" s="3"/>
      <c r="I99" s="3"/>
      <c r="J99" s="3"/>
      <c r="K99" s="3"/>
      <c r="L99" s="3"/>
      <c r="M99" s="3"/>
      <c r="N99" s="3"/>
      <c r="O99" s="34">
        <v>96</v>
      </c>
      <c r="P99" s="33">
        <v>6.4</v>
      </c>
      <c r="Q99" s="33">
        <v>3.2</v>
      </c>
      <c r="R99" s="33">
        <v>5.3</v>
      </c>
      <c r="S99" s="33">
        <v>2.2999999999999998</v>
      </c>
      <c r="T99" s="33" t="s">
        <v>0</v>
      </c>
      <c r="U99" s="33">
        <v>3</v>
      </c>
      <c r="V99" s="2">
        <f t="shared" si="60"/>
        <v>4.6957427527495588</v>
      </c>
      <c r="W99" s="2">
        <f t="shared" si="61"/>
        <v>4.9416596402423352</v>
      </c>
      <c r="X99" s="2">
        <f t="shared" si="62"/>
        <v>4.9406477308142502</v>
      </c>
      <c r="Y99" s="2">
        <f t="shared" si="63"/>
        <v>4.3162483709814472</v>
      </c>
      <c r="Z99" s="2">
        <f t="shared" si="89"/>
        <v>4.1496987842492858</v>
      </c>
      <c r="AA99" s="2">
        <f t="shared" si="64"/>
        <v>4.7968739820845823</v>
      </c>
      <c r="AB99" s="2">
        <f t="shared" si="65"/>
        <v>4.4888751374926876</v>
      </c>
      <c r="AC99" s="2">
        <f t="shared" si="66"/>
        <v>4.7812132351527685</v>
      </c>
      <c r="AD99" s="2">
        <f t="shared" si="67"/>
        <v>4.5066617356974996</v>
      </c>
      <c r="AE99" s="2">
        <f t="shared" si="68"/>
        <v>4.6465040621955769</v>
      </c>
      <c r="AF99" s="2">
        <f t="shared" si="69"/>
        <v>1.7860571099491751</v>
      </c>
      <c r="AG99" s="2">
        <f t="shared" si="70"/>
        <v>1.1958260743101401</v>
      </c>
      <c r="AH99" s="2">
        <f t="shared" si="71"/>
        <v>1.9026297590440449</v>
      </c>
      <c r="AI99" s="2">
        <f t="shared" si="72"/>
        <v>2.9086079144497976</v>
      </c>
      <c r="AJ99" s="2">
        <f t="shared" si="73"/>
        <v>1.7606816861659009</v>
      </c>
      <c r="AK99" s="2">
        <f t="shared" si="74"/>
        <v>1.7175564037317665</v>
      </c>
      <c r="AL99" s="2">
        <f t="shared" si="75"/>
        <v>1.6703293088490063</v>
      </c>
      <c r="AM99" s="2">
        <f t="shared" si="76"/>
        <v>1.4594519519326423</v>
      </c>
      <c r="AN99" s="2">
        <f t="shared" si="77"/>
        <v>2.98496231131986</v>
      </c>
      <c r="AO99" s="2">
        <f t="shared" si="78"/>
        <v>1.7578395831246947</v>
      </c>
      <c r="AP99" s="2">
        <f t="shared" si="79"/>
        <v>0.44721359549995776</v>
      </c>
      <c r="AQ99" s="2">
        <f t="shared" si="80"/>
        <v>0.54772255750516619</v>
      </c>
      <c r="AR99" s="2">
        <f t="shared" si="81"/>
        <v>0.90000000000000036</v>
      </c>
      <c r="AS99" s="2">
        <f t="shared" si="82"/>
        <v>0.72111025509279802</v>
      </c>
      <c r="AT99" s="2">
        <f t="shared" si="83"/>
        <v>0.5477225575051663</v>
      </c>
      <c r="AU99" s="2">
        <f t="shared" si="84"/>
        <v>0.374165738677394</v>
      </c>
      <c r="AV99" s="2">
        <f t="shared" si="85"/>
        <v>0.86602540378443871</v>
      </c>
      <c r="AW99" s="2">
        <f t="shared" si="86"/>
        <v>0.38729833462074148</v>
      </c>
      <c r="AX99" s="2">
        <f t="shared" si="87"/>
        <v>0.3000000000000001</v>
      </c>
      <c r="AY99" s="2">
        <f t="shared" si="88"/>
        <v>0.76157731058639078</v>
      </c>
    </row>
    <row r="100" spans="1:51" x14ac:dyDescent="0.3">
      <c r="A100" s="2">
        <v>97</v>
      </c>
      <c r="B100" s="6">
        <v>5.7</v>
      </c>
      <c r="C100" s="6">
        <v>2.9</v>
      </c>
      <c r="D100" s="6">
        <v>4.2</v>
      </c>
      <c r="E100" s="6">
        <v>1.3</v>
      </c>
      <c r="F100" s="6" t="s">
        <v>12</v>
      </c>
      <c r="G100" s="3"/>
      <c r="H100" s="3"/>
      <c r="I100" s="3"/>
      <c r="J100" s="3"/>
      <c r="K100" s="3"/>
      <c r="L100" s="3"/>
      <c r="M100" s="3"/>
      <c r="N100" s="3"/>
      <c r="O100" s="34">
        <v>97</v>
      </c>
      <c r="P100" s="33">
        <v>6.5</v>
      </c>
      <c r="Q100" s="33">
        <v>3</v>
      </c>
      <c r="R100" s="33">
        <v>5.5</v>
      </c>
      <c r="S100" s="33">
        <v>1.8</v>
      </c>
      <c r="T100" s="33" t="s">
        <v>0</v>
      </c>
      <c r="U100" s="33">
        <v>3</v>
      </c>
      <c r="V100" s="2">
        <f t="shared" ref="V100:V123" si="90">SQRT(($I$4-P100)^2+($J$4-Q100)^2+($K$4-R100)^2+($L$4-S100)^2)</f>
        <v>4.7318072657283921</v>
      </c>
      <c r="W100" s="2">
        <f t="shared" ref="W100:W123" si="91">SQRT(($I$5-P100)^2+($J$5-Q100)^2+($K$5-R100)^2+($L$5-S100)^2)</f>
        <v>4.9376107582514042</v>
      </c>
      <c r="X100" s="2">
        <f t="shared" ref="X100:X123" si="92">SQRT(($I$6-P100)^2+($J$6-Q100)^2+($K$6-R100)^2+($L$6-S100)^2)</f>
        <v>4.9648766349225637</v>
      </c>
      <c r="Y100" s="2">
        <f t="shared" ref="Y100:Y123" si="93">SQRT(($I$7-P100)^2+($J$7-Q100)^2+($K$7-R100)^2+($L$7-S100)^2)</f>
        <v>4.3760712974082132</v>
      </c>
      <c r="Z100" s="2">
        <f t="shared" si="89"/>
        <v>4.1856899072912706</v>
      </c>
      <c r="AA100" s="2">
        <f t="shared" ref="AA100:AA123" si="94">SQRT(($I$9-P100)^2+($J$9-Q100)^2+($K$6-R100)^2+($L$6-S100)^2)</f>
        <v>4.805205510693586</v>
      </c>
      <c r="AB100" s="2">
        <f t="shared" ref="AB100:AB123" si="95">SQRT(($I$10-P100)^2+($J$10-Q100)^2+($K$10-R100)^2+($L$10-S100)^2)</f>
        <v>4.5133136385587029</v>
      </c>
      <c r="AC100" s="2">
        <f t="shared" ref="AC100:AC123" si="96">SQRT(($I$11-P100)^2+($J$11-Q100)^2+($K$11-R100)^2+($L$11-S100)^2)</f>
        <v>4.7979162143580627</v>
      </c>
      <c r="AD100" s="2">
        <f t="shared" ref="AD100:AD123" si="97">SQRT(($I$12-P100)^2+($J$12-Q100)^2+($K$12-R100)^2+($L$12-S100)^2)</f>
        <v>4.5265881191025104</v>
      </c>
      <c r="AE100" s="2">
        <f t="shared" ref="AE100:AE123" si="98">SQRT(($I$13-P100)^2+($J$13-Q100)^2+($K$13-R100)^2+($L$13-S100)^2)</f>
        <v>4.6593991028886981</v>
      </c>
      <c r="AF100" s="2">
        <f t="shared" ref="AF100:AF123" si="99">SQRT(($I$14-P100)^2+($J$14-Q100)^2+($K$14-R100)^2+($L$14-S100)^2)</f>
        <v>1.6522711641858305</v>
      </c>
      <c r="AG100" s="2">
        <f t="shared" ref="AG100:AG123" si="100">SQRT(($I$15-P100)^2+($J$15-Q100)^2+($K$15-R100)^2+($L$15-S100)^2)</f>
        <v>1.0630145812734655</v>
      </c>
      <c r="AH100" s="2">
        <f t="shared" ref="AH100:AH123" si="101">SQRT(($I$16-P100)^2+($J$16-Q100)^2+($K$16-R100)^2+($L$16-S100)^2)</f>
        <v>1.8055470085267791</v>
      </c>
      <c r="AI100" s="2">
        <f t="shared" ref="AI100:AI123" si="102">SQRT(($I$17-P100)^2+($J$17-Q100)^2+($K$17-R100)^2+($L$17-S100)^2)</f>
        <v>2.8670542373662902</v>
      </c>
      <c r="AJ100" s="2">
        <f t="shared" ref="AJ100:AJ123" si="103">SQRT(($I$18-P100)^2+($J$18-Q100)^2+($K$18-R100)^2+($L$18-S100)^2)</f>
        <v>1.6852299546352716</v>
      </c>
      <c r="AK100" s="2">
        <f t="shared" ref="AK100:AK123" si="104">SQRT(($I$19-P100)^2+($J$19-Q100)^2+($K$19-R100)^2+($L$19-S100)^2)</f>
        <v>1.6401219466856725</v>
      </c>
      <c r="AL100" s="2">
        <f t="shared" ref="AL100:AL123" si="105">SQRT(($I$20-P100)^2+($J$20-Q100)^2+($K$20-R100)^2+($L$20-S100)^2)</f>
        <v>1.6093476939431077</v>
      </c>
      <c r="AM100" s="2">
        <f t="shared" ref="AM100:AM123" si="106">SQRT(($I$21-P100)^2+($J$21-Q100)^2+($K$21-R100)^2+($L$21-S100)^2)</f>
        <v>1.3379088160259653</v>
      </c>
      <c r="AN100" s="2">
        <f t="shared" ref="AN100:AN123" si="107">SQRT(($I$22-P100)^2+($J$22-Q100)^2+($K$22-R100)^2+($L$22-S100)^2)</f>
        <v>2.9916550603303182</v>
      </c>
      <c r="AO100" s="2">
        <f t="shared" ref="AO100:AO123" si="108">SQRT(($I$23-P100)^2+($J$23-Q100)^2+($K$23-R100)^2+($L$23-S100)^2)</f>
        <v>1.7000000000000002</v>
      </c>
      <c r="AP100" s="2">
        <f t="shared" ref="AP100:AP123" si="109">SQRT(($I$24-P100)^2+($J$24-Q100)^2+($K$24-R100)^2+($L$24-S100)^2)</f>
        <v>0.64807406984078586</v>
      </c>
      <c r="AQ100" s="2">
        <f t="shared" ref="AQ100:AQ123" si="110">SQRT(($I$25-P100)^2+($J$25-Q100)^2+($K$25-R100)^2+($L$25-S100)^2)</f>
        <v>0.761577310586391</v>
      </c>
      <c r="AR100" s="2">
        <f t="shared" ref="AR100:AR123" si="111">SQRT(($I$26-P100)^2+($J$26-Q100)^2+($K$26-R100)^2+($L$26-S100)^2)</f>
        <v>0.86602540378443893</v>
      </c>
      <c r="AS100" s="2">
        <f t="shared" ref="AS100:AS123" si="112">SQRT(($I$27-P100)^2+($J$27-Q100)^2+($K$27-R100)^2+($L$27-S100)^2)</f>
        <v>0.73484692283495345</v>
      </c>
      <c r="AT100" s="2">
        <f t="shared" ref="AT100:AT123" si="113">SQRT(($I$28-P100)^2+($J$28-Q100)^2+($K$28-R100)^2+($L$28-S100)^2)</f>
        <v>0.81240384046359604</v>
      </c>
      <c r="AU100" s="2">
        <f t="shared" ref="AU100:AU123" si="114">SQRT(($I$29-P100)^2+($J$29-Q100)^2+($K$29-R100)^2+($L$29-S100)^2)</f>
        <v>0.61644140029689742</v>
      </c>
      <c r="AV100" s="2">
        <f t="shared" ref="AV100:AV123" si="115">SQRT(($I$30-P100)^2+($J$30-Q100)^2+($K$30-R100)^2+($L$30-S100)^2)</f>
        <v>0.74161984870956632</v>
      </c>
      <c r="AW100" s="2">
        <f t="shared" ref="AW100:AW123" si="116">SQRT(($I$31-P100)^2+($J$31-Q100)^2+($K$31-R100)^2+($L$31-S100)^2)</f>
        <v>0.36055512754639879</v>
      </c>
      <c r="AX100" s="2">
        <f t="shared" ref="AX100:AX123" si="117">SQRT(($I$32-P100)^2+($J$32-Q100)^2+($K$32-R100)^2+($L$32-S100)^2)</f>
        <v>0.71414284285428464</v>
      </c>
      <c r="AY100" s="2">
        <f t="shared" ref="AY100:AY123" si="118">SQRT(($I$33-P100)^2+($J$33-Q100)^2+($K$33-R100)^2+($L$33-S100)^2)</f>
        <v>0.7211102550927978</v>
      </c>
    </row>
    <row r="101" spans="1:51" x14ac:dyDescent="0.3">
      <c r="A101" s="2">
        <v>98</v>
      </c>
      <c r="B101" s="6">
        <v>6.2</v>
      </c>
      <c r="C101" s="6">
        <v>2.9</v>
      </c>
      <c r="D101" s="6">
        <v>4.3</v>
      </c>
      <c r="E101" s="6">
        <v>1.3</v>
      </c>
      <c r="F101" s="6" t="s">
        <v>12</v>
      </c>
      <c r="G101" s="3"/>
      <c r="H101" s="3"/>
      <c r="I101" s="3"/>
      <c r="J101" s="3"/>
      <c r="K101" s="3"/>
      <c r="L101" s="3"/>
      <c r="M101" s="3"/>
      <c r="N101" s="3"/>
      <c r="O101" s="34">
        <v>98</v>
      </c>
      <c r="P101" s="33">
        <v>7.7</v>
      </c>
      <c r="Q101" s="33">
        <v>3.8</v>
      </c>
      <c r="R101" s="33">
        <v>6.7</v>
      </c>
      <c r="S101" s="33">
        <v>2.2000000000000002</v>
      </c>
      <c r="T101" s="33" t="s">
        <v>0</v>
      </c>
      <c r="U101" s="33">
        <v>3</v>
      </c>
      <c r="V101" s="2">
        <f t="shared" si="90"/>
        <v>6.3364027649763557</v>
      </c>
      <c r="W101" s="2">
        <f t="shared" si="91"/>
        <v>6.7275552766216649</v>
      </c>
      <c r="X101" s="2">
        <f t="shared" si="92"/>
        <v>6.6640828326184547</v>
      </c>
      <c r="Y101" s="2">
        <f t="shared" si="93"/>
        <v>5.9958318855685073</v>
      </c>
      <c r="Z101" s="2">
        <f t="shared" ref="Z101:Z123" si="119">SQRT(($I$8-P101)^2+($J$8-Q101)^2+($K$8-R101)^2+($L$8-S101)^2)</f>
        <v>5.7480431452799658</v>
      </c>
      <c r="AA101" s="2">
        <f t="shared" si="94"/>
        <v>6.4969223483123155</v>
      </c>
      <c r="AB101" s="2">
        <f t="shared" si="95"/>
        <v>6.0638271743182131</v>
      </c>
      <c r="AC101" s="2">
        <f t="shared" si="96"/>
        <v>6.4853681468363851</v>
      </c>
      <c r="AD101" s="2">
        <f t="shared" si="97"/>
        <v>6.0671245248470056</v>
      </c>
      <c r="AE101" s="2">
        <f t="shared" si="98"/>
        <v>6.295236294214857</v>
      </c>
      <c r="AF101" s="2">
        <f t="shared" si="99"/>
        <v>3.5454195802471675</v>
      </c>
      <c r="AG101" s="2">
        <f t="shared" si="100"/>
        <v>2.8722813232690148</v>
      </c>
      <c r="AH101" s="2">
        <f t="shared" si="101"/>
        <v>3.6523964735499352</v>
      </c>
      <c r="AI101" s="2">
        <f t="shared" si="102"/>
        <v>4.7476309881876881</v>
      </c>
      <c r="AJ101" s="2">
        <f t="shared" si="103"/>
        <v>3.5608987629529714</v>
      </c>
      <c r="AK101" s="2">
        <f t="shared" si="104"/>
        <v>3.4481879299133338</v>
      </c>
      <c r="AL101" s="2">
        <f t="shared" si="105"/>
        <v>3.4452866353904428</v>
      </c>
      <c r="AM101" s="2">
        <f t="shared" si="106"/>
        <v>3.1032241298365801</v>
      </c>
      <c r="AN101" s="2">
        <f t="shared" si="107"/>
        <v>4.8321837713398281</v>
      </c>
      <c r="AO101" s="2">
        <f t="shared" si="108"/>
        <v>3.5454195802471675</v>
      </c>
      <c r="AP101" s="2">
        <f t="shared" si="109"/>
        <v>1.6552945357246851</v>
      </c>
      <c r="AQ101" s="2">
        <f t="shared" si="110"/>
        <v>1.9235384061671348</v>
      </c>
      <c r="AR101" s="2">
        <f t="shared" si="111"/>
        <v>2.7331300737432902</v>
      </c>
      <c r="AS101" s="2">
        <f t="shared" si="112"/>
        <v>1.349073756323204</v>
      </c>
      <c r="AT101" s="2">
        <f t="shared" si="113"/>
        <v>1.5297058540778354</v>
      </c>
      <c r="AU101" s="2">
        <f t="shared" si="114"/>
        <v>1.9748417658131499</v>
      </c>
      <c r="AV101" s="2">
        <f t="shared" si="115"/>
        <v>2.5748786379167465</v>
      </c>
      <c r="AW101" s="2">
        <f t="shared" si="116"/>
        <v>2.0904544960366871</v>
      </c>
      <c r="AX101" s="2">
        <f t="shared" si="117"/>
        <v>2.027313493271329</v>
      </c>
      <c r="AY101" s="2">
        <f t="shared" si="118"/>
        <v>2.5690465157330262</v>
      </c>
    </row>
    <row r="102" spans="1:51" x14ac:dyDescent="0.3">
      <c r="A102" s="2">
        <v>99</v>
      </c>
      <c r="B102" s="6">
        <v>5.0999999999999996</v>
      </c>
      <c r="C102" s="6">
        <v>2.5</v>
      </c>
      <c r="D102" s="6">
        <v>3</v>
      </c>
      <c r="E102" s="6">
        <v>1.1000000000000001</v>
      </c>
      <c r="F102" s="6" t="s">
        <v>12</v>
      </c>
      <c r="G102" s="3"/>
      <c r="H102" s="3"/>
      <c r="I102" s="3"/>
      <c r="J102" s="3"/>
      <c r="K102" s="3"/>
      <c r="L102" s="3"/>
      <c r="M102" s="3"/>
      <c r="N102" s="3"/>
      <c r="O102" s="34">
        <v>99</v>
      </c>
      <c r="P102" s="33">
        <v>7.7</v>
      </c>
      <c r="Q102" s="33">
        <v>2.6</v>
      </c>
      <c r="R102" s="33">
        <v>6.9</v>
      </c>
      <c r="S102" s="33">
        <v>2.2999999999999998</v>
      </c>
      <c r="T102" s="33" t="s">
        <v>0</v>
      </c>
      <c r="U102" s="33">
        <v>3</v>
      </c>
      <c r="V102" s="2">
        <f t="shared" si="90"/>
        <v>6.5924198895398041</v>
      </c>
      <c r="W102" s="2">
        <f t="shared" si="91"/>
        <v>6.7594378464484759</v>
      </c>
      <c r="X102" s="2">
        <f t="shared" si="92"/>
        <v>6.8571130951735073</v>
      </c>
      <c r="Y102" s="2">
        <f t="shared" si="93"/>
        <v>6.2513998432351148</v>
      </c>
      <c r="Z102" s="2">
        <f t="shared" si="119"/>
        <v>6.0671245248470056</v>
      </c>
      <c r="AA102" s="2">
        <f t="shared" si="94"/>
        <v>6.6588287258345975</v>
      </c>
      <c r="AB102" s="2">
        <f t="shared" si="95"/>
        <v>6.3796551630946325</v>
      </c>
      <c r="AC102" s="2">
        <f t="shared" si="96"/>
        <v>6.680568838055633</v>
      </c>
      <c r="AD102" s="2">
        <f t="shared" si="97"/>
        <v>6.3671029518926421</v>
      </c>
      <c r="AE102" s="2">
        <f t="shared" si="98"/>
        <v>6.5145989899609322</v>
      </c>
      <c r="AF102" s="2">
        <f t="shared" si="99"/>
        <v>3.5071355833500362</v>
      </c>
      <c r="AG102" s="2">
        <f t="shared" si="100"/>
        <v>2.9698484809835004</v>
      </c>
      <c r="AH102" s="2">
        <f t="shared" si="101"/>
        <v>3.6373066958946425</v>
      </c>
      <c r="AI102" s="2">
        <f t="shared" si="102"/>
        <v>4.6936126810805341</v>
      </c>
      <c r="AJ102" s="2">
        <f t="shared" si="103"/>
        <v>3.5651086939951777</v>
      </c>
      <c r="AK102" s="2">
        <f t="shared" si="104"/>
        <v>3.5580893749314391</v>
      </c>
      <c r="AL102" s="2">
        <f t="shared" si="105"/>
        <v>3.5185224171518361</v>
      </c>
      <c r="AM102" s="2">
        <f t="shared" si="106"/>
        <v>3.178049716414141</v>
      </c>
      <c r="AN102" s="2">
        <f t="shared" si="107"/>
        <v>4.8394214530251443</v>
      </c>
      <c r="AO102" s="2">
        <f t="shared" si="108"/>
        <v>3.5888716889852725</v>
      </c>
      <c r="AP102" s="2">
        <f t="shared" si="109"/>
        <v>1.7175564037317674</v>
      </c>
      <c r="AQ102" s="2">
        <f t="shared" si="110"/>
        <v>2.0322401432901582</v>
      </c>
      <c r="AR102" s="2">
        <f t="shared" si="111"/>
        <v>2.6495282598983549</v>
      </c>
      <c r="AS102" s="2">
        <f t="shared" si="112"/>
        <v>1.4730919862656238</v>
      </c>
      <c r="AT102" s="2">
        <f t="shared" si="113"/>
        <v>1.7233687939614086</v>
      </c>
      <c r="AU102" s="2">
        <f t="shared" si="114"/>
        <v>2.0124611797498111</v>
      </c>
      <c r="AV102" s="2">
        <f t="shared" si="115"/>
        <v>2.3958297101421882</v>
      </c>
      <c r="AW102" s="2">
        <f t="shared" si="116"/>
        <v>2.14009345590327</v>
      </c>
      <c r="AX102" s="2">
        <f t="shared" si="117"/>
        <v>2.2671568097509267</v>
      </c>
      <c r="AY102" s="2">
        <f t="shared" si="118"/>
        <v>2.6248809496813381</v>
      </c>
    </row>
    <row r="103" spans="1:51" x14ac:dyDescent="0.3">
      <c r="A103" s="2">
        <v>100</v>
      </c>
      <c r="B103" s="6">
        <v>5.7</v>
      </c>
      <c r="C103" s="6">
        <v>2.8</v>
      </c>
      <c r="D103" s="6">
        <v>4.0999999999999996</v>
      </c>
      <c r="E103" s="6">
        <v>1.3</v>
      </c>
      <c r="F103" s="6" t="s">
        <v>12</v>
      </c>
      <c r="G103" s="3"/>
      <c r="H103" s="3"/>
      <c r="I103" s="3"/>
      <c r="J103" s="3"/>
      <c r="K103" s="3"/>
      <c r="L103" s="3"/>
      <c r="M103" s="3"/>
      <c r="N103" s="3"/>
      <c r="O103" s="34">
        <v>100</v>
      </c>
      <c r="P103" s="33">
        <v>6</v>
      </c>
      <c r="Q103" s="33">
        <v>2.2000000000000002</v>
      </c>
      <c r="R103" s="33">
        <v>5</v>
      </c>
      <c r="S103" s="33">
        <v>1.5</v>
      </c>
      <c r="T103" s="33" t="s">
        <v>0</v>
      </c>
      <c r="U103" s="33">
        <v>3</v>
      </c>
      <c r="V103" s="2">
        <f t="shared" si="90"/>
        <v>4.2213741838410872</v>
      </c>
      <c r="W103" s="2">
        <f t="shared" si="91"/>
        <v>4.1701318923986088</v>
      </c>
      <c r="X103" s="2">
        <f t="shared" si="92"/>
        <v>4.3520110293977892</v>
      </c>
      <c r="Y103" s="2">
        <f t="shared" si="93"/>
        <v>3.8807215823864509</v>
      </c>
      <c r="Z103" s="2">
        <f t="shared" si="119"/>
        <v>3.7669616403674726</v>
      </c>
      <c r="AA103" s="2">
        <f t="shared" si="94"/>
        <v>4.1785164831552359</v>
      </c>
      <c r="AB103" s="2">
        <f t="shared" si="95"/>
        <v>4.0767634221279012</v>
      </c>
      <c r="AC103" s="2">
        <f t="shared" si="96"/>
        <v>4.1964270516714572</v>
      </c>
      <c r="AD103" s="2">
        <f t="shared" si="97"/>
        <v>4.0841155713324273</v>
      </c>
      <c r="AE103" s="2">
        <f t="shared" si="98"/>
        <v>4.1060930335295618</v>
      </c>
      <c r="AF103" s="2">
        <f t="shared" si="99"/>
        <v>0.92736184954957024</v>
      </c>
      <c r="AG103" s="2">
        <f t="shared" si="100"/>
        <v>0.90553851381374162</v>
      </c>
      <c r="AH103" s="2">
        <f t="shared" si="101"/>
        <v>1.1357816691600546</v>
      </c>
      <c r="AI103" s="2">
        <f t="shared" si="102"/>
        <v>2.0371548787463363</v>
      </c>
      <c r="AJ103" s="2">
        <f t="shared" si="103"/>
        <v>1.0440306508910548</v>
      </c>
      <c r="AK103" s="2">
        <f t="shared" si="104"/>
        <v>1.2083045973594568</v>
      </c>
      <c r="AL103" s="2">
        <f t="shared" si="105"/>
        <v>1.1224972160321822</v>
      </c>
      <c r="AM103" s="2">
        <f t="shared" si="106"/>
        <v>1.0295630140987</v>
      </c>
      <c r="AN103" s="2">
        <f t="shared" si="107"/>
        <v>2.2494443758403988</v>
      </c>
      <c r="AO103" s="2">
        <f t="shared" si="108"/>
        <v>1.1401754250991381</v>
      </c>
      <c r="AP103" s="2">
        <f t="shared" si="109"/>
        <v>1.5716233645501709</v>
      </c>
      <c r="AQ103" s="2">
        <f t="shared" si="110"/>
        <v>1.5066519173319366</v>
      </c>
      <c r="AR103" s="2">
        <f t="shared" si="111"/>
        <v>0.67823299831252681</v>
      </c>
      <c r="AS103" s="2">
        <f t="shared" si="112"/>
        <v>1.7578395831246945</v>
      </c>
      <c r="AT103" s="2">
        <f t="shared" si="113"/>
        <v>1.7860571099491751</v>
      </c>
      <c r="AU103" s="2">
        <f t="shared" si="114"/>
        <v>1.3453624047073709</v>
      </c>
      <c r="AV103" s="2">
        <f t="shared" si="115"/>
        <v>0.58309518948452987</v>
      </c>
      <c r="AW103" s="2">
        <f t="shared" si="116"/>
        <v>1.0862780491200215</v>
      </c>
      <c r="AX103" s="2">
        <f t="shared" si="117"/>
        <v>1.5099668870541498</v>
      </c>
      <c r="AY103" s="2">
        <f t="shared" si="118"/>
        <v>0.86602540378443837</v>
      </c>
    </row>
    <row r="104" spans="1:51" x14ac:dyDescent="0.3">
      <c r="A104" s="2">
        <v>101</v>
      </c>
      <c r="B104" s="2">
        <v>6.3</v>
      </c>
      <c r="C104" s="2">
        <v>3.3</v>
      </c>
      <c r="D104" s="2">
        <v>6</v>
      </c>
      <c r="E104" s="2">
        <v>2.5</v>
      </c>
      <c r="F104" s="2" t="s">
        <v>0</v>
      </c>
      <c r="G104" s="3"/>
      <c r="H104" s="3"/>
      <c r="I104" s="3"/>
      <c r="J104" s="3"/>
      <c r="K104" s="3"/>
      <c r="L104" s="3"/>
      <c r="M104" s="3"/>
      <c r="N104" s="3"/>
      <c r="O104" s="34">
        <v>101</v>
      </c>
      <c r="P104" s="33">
        <v>6.9</v>
      </c>
      <c r="Q104" s="33">
        <v>3.2</v>
      </c>
      <c r="R104" s="33">
        <v>5.7</v>
      </c>
      <c r="S104" s="33">
        <v>2.2999999999999998</v>
      </c>
      <c r="T104" s="33" t="s">
        <v>0</v>
      </c>
      <c r="U104" s="33">
        <v>3</v>
      </c>
      <c r="V104" s="2">
        <f t="shared" si="90"/>
        <v>5.2019227214559809</v>
      </c>
      <c r="W104" s="2">
        <f t="shared" si="91"/>
        <v>5.470831746635973</v>
      </c>
      <c r="X104" s="2">
        <f t="shared" si="92"/>
        <v>5.4790510127210901</v>
      </c>
      <c r="Y104" s="2">
        <f t="shared" si="93"/>
        <v>4.8373546489791295</v>
      </c>
      <c r="Z104" s="2">
        <f t="shared" si="119"/>
        <v>4.6529560496527367</v>
      </c>
      <c r="AA104" s="2">
        <f t="shared" si="94"/>
        <v>5.3122499941173711</v>
      </c>
      <c r="AB104" s="2">
        <f t="shared" si="95"/>
        <v>4.9819674828324603</v>
      </c>
      <c r="AC104" s="2">
        <f t="shared" si="96"/>
        <v>5.309425580983314</v>
      </c>
      <c r="AD104" s="2">
        <f t="shared" si="97"/>
        <v>4.9859803449271638</v>
      </c>
      <c r="AE104" s="2">
        <f t="shared" si="98"/>
        <v>5.1497572758334931</v>
      </c>
      <c r="AF104" s="2">
        <f t="shared" si="99"/>
        <v>2.2847319317591728</v>
      </c>
      <c r="AG104" s="2">
        <f t="shared" si="100"/>
        <v>1.6431676725154989</v>
      </c>
      <c r="AH104" s="2">
        <f t="shared" si="101"/>
        <v>2.3811761799581319</v>
      </c>
      <c r="AI104" s="2">
        <f t="shared" si="102"/>
        <v>3.4452866353904437</v>
      </c>
      <c r="AJ104" s="2">
        <f t="shared" si="103"/>
        <v>2.2781571499789037</v>
      </c>
      <c r="AK104" s="2">
        <f t="shared" si="104"/>
        <v>2.2226110770892871</v>
      </c>
      <c r="AL104" s="2">
        <f t="shared" si="105"/>
        <v>2.1863211109075444</v>
      </c>
      <c r="AM104" s="2">
        <f t="shared" si="106"/>
        <v>1.8814887722226781</v>
      </c>
      <c r="AN104" s="2">
        <f t="shared" si="107"/>
        <v>3.5298725189445586</v>
      </c>
      <c r="AO104" s="2">
        <f t="shared" si="108"/>
        <v>2.2715633383201097</v>
      </c>
      <c r="AP104" s="2">
        <f t="shared" si="109"/>
        <v>0.26457513110645947</v>
      </c>
      <c r="AQ104" s="2">
        <f t="shared" si="110"/>
        <v>0.60827625302982247</v>
      </c>
      <c r="AR104" s="2">
        <f t="shared" si="111"/>
        <v>1.4071247279470294</v>
      </c>
      <c r="AS104" s="2">
        <f t="shared" si="112"/>
        <v>0.22360679774997935</v>
      </c>
      <c r="AT104" s="2">
        <f t="shared" si="113"/>
        <v>0.30000000000000016</v>
      </c>
      <c r="AU104" s="2">
        <f t="shared" si="114"/>
        <v>0.57445626465380295</v>
      </c>
      <c r="AV104" s="2">
        <f t="shared" si="115"/>
        <v>1.2247448713915896</v>
      </c>
      <c r="AW104" s="2">
        <f t="shared" si="116"/>
        <v>0.73484692283495356</v>
      </c>
      <c r="AX104" s="2">
        <f t="shared" si="117"/>
        <v>0.78740078740118113</v>
      </c>
      <c r="AY104" s="2">
        <f t="shared" si="118"/>
        <v>1.2845232578665131</v>
      </c>
    </row>
    <row r="105" spans="1:51" x14ac:dyDescent="0.3">
      <c r="A105" s="2">
        <v>102</v>
      </c>
      <c r="B105" s="2">
        <v>5.8</v>
      </c>
      <c r="C105" s="2">
        <v>2.7</v>
      </c>
      <c r="D105" s="2">
        <v>5.0999999999999996</v>
      </c>
      <c r="E105" s="2">
        <v>1.9</v>
      </c>
      <c r="F105" s="2" t="s">
        <v>0</v>
      </c>
      <c r="G105" s="3"/>
      <c r="H105" s="3"/>
      <c r="I105" s="3"/>
      <c r="J105" s="3"/>
      <c r="K105" s="3"/>
      <c r="L105" s="3"/>
      <c r="M105" s="3"/>
      <c r="N105" s="3"/>
      <c r="O105" s="34">
        <v>102</v>
      </c>
      <c r="P105" s="33">
        <v>5.6</v>
      </c>
      <c r="Q105" s="33">
        <v>2.8</v>
      </c>
      <c r="R105" s="33">
        <v>4.9000000000000004</v>
      </c>
      <c r="S105" s="33">
        <v>2</v>
      </c>
      <c r="T105" s="33" t="s">
        <v>0</v>
      </c>
      <c r="U105" s="33">
        <v>3</v>
      </c>
      <c r="V105" s="2">
        <f t="shared" si="90"/>
        <v>4.0865633483405102</v>
      </c>
      <c r="W105" s="2">
        <f t="shared" si="91"/>
        <v>4.1605288125429443</v>
      </c>
      <c r="X105" s="2">
        <f t="shared" si="92"/>
        <v>4.219004621945798</v>
      </c>
      <c r="Y105" s="2">
        <f t="shared" si="93"/>
        <v>3.7013511046643495</v>
      </c>
      <c r="Z105" s="2">
        <f t="shared" si="119"/>
        <v>3.5791060336346567</v>
      </c>
      <c r="AA105" s="2">
        <f t="shared" si="94"/>
        <v>4.1085277168348275</v>
      </c>
      <c r="AB105" s="2">
        <f t="shared" si="95"/>
        <v>3.9217343102255158</v>
      </c>
      <c r="AC105" s="2">
        <f t="shared" si="96"/>
        <v>4.0804411526206339</v>
      </c>
      <c r="AD105" s="2">
        <f t="shared" si="97"/>
        <v>3.9623225512317903</v>
      </c>
      <c r="AE105" s="2">
        <f t="shared" si="98"/>
        <v>4.0124805295477763</v>
      </c>
      <c r="AF105" s="2">
        <f t="shared" si="99"/>
        <v>0.96953597148326576</v>
      </c>
      <c r="AG105" s="2">
        <f t="shared" si="100"/>
        <v>0.86023252670426309</v>
      </c>
      <c r="AH105" s="2">
        <f t="shared" si="101"/>
        <v>1.2369316876852985</v>
      </c>
      <c r="AI105" s="2">
        <f t="shared" si="102"/>
        <v>2.0420577856662141</v>
      </c>
      <c r="AJ105" s="2">
        <f t="shared" si="103"/>
        <v>0.99498743710662008</v>
      </c>
      <c r="AK105" s="2">
        <f t="shared" si="104"/>
        <v>1.0862780491200219</v>
      </c>
      <c r="AL105" s="2">
        <f t="shared" si="105"/>
        <v>1</v>
      </c>
      <c r="AM105" s="2">
        <f t="shared" si="106"/>
        <v>1.1045361017187267</v>
      </c>
      <c r="AN105" s="2">
        <f t="shared" si="107"/>
        <v>2.1817424229271429</v>
      </c>
      <c r="AO105" s="2">
        <f t="shared" si="108"/>
        <v>1.0677078252031318</v>
      </c>
      <c r="AP105" s="2">
        <f t="shared" si="109"/>
        <v>1.3964240043768941</v>
      </c>
      <c r="AQ105" s="2">
        <f t="shared" si="110"/>
        <v>1.3820274961085259</v>
      </c>
      <c r="AR105" s="2">
        <f t="shared" si="111"/>
        <v>0.31622776601683755</v>
      </c>
      <c r="AS105" s="2">
        <f t="shared" si="112"/>
        <v>1.6401219466856727</v>
      </c>
      <c r="AT105" s="2">
        <f t="shared" si="113"/>
        <v>1.5329709716755893</v>
      </c>
      <c r="AU105" s="2">
        <f t="shared" si="114"/>
        <v>1.1958260743101401</v>
      </c>
      <c r="AV105" s="2">
        <f t="shared" si="115"/>
        <v>0.7745966692414834</v>
      </c>
      <c r="AW105" s="2">
        <f t="shared" si="116"/>
        <v>0.96953597148326609</v>
      </c>
      <c r="AX105" s="2">
        <f t="shared" si="117"/>
        <v>1.0295630140987004</v>
      </c>
      <c r="AY105" s="2">
        <f t="shared" si="118"/>
        <v>0.45825756949558422</v>
      </c>
    </row>
    <row r="106" spans="1:51" x14ac:dyDescent="0.3">
      <c r="A106" s="2">
        <v>103</v>
      </c>
      <c r="B106" s="2">
        <v>7.1</v>
      </c>
      <c r="C106" s="2">
        <v>3</v>
      </c>
      <c r="D106" s="2">
        <v>5.9</v>
      </c>
      <c r="E106" s="2">
        <v>2.1</v>
      </c>
      <c r="F106" s="2" t="s">
        <v>0</v>
      </c>
      <c r="G106" s="3"/>
      <c r="H106" s="3"/>
      <c r="I106" s="3"/>
      <c r="J106" s="3"/>
      <c r="K106" s="3"/>
      <c r="L106" s="3"/>
      <c r="M106" s="3"/>
      <c r="N106" s="3"/>
      <c r="O106" s="34">
        <v>103</v>
      </c>
      <c r="P106" s="33">
        <v>7.7</v>
      </c>
      <c r="Q106" s="33">
        <v>2.8</v>
      </c>
      <c r="R106" s="33">
        <v>6.7</v>
      </c>
      <c r="S106" s="33">
        <v>2</v>
      </c>
      <c r="T106" s="33" t="s">
        <v>0</v>
      </c>
      <c r="U106" s="33">
        <v>3</v>
      </c>
      <c r="V106" s="2">
        <f t="shared" si="90"/>
        <v>6.3111013301958643</v>
      </c>
      <c r="W106" s="2">
        <f t="shared" si="91"/>
        <v>6.5222695436481315</v>
      </c>
      <c r="X106" s="2">
        <f t="shared" si="92"/>
        <v>6.5916613990707988</v>
      </c>
      <c r="Y106" s="2">
        <f t="shared" si="93"/>
        <v>5.9791303715506992</v>
      </c>
      <c r="Z106" s="2">
        <f t="shared" si="119"/>
        <v>5.7758116312774614</v>
      </c>
      <c r="AA106" s="2">
        <f t="shared" si="94"/>
        <v>6.3914004725099183</v>
      </c>
      <c r="AB106" s="2">
        <f t="shared" si="95"/>
        <v>6.0835844697020525</v>
      </c>
      <c r="AC106" s="2">
        <f t="shared" si="96"/>
        <v>6.4109281699298437</v>
      </c>
      <c r="AD106" s="2">
        <f t="shared" si="97"/>
        <v>6.0704200843104763</v>
      </c>
      <c r="AE106" s="2">
        <f t="shared" si="98"/>
        <v>6.2345809803065366</v>
      </c>
      <c r="AF106" s="2">
        <f t="shared" si="99"/>
        <v>3.2878564445547194</v>
      </c>
      <c r="AG106" s="2">
        <f t="shared" si="100"/>
        <v>2.7147743920996463</v>
      </c>
      <c r="AH106" s="2">
        <f t="shared" si="101"/>
        <v>3.4029399054347111</v>
      </c>
      <c r="AI106" s="2">
        <f t="shared" si="102"/>
        <v>4.483302354291979</v>
      </c>
      <c r="AJ106" s="2">
        <f t="shared" si="103"/>
        <v>3.3406586176980135</v>
      </c>
      <c r="AK106" s="2">
        <f t="shared" si="104"/>
        <v>3.306055050963308</v>
      </c>
      <c r="AL106" s="2">
        <f t="shared" si="105"/>
        <v>3.2787192621510002</v>
      </c>
      <c r="AM106" s="2">
        <f t="shared" si="106"/>
        <v>2.9171904291629644</v>
      </c>
      <c r="AN106" s="2">
        <f t="shared" si="107"/>
        <v>4.620606020859169</v>
      </c>
      <c r="AO106" s="2">
        <f t="shared" si="108"/>
        <v>3.3541019662496847</v>
      </c>
      <c r="AP106" s="2">
        <f t="shared" si="109"/>
        <v>1.5684387141358125</v>
      </c>
      <c r="AQ106" s="2">
        <f t="shared" si="110"/>
        <v>1.8384776310850239</v>
      </c>
      <c r="AR106" s="2">
        <f t="shared" si="111"/>
        <v>2.4879710609249464</v>
      </c>
      <c r="AS106" s="2">
        <f t="shared" si="112"/>
        <v>1.30384048104053</v>
      </c>
      <c r="AT106" s="2">
        <f t="shared" si="113"/>
        <v>1.5811388300841898</v>
      </c>
      <c r="AU106" s="2">
        <f t="shared" si="114"/>
        <v>1.8384776310850235</v>
      </c>
      <c r="AV106" s="2">
        <f t="shared" si="115"/>
        <v>2.2248595461286991</v>
      </c>
      <c r="AW106" s="2">
        <f t="shared" si="116"/>
        <v>1.9313207915827968</v>
      </c>
      <c r="AX106" s="2">
        <f t="shared" si="117"/>
        <v>2.0952326839756963</v>
      </c>
      <c r="AY106" s="2">
        <f t="shared" si="118"/>
        <v>2.4248711305964283</v>
      </c>
    </row>
    <row r="107" spans="1:51" x14ac:dyDescent="0.3">
      <c r="A107" s="2">
        <v>104</v>
      </c>
      <c r="B107" s="2">
        <v>6.3</v>
      </c>
      <c r="C107" s="2">
        <v>2.9</v>
      </c>
      <c r="D107" s="2">
        <v>5.6</v>
      </c>
      <c r="E107" s="2">
        <v>1.8</v>
      </c>
      <c r="F107" s="2" t="s">
        <v>0</v>
      </c>
      <c r="G107" s="3"/>
      <c r="H107" s="3"/>
      <c r="I107" s="3"/>
      <c r="J107" s="3"/>
      <c r="K107" s="3"/>
      <c r="L107" s="3"/>
      <c r="M107" s="3"/>
      <c r="N107" s="3"/>
      <c r="O107" s="34">
        <v>104</v>
      </c>
      <c r="P107" s="33">
        <v>6.3</v>
      </c>
      <c r="Q107" s="33">
        <v>2.7</v>
      </c>
      <c r="R107" s="33">
        <v>4.9000000000000004</v>
      </c>
      <c r="S107" s="33">
        <v>1.8</v>
      </c>
      <c r="T107" s="33" t="s">
        <v>0</v>
      </c>
      <c r="U107" s="33">
        <v>3</v>
      </c>
      <c r="V107" s="2">
        <f t="shared" si="90"/>
        <v>4.1880783182743855</v>
      </c>
      <c r="W107" s="2">
        <f t="shared" si="91"/>
        <v>4.3139309220245989</v>
      </c>
      <c r="X107" s="2">
        <f t="shared" si="92"/>
        <v>4.4022721406110277</v>
      </c>
      <c r="Y107" s="2">
        <f t="shared" si="93"/>
        <v>3.8288379438153299</v>
      </c>
      <c r="Z107" s="2">
        <f t="shared" si="119"/>
        <v>3.6891733491393435</v>
      </c>
      <c r="AA107" s="2">
        <f t="shared" si="94"/>
        <v>4.2261093218230883</v>
      </c>
      <c r="AB107" s="2">
        <f t="shared" si="95"/>
        <v>4.0124805295477763</v>
      </c>
      <c r="AC107" s="2">
        <f t="shared" si="96"/>
        <v>4.2367440328629726</v>
      </c>
      <c r="AD107" s="2">
        <f t="shared" si="97"/>
        <v>4.0149719799769468</v>
      </c>
      <c r="AE107" s="2">
        <f t="shared" si="98"/>
        <v>4.1060930335295627</v>
      </c>
      <c r="AF107" s="2">
        <f t="shared" si="99"/>
        <v>1.1224972160321822</v>
      </c>
      <c r="AG107" s="2">
        <f t="shared" si="100"/>
        <v>0.61644140029689809</v>
      </c>
      <c r="AH107" s="2">
        <f t="shared" si="101"/>
        <v>1.1958260743101401</v>
      </c>
      <c r="AI107" s="2">
        <f t="shared" si="102"/>
        <v>2.2472205054244236</v>
      </c>
      <c r="AJ107" s="2">
        <f t="shared" si="103"/>
        <v>1.1090536506409419</v>
      </c>
      <c r="AK107" s="2">
        <f t="shared" si="104"/>
        <v>1.1401754250991378</v>
      </c>
      <c r="AL107" s="2">
        <f t="shared" si="105"/>
        <v>1.0677078252031309</v>
      </c>
      <c r="AM107" s="2">
        <f t="shared" si="106"/>
        <v>0.81240384046359637</v>
      </c>
      <c r="AN107" s="2">
        <f t="shared" si="107"/>
        <v>2.3622023622035435</v>
      </c>
      <c r="AO107" s="2">
        <f t="shared" si="108"/>
        <v>1.1224972160321827</v>
      </c>
      <c r="AP107" s="2">
        <f t="shared" si="109"/>
        <v>1.0816653826391964</v>
      </c>
      <c r="AQ107" s="2">
        <f t="shared" si="110"/>
        <v>0.9</v>
      </c>
      <c r="AR107" s="2">
        <f t="shared" si="111"/>
        <v>0.54772255750516585</v>
      </c>
      <c r="AS107" s="2">
        <f t="shared" si="112"/>
        <v>1.3228756555322951</v>
      </c>
      <c r="AT107" s="2">
        <f t="shared" si="113"/>
        <v>1.2845232578665129</v>
      </c>
      <c r="AU107" s="2">
        <f t="shared" si="114"/>
        <v>0.76811457478686074</v>
      </c>
      <c r="AV107" s="2">
        <f t="shared" si="115"/>
        <v>0.24494897427831777</v>
      </c>
      <c r="AW107" s="2">
        <f t="shared" si="116"/>
        <v>0.50990195135927829</v>
      </c>
      <c r="AX107" s="2">
        <f t="shared" si="117"/>
        <v>0.99999999999999967</v>
      </c>
      <c r="AY107" s="2">
        <f t="shared" si="118"/>
        <v>0.53851648071344971</v>
      </c>
    </row>
    <row r="108" spans="1:51" x14ac:dyDescent="0.3">
      <c r="A108" s="2">
        <v>105</v>
      </c>
      <c r="B108" s="2">
        <v>6.5</v>
      </c>
      <c r="C108" s="2">
        <v>3</v>
      </c>
      <c r="D108" s="2">
        <v>5.8</v>
      </c>
      <c r="E108" s="2">
        <v>2.2000000000000002</v>
      </c>
      <c r="F108" s="2" t="s">
        <v>0</v>
      </c>
      <c r="G108" s="3"/>
      <c r="H108" s="3"/>
      <c r="I108" s="3"/>
      <c r="J108" s="3"/>
      <c r="K108" s="3"/>
      <c r="L108" s="3"/>
      <c r="M108" s="3"/>
      <c r="N108" s="3"/>
      <c r="O108" s="34">
        <v>105</v>
      </c>
      <c r="P108" s="33">
        <v>6.7</v>
      </c>
      <c r="Q108" s="33">
        <v>3.3</v>
      </c>
      <c r="R108" s="33">
        <v>5.7</v>
      </c>
      <c r="S108" s="33">
        <v>2.1</v>
      </c>
      <c r="T108" s="33" t="s">
        <v>0</v>
      </c>
      <c r="U108" s="33">
        <v>3</v>
      </c>
      <c r="V108" s="2">
        <f t="shared" si="90"/>
        <v>5.0527220386639122</v>
      </c>
      <c r="W108" s="2">
        <f t="shared" si="91"/>
        <v>5.3329166503893539</v>
      </c>
      <c r="X108" s="2">
        <f t="shared" si="92"/>
        <v>5.3169540152233781</v>
      </c>
      <c r="Y108" s="2">
        <f t="shared" si="93"/>
        <v>4.6893496350773418</v>
      </c>
      <c r="Z108" s="2">
        <f t="shared" si="119"/>
        <v>4.4877611344633754</v>
      </c>
      <c r="AA108" s="2">
        <f t="shared" si="94"/>
        <v>5.1643005334701426</v>
      </c>
      <c r="AB108" s="2">
        <f t="shared" si="95"/>
        <v>4.8197510309143565</v>
      </c>
      <c r="AC108" s="2">
        <f t="shared" si="96"/>
        <v>5.149757275833494</v>
      </c>
      <c r="AD108" s="2">
        <f t="shared" si="97"/>
        <v>4.8342527861087286</v>
      </c>
      <c r="AE108" s="2">
        <f t="shared" si="98"/>
        <v>4.9989998999799958</v>
      </c>
      <c r="AF108" s="2">
        <f t="shared" si="99"/>
        <v>2.1047565179849186</v>
      </c>
      <c r="AG108" s="2">
        <f t="shared" si="100"/>
        <v>1.4662878298615187</v>
      </c>
      <c r="AH108" s="2">
        <f t="shared" si="101"/>
        <v>2.2360679774997902</v>
      </c>
      <c r="AI108" s="2">
        <f t="shared" si="102"/>
        <v>3.2954514106568165</v>
      </c>
      <c r="AJ108" s="2">
        <f t="shared" si="103"/>
        <v>2.1118712081942879</v>
      </c>
      <c r="AK108" s="2">
        <f t="shared" si="104"/>
        <v>2.0371548787463363</v>
      </c>
      <c r="AL108" s="2">
        <f t="shared" si="105"/>
        <v>2.0124611797498111</v>
      </c>
      <c r="AM108" s="2">
        <f t="shared" si="106"/>
        <v>1.7349351572897476</v>
      </c>
      <c r="AN108" s="2">
        <f t="shared" si="107"/>
        <v>3.3896902513356588</v>
      </c>
      <c r="AO108" s="2">
        <f t="shared" si="108"/>
        <v>2.109502310972899</v>
      </c>
      <c r="AP108" s="2">
        <f t="shared" si="109"/>
        <v>0.374165738677394</v>
      </c>
      <c r="AQ108" s="2">
        <f t="shared" si="110"/>
        <v>0.69282032302755125</v>
      </c>
      <c r="AR108" s="2">
        <f t="shared" si="111"/>
        <v>1.2529964086141672</v>
      </c>
      <c r="AS108" s="2">
        <f t="shared" si="112"/>
        <v>0.31622776601683766</v>
      </c>
      <c r="AT108" s="2">
        <f t="shared" si="113"/>
        <v>0.39999999999999991</v>
      </c>
      <c r="AU108" s="2">
        <f t="shared" si="114"/>
        <v>0.61644140029689742</v>
      </c>
      <c r="AV108" s="2">
        <f t="shared" si="115"/>
        <v>1.1532562594670797</v>
      </c>
      <c r="AW108" s="2">
        <f t="shared" si="116"/>
        <v>0.62449979983983983</v>
      </c>
      <c r="AX108" s="2">
        <f t="shared" si="117"/>
        <v>0.62449979983983961</v>
      </c>
      <c r="AY108" s="2">
        <f t="shared" si="118"/>
        <v>1.0862780491200217</v>
      </c>
    </row>
    <row r="109" spans="1:51" x14ac:dyDescent="0.3">
      <c r="A109" s="2">
        <v>106</v>
      </c>
      <c r="B109" s="2">
        <v>7.6</v>
      </c>
      <c r="C109" s="2">
        <v>3</v>
      </c>
      <c r="D109" s="2">
        <v>6.6</v>
      </c>
      <c r="E109" s="2">
        <v>2.1</v>
      </c>
      <c r="F109" s="2" t="s">
        <v>0</v>
      </c>
      <c r="G109" s="3"/>
      <c r="H109" s="3"/>
      <c r="I109" s="3"/>
      <c r="J109" s="3"/>
      <c r="K109" s="3"/>
      <c r="L109" s="3"/>
      <c r="M109" s="3"/>
      <c r="N109" s="3"/>
      <c r="O109" s="34">
        <v>106</v>
      </c>
      <c r="P109" s="33">
        <v>7.2</v>
      </c>
      <c r="Q109" s="33">
        <v>3.2</v>
      </c>
      <c r="R109" s="33">
        <v>6</v>
      </c>
      <c r="S109" s="33">
        <v>1.8</v>
      </c>
      <c r="T109" s="33" t="s">
        <v>0</v>
      </c>
      <c r="U109" s="33">
        <v>3</v>
      </c>
      <c r="V109" s="2">
        <f t="shared" si="90"/>
        <v>5.4101755978895918</v>
      </c>
      <c r="W109" s="2">
        <f t="shared" si="91"/>
        <v>5.6956123463592574</v>
      </c>
      <c r="X109" s="2">
        <f t="shared" si="92"/>
        <v>5.7</v>
      </c>
      <c r="Y109" s="2">
        <f t="shared" si="93"/>
        <v>5.0724747411889597</v>
      </c>
      <c r="Z109" s="2">
        <f t="shared" si="119"/>
        <v>4.8518037882832816</v>
      </c>
      <c r="AA109" s="2">
        <f t="shared" si="94"/>
        <v>5.5181518645285585</v>
      </c>
      <c r="AB109" s="2">
        <f t="shared" si="95"/>
        <v>5.1662365412357962</v>
      </c>
      <c r="AC109" s="2">
        <f t="shared" si="96"/>
        <v>5.5208694967369043</v>
      </c>
      <c r="AD109" s="2">
        <f t="shared" si="97"/>
        <v>5.1643005334701426</v>
      </c>
      <c r="AE109" s="2">
        <f t="shared" si="98"/>
        <v>5.3450912059571074</v>
      </c>
      <c r="AF109" s="2">
        <f t="shared" si="99"/>
        <v>2.4839484696748442</v>
      </c>
      <c r="AG109" s="2">
        <f t="shared" si="100"/>
        <v>1.8357559750685826</v>
      </c>
      <c r="AH109" s="2">
        <f t="shared" si="101"/>
        <v>2.5845695966640174</v>
      </c>
      <c r="AI109" s="2">
        <f t="shared" si="102"/>
        <v>3.6851051545376561</v>
      </c>
      <c r="AJ109" s="2">
        <f t="shared" si="103"/>
        <v>2.5099800796022267</v>
      </c>
      <c r="AK109" s="2">
        <f t="shared" si="104"/>
        <v>2.4269322199023193</v>
      </c>
      <c r="AL109" s="2">
        <f t="shared" si="105"/>
        <v>2.414539293529927</v>
      </c>
      <c r="AM109" s="2">
        <f t="shared" si="106"/>
        <v>2.0566963801203135</v>
      </c>
      <c r="AN109" s="2">
        <f t="shared" si="107"/>
        <v>3.793415347678132</v>
      </c>
      <c r="AO109" s="2">
        <f t="shared" si="108"/>
        <v>2.5039968051097832</v>
      </c>
      <c r="AP109" s="2">
        <f t="shared" si="109"/>
        <v>0.88317608663278468</v>
      </c>
      <c r="AQ109" s="2">
        <f t="shared" si="110"/>
        <v>1.077032961426901</v>
      </c>
      <c r="AR109" s="2">
        <f t="shared" si="111"/>
        <v>1.7406895185529214</v>
      </c>
      <c r="AS109" s="2">
        <f t="shared" si="112"/>
        <v>0.64807406984078597</v>
      </c>
      <c r="AT109" s="2">
        <f t="shared" si="113"/>
        <v>0.91651513899116788</v>
      </c>
      <c r="AU109" s="2">
        <f t="shared" si="114"/>
        <v>1.0862780491200212</v>
      </c>
      <c r="AV109" s="2">
        <f t="shared" si="115"/>
        <v>1.5198684153570665</v>
      </c>
      <c r="AW109" s="2">
        <f t="shared" si="116"/>
        <v>1.1000000000000001</v>
      </c>
      <c r="AX109" s="2">
        <f t="shared" si="117"/>
        <v>1.2845232578665127</v>
      </c>
      <c r="AY109" s="2">
        <f t="shared" si="118"/>
        <v>1.5937377450509227</v>
      </c>
    </row>
    <row r="110" spans="1:51" x14ac:dyDescent="0.3">
      <c r="A110" s="2">
        <v>107</v>
      </c>
      <c r="B110" s="2">
        <v>4.9000000000000004</v>
      </c>
      <c r="C110" s="2">
        <v>2.5</v>
      </c>
      <c r="D110" s="2">
        <v>4.5</v>
      </c>
      <c r="E110" s="2">
        <v>1.7</v>
      </c>
      <c r="F110" s="2" t="s">
        <v>0</v>
      </c>
      <c r="G110" s="3"/>
      <c r="H110" s="3"/>
      <c r="I110" s="3"/>
      <c r="J110" s="3"/>
      <c r="K110" s="3"/>
      <c r="L110" s="3"/>
      <c r="M110" s="3"/>
      <c r="N110" s="3"/>
      <c r="O110" s="34">
        <v>107</v>
      </c>
      <c r="P110" s="33">
        <v>6.2</v>
      </c>
      <c r="Q110" s="33">
        <v>2.8</v>
      </c>
      <c r="R110" s="33">
        <v>4.8</v>
      </c>
      <c r="S110" s="33">
        <v>1.8</v>
      </c>
      <c r="T110" s="33" t="s">
        <v>0</v>
      </c>
      <c r="U110" s="33">
        <v>3</v>
      </c>
      <c r="V110" s="2">
        <f t="shared" si="90"/>
        <v>4.0533936399022483</v>
      </c>
      <c r="W110" s="2">
        <f t="shared" si="91"/>
        <v>4.2</v>
      </c>
      <c r="X110" s="2">
        <f t="shared" si="92"/>
        <v>4.2673176586703736</v>
      </c>
      <c r="Y110" s="2">
        <f t="shared" si="93"/>
        <v>3.6891733491393435</v>
      </c>
      <c r="Z110" s="2">
        <f t="shared" si="119"/>
        <v>3.5468295701936396</v>
      </c>
      <c r="AA110" s="2">
        <f t="shared" si="94"/>
        <v>4.1000000000000005</v>
      </c>
      <c r="AB110" s="2">
        <f t="shared" si="95"/>
        <v>3.8742741255621032</v>
      </c>
      <c r="AC110" s="2">
        <f t="shared" si="96"/>
        <v>4.1036569057366385</v>
      </c>
      <c r="AD110" s="2">
        <f t="shared" si="97"/>
        <v>3.8820097887563345</v>
      </c>
      <c r="AE110" s="2">
        <f t="shared" si="98"/>
        <v>3.9761790704142088</v>
      </c>
      <c r="AF110" s="2">
        <f t="shared" si="99"/>
        <v>1.0246950765959597</v>
      </c>
      <c r="AG110" s="2">
        <f t="shared" si="100"/>
        <v>0.50000000000000033</v>
      </c>
      <c r="AH110" s="2">
        <f t="shared" si="101"/>
        <v>1.0954451150103321</v>
      </c>
      <c r="AI110" s="2">
        <f t="shared" si="102"/>
        <v>2.1400934559032696</v>
      </c>
      <c r="AJ110" s="2">
        <f t="shared" si="103"/>
        <v>0.98994949366116669</v>
      </c>
      <c r="AK110" s="2">
        <f t="shared" si="104"/>
        <v>1.004987562112089</v>
      </c>
      <c r="AL110" s="2">
        <f t="shared" si="105"/>
        <v>0.93273790530888134</v>
      </c>
      <c r="AM110" s="2">
        <f t="shared" si="106"/>
        <v>0.71414284285428498</v>
      </c>
      <c r="AN110" s="2">
        <f t="shared" si="107"/>
        <v>2.2427661492005804</v>
      </c>
      <c r="AO110" s="2">
        <f t="shared" si="108"/>
        <v>0.99498743710662008</v>
      </c>
      <c r="AP110" s="2">
        <f t="shared" si="109"/>
        <v>1.1575836902790224</v>
      </c>
      <c r="AQ110" s="2">
        <f t="shared" si="110"/>
        <v>0.95916630466254393</v>
      </c>
      <c r="AR110" s="2">
        <f t="shared" si="111"/>
        <v>0.51961524227066325</v>
      </c>
      <c r="AS110" s="2">
        <f t="shared" si="112"/>
        <v>1.4071247279470291</v>
      </c>
      <c r="AT110" s="2">
        <f t="shared" si="113"/>
        <v>1.3416407864998741</v>
      </c>
      <c r="AU110" s="2">
        <f t="shared" si="114"/>
        <v>0.83666002653407567</v>
      </c>
      <c r="AV110" s="2">
        <f t="shared" si="115"/>
        <v>0.38729833462074154</v>
      </c>
      <c r="AW110" s="2">
        <f t="shared" si="116"/>
        <v>0.57445626465380306</v>
      </c>
      <c r="AX110" s="2">
        <f t="shared" si="117"/>
        <v>0.9848857801796107</v>
      </c>
      <c r="AY110" s="2">
        <f t="shared" si="118"/>
        <v>0.46904157598234281</v>
      </c>
    </row>
    <row r="111" spans="1:51" x14ac:dyDescent="0.3">
      <c r="A111" s="2">
        <v>108</v>
      </c>
      <c r="B111" s="2">
        <v>7.3</v>
      </c>
      <c r="C111" s="2">
        <v>2.9</v>
      </c>
      <c r="D111" s="2">
        <v>6.3</v>
      </c>
      <c r="E111" s="2">
        <v>1.8</v>
      </c>
      <c r="F111" s="2" t="s">
        <v>0</v>
      </c>
      <c r="G111" s="3"/>
      <c r="H111" s="3"/>
      <c r="I111" s="3"/>
      <c r="J111" s="3"/>
      <c r="K111" s="3"/>
      <c r="L111" s="3"/>
      <c r="M111" s="3"/>
      <c r="N111" s="3"/>
      <c r="O111" s="34">
        <v>108</v>
      </c>
      <c r="P111" s="33">
        <v>6.1</v>
      </c>
      <c r="Q111" s="33">
        <v>3</v>
      </c>
      <c r="R111" s="33">
        <v>4.9000000000000004</v>
      </c>
      <c r="S111" s="33">
        <v>1.8</v>
      </c>
      <c r="T111" s="33" t="s">
        <v>0</v>
      </c>
      <c r="U111" s="33">
        <v>3</v>
      </c>
      <c r="V111" s="2">
        <f t="shared" si="90"/>
        <v>4.0828911325187205</v>
      </c>
      <c r="W111" s="2">
        <f t="shared" si="91"/>
        <v>4.2731721238442999</v>
      </c>
      <c r="X111" s="2">
        <f t="shared" si="92"/>
        <v>4.2953463189829062</v>
      </c>
      <c r="Y111" s="2">
        <f t="shared" si="93"/>
        <v>3.7134889255254286</v>
      </c>
      <c r="Z111" s="2">
        <f t="shared" si="119"/>
        <v>3.5496478698597702</v>
      </c>
      <c r="AA111" s="2">
        <f t="shared" si="94"/>
        <v>4.1484937025383086</v>
      </c>
      <c r="AB111" s="2">
        <f t="shared" si="95"/>
        <v>3.8845849199110067</v>
      </c>
      <c r="AC111" s="2">
        <f t="shared" si="96"/>
        <v>4.135214625627067</v>
      </c>
      <c r="AD111" s="2">
        <f t="shared" si="97"/>
        <v>3.9051248379533274</v>
      </c>
      <c r="AE111" s="2">
        <f t="shared" si="98"/>
        <v>4.0137264480778958</v>
      </c>
      <c r="AF111" s="2">
        <f t="shared" si="99"/>
        <v>1.0630145812734648</v>
      </c>
      <c r="AG111" s="2">
        <f t="shared" si="100"/>
        <v>0.50000000000000056</v>
      </c>
      <c r="AH111" s="2">
        <f t="shared" si="101"/>
        <v>1.1916375287812988</v>
      </c>
      <c r="AI111" s="2">
        <f t="shared" si="102"/>
        <v>2.213594362117866</v>
      </c>
      <c r="AJ111" s="2">
        <f t="shared" si="103"/>
        <v>1.0392304845413265</v>
      </c>
      <c r="AK111" s="2">
        <f t="shared" si="104"/>
        <v>1.004987562112089</v>
      </c>
      <c r="AL111" s="2">
        <f t="shared" si="105"/>
        <v>0.95393920141694566</v>
      </c>
      <c r="AM111" s="2">
        <f t="shared" si="106"/>
        <v>0.79372539331937764</v>
      </c>
      <c r="AN111" s="2">
        <f t="shared" si="107"/>
        <v>2.3130067012440758</v>
      </c>
      <c r="AO111" s="2">
        <f t="shared" si="108"/>
        <v>1.0440306508910553</v>
      </c>
      <c r="AP111" s="2">
        <f t="shared" si="109"/>
        <v>1.1045361017187258</v>
      </c>
      <c r="AQ111" s="2">
        <f t="shared" si="110"/>
        <v>0.96953597148326609</v>
      </c>
      <c r="AR111" s="2">
        <f t="shared" si="111"/>
        <v>0.47958315233127147</v>
      </c>
      <c r="AS111" s="2">
        <f t="shared" si="112"/>
        <v>1.3341664064126333</v>
      </c>
      <c r="AT111" s="2">
        <f t="shared" si="113"/>
        <v>1.2569805089976536</v>
      </c>
      <c r="AU111" s="2">
        <f t="shared" si="114"/>
        <v>0.83666002653407578</v>
      </c>
      <c r="AV111" s="2">
        <f t="shared" si="115"/>
        <v>0.55677643628300222</v>
      </c>
      <c r="AW111" s="2">
        <f t="shared" si="116"/>
        <v>0.53851648071345048</v>
      </c>
      <c r="AX111" s="2">
        <f t="shared" si="117"/>
        <v>0.81853527718724484</v>
      </c>
      <c r="AY111" s="2">
        <f t="shared" si="118"/>
        <v>0.28284271247461801</v>
      </c>
    </row>
    <row r="112" spans="1:51" x14ac:dyDescent="0.3">
      <c r="A112" s="2">
        <v>109</v>
      </c>
      <c r="B112" s="2">
        <v>6.7</v>
      </c>
      <c r="C112" s="2">
        <v>2.5</v>
      </c>
      <c r="D112" s="2">
        <v>5.8</v>
      </c>
      <c r="E112" s="2">
        <v>1.8</v>
      </c>
      <c r="F112" s="2" t="s">
        <v>0</v>
      </c>
      <c r="G112" s="3"/>
      <c r="H112" s="3"/>
      <c r="I112" s="3"/>
      <c r="J112" s="3"/>
      <c r="K112" s="3"/>
      <c r="L112" s="3"/>
      <c r="M112" s="3"/>
      <c r="N112" s="3"/>
      <c r="O112" s="34">
        <v>109</v>
      </c>
      <c r="P112" s="33">
        <v>6.4</v>
      </c>
      <c r="Q112" s="33">
        <v>2.8</v>
      </c>
      <c r="R112" s="33">
        <v>5.6</v>
      </c>
      <c r="S112" s="33">
        <v>2.1</v>
      </c>
      <c r="T112" s="33" t="s">
        <v>0</v>
      </c>
      <c r="U112" s="33">
        <v>3</v>
      </c>
      <c r="V112" s="2">
        <f t="shared" si="90"/>
        <v>4.917316341257699</v>
      </c>
      <c r="W112" s="2">
        <f t="shared" si="91"/>
        <v>5.0586559479766962</v>
      </c>
      <c r="X112" s="2">
        <f t="shared" si="92"/>
        <v>5.1244511901275827</v>
      </c>
      <c r="Y112" s="2">
        <f t="shared" si="93"/>
        <v>4.5497252664309302</v>
      </c>
      <c r="Z112" s="2">
        <f t="shared" si="119"/>
        <v>4.3897608135295938</v>
      </c>
      <c r="AA112" s="2">
        <f t="shared" si="94"/>
        <v>4.9699094559156709</v>
      </c>
      <c r="AB112" s="2">
        <f t="shared" si="95"/>
        <v>4.7222875812470377</v>
      </c>
      <c r="AC112" s="2">
        <f t="shared" si="96"/>
        <v>4.9648766349225628</v>
      </c>
      <c r="AD112" s="2">
        <f t="shared" si="97"/>
        <v>4.7370877129308049</v>
      </c>
      <c r="AE112" s="2">
        <f t="shared" si="98"/>
        <v>4.8435524153249334</v>
      </c>
      <c r="AF112" s="2">
        <f t="shared" si="99"/>
        <v>1.7606816861659007</v>
      </c>
      <c r="AG112" s="2">
        <f t="shared" si="100"/>
        <v>1.2727922061357859</v>
      </c>
      <c r="AH112" s="2">
        <f t="shared" si="101"/>
        <v>1.9416487838947598</v>
      </c>
      <c r="AI112" s="2">
        <f t="shared" si="102"/>
        <v>2.9512709126747412</v>
      </c>
      <c r="AJ112" s="2">
        <f t="shared" si="103"/>
        <v>1.8027756377319946</v>
      </c>
      <c r="AK112" s="2">
        <f t="shared" si="104"/>
        <v>1.8165902124584947</v>
      </c>
      <c r="AL112" s="2">
        <f t="shared" si="105"/>
        <v>1.7606816861659005</v>
      </c>
      <c r="AM112" s="2">
        <f t="shared" si="106"/>
        <v>1.5427248620541512</v>
      </c>
      <c r="AN112" s="2">
        <f t="shared" si="107"/>
        <v>3.0886890422961</v>
      </c>
      <c r="AO112" s="2">
        <f t="shared" si="108"/>
        <v>1.8384776310850237</v>
      </c>
      <c r="AP112" s="2">
        <f t="shared" si="109"/>
        <v>0.51961524227066314</v>
      </c>
      <c r="AQ112" s="2">
        <f t="shared" si="110"/>
        <v>0.7937253933193773</v>
      </c>
      <c r="AR112" s="2">
        <f t="shared" si="111"/>
        <v>0.81240384046359637</v>
      </c>
      <c r="AS112" s="2">
        <f t="shared" si="112"/>
        <v>0.67082039324993703</v>
      </c>
      <c r="AT112" s="2">
        <f t="shared" si="113"/>
        <v>0.71414284285428498</v>
      </c>
      <c r="AU112" s="2">
        <f t="shared" si="114"/>
        <v>0.5744562646538024</v>
      </c>
      <c r="AV112" s="2">
        <f t="shared" si="115"/>
        <v>0.70710678118654735</v>
      </c>
      <c r="AW112" s="2">
        <f t="shared" si="116"/>
        <v>0.46904157598234253</v>
      </c>
      <c r="AX112" s="2">
        <f t="shared" si="117"/>
        <v>0.6928203230275507</v>
      </c>
      <c r="AY112" s="2">
        <f t="shared" si="118"/>
        <v>0.7937253933193773</v>
      </c>
    </row>
    <row r="113" spans="1:51" x14ac:dyDescent="0.3">
      <c r="A113" s="2">
        <v>110</v>
      </c>
      <c r="B113" s="2">
        <v>7.2</v>
      </c>
      <c r="C113" s="2">
        <v>3.6</v>
      </c>
      <c r="D113" s="2">
        <v>6.1</v>
      </c>
      <c r="E113" s="2">
        <v>2.5</v>
      </c>
      <c r="F113" s="2" t="s">
        <v>0</v>
      </c>
      <c r="G113" s="3"/>
      <c r="H113" s="3"/>
      <c r="I113" s="3"/>
      <c r="J113" s="3"/>
      <c r="K113" s="3"/>
      <c r="L113" s="3"/>
      <c r="M113" s="3"/>
      <c r="N113" s="3"/>
      <c r="O113" s="34">
        <v>110</v>
      </c>
      <c r="P113" s="33">
        <v>7.2</v>
      </c>
      <c r="Q113" s="33">
        <v>3</v>
      </c>
      <c r="R113" s="33">
        <v>5.8</v>
      </c>
      <c r="S113" s="33">
        <v>1.6</v>
      </c>
      <c r="T113" s="33" t="s">
        <v>0</v>
      </c>
      <c r="U113" s="33">
        <v>3</v>
      </c>
      <c r="V113" s="2">
        <f t="shared" si="90"/>
        <v>5.1990383726223834</v>
      </c>
      <c r="W113" s="2">
        <f t="shared" si="91"/>
        <v>5.4516052681756042</v>
      </c>
      <c r="X113" s="2">
        <f t="shared" si="92"/>
        <v>5.4854352607609913</v>
      </c>
      <c r="Y113" s="2">
        <f t="shared" si="93"/>
        <v>4.871344783527439</v>
      </c>
      <c r="Z113" s="2">
        <f t="shared" si="119"/>
        <v>4.6583258795408469</v>
      </c>
      <c r="AA113" s="2">
        <f t="shared" si="94"/>
        <v>5.2886671288709408</v>
      </c>
      <c r="AB113" s="2">
        <f t="shared" si="95"/>
        <v>4.9648766349225628</v>
      </c>
      <c r="AC113" s="2">
        <f t="shared" si="96"/>
        <v>5.3028294334251411</v>
      </c>
      <c r="AD113" s="2">
        <f t="shared" si="97"/>
        <v>4.9547956567349978</v>
      </c>
      <c r="AE113" s="2">
        <f t="shared" si="98"/>
        <v>5.1234753829797999</v>
      </c>
      <c r="AF113" s="2">
        <f t="shared" si="99"/>
        <v>2.2737634001804143</v>
      </c>
      <c r="AG113" s="2">
        <f t="shared" si="100"/>
        <v>1.6401219466856729</v>
      </c>
      <c r="AH113" s="2">
        <f t="shared" si="101"/>
        <v>2.3494680248941462</v>
      </c>
      <c r="AI113" s="2">
        <f t="shared" si="102"/>
        <v>3.4554305086341994</v>
      </c>
      <c r="AJ113" s="2">
        <f t="shared" si="103"/>
        <v>2.3021728866442679</v>
      </c>
      <c r="AK113" s="2">
        <f t="shared" si="104"/>
        <v>2.2293496809607949</v>
      </c>
      <c r="AL113" s="2">
        <f t="shared" si="105"/>
        <v>2.2158519806160335</v>
      </c>
      <c r="AM113" s="2">
        <f t="shared" si="106"/>
        <v>1.8303005217723125</v>
      </c>
      <c r="AN113" s="2">
        <f t="shared" si="107"/>
        <v>3.5707142142714252</v>
      </c>
      <c r="AO113" s="2">
        <f t="shared" si="108"/>
        <v>2.2956480566497994</v>
      </c>
      <c r="AP113" s="2">
        <f t="shared" si="109"/>
        <v>0.96953597148326565</v>
      </c>
      <c r="AQ113" s="2">
        <f t="shared" si="110"/>
        <v>1.0392304845413263</v>
      </c>
      <c r="AR113" s="2">
        <f t="shared" si="111"/>
        <v>1.6217274740226859</v>
      </c>
      <c r="AS113" s="2">
        <f t="shared" si="112"/>
        <v>0.83666002653407556</v>
      </c>
      <c r="AT113" s="2">
        <f t="shared" si="113"/>
        <v>1.0770329614269007</v>
      </c>
      <c r="AU113" s="2">
        <f t="shared" si="114"/>
        <v>1.0488088481701512</v>
      </c>
      <c r="AV113" s="2">
        <f t="shared" si="115"/>
        <v>1.3379088160259651</v>
      </c>
      <c r="AW113" s="2">
        <f t="shared" si="116"/>
        <v>1.004987562112089</v>
      </c>
      <c r="AX113" s="2">
        <f t="shared" si="117"/>
        <v>1.3453624047073707</v>
      </c>
      <c r="AY113" s="2">
        <f t="shared" si="118"/>
        <v>1.489966442575134</v>
      </c>
    </row>
    <row r="114" spans="1:51" x14ac:dyDescent="0.3">
      <c r="A114" s="2">
        <v>111</v>
      </c>
      <c r="B114" s="2">
        <v>6.5</v>
      </c>
      <c r="C114" s="2">
        <v>3.2</v>
      </c>
      <c r="D114" s="2">
        <v>5.0999999999999996</v>
      </c>
      <c r="E114" s="2">
        <v>2</v>
      </c>
      <c r="F114" s="2" t="s">
        <v>0</v>
      </c>
      <c r="G114" s="3"/>
      <c r="H114" s="3"/>
      <c r="I114" s="3"/>
      <c r="J114" s="3"/>
      <c r="K114" s="3"/>
      <c r="L114" s="3"/>
      <c r="M114" s="3"/>
      <c r="N114" s="3"/>
      <c r="O114" s="34">
        <v>111</v>
      </c>
      <c r="P114" s="33">
        <v>7.4</v>
      </c>
      <c r="Q114" s="33">
        <v>2.8</v>
      </c>
      <c r="R114" s="33">
        <v>6.1</v>
      </c>
      <c r="S114" s="33">
        <v>1.9</v>
      </c>
      <c r="T114" s="33" t="s">
        <v>0</v>
      </c>
      <c r="U114" s="33">
        <v>3</v>
      </c>
      <c r="V114" s="2">
        <f t="shared" si="90"/>
        <v>5.6435804238089844</v>
      </c>
      <c r="W114" s="2">
        <f t="shared" si="91"/>
        <v>5.853204250664759</v>
      </c>
      <c r="X114" s="2">
        <f t="shared" si="92"/>
        <v>5.9236812878479546</v>
      </c>
      <c r="Y114" s="2">
        <f t="shared" si="93"/>
        <v>5.309425580983314</v>
      </c>
      <c r="Z114" s="2">
        <f t="shared" si="119"/>
        <v>5.1166395221864125</v>
      </c>
      <c r="AA114" s="2">
        <f t="shared" si="94"/>
        <v>5.7210138961551218</v>
      </c>
      <c r="AB114" s="2">
        <f t="shared" si="95"/>
        <v>5.4249423960075376</v>
      </c>
      <c r="AC114" s="2">
        <f t="shared" si="96"/>
        <v>5.7428216061444912</v>
      </c>
      <c r="AD114" s="2">
        <f t="shared" si="97"/>
        <v>5.4101755978895918</v>
      </c>
      <c r="AE114" s="2">
        <f t="shared" si="98"/>
        <v>5.5668662638867117</v>
      </c>
      <c r="AF114" s="2">
        <f t="shared" si="99"/>
        <v>2.6514147167125701</v>
      </c>
      <c r="AG114" s="2">
        <f t="shared" si="100"/>
        <v>2.056696380120314</v>
      </c>
      <c r="AH114" s="2">
        <f t="shared" si="101"/>
        <v>2.7386127875258306</v>
      </c>
      <c r="AI114" s="2">
        <f t="shared" si="102"/>
        <v>3.8288379438153295</v>
      </c>
      <c r="AJ114" s="2">
        <f t="shared" si="103"/>
        <v>2.6870057685088806</v>
      </c>
      <c r="AK114" s="2">
        <f t="shared" si="104"/>
        <v>2.6514147167125701</v>
      </c>
      <c r="AL114" s="2">
        <f t="shared" si="105"/>
        <v>2.6210684844162309</v>
      </c>
      <c r="AM114" s="2">
        <f t="shared" si="106"/>
        <v>2.2472205054244228</v>
      </c>
      <c r="AN114" s="2">
        <f t="shared" si="107"/>
        <v>3.9534794801541593</v>
      </c>
      <c r="AO114" s="2">
        <f t="shared" si="108"/>
        <v>2.6925824035672519</v>
      </c>
      <c r="AP114" s="2">
        <f t="shared" si="109"/>
        <v>1.0392304845413267</v>
      </c>
      <c r="AQ114" s="2">
        <f t="shared" si="110"/>
        <v>1.2247448713915892</v>
      </c>
      <c r="AR114" s="2">
        <f t="shared" si="111"/>
        <v>1.8894443627691189</v>
      </c>
      <c r="AS114" s="2">
        <f t="shared" si="112"/>
        <v>0.84852813742385735</v>
      </c>
      <c r="AT114" s="2">
        <f t="shared" si="113"/>
        <v>1.1224972160321822</v>
      </c>
      <c r="AU114" s="2">
        <f t="shared" si="114"/>
        <v>1.2247448713915887</v>
      </c>
      <c r="AV114" s="2">
        <f t="shared" si="115"/>
        <v>1.584297951775486</v>
      </c>
      <c r="AW114" s="2">
        <f t="shared" si="116"/>
        <v>1.2922847983320085</v>
      </c>
      <c r="AX114" s="2">
        <f t="shared" si="117"/>
        <v>1.5652475842498526</v>
      </c>
      <c r="AY114" s="2">
        <f t="shared" si="118"/>
        <v>1.8165902124584949</v>
      </c>
    </row>
    <row r="115" spans="1:51" x14ac:dyDescent="0.3">
      <c r="A115" s="2">
        <v>112</v>
      </c>
      <c r="B115" s="2">
        <v>6.4</v>
      </c>
      <c r="C115" s="2">
        <v>2.7</v>
      </c>
      <c r="D115" s="2">
        <v>5.3</v>
      </c>
      <c r="E115" s="2">
        <v>1.9</v>
      </c>
      <c r="F115" s="2" t="s">
        <v>0</v>
      </c>
      <c r="G115" s="3"/>
      <c r="H115" s="3"/>
      <c r="I115" s="3"/>
      <c r="J115" s="3"/>
      <c r="K115" s="3"/>
      <c r="L115" s="3"/>
      <c r="M115" s="3"/>
      <c r="N115" s="3"/>
      <c r="O115" s="34">
        <v>112</v>
      </c>
      <c r="P115" s="33">
        <v>7.9</v>
      </c>
      <c r="Q115" s="33">
        <v>3.8</v>
      </c>
      <c r="R115" s="33">
        <v>6.4</v>
      </c>
      <c r="S115" s="33">
        <v>2</v>
      </c>
      <c r="T115" s="33" t="s">
        <v>0</v>
      </c>
      <c r="U115" s="33">
        <v>3</v>
      </c>
      <c r="V115" s="2">
        <f t="shared" si="90"/>
        <v>6.1155539405682626</v>
      </c>
      <c r="W115" s="2">
        <f t="shared" si="91"/>
        <v>6.5352888229978028</v>
      </c>
      <c r="X115" s="2">
        <f t="shared" si="92"/>
        <v>6.469930447848725</v>
      </c>
      <c r="Y115" s="2">
        <f t="shared" si="93"/>
        <v>5.7879184513951136</v>
      </c>
      <c r="Z115" s="2">
        <f t="shared" si="119"/>
        <v>5.5362442142665644</v>
      </c>
      <c r="AA115" s="2">
        <f t="shared" si="94"/>
        <v>6.2849025449882676</v>
      </c>
      <c r="AB115" s="2">
        <f t="shared" si="95"/>
        <v>5.8412327466040947</v>
      </c>
      <c r="AC115" s="2">
        <f t="shared" si="96"/>
        <v>6.2841069373459906</v>
      </c>
      <c r="AD115" s="2">
        <f t="shared" si="97"/>
        <v>5.8326666285670754</v>
      </c>
      <c r="AE115" s="2">
        <f t="shared" si="98"/>
        <v>6.0745370193949766</v>
      </c>
      <c r="AF115" s="2">
        <f t="shared" si="99"/>
        <v>3.440930106817051</v>
      </c>
      <c r="AG115" s="2">
        <f t="shared" si="100"/>
        <v>2.7349588662354694</v>
      </c>
      <c r="AH115" s="2">
        <f t="shared" si="101"/>
        <v>3.5000000000000004</v>
      </c>
      <c r="AI115" s="2">
        <f t="shared" si="102"/>
        <v>4.6119410230400826</v>
      </c>
      <c r="AJ115" s="2">
        <f t="shared" si="103"/>
        <v>3.4394767043839685</v>
      </c>
      <c r="AK115" s="2">
        <f t="shared" si="104"/>
        <v>3.3105890714493698</v>
      </c>
      <c r="AL115" s="2">
        <f t="shared" si="105"/>
        <v>3.3136083051561784</v>
      </c>
      <c r="AM115" s="2">
        <f t="shared" si="106"/>
        <v>2.9325756597230366</v>
      </c>
      <c r="AN115" s="2">
        <f t="shared" si="107"/>
        <v>4.6797435827190368</v>
      </c>
      <c r="AO115" s="2">
        <f t="shared" si="108"/>
        <v>3.4088121098118629</v>
      </c>
      <c r="AP115" s="2">
        <f t="shared" si="109"/>
        <v>1.652271164185831</v>
      </c>
      <c r="AQ115" s="2">
        <f t="shared" si="110"/>
        <v>1.8083141320025129</v>
      </c>
      <c r="AR115" s="2">
        <f t="shared" si="111"/>
        <v>2.7055498516937373</v>
      </c>
      <c r="AS115" s="2">
        <f t="shared" si="112"/>
        <v>1.3820274961085255</v>
      </c>
      <c r="AT115" s="2">
        <f t="shared" si="113"/>
        <v>1.5588457268119897</v>
      </c>
      <c r="AU115" s="2">
        <f t="shared" si="114"/>
        <v>1.9000000000000001</v>
      </c>
      <c r="AV115" s="2">
        <f t="shared" si="115"/>
        <v>2.4939927826679855</v>
      </c>
      <c r="AW115" s="2">
        <f t="shared" si="116"/>
        <v>2.0099751242241783</v>
      </c>
      <c r="AX115" s="2">
        <f t="shared" si="117"/>
        <v>2.0346989949375804</v>
      </c>
      <c r="AY115" s="2">
        <f t="shared" si="118"/>
        <v>2.5238858928247927</v>
      </c>
    </row>
    <row r="116" spans="1:51" x14ac:dyDescent="0.3">
      <c r="A116" s="2">
        <v>113</v>
      </c>
      <c r="B116" s="2">
        <v>6.8</v>
      </c>
      <c r="C116" s="2">
        <v>3</v>
      </c>
      <c r="D116" s="2">
        <v>5.5</v>
      </c>
      <c r="E116" s="2">
        <v>2.1</v>
      </c>
      <c r="F116" s="2" t="s">
        <v>0</v>
      </c>
      <c r="G116" s="3"/>
      <c r="H116" s="3"/>
      <c r="I116" s="3"/>
      <c r="J116" s="3"/>
      <c r="K116" s="3"/>
      <c r="L116" s="3"/>
      <c r="M116" s="3"/>
      <c r="N116" s="3"/>
      <c r="O116" s="34">
        <v>113</v>
      </c>
      <c r="P116" s="33">
        <v>6.4</v>
      </c>
      <c r="Q116" s="33">
        <v>2.8</v>
      </c>
      <c r="R116" s="33">
        <v>5.6</v>
      </c>
      <c r="S116" s="33">
        <v>2.2000000000000002</v>
      </c>
      <c r="T116" s="33" t="s">
        <v>0</v>
      </c>
      <c r="U116" s="33">
        <v>3</v>
      </c>
      <c r="V116" s="2">
        <f t="shared" si="90"/>
        <v>4.9547956567349978</v>
      </c>
      <c r="W116" s="2">
        <f t="shared" si="91"/>
        <v>5.0950956811427988</v>
      </c>
      <c r="X116" s="2">
        <f t="shared" si="92"/>
        <v>5.1623637996561227</v>
      </c>
      <c r="Y116" s="2">
        <f t="shared" si="93"/>
        <v>4.5836666545463354</v>
      </c>
      <c r="Z116" s="2">
        <f t="shared" si="119"/>
        <v>4.4294469180700204</v>
      </c>
      <c r="AA116" s="2">
        <f t="shared" si="94"/>
        <v>5.008991914547277</v>
      </c>
      <c r="AB116" s="2">
        <f t="shared" si="95"/>
        <v>4.7634021455258218</v>
      </c>
      <c r="AC116" s="2">
        <f t="shared" si="96"/>
        <v>5.0039984012787206</v>
      </c>
      <c r="AD116" s="2">
        <f t="shared" si="97"/>
        <v>4.7780749261601168</v>
      </c>
      <c r="AE116" s="2">
        <f t="shared" si="98"/>
        <v>4.8836461788299115</v>
      </c>
      <c r="AF116" s="2">
        <f t="shared" si="99"/>
        <v>1.8138357147217052</v>
      </c>
      <c r="AG116" s="2">
        <f t="shared" si="100"/>
        <v>1.3304134695650074</v>
      </c>
      <c r="AH116" s="2">
        <f t="shared" si="101"/>
        <v>1.9899748742132397</v>
      </c>
      <c r="AI116" s="2">
        <f t="shared" si="102"/>
        <v>2.9899832775452109</v>
      </c>
      <c r="AJ116" s="2">
        <f t="shared" si="103"/>
        <v>1.8493242008906929</v>
      </c>
      <c r="AK116" s="2">
        <f t="shared" si="104"/>
        <v>1.8681541692269403</v>
      </c>
      <c r="AL116" s="2">
        <f t="shared" si="105"/>
        <v>1.808314132002512</v>
      </c>
      <c r="AM116" s="2">
        <f t="shared" si="106"/>
        <v>1.5968719422671311</v>
      </c>
      <c r="AN116" s="2">
        <f t="shared" si="107"/>
        <v>3.1224989991991992</v>
      </c>
      <c r="AO116" s="2">
        <f t="shared" si="108"/>
        <v>1.8841443681416774</v>
      </c>
      <c r="AP116" s="2">
        <f t="shared" si="109"/>
        <v>0.46904157598234292</v>
      </c>
      <c r="AQ116" s="2">
        <f t="shared" si="110"/>
        <v>0.7745966692414834</v>
      </c>
      <c r="AR116" s="2">
        <f t="shared" si="111"/>
        <v>0.84261497731763635</v>
      </c>
      <c r="AS116" s="2">
        <f t="shared" si="112"/>
        <v>0.64807406984078619</v>
      </c>
      <c r="AT116" s="2">
        <f t="shared" si="113"/>
        <v>0.66332495807107994</v>
      </c>
      <c r="AU116" s="2">
        <f t="shared" si="114"/>
        <v>0.54772255750516574</v>
      </c>
      <c r="AV116" s="2">
        <f t="shared" si="115"/>
        <v>0.74161984870956621</v>
      </c>
      <c r="AW116" s="2">
        <f t="shared" si="116"/>
        <v>0.49999999999999961</v>
      </c>
      <c r="AX116" s="2">
        <f t="shared" si="117"/>
        <v>0.67082039324993681</v>
      </c>
      <c r="AY116" s="2">
        <f t="shared" si="118"/>
        <v>0.83666002653407567</v>
      </c>
    </row>
    <row r="117" spans="1:51" x14ac:dyDescent="0.3">
      <c r="A117" s="2">
        <v>114</v>
      </c>
      <c r="B117" s="2">
        <v>5.7</v>
      </c>
      <c r="C117" s="2">
        <v>2.5</v>
      </c>
      <c r="D117" s="2">
        <v>5</v>
      </c>
      <c r="E117" s="2">
        <v>2</v>
      </c>
      <c r="F117" s="2" t="s">
        <v>0</v>
      </c>
      <c r="G117" s="3"/>
      <c r="H117" s="3"/>
      <c r="I117" s="3"/>
      <c r="J117" s="3"/>
      <c r="K117" s="3"/>
      <c r="L117" s="3"/>
      <c r="M117" s="3"/>
      <c r="N117" s="3"/>
      <c r="O117" s="34">
        <v>114</v>
      </c>
      <c r="P117" s="33">
        <v>6.3</v>
      </c>
      <c r="Q117" s="33">
        <v>2.8</v>
      </c>
      <c r="R117" s="33">
        <v>5.0999999999999996</v>
      </c>
      <c r="S117" s="33">
        <v>1.5</v>
      </c>
      <c r="T117" s="33" t="s">
        <v>0</v>
      </c>
      <c r="U117" s="33">
        <v>3</v>
      </c>
      <c r="V117" s="2">
        <f t="shared" si="90"/>
        <v>4.2497058721751557</v>
      </c>
      <c r="W117" s="2">
        <f t="shared" si="91"/>
        <v>4.4011362169330779</v>
      </c>
      <c r="X117" s="2">
        <f t="shared" si="92"/>
        <v>4.4609416046390926</v>
      </c>
      <c r="Y117" s="2">
        <f t="shared" si="93"/>
        <v>3.9038442591886264</v>
      </c>
      <c r="Z117" s="2">
        <f t="shared" si="119"/>
        <v>3.7269290307168448</v>
      </c>
      <c r="AA117" s="2">
        <f t="shared" si="94"/>
        <v>4.2918527467749872</v>
      </c>
      <c r="AB117" s="2">
        <f t="shared" si="95"/>
        <v>4.0472212689696123</v>
      </c>
      <c r="AC117" s="2">
        <f t="shared" si="96"/>
        <v>4.2930175867331357</v>
      </c>
      <c r="AD117" s="2">
        <f t="shared" si="97"/>
        <v>4.0570925550201586</v>
      </c>
      <c r="AE117" s="2">
        <f t="shared" si="98"/>
        <v>4.161730409336962</v>
      </c>
      <c r="AF117" s="2">
        <f t="shared" si="99"/>
        <v>1.1224972160321818</v>
      </c>
      <c r="AG117" s="2">
        <f t="shared" si="100"/>
        <v>0.58309518948453021</v>
      </c>
      <c r="AH117" s="2">
        <f t="shared" si="101"/>
        <v>1.2609520212918488</v>
      </c>
      <c r="AI117" s="2">
        <f t="shared" si="102"/>
        <v>2.3302360395462083</v>
      </c>
      <c r="AJ117" s="2">
        <f t="shared" si="103"/>
        <v>1.1618950038622247</v>
      </c>
      <c r="AK117" s="2">
        <f t="shared" si="104"/>
        <v>1.1401754250991374</v>
      </c>
      <c r="AL117" s="2">
        <f t="shared" si="105"/>
        <v>1.1045361017187254</v>
      </c>
      <c r="AM117" s="2">
        <f t="shared" si="106"/>
        <v>0.83666002653407523</v>
      </c>
      <c r="AN117" s="2">
        <f t="shared" si="107"/>
        <v>2.4698178070456938</v>
      </c>
      <c r="AO117" s="2">
        <f t="shared" si="108"/>
        <v>1.1832159566199232</v>
      </c>
      <c r="AP117" s="2">
        <f t="shared" si="109"/>
        <v>1.1445523142259599</v>
      </c>
      <c r="AQ117" s="2">
        <f t="shared" si="110"/>
        <v>1.0440306508910553</v>
      </c>
      <c r="AR117" s="2">
        <f t="shared" si="111"/>
        <v>0.64807406984078597</v>
      </c>
      <c r="AS117" s="2">
        <f t="shared" si="112"/>
        <v>1.3000000000000005</v>
      </c>
      <c r="AT117" s="2">
        <f t="shared" si="113"/>
        <v>1.3304134695650074</v>
      </c>
      <c r="AU117" s="2">
        <f t="shared" si="114"/>
        <v>0.92195444572928875</v>
      </c>
      <c r="AV117" s="2">
        <f t="shared" si="115"/>
        <v>0.50990195135927818</v>
      </c>
      <c r="AW117" s="2">
        <f t="shared" si="116"/>
        <v>0.58309518948453021</v>
      </c>
      <c r="AX117" s="2">
        <f t="shared" si="117"/>
        <v>1.0488088481701516</v>
      </c>
      <c r="AY117" s="2">
        <f t="shared" si="118"/>
        <v>0.53851648071345015</v>
      </c>
    </row>
    <row r="118" spans="1:51" x14ac:dyDescent="0.3">
      <c r="A118" s="2">
        <v>115</v>
      </c>
      <c r="B118" s="2">
        <v>5.8</v>
      </c>
      <c r="C118" s="2">
        <v>2.8</v>
      </c>
      <c r="D118" s="2">
        <v>5.0999999999999996</v>
      </c>
      <c r="E118" s="2">
        <v>2.4</v>
      </c>
      <c r="F118" s="2" t="s">
        <v>0</v>
      </c>
      <c r="G118" s="3"/>
      <c r="H118" s="3"/>
      <c r="I118" s="3"/>
      <c r="J118" s="3"/>
      <c r="K118" s="3"/>
      <c r="L118" s="3"/>
      <c r="M118" s="3"/>
      <c r="N118" s="3"/>
      <c r="O118" s="34">
        <v>115</v>
      </c>
      <c r="P118" s="33">
        <v>6.1</v>
      </c>
      <c r="Q118" s="33">
        <v>2.6</v>
      </c>
      <c r="R118" s="33">
        <v>5.6</v>
      </c>
      <c r="S118" s="33">
        <v>1.4</v>
      </c>
      <c r="T118" s="33" t="s">
        <v>0</v>
      </c>
      <c r="U118" s="33">
        <v>3</v>
      </c>
      <c r="V118" s="2">
        <f t="shared" si="90"/>
        <v>4.6604720790924175</v>
      </c>
      <c r="W118" s="2">
        <f t="shared" si="91"/>
        <v>4.7275786614291251</v>
      </c>
      <c r="X118" s="2">
        <f t="shared" si="92"/>
        <v>4.8145612468842884</v>
      </c>
      <c r="Y118" s="2">
        <f t="shared" si="93"/>
        <v>4.3197222132910351</v>
      </c>
      <c r="Z118" s="2">
        <f t="shared" si="119"/>
        <v>4.1388404173149747</v>
      </c>
      <c r="AA118" s="2">
        <f t="shared" si="94"/>
        <v>4.6669047558312133</v>
      </c>
      <c r="AB118" s="2">
        <f t="shared" si="95"/>
        <v>4.4586993619215907</v>
      </c>
      <c r="AC118" s="2">
        <f t="shared" si="96"/>
        <v>4.6572524088780067</v>
      </c>
      <c r="AD118" s="2">
        <f t="shared" si="97"/>
        <v>4.483302354291979</v>
      </c>
      <c r="AE118" s="2">
        <f t="shared" si="98"/>
        <v>4.558508528016592</v>
      </c>
      <c r="AF118" s="2">
        <f t="shared" si="99"/>
        <v>1.356465996625053</v>
      </c>
      <c r="AG118" s="2">
        <f t="shared" si="100"/>
        <v>1.0770329614269007</v>
      </c>
      <c r="AH118" s="2">
        <f t="shared" si="101"/>
        <v>1.640121946685672</v>
      </c>
      <c r="AI118" s="2">
        <f t="shared" si="102"/>
        <v>2.5980762113533156</v>
      </c>
      <c r="AJ118" s="2">
        <f t="shared" si="103"/>
        <v>1.4933184523068073</v>
      </c>
      <c r="AK118" s="2">
        <f t="shared" si="104"/>
        <v>1.5231546211727811</v>
      </c>
      <c r="AL118" s="2">
        <f t="shared" si="105"/>
        <v>1.4899664425751331</v>
      </c>
      <c r="AM118" s="2">
        <f t="shared" si="106"/>
        <v>1.3416407864998736</v>
      </c>
      <c r="AN118" s="2">
        <f t="shared" si="107"/>
        <v>2.803569153775237</v>
      </c>
      <c r="AO118" s="2">
        <f t="shared" si="108"/>
        <v>1.5684387141358118</v>
      </c>
      <c r="AP118" s="2">
        <f t="shared" si="109"/>
        <v>1.2688577540449524</v>
      </c>
      <c r="AQ118" s="2">
        <f t="shared" si="110"/>
        <v>1.3964240043768945</v>
      </c>
      <c r="AR118" s="2">
        <f t="shared" si="111"/>
        <v>0.77459666924148329</v>
      </c>
      <c r="AS118" s="2">
        <f t="shared" si="112"/>
        <v>1.3228756555322954</v>
      </c>
      <c r="AT118" s="2">
        <f t="shared" si="113"/>
        <v>1.4387494569938162</v>
      </c>
      <c r="AU118" s="2">
        <f t="shared" si="114"/>
        <v>1.2206555615733703</v>
      </c>
      <c r="AV118" s="2">
        <f t="shared" si="115"/>
        <v>0.81240384046359582</v>
      </c>
      <c r="AW118" s="2">
        <f t="shared" si="116"/>
        <v>0.91651513899116788</v>
      </c>
      <c r="AX118" s="2">
        <f t="shared" si="117"/>
        <v>1.2247448713915887</v>
      </c>
      <c r="AY118" s="2">
        <f t="shared" si="118"/>
        <v>0.78102496759066531</v>
      </c>
    </row>
    <row r="119" spans="1:51" x14ac:dyDescent="0.3">
      <c r="A119" s="2">
        <v>116</v>
      </c>
      <c r="B119" s="2">
        <v>6.4</v>
      </c>
      <c r="C119" s="2">
        <v>3.2</v>
      </c>
      <c r="D119" s="2">
        <v>5.3</v>
      </c>
      <c r="E119" s="2">
        <v>2.2999999999999998</v>
      </c>
      <c r="F119" s="2" t="s">
        <v>0</v>
      </c>
      <c r="G119" s="3"/>
      <c r="H119" s="3"/>
      <c r="I119" s="3"/>
      <c r="J119" s="3"/>
      <c r="K119" s="3"/>
      <c r="L119" s="3"/>
      <c r="M119" s="3"/>
      <c r="N119" s="3"/>
      <c r="O119" s="34">
        <v>116</v>
      </c>
      <c r="P119" s="33">
        <v>7.7</v>
      </c>
      <c r="Q119" s="33">
        <v>3</v>
      </c>
      <c r="R119" s="33">
        <v>6.1</v>
      </c>
      <c r="S119" s="33">
        <v>2.2999999999999998</v>
      </c>
      <c r="T119" s="33" t="s">
        <v>0</v>
      </c>
      <c r="U119" s="33">
        <v>3</v>
      </c>
      <c r="V119" s="2">
        <f t="shared" si="90"/>
        <v>5.8804761711956628</v>
      </c>
      <c r="W119" s="2">
        <f t="shared" si="91"/>
        <v>6.1457302251237813</v>
      </c>
      <c r="X119" s="2">
        <f t="shared" si="92"/>
        <v>6.1951594006934156</v>
      </c>
      <c r="Y119" s="2">
        <f t="shared" si="93"/>
        <v>5.5389529696504916</v>
      </c>
      <c r="Z119" s="2">
        <f t="shared" si="119"/>
        <v>5.3525694764290535</v>
      </c>
      <c r="AA119" s="2">
        <f t="shared" si="94"/>
        <v>5.9883219686319471</v>
      </c>
      <c r="AB119" s="2">
        <f t="shared" si="95"/>
        <v>5.6621550667568261</v>
      </c>
      <c r="AC119" s="2">
        <f t="shared" si="96"/>
        <v>6.0124870062229645</v>
      </c>
      <c r="AD119" s="2">
        <f t="shared" si="97"/>
        <v>5.6409219104681814</v>
      </c>
      <c r="AE119" s="2">
        <f t="shared" si="98"/>
        <v>5.8206528843420982</v>
      </c>
      <c r="AF119" s="2">
        <f t="shared" si="99"/>
        <v>3.0166206257996708</v>
      </c>
      <c r="AG119" s="2">
        <f t="shared" si="100"/>
        <v>2.3706539182259401</v>
      </c>
      <c r="AH119" s="2">
        <f t="shared" si="101"/>
        <v>3.064310689208912</v>
      </c>
      <c r="AI119" s="2">
        <f t="shared" si="102"/>
        <v>4.1605288125429443</v>
      </c>
      <c r="AJ119" s="2">
        <f t="shared" si="103"/>
        <v>3.018277654557314</v>
      </c>
      <c r="AK119" s="2">
        <f t="shared" si="104"/>
        <v>2.9698484809834991</v>
      </c>
      <c r="AL119" s="2">
        <f t="shared" si="105"/>
        <v>2.9359836511806394</v>
      </c>
      <c r="AM119" s="2">
        <f t="shared" si="106"/>
        <v>2.5495097567963922</v>
      </c>
      <c r="AN119" s="2">
        <f t="shared" si="107"/>
        <v>4.2497058721751557</v>
      </c>
      <c r="AO119" s="2">
        <f t="shared" si="108"/>
        <v>3.0066592756745814</v>
      </c>
      <c r="AP119" s="2">
        <f t="shared" si="109"/>
        <v>1.1269427669584644</v>
      </c>
      <c r="AQ119" s="2">
        <f t="shared" si="110"/>
        <v>1.2845232578665129</v>
      </c>
      <c r="AR119" s="2">
        <f t="shared" si="111"/>
        <v>2.2045407685048604</v>
      </c>
      <c r="AS119" s="2">
        <f t="shared" si="112"/>
        <v>0.94339811320566058</v>
      </c>
      <c r="AT119" s="2">
        <f t="shared" si="113"/>
        <v>1.1357816691600546</v>
      </c>
      <c r="AU119" s="2">
        <f t="shared" si="114"/>
        <v>1.3453624047073707</v>
      </c>
      <c r="AV119" s="2">
        <f t="shared" si="115"/>
        <v>1.8920887928424501</v>
      </c>
      <c r="AW119" s="2">
        <f t="shared" si="116"/>
        <v>1.5297058540778352</v>
      </c>
      <c r="AX119" s="2">
        <f t="shared" si="117"/>
        <v>1.7029386365926398</v>
      </c>
      <c r="AY119" s="2">
        <f t="shared" si="118"/>
        <v>2.118962010041709</v>
      </c>
    </row>
    <row r="120" spans="1:51" x14ac:dyDescent="0.3">
      <c r="A120" s="2">
        <v>117</v>
      </c>
      <c r="B120" s="2">
        <v>6.5</v>
      </c>
      <c r="C120" s="2">
        <v>3</v>
      </c>
      <c r="D120" s="2">
        <v>5.5</v>
      </c>
      <c r="E120" s="2">
        <v>1.8</v>
      </c>
      <c r="F120" s="2" t="s">
        <v>0</v>
      </c>
      <c r="G120" s="3"/>
      <c r="H120" s="3"/>
      <c r="I120" s="3"/>
      <c r="J120" s="3"/>
      <c r="K120" s="3"/>
      <c r="L120" s="3"/>
      <c r="M120" s="3"/>
      <c r="N120" s="3"/>
      <c r="O120" s="34">
        <v>117</v>
      </c>
      <c r="P120" s="33">
        <v>6.3</v>
      </c>
      <c r="Q120" s="33">
        <v>3.4</v>
      </c>
      <c r="R120" s="33">
        <v>5.6</v>
      </c>
      <c r="S120" s="33">
        <v>2.4</v>
      </c>
      <c r="T120" s="33" t="s">
        <v>0</v>
      </c>
      <c r="U120" s="33">
        <v>3</v>
      </c>
      <c r="V120" s="2">
        <f t="shared" si="90"/>
        <v>4.9598387070548977</v>
      </c>
      <c r="W120" s="2">
        <f t="shared" si="91"/>
        <v>5.2297227459971527</v>
      </c>
      <c r="X120" s="2">
        <f t="shared" si="92"/>
        <v>5.1942275652882204</v>
      </c>
      <c r="Y120" s="2">
        <f t="shared" si="93"/>
        <v>4.5760244754590191</v>
      </c>
      <c r="Z120" s="2">
        <f t="shared" si="119"/>
        <v>4.3920382511995495</v>
      </c>
      <c r="AA120" s="2">
        <f t="shared" si="94"/>
        <v>5.0734603575863284</v>
      </c>
      <c r="AB120" s="2">
        <f t="shared" si="95"/>
        <v>4.737087712930804</v>
      </c>
      <c r="AC120" s="2">
        <f t="shared" si="96"/>
        <v>5.0408332644514235</v>
      </c>
      <c r="AD120" s="2">
        <f t="shared" si="97"/>
        <v>4.7686476070265451</v>
      </c>
      <c r="AE120" s="2">
        <f t="shared" si="98"/>
        <v>4.9173163412576981</v>
      </c>
      <c r="AF120" s="2">
        <f t="shared" si="99"/>
        <v>2.0396078054371136</v>
      </c>
      <c r="AG120" s="2">
        <f t="shared" si="100"/>
        <v>1.4832396974191326</v>
      </c>
      <c r="AH120" s="2">
        <f t="shared" si="101"/>
        <v>2.2113344387495979</v>
      </c>
      <c r="AI120" s="2">
        <f t="shared" si="102"/>
        <v>3.1859064644147979</v>
      </c>
      <c r="AJ120" s="2">
        <f t="shared" si="103"/>
        <v>2.0371548787463358</v>
      </c>
      <c r="AK120" s="2">
        <f t="shared" si="104"/>
        <v>1.9798989873223325</v>
      </c>
      <c r="AL120" s="2">
        <f t="shared" si="105"/>
        <v>1.9442222095223574</v>
      </c>
      <c r="AM120" s="2">
        <f t="shared" si="106"/>
        <v>1.7776388834631176</v>
      </c>
      <c r="AN120" s="2">
        <f t="shared" si="107"/>
        <v>3.271085446759225</v>
      </c>
      <c r="AO120" s="2">
        <f t="shared" si="108"/>
        <v>2.0445048300260873</v>
      </c>
      <c r="AP120" s="2">
        <f t="shared" si="109"/>
        <v>0.50000000000000011</v>
      </c>
      <c r="AQ120" s="2">
        <f t="shared" si="110"/>
        <v>0.84261497731763624</v>
      </c>
      <c r="AR120" s="2">
        <f t="shared" si="111"/>
        <v>1.1135528725660042</v>
      </c>
      <c r="AS120" s="2">
        <f t="shared" si="112"/>
        <v>0.62449979983984005</v>
      </c>
      <c r="AT120" s="2">
        <f t="shared" si="113"/>
        <v>0.43588989435406783</v>
      </c>
      <c r="AU120" s="2">
        <f t="shared" si="114"/>
        <v>0.69999999999999984</v>
      </c>
      <c r="AV120" s="2">
        <f t="shared" si="115"/>
        <v>1.1916375287812984</v>
      </c>
      <c r="AW120" s="2">
        <f t="shared" si="116"/>
        <v>0.72111025509279747</v>
      </c>
      <c r="AX120" s="2">
        <f t="shared" si="117"/>
        <v>0.24494897427831711</v>
      </c>
      <c r="AY120" s="2">
        <f t="shared" si="118"/>
        <v>0.96436507609929512</v>
      </c>
    </row>
    <row r="121" spans="1:51" x14ac:dyDescent="0.3">
      <c r="A121" s="2">
        <v>118</v>
      </c>
      <c r="B121" s="2">
        <v>7.7</v>
      </c>
      <c r="C121" s="2">
        <v>3.8</v>
      </c>
      <c r="D121" s="2">
        <v>6.7</v>
      </c>
      <c r="E121" s="2">
        <v>2.2000000000000002</v>
      </c>
      <c r="F121" s="2" t="s">
        <v>0</v>
      </c>
      <c r="G121" s="3"/>
      <c r="H121" s="3"/>
      <c r="I121" s="3"/>
      <c r="J121" s="3"/>
      <c r="K121" s="3"/>
      <c r="L121" s="3"/>
      <c r="M121" s="3"/>
      <c r="N121" s="3"/>
      <c r="O121" s="34">
        <v>118</v>
      </c>
      <c r="P121" s="33">
        <v>6.4</v>
      </c>
      <c r="Q121" s="33">
        <v>3.1</v>
      </c>
      <c r="R121" s="33">
        <v>5.5</v>
      </c>
      <c r="S121" s="33">
        <v>1.8</v>
      </c>
      <c r="T121" s="33" t="s">
        <v>0</v>
      </c>
      <c r="U121" s="33">
        <v>3</v>
      </c>
      <c r="V121" s="2">
        <f t="shared" si="90"/>
        <v>4.69148164229596</v>
      </c>
      <c r="W121" s="2">
        <f t="shared" si="91"/>
        <v>4.9132473986152991</v>
      </c>
      <c r="X121" s="2">
        <f t="shared" si="92"/>
        <v>4.920365840057018</v>
      </c>
      <c r="Y121" s="2">
        <f t="shared" si="93"/>
        <v>4.3324358044868942</v>
      </c>
      <c r="Z121" s="2">
        <f t="shared" si="119"/>
        <v>4.135214625627067</v>
      </c>
      <c r="AA121" s="2">
        <f t="shared" si="94"/>
        <v>4.7717921161760604</v>
      </c>
      <c r="AB121" s="2">
        <f t="shared" si="95"/>
        <v>4.466542286825459</v>
      </c>
      <c r="AC121" s="2">
        <f t="shared" si="96"/>
        <v>4.7560487802376468</v>
      </c>
      <c r="AD121" s="2">
        <f t="shared" si="97"/>
        <v>4.4866468548349117</v>
      </c>
      <c r="AE121" s="2">
        <f t="shared" si="98"/>
        <v>4.6227697325304877</v>
      </c>
      <c r="AF121" s="2">
        <f t="shared" si="99"/>
        <v>1.6217274740226855</v>
      </c>
      <c r="AG121" s="2">
        <f t="shared" si="100"/>
        <v>1.0344080432788607</v>
      </c>
      <c r="AH121" s="2">
        <f t="shared" si="101"/>
        <v>1.7944358444926363</v>
      </c>
      <c r="AI121" s="2">
        <f t="shared" si="102"/>
        <v>2.8425340807103794</v>
      </c>
      <c r="AJ121" s="2">
        <f t="shared" si="103"/>
        <v>1.6552945357246851</v>
      </c>
      <c r="AK121" s="2">
        <f t="shared" si="104"/>
        <v>1.5968719422671311</v>
      </c>
      <c r="AL121" s="2">
        <f t="shared" si="105"/>
        <v>1.5716233645501709</v>
      </c>
      <c r="AM121" s="2">
        <f t="shared" si="106"/>
        <v>1.3304134695650072</v>
      </c>
      <c r="AN121" s="2">
        <f t="shared" si="107"/>
        <v>2.9647934160747194</v>
      </c>
      <c r="AO121" s="2">
        <f t="shared" si="108"/>
        <v>1.670329308849007</v>
      </c>
      <c r="AP121" s="2">
        <f t="shared" si="109"/>
        <v>0.67823299831252659</v>
      </c>
      <c r="AQ121" s="2">
        <f t="shared" si="110"/>
        <v>0.81240384046359604</v>
      </c>
      <c r="AR121" s="2">
        <f t="shared" si="111"/>
        <v>0.830662386291808</v>
      </c>
      <c r="AS121" s="2">
        <f t="shared" si="112"/>
        <v>0.76157731058639055</v>
      </c>
      <c r="AT121" s="2">
        <f t="shared" si="113"/>
        <v>0.81240384046359593</v>
      </c>
      <c r="AU121" s="2">
        <f t="shared" si="114"/>
        <v>0.66332495807107972</v>
      </c>
      <c r="AV121" s="2">
        <f t="shared" si="115"/>
        <v>0.7937253933193773</v>
      </c>
      <c r="AW121" s="2">
        <f t="shared" si="116"/>
        <v>0.38729833462074148</v>
      </c>
      <c r="AX121" s="2">
        <f t="shared" si="117"/>
        <v>0.62449979983983961</v>
      </c>
      <c r="AY121" s="2">
        <f t="shared" si="118"/>
        <v>0.64807406984078619</v>
      </c>
    </row>
    <row r="122" spans="1:51" x14ac:dyDescent="0.3">
      <c r="A122" s="2">
        <v>119</v>
      </c>
      <c r="B122" s="2">
        <v>7.7</v>
      </c>
      <c r="C122" s="2">
        <v>2.6</v>
      </c>
      <c r="D122" s="2">
        <v>6.9</v>
      </c>
      <c r="E122" s="2">
        <v>2.2999999999999998</v>
      </c>
      <c r="F122" s="2" t="s">
        <v>0</v>
      </c>
      <c r="G122" s="3"/>
      <c r="H122" s="3"/>
      <c r="I122" s="3"/>
      <c r="J122" s="3"/>
      <c r="K122" s="3"/>
      <c r="L122" s="3"/>
      <c r="M122" s="3"/>
      <c r="N122" s="3"/>
      <c r="O122" s="34">
        <v>119</v>
      </c>
      <c r="P122" s="33">
        <v>6</v>
      </c>
      <c r="Q122" s="33">
        <v>3</v>
      </c>
      <c r="R122" s="33">
        <v>4.8</v>
      </c>
      <c r="S122" s="33">
        <v>1.8</v>
      </c>
      <c r="T122" s="33" t="s">
        <v>0</v>
      </c>
      <c r="U122" s="33">
        <v>3</v>
      </c>
      <c r="V122" s="2">
        <f t="shared" si="90"/>
        <v>3.9686269665968861</v>
      </c>
      <c r="W122" s="2">
        <f t="shared" si="91"/>
        <v>4.1521078984053394</v>
      </c>
      <c r="X122" s="2">
        <f t="shared" si="92"/>
        <v>4.1725292090050123</v>
      </c>
      <c r="Y122" s="2">
        <f t="shared" si="93"/>
        <v>3.5958309192730407</v>
      </c>
      <c r="Z122" s="2">
        <f t="shared" si="119"/>
        <v>3.4380226875342168</v>
      </c>
      <c r="AA122" s="2">
        <f t="shared" si="94"/>
        <v>4.0311288741492746</v>
      </c>
      <c r="AB122" s="2">
        <f t="shared" si="95"/>
        <v>3.7749172176353745</v>
      </c>
      <c r="AC122" s="2">
        <f t="shared" si="96"/>
        <v>4.0149719799769468</v>
      </c>
      <c r="AD122" s="2">
        <f t="shared" si="97"/>
        <v>3.7986839826445156</v>
      </c>
      <c r="AE122" s="2">
        <f t="shared" si="98"/>
        <v>3.9</v>
      </c>
      <c r="AF122" s="2">
        <f t="shared" si="99"/>
        <v>0.96436507609929534</v>
      </c>
      <c r="AG122" s="2">
        <f t="shared" si="100"/>
        <v>0.45825756949558416</v>
      </c>
      <c r="AH122" s="2">
        <f t="shared" si="101"/>
        <v>1.0954451150103321</v>
      </c>
      <c r="AI122" s="2">
        <f t="shared" si="102"/>
        <v>2.0928449536456353</v>
      </c>
      <c r="AJ122" s="2">
        <f t="shared" si="103"/>
        <v>0.92736184954957024</v>
      </c>
      <c r="AK122" s="2">
        <f t="shared" si="104"/>
        <v>0.8999999999999998</v>
      </c>
      <c r="AL122" s="2">
        <f t="shared" si="105"/>
        <v>0.84261497731763557</v>
      </c>
      <c r="AM122" s="2">
        <f t="shared" si="106"/>
        <v>0.74161984870956632</v>
      </c>
      <c r="AN122" s="2">
        <f t="shared" si="107"/>
        <v>2.1886068628239288</v>
      </c>
      <c r="AO122" s="2">
        <f t="shared" si="108"/>
        <v>0.93273790530888168</v>
      </c>
      <c r="AP122" s="2">
        <f t="shared" si="109"/>
        <v>1.2247448713915889</v>
      </c>
      <c r="AQ122" s="2">
        <f t="shared" si="110"/>
        <v>1.077032961426901</v>
      </c>
      <c r="AR122" s="2">
        <f t="shared" si="111"/>
        <v>0.4795831523312718</v>
      </c>
      <c r="AS122" s="2">
        <f t="shared" si="112"/>
        <v>1.4628738838327795</v>
      </c>
      <c r="AT122" s="2">
        <f t="shared" si="113"/>
        <v>1.3711309200802091</v>
      </c>
      <c r="AU122" s="2">
        <f t="shared" si="114"/>
        <v>0.94868329805051399</v>
      </c>
      <c r="AV122" s="2">
        <f t="shared" si="115"/>
        <v>0.62449979983983983</v>
      </c>
      <c r="AW122" s="2">
        <f t="shared" si="116"/>
        <v>0.67082039324993703</v>
      </c>
      <c r="AX122" s="2">
        <f t="shared" si="117"/>
        <v>0.90000000000000024</v>
      </c>
      <c r="AY122" s="2">
        <f t="shared" si="118"/>
        <v>0.31622776601683766</v>
      </c>
    </row>
    <row r="123" spans="1:51" x14ac:dyDescent="0.3">
      <c r="A123" s="2">
        <v>120</v>
      </c>
      <c r="B123" s="2">
        <v>6</v>
      </c>
      <c r="C123" s="2">
        <v>2.2000000000000002</v>
      </c>
      <c r="D123" s="2">
        <v>5</v>
      </c>
      <c r="E123" s="2">
        <v>1.5</v>
      </c>
      <c r="F123" s="2" t="s">
        <v>0</v>
      </c>
      <c r="G123" s="3"/>
      <c r="H123" s="3"/>
      <c r="I123" s="3"/>
      <c r="J123" s="3"/>
      <c r="K123" s="3"/>
      <c r="L123" s="3"/>
      <c r="M123" s="3"/>
      <c r="N123" s="3"/>
      <c r="O123" s="34">
        <v>120</v>
      </c>
      <c r="P123" s="33">
        <v>6.9</v>
      </c>
      <c r="Q123" s="33">
        <v>3.1</v>
      </c>
      <c r="R123" s="33">
        <v>5.4</v>
      </c>
      <c r="S123" s="33">
        <v>2.1</v>
      </c>
      <c r="T123" s="33" t="s">
        <v>0</v>
      </c>
      <c r="U123" s="33">
        <v>3</v>
      </c>
      <c r="V123" s="2">
        <f t="shared" si="90"/>
        <v>4.8805737367649726</v>
      </c>
      <c r="W123" s="2">
        <f t="shared" si="91"/>
        <v>5.1429563482495171</v>
      </c>
      <c r="X123" s="2">
        <f t="shared" si="92"/>
        <v>5.1652686280579836</v>
      </c>
      <c r="Y123" s="2">
        <f t="shared" si="93"/>
        <v>4.5232731511594571</v>
      </c>
      <c r="Z123" s="2">
        <f t="shared" si="119"/>
        <v>4.3439613257946954</v>
      </c>
      <c r="AA123" s="2">
        <f t="shared" si="94"/>
        <v>4.983974317750846</v>
      </c>
      <c r="AB123" s="2">
        <f t="shared" si="95"/>
        <v>4.6669047558312142</v>
      </c>
      <c r="AC123" s="2">
        <f t="shared" si="96"/>
        <v>4.9909918853871122</v>
      </c>
      <c r="AD123" s="2">
        <f t="shared" si="97"/>
        <v>4.6626172907499068</v>
      </c>
      <c r="AE123" s="2">
        <f t="shared" si="98"/>
        <v>4.822862220714998</v>
      </c>
      <c r="AF123" s="2">
        <f t="shared" si="99"/>
        <v>2.0049937655763426</v>
      </c>
      <c r="AG123" s="2">
        <f t="shared" si="100"/>
        <v>1.3341664064126344</v>
      </c>
      <c r="AH123" s="2">
        <f t="shared" si="101"/>
        <v>2.056696380120314</v>
      </c>
      <c r="AI123" s="2">
        <f t="shared" si="102"/>
        <v>3.1416556144810022</v>
      </c>
      <c r="AJ123" s="2">
        <f t="shared" si="103"/>
        <v>1.9824227601599016</v>
      </c>
      <c r="AK123" s="2">
        <f t="shared" si="104"/>
        <v>1.9235384061671348</v>
      </c>
      <c r="AL123" s="2">
        <f t="shared" si="105"/>
        <v>1.8867962264113209</v>
      </c>
      <c r="AM123" s="2">
        <f t="shared" si="106"/>
        <v>1.5427248620541518</v>
      </c>
      <c r="AN123" s="2">
        <f t="shared" si="107"/>
        <v>3.2186953878862168</v>
      </c>
      <c r="AO123" s="2">
        <f t="shared" si="108"/>
        <v>1.9646882704388506</v>
      </c>
      <c r="AP123" s="2">
        <f t="shared" si="109"/>
        <v>0.41231056256176568</v>
      </c>
      <c r="AQ123" s="2">
        <f t="shared" si="110"/>
        <v>0.3605551275463994</v>
      </c>
      <c r="AR123" s="2">
        <f t="shared" si="111"/>
        <v>1.2247448713915896</v>
      </c>
      <c r="AS123" s="2">
        <f t="shared" si="112"/>
        <v>0.55677643628300222</v>
      </c>
      <c r="AT123" s="2">
        <f t="shared" si="113"/>
        <v>0.57445626465380273</v>
      </c>
      <c r="AU123" s="2">
        <f t="shared" si="114"/>
        <v>0.36055512754639901</v>
      </c>
      <c r="AV123" s="2">
        <f t="shared" si="115"/>
        <v>0.95916630466254449</v>
      </c>
      <c r="AW123" s="2">
        <f t="shared" si="116"/>
        <v>0.46904157598234336</v>
      </c>
      <c r="AX123" s="2">
        <f t="shared" si="117"/>
        <v>0.78740078740118113</v>
      </c>
      <c r="AY123" s="2">
        <f t="shared" si="118"/>
        <v>1.0908712114635717</v>
      </c>
    </row>
    <row r="124" spans="1:51" x14ac:dyDescent="0.3">
      <c r="A124" s="2">
        <v>121</v>
      </c>
      <c r="B124" s="2">
        <v>6.9</v>
      </c>
      <c r="C124" s="2">
        <v>3.2</v>
      </c>
      <c r="D124" s="2">
        <v>5.7</v>
      </c>
      <c r="E124" s="2">
        <v>2.2999999999999998</v>
      </c>
      <c r="F124" s="2" t="s">
        <v>0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x14ac:dyDescent="0.3">
      <c r="A125" s="2">
        <v>122</v>
      </c>
      <c r="B125" s="2">
        <v>5.6</v>
      </c>
      <c r="C125" s="2">
        <v>2.8</v>
      </c>
      <c r="D125" s="2">
        <v>4.9000000000000004</v>
      </c>
      <c r="E125" s="2">
        <v>2</v>
      </c>
      <c r="F125" s="2" t="s">
        <v>0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x14ac:dyDescent="0.3">
      <c r="A126" s="2">
        <v>123</v>
      </c>
      <c r="B126" s="2">
        <v>7.7</v>
      </c>
      <c r="C126" s="2">
        <v>2.8</v>
      </c>
      <c r="D126" s="2">
        <v>6.7</v>
      </c>
      <c r="E126" s="2">
        <v>2</v>
      </c>
      <c r="F126" s="2" t="s">
        <v>0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47" t="s">
        <v>11</v>
      </c>
      <c r="V126" s="47"/>
      <c r="W126" s="3"/>
      <c r="X126" s="3"/>
      <c r="Y126" s="3"/>
      <c r="Z126" s="3"/>
      <c r="AA126" s="3"/>
      <c r="AB126" s="3"/>
      <c r="AC126" s="3"/>
      <c r="AD126" s="3"/>
      <c r="AE126" s="3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</row>
    <row r="127" spans="1:51" x14ac:dyDescent="0.3">
      <c r="A127" s="2">
        <v>124</v>
      </c>
      <c r="B127" s="2">
        <v>6.3</v>
      </c>
      <c r="C127" s="2">
        <v>2.7</v>
      </c>
      <c r="D127" s="2">
        <v>4.9000000000000004</v>
      </c>
      <c r="E127" s="2">
        <v>1.8</v>
      </c>
      <c r="F127" s="2" t="s">
        <v>0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5" t="s">
        <v>10</v>
      </c>
      <c r="V127" s="5">
        <v>1</v>
      </c>
      <c r="W127" s="5">
        <v>2</v>
      </c>
      <c r="X127" s="5">
        <v>3</v>
      </c>
      <c r="Y127" s="5">
        <v>4</v>
      </c>
      <c r="Z127" s="5">
        <v>5</v>
      </c>
      <c r="AA127" s="5">
        <v>6</v>
      </c>
      <c r="AB127" s="5">
        <v>7</v>
      </c>
      <c r="AC127" s="5">
        <v>8</v>
      </c>
      <c r="AD127" s="5">
        <v>9</v>
      </c>
      <c r="AE127" s="5">
        <v>10</v>
      </c>
      <c r="AF127" s="5">
        <v>11</v>
      </c>
      <c r="AG127" s="5">
        <v>12</v>
      </c>
      <c r="AH127" s="5">
        <v>13</v>
      </c>
      <c r="AI127" s="5">
        <v>14</v>
      </c>
      <c r="AJ127" s="5">
        <v>15</v>
      </c>
      <c r="AK127" s="5">
        <v>16</v>
      </c>
      <c r="AL127" s="5">
        <v>17</v>
      </c>
      <c r="AM127" s="5">
        <v>18</v>
      </c>
      <c r="AN127" s="5">
        <v>19</v>
      </c>
      <c r="AO127" s="5">
        <v>20</v>
      </c>
      <c r="AP127" s="5">
        <v>21</v>
      </c>
      <c r="AQ127" s="5">
        <v>22</v>
      </c>
      <c r="AR127" s="5">
        <v>23</v>
      </c>
      <c r="AS127" s="5">
        <v>24</v>
      </c>
      <c r="AT127" s="5">
        <v>25</v>
      </c>
      <c r="AU127" s="5">
        <v>26</v>
      </c>
      <c r="AV127" s="5">
        <v>27</v>
      </c>
      <c r="AW127" s="5">
        <v>28</v>
      </c>
      <c r="AX127" s="5">
        <v>29</v>
      </c>
      <c r="AY127" s="5">
        <v>30</v>
      </c>
    </row>
    <row r="128" spans="1:51" x14ac:dyDescent="0.3">
      <c r="A128" s="2">
        <v>125</v>
      </c>
      <c r="B128" s="2">
        <v>6.7</v>
      </c>
      <c r="C128" s="2">
        <v>3.3</v>
      </c>
      <c r="D128" s="2">
        <v>5.7</v>
      </c>
      <c r="E128" s="2">
        <v>2.1</v>
      </c>
      <c r="F128" s="2" t="s">
        <v>0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2">
        <v>1</v>
      </c>
      <c r="V128" s="2">
        <f>SMALL(V4:V123,1)</f>
        <v>0.14142135623730917</v>
      </c>
      <c r="W128" s="2">
        <f>SMALL(W4:W123, 1)</f>
        <v>0.62449979983983983</v>
      </c>
      <c r="X128" s="2">
        <f t="shared" ref="X128:AG128" si="120">SMALL(X4:X123,1)</f>
        <v>0.20000000000000018</v>
      </c>
      <c r="Y128" s="2">
        <f t="shared" si="120"/>
        <v>0.22360679774997896</v>
      </c>
      <c r="Z128" s="2">
        <f t="shared" si="120"/>
        <v>0.37416573867739472</v>
      </c>
      <c r="AA128" s="2">
        <f t="shared" si="120"/>
        <v>0.14142135623730942</v>
      </c>
      <c r="AB128" s="2">
        <f t="shared" si="120"/>
        <v>0.14142135623730953</v>
      </c>
      <c r="AC128" s="2">
        <f t="shared" si="120"/>
        <v>0.14142135623730964</v>
      </c>
      <c r="AD128" s="2">
        <f t="shared" si="120"/>
        <v>0.10000000000000053</v>
      </c>
      <c r="AE128" s="2">
        <f t="shared" si="120"/>
        <v>0.14142135623730964</v>
      </c>
      <c r="AF128" s="2">
        <f t="shared" si="120"/>
        <v>0.31622776601683777</v>
      </c>
      <c r="AG128" s="2">
        <f t="shared" si="120"/>
        <v>0.14142135623730995</v>
      </c>
      <c r="AH128" s="2">
        <f t="array" ref="AH128">SMALL(AH4:AH123,1)</f>
        <v>0.14142135623730964</v>
      </c>
      <c r="AI128" s="2">
        <f t="shared" ref="AI128:AY128" si="121">SMALL(AI4:AI123,1)</f>
        <v>0.14142135623730931</v>
      </c>
      <c r="AJ128" s="2">
        <f t="shared" si="121"/>
        <v>0.30000000000000016</v>
      </c>
      <c r="AK128" s="2">
        <f t="shared" si="121"/>
        <v>0.1732050807568884</v>
      </c>
      <c r="AL128" s="2">
        <f t="shared" si="121"/>
        <v>0.1732050807568884</v>
      </c>
      <c r="AM128" s="2">
        <f t="shared" si="121"/>
        <v>0.20000000000000018</v>
      </c>
      <c r="AN128" s="2">
        <f t="shared" si="121"/>
        <v>0.3872983346207412</v>
      </c>
      <c r="AO128" s="2">
        <f t="shared" si="121"/>
        <v>0.22360679774997935</v>
      </c>
      <c r="AP128" s="2">
        <f t="shared" si="121"/>
        <v>0.26457513110645947</v>
      </c>
      <c r="AQ128" s="2">
        <f t="shared" si="121"/>
        <v>0.3605551275463994</v>
      </c>
      <c r="AR128" s="2">
        <f t="shared" si="121"/>
        <v>0</v>
      </c>
      <c r="AS128" s="2">
        <f t="shared" si="121"/>
        <v>0.22360679774997935</v>
      </c>
      <c r="AT128" s="2">
        <f t="shared" si="121"/>
        <v>0.30000000000000016</v>
      </c>
      <c r="AU128" s="2">
        <f t="shared" si="121"/>
        <v>0.36055512754639901</v>
      </c>
      <c r="AV128" s="2">
        <f t="shared" si="121"/>
        <v>0.24494897427831777</v>
      </c>
      <c r="AW128" s="2">
        <f t="shared" si="121"/>
        <v>0.22360679774997935</v>
      </c>
      <c r="AX128" s="2">
        <f t="shared" si="121"/>
        <v>0.24494897427831711</v>
      </c>
      <c r="AY128" s="2">
        <f t="shared" si="121"/>
        <v>0.28284271247461801</v>
      </c>
    </row>
    <row r="129" spans="1:51" x14ac:dyDescent="0.3">
      <c r="A129" s="2">
        <v>126</v>
      </c>
      <c r="B129" s="2">
        <v>7.2</v>
      </c>
      <c r="C129" s="2">
        <v>3.2</v>
      </c>
      <c r="D129" s="2">
        <v>6</v>
      </c>
      <c r="E129" s="2">
        <v>1.8</v>
      </c>
      <c r="F129" s="2" t="s">
        <v>0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2">
        <v>2</v>
      </c>
      <c r="V129" s="2">
        <f>SMALL(V4:V123,2)</f>
        <v>0.17320508075688743</v>
      </c>
      <c r="W129" s="2">
        <f>SMALL(W4:W123, 2)</f>
        <v>0.7141428428542852</v>
      </c>
      <c r="X129" s="2">
        <f>SMALL(X4:X123,2)</f>
        <v>0.29999999999999954</v>
      </c>
      <c r="Y129" s="2">
        <f t="array" ref="Y129">SMALL(Y4:Y123,2)</f>
        <v>0.26457513110645903</v>
      </c>
      <c r="Z129" s="2">
        <f t="array" ref="Z129">SMALL(Z4:Z123,2)</f>
        <v>0.41231056256176585</v>
      </c>
      <c r="AA129" s="2">
        <f>SMALL(AA4:AA123,2)</f>
        <v>0.14142135623730978</v>
      </c>
      <c r="AB129" s="2">
        <f>SMALL(AB4:AB123,2)</f>
        <v>0.24494897427831772</v>
      </c>
      <c r="AC129" s="2">
        <f t="array" ref="AC129">SMALL(AC4:AC123,2)</f>
        <v>0.14142135623730978</v>
      </c>
      <c r="AD129" s="2">
        <f>SMALL(AD4:AD123,2)</f>
        <v>0.22360679774997896</v>
      </c>
      <c r="AE129" s="2">
        <f>SMALL(AE4:AE123,2)</f>
        <v>0.17320508075688762</v>
      </c>
      <c r="AF129" s="2">
        <f>SMALL(AF4:AF123,2)</f>
        <v>0.42426406871192884</v>
      </c>
      <c r="AG129" s="2">
        <f>SMALL(AG4:AG123,2)</f>
        <v>0.19999999999999973</v>
      </c>
      <c r="AH129" s="2">
        <f>SMALL(AH4:AH123,2)</f>
        <v>0.24494897427831766</v>
      </c>
      <c r="AI129" s="2">
        <f t="array" ref="AI129">SMALL(AI4:AI123,2)</f>
        <v>0.3605551275463989</v>
      </c>
      <c r="AJ129" s="2">
        <f t="shared" ref="AJ129:AY129" si="122">SMALL(AJ4:AJ123,2)</f>
        <v>0.31622776601683794</v>
      </c>
      <c r="AK129" s="2">
        <f t="shared" si="122"/>
        <v>0.36055512754639907</v>
      </c>
      <c r="AL129" s="2">
        <f t="shared" si="122"/>
        <v>0.3000000000000001</v>
      </c>
      <c r="AM129" s="2">
        <f t="shared" si="122"/>
        <v>0.33166247903554003</v>
      </c>
      <c r="AN129" s="2">
        <f t="shared" si="122"/>
        <v>0.72111025509279791</v>
      </c>
      <c r="AO129" s="2">
        <f t="shared" si="122"/>
        <v>0.26457513110645864</v>
      </c>
      <c r="AP129" s="2">
        <f t="shared" si="122"/>
        <v>0.34641016151377513</v>
      </c>
      <c r="AQ129" s="2">
        <f t="shared" si="122"/>
        <v>0.46904157598234331</v>
      </c>
      <c r="AR129" s="2">
        <f t="shared" si="122"/>
        <v>0.26457513110645897</v>
      </c>
      <c r="AS129" s="2">
        <f t="shared" si="122"/>
        <v>0.31622776601683766</v>
      </c>
      <c r="AT129" s="2">
        <f t="shared" si="122"/>
        <v>0.39999999999999991</v>
      </c>
      <c r="AU129" s="2">
        <f t="shared" si="122"/>
        <v>0.37416573867739378</v>
      </c>
      <c r="AV129" s="2">
        <f t="shared" si="122"/>
        <v>0.37416573867739422</v>
      </c>
      <c r="AW129" s="2">
        <f t="shared" si="122"/>
        <v>0.34641016151377513</v>
      </c>
      <c r="AX129" s="2">
        <f t="shared" si="122"/>
        <v>0.3000000000000001</v>
      </c>
      <c r="AY129" s="2">
        <f t="shared" si="122"/>
        <v>0.31622776601683766</v>
      </c>
    </row>
    <row r="130" spans="1:51" x14ac:dyDescent="0.3">
      <c r="A130" s="2">
        <v>127</v>
      </c>
      <c r="B130" s="2">
        <v>6.2</v>
      </c>
      <c r="C130" s="2">
        <v>2.8</v>
      </c>
      <c r="D130" s="2">
        <v>4.8</v>
      </c>
      <c r="E130" s="2">
        <v>1.8</v>
      </c>
      <c r="F130" s="2" t="s">
        <v>0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2">
        <v>3</v>
      </c>
      <c r="V130" s="2">
        <f>SMALL(V4:V123,3)</f>
        <v>0.17320508075688767</v>
      </c>
      <c r="W130" s="2">
        <f>SMALL(W4:W123, 3)</f>
        <v>0.78102496759066564</v>
      </c>
      <c r="X130" s="2">
        <f>SMALL(X4:X123,3)</f>
        <v>0.29999999999999982</v>
      </c>
      <c r="Y130" s="2">
        <f t="array" ref="Y130">SMALL(Y4:Y123,3)</f>
        <v>0.31622776601683794</v>
      </c>
      <c r="Z130" s="2">
        <f t="array" ref="Z130">SMALL(Z4:Z123,3)</f>
        <v>0.41231056256176596</v>
      </c>
      <c r="AA130" s="2">
        <f t="shared" ref="AA130:AY130" si="123">SMALL(AA4:AA123,3)</f>
        <v>0.22360679774997896</v>
      </c>
      <c r="AB130" s="2">
        <f t="shared" si="123"/>
        <v>0.29999999999999982</v>
      </c>
      <c r="AC130" s="2">
        <f t="shared" si="123"/>
        <v>0.22360679774997871</v>
      </c>
      <c r="AD130" s="2">
        <f t="shared" si="123"/>
        <v>0.2449489742783178</v>
      </c>
      <c r="AE130" s="2">
        <f t="shared" si="123"/>
        <v>0.22360679774997877</v>
      </c>
      <c r="AF130" s="2">
        <f t="shared" si="123"/>
        <v>0.4795831523312723</v>
      </c>
      <c r="AG130" s="2">
        <f t="shared" si="123"/>
        <v>0.30000000000000027</v>
      </c>
      <c r="AH130" s="2">
        <f t="shared" si="123"/>
        <v>0.26457513110645919</v>
      </c>
      <c r="AI130" s="2">
        <f t="shared" si="123"/>
        <v>0.64807406984078619</v>
      </c>
      <c r="AJ130" s="2">
        <f t="shared" si="123"/>
        <v>0.33166247903553986</v>
      </c>
      <c r="AK130" s="2">
        <f t="shared" si="123"/>
        <v>0.37416573867739411</v>
      </c>
      <c r="AL130" s="2">
        <f t="shared" si="123"/>
        <v>0.31622776601683783</v>
      </c>
      <c r="AM130" s="2">
        <f t="shared" si="123"/>
        <v>0.34641016151377563</v>
      </c>
      <c r="AN130" s="2">
        <f t="shared" si="123"/>
        <v>0.79372539331937764</v>
      </c>
      <c r="AO130" s="2">
        <f t="shared" si="123"/>
        <v>0.3316624790355398</v>
      </c>
      <c r="AP130" s="2">
        <f t="shared" si="123"/>
        <v>0.36055512754639901</v>
      </c>
      <c r="AQ130" s="2">
        <f t="shared" si="123"/>
        <v>0.50990195135927863</v>
      </c>
      <c r="AR130" s="2">
        <f t="shared" si="123"/>
        <v>0.31622776601683755</v>
      </c>
      <c r="AS130" s="2">
        <f t="shared" si="123"/>
        <v>0.3872983346207417</v>
      </c>
      <c r="AT130" s="2">
        <f t="shared" si="123"/>
        <v>0.43588989435406783</v>
      </c>
      <c r="AU130" s="2">
        <f t="shared" si="123"/>
        <v>0.374165738677394</v>
      </c>
      <c r="AV130" s="2">
        <f t="shared" si="123"/>
        <v>0.38729833462074154</v>
      </c>
      <c r="AW130" s="2">
        <f t="shared" si="123"/>
        <v>0.36055512754639879</v>
      </c>
      <c r="AX130" s="2">
        <f t="shared" si="123"/>
        <v>0.55677643628300233</v>
      </c>
      <c r="AY130" s="2">
        <f t="shared" si="123"/>
        <v>0.33166247903553997</v>
      </c>
    </row>
    <row r="131" spans="1:51" x14ac:dyDescent="0.3">
      <c r="A131" s="2">
        <v>128</v>
      </c>
      <c r="B131" s="2">
        <v>6.1</v>
      </c>
      <c r="C131" s="2">
        <v>3</v>
      </c>
      <c r="D131" s="2">
        <v>4.9000000000000004</v>
      </c>
      <c r="E131" s="2">
        <v>1.8</v>
      </c>
      <c r="F131" s="2" t="s">
        <v>0</v>
      </c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2">
        <v>4</v>
      </c>
      <c r="V131" s="2">
        <f>SMALL(V4:V123,4)</f>
        <v>0.2449489742783178</v>
      </c>
      <c r="W131" s="2">
        <f>SMALL(W4:W123, 4)</f>
        <v>0.7937253933193773</v>
      </c>
      <c r="X131" s="2">
        <f>SMALL(X4:X123,4)</f>
        <v>0.31622776601683728</v>
      </c>
      <c r="Y131" s="2">
        <f t="array" ref="Y131">SMALL(Y4:Y123,4)</f>
        <v>0.37416573867739417</v>
      </c>
      <c r="Z131" s="2">
        <f t="array" ref="Z131">SMALL(Z4:Z123,4)</f>
        <v>0.50990195135927818</v>
      </c>
      <c r="AA131" s="2">
        <f t="shared" ref="AA131:AY131" si="124">SMALL(AA4:AA123,4)</f>
        <v>0.26457513110645925</v>
      </c>
      <c r="AB131" s="2">
        <f t="shared" si="124"/>
        <v>0.33166247903554003</v>
      </c>
      <c r="AC131" s="2">
        <f t="shared" si="124"/>
        <v>0.22360679774997935</v>
      </c>
      <c r="AD131" s="2">
        <f t="shared" si="124"/>
        <v>0.28284271247461912</v>
      </c>
      <c r="AE131" s="2">
        <f t="shared" si="124"/>
        <v>0.22360679774997896</v>
      </c>
      <c r="AF131" s="2">
        <f t="shared" si="124"/>
        <v>0.50990195135927896</v>
      </c>
      <c r="AG131" s="2">
        <f t="shared" si="124"/>
        <v>0.38729833462074226</v>
      </c>
      <c r="AH131" s="2">
        <f t="shared" si="124"/>
        <v>0.33166247903553991</v>
      </c>
      <c r="AI131" s="2">
        <f t="shared" si="124"/>
        <v>0.72111025509279791</v>
      </c>
      <c r="AJ131" s="2">
        <f t="shared" si="124"/>
        <v>0.37416573867739439</v>
      </c>
      <c r="AK131" s="2">
        <f t="shared" si="124"/>
        <v>0.38729833462074159</v>
      </c>
      <c r="AL131" s="2">
        <f t="shared" si="124"/>
        <v>0.38729833462074165</v>
      </c>
      <c r="AM131" s="2">
        <f t="shared" si="124"/>
        <v>0.38729833462074148</v>
      </c>
      <c r="AN131" s="2">
        <f t="shared" si="124"/>
        <v>0.81853527718724539</v>
      </c>
      <c r="AO131" s="2">
        <f t="shared" si="124"/>
        <v>0.36055512754639923</v>
      </c>
      <c r="AP131" s="2">
        <f t="shared" si="124"/>
        <v>0.374165738677394</v>
      </c>
      <c r="AQ131" s="2">
        <f t="shared" si="124"/>
        <v>0.54772255750516619</v>
      </c>
      <c r="AR131" s="2">
        <f t="shared" si="124"/>
        <v>0.3605551275463989</v>
      </c>
      <c r="AS131" s="2">
        <f t="shared" si="124"/>
        <v>0.4123105625617659</v>
      </c>
      <c r="AT131" s="2">
        <f t="shared" si="124"/>
        <v>0.47958315233127174</v>
      </c>
      <c r="AU131" s="2">
        <f t="shared" si="124"/>
        <v>0.42426406871192868</v>
      </c>
      <c r="AV131" s="2">
        <f t="shared" si="124"/>
        <v>0.41231056256176585</v>
      </c>
      <c r="AW131" s="2">
        <f t="shared" si="124"/>
        <v>0.38729833462074148</v>
      </c>
      <c r="AX131" s="2">
        <f t="shared" si="124"/>
        <v>0.62449979983983961</v>
      </c>
      <c r="AY131" s="2">
        <f t="shared" si="124"/>
        <v>0.3605551275463989</v>
      </c>
    </row>
    <row r="132" spans="1:51" x14ac:dyDescent="0.3">
      <c r="A132" s="2">
        <v>129</v>
      </c>
      <c r="B132" s="2">
        <v>6.4</v>
      </c>
      <c r="C132" s="2">
        <v>2.8</v>
      </c>
      <c r="D132" s="2">
        <v>5.6</v>
      </c>
      <c r="E132" s="2">
        <v>2.1</v>
      </c>
      <c r="F132" s="2" t="s">
        <v>0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2">
        <v>5</v>
      </c>
      <c r="V132" s="2">
        <f>SMALL(V4:V123,5)</f>
        <v>0.26457513110645892</v>
      </c>
      <c r="W132" s="2">
        <f>SMALL(W4:W123, 5)</f>
        <v>0.81853527718724539</v>
      </c>
      <c r="X132" s="2">
        <f>SMALL(X4:X123,5)</f>
        <v>0.31622776601683816</v>
      </c>
      <c r="Y132" s="2">
        <f t="array" ref="Y132">SMALL(Y4:Y123,5)</f>
        <v>0.42426406871192857</v>
      </c>
      <c r="Z132" s="2">
        <f t="array" ref="Z132">SMALL(Z4:Z123,5)</f>
        <v>0.53851648071345026</v>
      </c>
      <c r="AA132" s="2">
        <f t="shared" ref="AA132:AY132" si="125">SMALL(AA4:AA123,5)</f>
        <v>0.26457513110645925</v>
      </c>
      <c r="AB132" s="2">
        <f t="shared" si="125"/>
        <v>0.33166247903554053</v>
      </c>
      <c r="AC132" s="2">
        <f t="shared" si="125"/>
        <v>0.2999999999999996</v>
      </c>
      <c r="AD132" s="2">
        <f t="shared" si="125"/>
        <v>0.30000000000000027</v>
      </c>
      <c r="AE132" s="2">
        <f t="shared" si="125"/>
        <v>0.22360679774997916</v>
      </c>
      <c r="AF132" s="2">
        <f t="shared" si="125"/>
        <v>0.51961524227066302</v>
      </c>
      <c r="AG132" s="2">
        <f t="shared" si="125"/>
        <v>0.42426406871192868</v>
      </c>
      <c r="AH132" s="2">
        <f t="shared" si="125"/>
        <v>0.37416573867739383</v>
      </c>
      <c r="AI132" s="2">
        <f t="shared" si="125"/>
        <v>0.78740078740118136</v>
      </c>
      <c r="AJ132" s="2">
        <f t="shared" si="125"/>
        <v>0.37416573867739444</v>
      </c>
      <c r="AK132" s="2">
        <f t="shared" si="125"/>
        <v>0.43588989435406733</v>
      </c>
      <c r="AL132" s="2">
        <f t="shared" si="125"/>
        <v>0.3872983346207417</v>
      </c>
      <c r="AM132" s="2">
        <f t="shared" si="125"/>
        <v>0.42426406871192895</v>
      </c>
      <c r="AN132" s="2">
        <f t="shared" si="125"/>
        <v>0.9</v>
      </c>
      <c r="AO132" s="2">
        <f t="shared" si="125"/>
        <v>0.374165738677394</v>
      </c>
      <c r="AP132" s="2">
        <f t="shared" si="125"/>
        <v>0.41231056256176568</v>
      </c>
      <c r="AQ132" s="2">
        <f t="shared" si="125"/>
        <v>0.60827625302982247</v>
      </c>
      <c r="AR132" s="2">
        <f t="shared" si="125"/>
        <v>0.47958315233127147</v>
      </c>
      <c r="AS132" s="2">
        <f t="shared" si="125"/>
        <v>0.48989794855663588</v>
      </c>
      <c r="AT132" s="2">
        <f t="shared" si="125"/>
        <v>0.50000000000000011</v>
      </c>
      <c r="AU132" s="2">
        <f t="shared" si="125"/>
        <v>0.54772255750516574</v>
      </c>
      <c r="AV132" s="2">
        <f t="shared" si="125"/>
        <v>0.47958315233127174</v>
      </c>
      <c r="AW132" s="2">
        <f t="shared" si="125"/>
        <v>0.38729833462074148</v>
      </c>
      <c r="AX132" s="2">
        <f t="shared" si="125"/>
        <v>0.62449979983983961</v>
      </c>
      <c r="AY132" s="2">
        <f t="shared" si="125"/>
        <v>0.37416573867739383</v>
      </c>
    </row>
    <row r="133" spans="1:51" x14ac:dyDescent="0.3">
      <c r="A133" s="2">
        <v>130</v>
      </c>
      <c r="B133" s="2">
        <v>7.2</v>
      </c>
      <c r="C133" s="2">
        <v>3</v>
      </c>
      <c r="D133" s="2">
        <v>5.8</v>
      </c>
      <c r="E133" s="2">
        <v>1.6</v>
      </c>
      <c r="F133" s="2" t="s">
        <v>0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</row>
    <row r="134" spans="1:51" x14ac:dyDescent="0.3">
      <c r="A134" s="2">
        <v>131</v>
      </c>
      <c r="B134" s="2">
        <v>7.4</v>
      </c>
      <c r="C134" s="2">
        <v>2.8</v>
      </c>
      <c r="D134" s="2">
        <v>6.1</v>
      </c>
      <c r="E134" s="2">
        <v>1.9</v>
      </c>
      <c r="F134" s="2" t="s">
        <v>0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</row>
    <row r="135" spans="1:51" x14ac:dyDescent="0.3">
      <c r="A135" s="2">
        <v>132</v>
      </c>
      <c r="B135" s="2">
        <v>7.9</v>
      </c>
      <c r="C135" s="2">
        <v>3.8</v>
      </c>
      <c r="D135" s="2">
        <v>6.4</v>
      </c>
      <c r="E135" s="2">
        <v>2</v>
      </c>
      <c r="F135" s="2" t="s">
        <v>0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47" t="s">
        <v>9</v>
      </c>
      <c r="V135" s="47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</row>
    <row r="136" spans="1:51" x14ac:dyDescent="0.3">
      <c r="A136" s="2">
        <v>133</v>
      </c>
      <c r="B136" s="2">
        <v>6.4</v>
      </c>
      <c r="C136" s="2">
        <v>2.8</v>
      </c>
      <c r="D136" s="2">
        <v>5.6</v>
      </c>
      <c r="E136" s="2">
        <v>2.2000000000000002</v>
      </c>
      <c r="F136" s="2" t="s">
        <v>0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5" t="s">
        <v>8</v>
      </c>
      <c r="V136" s="5">
        <v>1</v>
      </c>
      <c r="W136" s="5">
        <v>2</v>
      </c>
      <c r="X136" s="5">
        <v>3</v>
      </c>
      <c r="Y136" s="5">
        <v>4</v>
      </c>
      <c r="Z136" s="5">
        <v>5</v>
      </c>
      <c r="AA136" s="5">
        <v>6</v>
      </c>
      <c r="AB136" s="5">
        <v>7</v>
      </c>
      <c r="AC136" s="5">
        <v>8</v>
      </c>
      <c r="AD136" s="5">
        <v>9</v>
      </c>
      <c r="AE136" s="5">
        <v>10</v>
      </c>
      <c r="AF136" s="5">
        <v>11</v>
      </c>
      <c r="AG136" s="5">
        <v>12</v>
      </c>
      <c r="AH136" s="5">
        <v>13</v>
      </c>
      <c r="AI136" s="5">
        <v>14</v>
      </c>
      <c r="AJ136" s="5">
        <v>15</v>
      </c>
      <c r="AK136" s="5">
        <v>16</v>
      </c>
      <c r="AL136" s="5">
        <v>17</v>
      </c>
      <c r="AM136" s="5">
        <v>18</v>
      </c>
      <c r="AN136" s="5">
        <v>19</v>
      </c>
      <c r="AO136" s="5">
        <v>20</v>
      </c>
      <c r="AP136" s="5">
        <v>21</v>
      </c>
      <c r="AQ136" s="5">
        <v>22</v>
      </c>
      <c r="AR136" s="5">
        <v>23</v>
      </c>
      <c r="AS136" s="5">
        <v>24</v>
      </c>
      <c r="AT136" s="5">
        <v>25</v>
      </c>
      <c r="AU136" s="5">
        <v>26</v>
      </c>
      <c r="AV136" s="5">
        <v>27</v>
      </c>
      <c r="AW136" s="5">
        <v>28</v>
      </c>
      <c r="AX136" s="5">
        <v>29</v>
      </c>
      <c r="AY136" s="5">
        <v>30</v>
      </c>
    </row>
    <row r="137" spans="1:51" x14ac:dyDescent="0.3">
      <c r="A137" s="2">
        <v>134</v>
      </c>
      <c r="B137" s="2">
        <v>6.3</v>
      </c>
      <c r="C137" s="2">
        <v>2.8</v>
      </c>
      <c r="D137" s="2">
        <v>5.0999999999999996</v>
      </c>
      <c r="E137" s="2">
        <v>1.5</v>
      </c>
      <c r="F137" s="2" t="s">
        <v>0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2">
        <v>1</v>
      </c>
      <c r="V137" s="2">
        <f t="shared" ref="V137:AY137" si="126">INDEX($U$4:$U$123,MATCH(V128,V4:V123,0))</f>
        <v>1</v>
      </c>
      <c r="W137" s="2">
        <f t="shared" si="126"/>
        <v>1</v>
      </c>
      <c r="X137" s="2">
        <f t="shared" si="126"/>
        <v>1</v>
      </c>
      <c r="Y137" s="2">
        <f t="shared" si="126"/>
        <v>1</v>
      </c>
      <c r="Z137" s="2">
        <f t="shared" si="126"/>
        <v>1</v>
      </c>
      <c r="AA137" s="2">
        <f t="shared" si="126"/>
        <v>1</v>
      </c>
      <c r="AB137" s="2">
        <f t="shared" si="126"/>
        <v>1</v>
      </c>
      <c r="AC137" s="2">
        <f t="shared" si="126"/>
        <v>1</v>
      </c>
      <c r="AD137" s="2">
        <f t="shared" si="126"/>
        <v>1</v>
      </c>
      <c r="AE137" s="2">
        <f t="shared" si="126"/>
        <v>1</v>
      </c>
      <c r="AF137" s="2">
        <f t="shared" si="126"/>
        <v>2</v>
      </c>
      <c r="AG137" s="2">
        <f t="shared" si="126"/>
        <v>2</v>
      </c>
      <c r="AH137" s="2">
        <f t="shared" si="126"/>
        <v>2</v>
      </c>
      <c r="AI137" s="2">
        <f t="shared" si="126"/>
        <v>2</v>
      </c>
      <c r="AJ137" s="2">
        <f t="shared" si="126"/>
        <v>2</v>
      </c>
      <c r="AK137" s="2">
        <f t="shared" si="126"/>
        <v>2</v>
      </c>
      <c r="AL137" s="2">
        <f t="shared" si="126"/>
        <v>2</v>
      </c>
      <c r="AM137" s="2">
        <f t="shared" si="126"/>
        <v>2</v>
      </c>
      <c r="AN137" s="2">
        <f t="shared" si="126"/>
        <v>2</v>
      </c>
      <c r="AO137" s="2">
        <f t="shared" si="126"/>
        <v>2</v>
      </c>
      <c r="AP137" s="2">
        <f t="shared" si="126"/>
        <v>3</v>
      </c>
      <c r="AQ137" s="2">
        <f t="shared" si="126"/>
        <v>3</v>
      </c>
      <c r="AR137" s="2">
        <f t="shared" si="126"/>
        <v>3</v>
      </c>
      <c r="AS137" s="2">
        <f t="shared" si="126"/>
        <v>3</v>
      </c>
      <c r="AT137" s="2">
        <f t="shared" si="126"/>
        <v>3</v>
      </c>
      <c r="AU137" s="2">
        <f t="shared" si="126"/>
        <v>3</v>
      </c>
      <c r="AV137" s="2">
        <f t="shared" si="126"/>
        <v>3</v>
      </c>
      <c r="AW137" s="2">
        <f t="shared" si="126"/>
        <v>3</v>
      </c>
      <c r="AX137" s="2">
        <f t="shared" si="126"/>
        <v>3</v>
      </c>
      <c r="AY137" s="2">
        <f t="shared" si="126"/>
        <v>3</v>
      </c>
    </row>
    <row r="138" spans="1:51" x14ac:dyDescent="0.3">
      <c r="A138" s="2">
        <v>135</v>
      </c>
      <c r="B138" s="2">
        <v>6.1</v>
      </c>
      <c r="C138" s="2">
        <v>2.6</v>
      </c>
      <c r="D138" s="2">
        <v>5.6</v>
      </c>
      <c r="E138" s="2">
        <v>1.4</v>
      </c>
      <c r="F138" s="2" t="s">
        <v>0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2">
        <v>2</v>
      </c>
      <c r="V138" s="2">
        <f t="shared" ref="V138:AY138" si="127">INDEX($U$4:$U$123,MATCH(V129,V4:V123,0))</f>
        <v>1</v>
      </c>
      <c r="W138" s="2">
        <f t="shared" si="127"/>
        <v>1</v>
      </c>
      <c r="X138" s="2">
        <f t="shared" si="127"/>
        <v>1</v>
      </c>
      <c r="Y138" s="2">
        <f t="shared" si="127"/>
        <v>1</v>
      </c>
      <c r="Z138" s="2">
        <f t="shared" si="127"/>
        <v>1</v>
      </c>
      <c r="AA138" s="2">
        <f t="shared" si="127"/>
        <v>1</v>
      </c>
      <c r="AB138" s="2">
        <f t="shared" si="127"/>
        <v>1</v>
      </c>
      <c r="AC138" s="2">
        <f t="shared" si="127"/>
        <v>1</v>
      </c>
      <c r="AD138" s="2">
        <f t="shared" si="127"/>
        <v>1</v>
      </c>
      <c r="AE138" s="2">
        <f t="shared" si="127"/>
        <v>1</v>
      </c>
      <c r="AF138" s="2">
        <f t="shared" si="127"/>
        <v>2</v>
      </c>
      <c r="AG138" s="2">
        <f t="shared" si="127"/>
        <v>2</v>
      </c>
      <c r="AH138" s="2">
        <f t="shared" si="127"/>
        <v>2</v>
      </c>
      <c r="AI138" s="2">
        <f t="shared" si="127"/>
        <v>2</v>
      </c>
      <c r="AJ138" s="2">
        <f t="shared" si="127"/>
        <v>2</v>
      </c>
      <c r="AK138" s="2">
        <f t="shared" si="127"/>
        <v>2</v>
      </c>
      <c r="AL138" s="2">
        <f t="shared" si="127"/>
        <v>2</v>
      </c>
      <c r="AM138" s="2">
        <f t="shared" si="127"/>
        <v>2</v>
      </c>
      <c r="AN138" s="2">
        <f t="shared" si="127"/>
        <v>2</v>
      </c>
      <c r="AO138" s="2">
        <f t="shared" si="127"/>
        <v>2</v>
      </c>
      <c r="AP138" s="2">
        <f t="shared" si="127"/>
        <v>3</v>
      </c>
      <c r="AQ138" s="2">
        <f t="shared" si="127"/>
        <v>3</v>
      </c>
      <c r="AR138" s="2">
        <f t="shared" si="127"/>
        <v>3</v>
      </c>
      <c r="AS138" s="2">
        <f t="shared" si="127"/>
        <v>3</v>
      </c>
      <c r="AT138" s="2">
        <f t="shared" si="127"/>
        <v>3</v>
      </c>
      <c r="AU138" s="2">
        <f t="shared" si="127"/>
        <v>3</v>
      </c>
      <c r="AV138" s="2">
        <f t="shared" si="127"/>
        <v>3</v>
      </c>
      <c r="AW138" s="2">
        <f t="shared" si="127"/>
        <v>3</v>
      </c>
      <c r="AX138" s="2">
        <f t="shared" si="127"/>
        <v>3</v>
      </c>
      <c r="AY138" s="2">
        <f t="shared" si="127"/>
        <v>3</v>
      </c>
    </row>
    <row r="139" spans="1:51" x14ac:dyDescent="0.3">
      <c r="A139" s="2">
        <v>136</v>
      </c>
      <c r="B139" s="2">
        <v>7.7</v>
      </c>
      <c r="C139" s="2">
        <v>3</v>
      </c>
      <c r="D139" s="2">
        <v>6.1</v>
      </c>
      <c r="E139" s="2">
        <v>2.2999999999999998</v>
      </c>
      <c r="F139" s="2" t="s">
        <v>0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2">
        <v>3</v>
      </c>
      <c r="V139" s="2">
        <f t="shared" ref="V139:AY139" si="128">INDEX($U$4:$U$123,MATCH(V130,V4:V123,0))</f>
        <v>1</v>
      </c>
      <c r="W139" s="2">
        <f t="shared" si="128"/>
        <v>1</v>
      </c>
      <c r="X139" s="2">
        <f t="shared" si="128"/>
        <v>1</v>
      </c>
      <c r="Y139" s="2">
        <f t="shared" si="128"/>
        <v>1</v>
      </c>
      <c r="Z139" s="2">
        <f t="shared" si="128"/>
        <v>1</v>
      </c>
      <c r="AA139" s="2">
        <f t="shared" si="128"/>
        <v>1</v>
      </c>
      <c r="AB139" s="2">
        <f t="shared" si="128"/>
        <v>1</v>
      </c>
      <c r="AC139" s="2">
        <f t="shared" si="128"/>
        <v>1</v>
      </c>
      <c r="AD139" s="2">
        <f t="shared" si="128"/>
        <v>1</v>
      </c>
      <c r="AE139" s="2">
        <f t="shared" si="128"/>
        <v>1</v>
      </c>
      <c r="AF139" s="2">
        <f t="shared" si="128"/>
        <v>2</v>
      </c>
      <c r="AG139" s="2">
        <f t="shared" si="128"/>
        <v>2</v>
      </c>
      <c r="AH139" s="2">
        <f t="shared" si="128"/>
        <v>2</v>
      </c>
      <c r="AI139" s="2">
        <f t="shared" si="128"/>
        <v>2</v>
      </c>
      <c r="AJ139" s="2">
        <f t="shared" si="128"/>
        <v>2</v>
      </c>
      <c r="AK139" s="2">
        <f t="shared" si="128"/>
        <v>2</v>
      </c>
      <c r="AL139" s="2">
        <f t="shared" si="128"/>
        <v>2</v>
      </c>
      <c r="AM139" s="2">
        <f t="shared" si="128"/>
        <v>2</v>
      </c>
      <c r="AN139" s="2">
        <f t="shared" si="128"/>
        <v>2</v>
      </c>
      <c r="AO139" s="2">
        <f t="shared" si="128"/>
        <v>2</v>
      </c>
      <c r="AP139" s="2">
        <f t="shared" si="128"/>
        <v>3</v>
      </c>
      <c r="AQ139" s="2">
        <f t="shared" si="128"/>
        <v>3</v>
      </c>
      <c r="AR139" s="2">
        <f t="shared" si="128"/>
        <v>3</v>
      </c>
      <c r="AS139" s="2">
        <f t="shared" si="128"/>
        <v>3</v>
      </c>
      <c r="AT139" s="2">
        <f t="shared" si="128"/>
        <v>3</v>
      </c>
      <c r="AU139" s="2">
        <f t="shared" si="128"/>
        <v>3</v>
      </c>
      <c r="AV139" s="2">
        <f t="shared" si="128"/>
        <v>3</v>
      </c>
      <c r="AW139" s="2">
        <f t="shared" si="128"/>
        <v>3</v>
      </c>
      <c r="AX139" s="2">
        <f t="shared" si="128"/>
        <v>3</v>
      </c>
      <c r="AY139" s="2">
        <f t="shared" si="128"/>
        <v>3</v>
      </c>
    </row>
    <row r="140" spans="1:51" x14ac:dyDescent="0.3">
      <c r="A140" s="2">
        <v>137</v>
      </c>
      <c r="B140" s="2">
        <v>6.3</v>
      </c>
      <c r="C140" s="2">
        <v>3.4</v>
      </c>
      <c r="D140" s="2">
        <v>5.6</v>
      </c>
      <c r="E140" s="2">
        <v>2.4</v>
      </c>
      <c r="F140" s="2" t="s">
        <v>0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2">
        <v>4</v>
      </c>
      <c r="V140" s="2">
        <f t="shared" ref="V140:AY140" si="129">INDEX($U$4:$U$123,MATCH(V131,V4:V123,0))</f>
        <v>1</v>
      </c>
      <c r="W140" s="2">
        <f t="shared" si="129"/>
        <v>1</v>
      </c>
      <c r="X140" s="2">
        <f t="shared" si="129"/>
        <v>1</v>
      </c>
      <c r="Y140" s="2">
        <f t="shared" si="129"/>
        <v>1</v>
      </c>
      <c r="Z140" s="2">
        <f t="shared" si="129"/>
        <v>1</v>
      </c>
      <c r="AA140" s="2">
        <f t="shared" si="129"/>
        <v>1</v>
      </c>
      <c r="AB140" s="2">
        <f t="shared" si="129"/>
        <v>1</v>
      </c>
      <c r="AC140" s="2">
        <f t="shared" si="129"/>
        <v>1</v>
      </c>
      <c r="AD140" s="2">
        <f t="shared" si="129"/>
        <v>1</v>
      </c>
      <c r="AE140" s="2">
        <f t="shared" si="129"/>
        <v>1</v>
      </c>
      <c r="AF140" s="2">
        <f t="shared" si="129"/>
        <v>2</v>
      </c>
      <c r="AG140" s="2">
        <f t="shared" si="129"/>
        <v>2</v>
      </c>
      <c r="AH140" s="2">
        <f t="shared" si="129"/>
        <v>2</v>
      </c>
      <c r="AI140" s="2">
        <f t="shared" si="129"/>
        <v>2</v>
      </c>
      <c r="AJ140" s="2">
        <f t="shared" si="129"/>
        <v>2</v>
      </c>
      <c r="AK140" s="2">
        <f t="shared" si="129"/>
        <v>2</v>
      </c>
      <c r="AL140" s="2">
        <f t="shared" si="129"/>
        <v>2</v>
      </c>
      <c r="AM140" s="2">
        <f t="shared" si="129"/>
        <v>2</v>
      </c>
      <c r="AN140" s="2">
        <f t="shared" si="129"/>
        <v>2</v>
      </c>
      <c r="AO140" s="2">
        <f t="shared" si="129"/>
        <v>2</v>
      </c>
      <c r="AP140" s="2">
        <f t="shared" si="129"/>
        <v>3</v>
      </c>
      <c r="AQ140" s="2">
        <f t="shared" si="129"/>
        <v>3</v>
      </c>
      <c r="AR140" s="2">
        <f t="shared" si="129"/>
        <v>2</v>
      </c>
      <c r="AS140" s="2">
        <f t="shared" si="129"/>
        <v>3</v>
      </c>
      <c r="AT140" s="2">
        <f t="shared" si="129"/>
        <v>3</v>
      </c>
      <c r="AU140" s="2">
        <f t="shared" si="129"/>
        <v>3</v>
      </c>
      <c r="AV140" s="2">
        <f t="shared" si="129"/>
        <v>2</v>
      </c>
      <c r="AW140" s="2">
        <f t="shared" si="129"/>
        <v>3</v>
      </c>
      <c r="AX140" s="2">
        <f t="shared" si="129"/>
        <v>3</v>
      </c>
      <c r="AY140" s="2">
        <f t="shared" si="129"/>
        <v>2</v>
      </c>
    </row>
    <row r="141" spans="1:51" x14ac:dyDescent="0.3">
      <c r="A141" s="2">
        <v>138</v>
      </c>
      <c r="B141" s="2">
        <v>6.4</v>
      </c>
      <c r="C141" s="2">
        <v>3.1</v>
      </c>
      <c r="D141" s="2">
        <v>5.5</v>
      </c>
      <c r="E141" s="2">
        <v>1.8</v>
      </c>
      <c r="F141" s="2" t="s">
        <v>0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2">
        <v>5</v>
      </c>
      <c r="V141" s="2">
        <f t="shared" ref="V141:AY141" si="130">INDEX($U$4:$U$123,MATCH(V132,V4:V123,0))</f>
        <v>1</v>
      </c>
      <c r="W141" s="2">
        <f t="shared" si="130"/>
        <v>1</v>
      </c>
      <c r="X141" s="2">
        <f t="shared" si="130"/>
        <v>1</v>
      </c>
      <c r="Y141" s="2">
        <f t="shared" si="130"/>
        <v>1</v>
      </c>
      <c r="Z141" s="2">
        <f t="shared" si="130"/>
        <v>1</v>
      </c>
      <c r="AA141" s="2">
        <f t="shared" si="130"/>
        <v>1</v>
      </c>
      <c r="AB141" s="2">
        <f t="shared" si="130"/>
        <v>1</v>
      </c>
      <c r="AC141" s="2">
        <f t="shared" si="130"/>
        <v>1</v>
      </c>
      <c r="AD141" s="2">
        <f t="shared" si="130"/>
        <v>1</v>
      </c>
      <c r="AE141" s="2">
        <f t="shared" si="130"/>
        <v>1</v>
      </c>
      <c r="AF141" s="2">
        <f t="shared" si="130"/>
        <v>2</v>
      </c>
      <c r="AG141" s="2">
        <f t="shared" si="130"/>
        <v>2</v>
      </c>
      <c r="AH141" s="2">
        <f t="shared" si="130"/>
        <v>2</v>
      </c>
      <c r="AI141" s="2">
        <f t="shared" si="130"/>
        <v>2</v>
      </c>
      <c r="AJ141" s="2">
        <f t="shared" si="130"/>
        <v>2</v>
      </c>
      <c r="AK141" s="2">
        <f t="shared" si="130"/>
        <v>2</v>
      </c>
      <c r="AL141" s="2">
        <f t="shared" si="130"/>
        <v>2</v>
      </c>
      <c r="AM141" s="2">
        <f t="shared" si="130"/>
        <v>2</v>
      </c>
      <c r="AN141" s="2">
        <f t="shared" si="130"/>
        <v>2</v>
      </c>
      <c r="AO141" s="2">
        <f t="shared" si="130"/>
        <v>2</v>
      </c>
      <c r="AP141" s="2">
        <f t="shared" si="130"/>
        <v>3</v>
      </c>
      <c r="AQ141" s="2">
        <f t="shared" si="130"/>
        <v>3</v>
      </c>
      <c r="AR141" s="2">
        <f t="shared" si="130"/>
        <v>3</v>
      </c>
      <c r="AS141" s="2">
        <f t="shared" si="130"/>
        <v>3</v>
      </c>
      <c r="AT141" s="2">
        <f t="shared" si="130"/>
        <v>3</v>
      </c>
      <c r="AU141" s="2">
        <f t="shared" si="130"/>
        <v>3</v>
      </c>
      <c r="AV141" s="2">
        <f t="shared" si="130"/>
        <v>2</v>
      </c>
      <c r="AW141" s="2">
        <f t="shared" si="130"/>
        <v>3</v>
      </c>
      <c r="AX141" s="2">
        <f t="shared" si="130"/>
        <v>3</v>
      </c>
      <c r="AY141" s="2">
        <f t="shared" si="130"/>
        <v>2</v>
      </c>
    </row>
    <row r="142" spans="1:51" x14ac:dyDescent="0.3">
      <c r="A142" s="2">
        <v>139</v>
      </c>
      <c r="B142" s="2">
        <v>6</v>
      </c>
      <c r="C142" s="2">
        <v>3</v>
      </c>
      <c r="D142" s="2">
        <v>4.8</v>
      </c>
      <c r="E142" s="2">
        <v>1.8</v>
      </c>
      <c r="F142" s="2" t="s">
        <v>0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5" t="s">
        <v>7</v>
      </c>
      <c r="V142" s="2">
        <f>MODE(V137:V141)</f>
        <v>1</v>
      </c>
      <c r="W142" s="2">
        <f t="array" ref="W142">MODE(W137:W141)</f>
        <v>1</v>
      </c>
      <c r="X142" s="2">
        <f t="array" ref="X142">MODE(X137:X141)</f>
        <v>1</v>
      </c>
      <c r="Y142" s="2">
        <f t="array" ref="Y142">MODE(Y137:Y141)</f>
        <v>1</v>
      </c>
      <c r="Z142" s="2">
        <f t="array" ref="Z142">MODE(Z137:Z141)</f>
        <v>1</v>
      </c>
      <c r="AA142" s="2">
        <f t="array" ref="AA142">MODE(AA137:AA141)</f>
        <v>1</v>
      </c>
      <c r="AB142" s="2">
        <f t="array" ref="AB142">MODE(AB137:AB141)</f>
        <v>1</v>
      </c>
      <c r="AC142" s="2">
        <f t="shared" ref="AC142:AY142" si="131">MODE(AC137:AC141)</f>
        <v>1</v>
      </c>
      <c r="AD142" s="2">
        <f t="shared" si="131"/>
        <v>1</v>
      </c>
      <c r="AE142" s="2">
        <f t="shared" si="131"/>
        <v>1</v>
      </c>
      <c r="AF142" s="2">
        <f t="shared" si="131"/>
        <v>2</v>
      </c>
      <c r="AG142" s="2">
        <f t="shared" si="131"/>
        <v>2</v>
      </c>
      <c r="AH142" s="2">
        <f t="shared" si="131"/>
        <v>2</v>
      </c>
      <c r="AI142" s="2">
        <f t="shared" si="131"/>
        <v>2</v>
      </c>
      <c r="AJ142" s="2">
        <f t="shared" si="131"/>
        <v>2</v>
      </c>
      <c r="AK142" s="2">
        <f t="shared" si="131"/>
        <v>2</v>
      </c>
      <c r="AL142" s="2">
        <f t="shared" si="131"/>
        <v>2</v>
      </c>
      <c r="AM142" s="2">
        <f t="shared" si="131"/>
        <v>2</v>
      </c>
      <c r="AN142" s="2">
        <f t="shared" si="131"/>
        <v>2</v>
      </c>
      <c r="AO142" s="2">
        <f t="shared" si="131"/>
        <v>2</v>
      </c>
      <c r="AP142" s="2">
        <f t="shared" si="131"/>
        <v>3</v>
      </c>
      <c r="AQ142" s="2">
        <f t="shared" si="131"/>
        <v>3</v>
      </c>
      <c r="AR142" s="2">
        <f t="shared" si="131"/>
        <v>3</v>
      </c>
      <c r="AS142" s="2">
        <f t="shared" si="131"/>
        <v>3</v>
      </c>
      <c r="AT142" s="2">
        <f t="shared" si="131"/>
        <v>3</v>
      </c>
      <c r="AU142" s="2">
        <f t="shared" si="131"/>
        <v>3</v>
      </c>
      <c r="AV142" s="17">
        <f t="shared" si="131"/>
        <v>3</v>
      </c>
      <c r="AW142" s="2">
        <f t="shared" si="131"/>
        <v>3</v>
      </c>
      <c r="AX142" s="2">
        <f t="shared" si="131"/>
        <v>3</v>
      </c>
      <c r="AY142" s="2">
        <f t="shared" si="131"/>
        <v>3</v>
      </c>
    </row>
    <row r="143" spans="1:51" x14ac:dyDescent="0.3">
      <c r="A143" s="2">
        <v>140</v>
      </c>
      <c r="B143" s="2">
        <v>6.9</v>
      </c>
      <c r="C143" s="2">
        <v>3.1</v>
      </c>
      <c r="D143" s="2">
        <v>5.4</v>
      </c>
      <c r="E143" s="2">
        <v>2.1</v>
      </c>
      <c r="F143" s="2" t="s">
        <v>0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5" t="s">
        <v>6</v>
      </c>
      <c r="V143" s="2">
        <v>1</v>
      </c>
      <c r="W143" s="2">
        <v>1</v>
      </c>
      <c r="X143" s="2">
        <v>1</v>
      </c>
      <c r="Y143" s="2">
        <v>1</v>
      </c>
      <c r="Z143" s="2">
        <v>1</v>
      </c>
      <c r="AA143" s="2">
        <v>1</v>
      </c>
      <c r="AB143" s="2">
        <v>1</v>
      </c>
      <c r="AC143" s="2">
        <v>1</v>
      </c>
      <c r="AD143" s="2">
        <v>1</v>
      </c>
      <c r="AE143" s="2">
        <v>1</v>
      </c>
      <c r="AF143" s="2">
        <v>2</v>
      </c>
      <c r="AG143" s="2">
        <v>2</v>
      </c>
      <c r="AH143" s="2">
        <v>2</v>
      </c>
      <c r="AI143" s="2">
        <v>2</v>
      </c>
      <c r="AJ143" s="2">
        <v>2</v>
      </c>
      <c r="AK143" s="2">
        <v>2</v>
      </c>
      <c r="AL143" s="2">
        <v>2</v>
      </c>
      <c r="AM143" s="2">
        <v>2</v>
      </c>
      <c r="AN143" s="2">
        <v>2</v>
      </c>
      <c r="AO143" s="2">
        <v>2</v>
      </c>
      <c r="AP143" s="2">
        <v>3</v>
      </c>
      <c r="AQ143" s="2">
        <v>3</v>
      </c>
      <c r="AR143" s="2">
        <v>3</v>
      </c>
      <c r="AS143" s="2">
        <v>3</v>
      </c>
      <c r="AT143" s="2">
        <v>3</v>
      </c>
      <c r="AU143" s="2">
        <v>3</v>
      </c>
      <c r="AV143" s="17">
        <v>3</v>
      </c>
      <c r="AW143" s="2">
        <v>3</v>
      </c>
      <c r="AX143" s="2">
        <v>3</v>
      </c>
      <c r="AY143" s="2">
        <v>3</v>
      </c>
    </row>
    <row r="144" spans="1:51" x14ac:dyDescent="0.3">
      <c r="A144" s="6">
        <v>141</v>
      </c>
      <c r="B144" s="6">
        <v>6.7</v>
      </c>
      <c r="C144" s="6">
        <v>3.1</v>
      </c>
      <c r="D144" s="6">
        <v>5.6</v>
      </c>
      <c r="E144" s="6">
        <v>2.4</v>
      </c>
      <c r="F144" s="6" t="s">
        <v>0</v>
      </c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</row>
    <row r="145" spans="1:51" x14ac:dyDescent="0.3">
      <c r="A145" s="6">
        <v>142</v>
      </c>
      <c r="B145" s="6">
        <v>6.9</v>
      </c>
      <c r="C145" s="6">
        <v>3.1</v>
      </c>
      <c r="D145" s="6">
        <v>5.0999999999999996</v>
      </c>
      <c r="E145" s="6">
        <v>2.2999999999999998</v>
      </c>
      <c r="F145" s="6" t="s">
        <v>0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</row>
    <row r="146" spans="1:51" x14ac:dyDescent="0.3">
      <c r="A146" s="6">
        <v>143</v>
      </c>
      <c r="B146" s="6">
        <v>5.8</v>
      </c>
      <c r="C146" s="6">
        <v>2.7</v>
      </c>
      <c r="D146" s="6">
        <v>5.0999999999999996</v>
      </c>
      <c r="E146" s="6">
        <v>1.9</v>
      </c>
      <c r="F146" s="6" t="s">
        <v>0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46" t="s">
        <v>5</v>
      </c>
      <c r="V146" s="46"/>
      <c r="W146" s="3"/>
      <c r="X146" s="3"/>
      <c r="Y146" s="3"/>
      <c r="Z146" s="3"/>
      <c r="AA146" s="3"/>
      <c r="AB146" s="3"/>
      <c r="AC146" s="3"/>
      <c r="AD146" s="3"/>
      <c r="AE146" s="3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</row>
    <row r="147" spans="1:51" x14ac:dyDescent="0.3">
      <c r="A147" s="6">
        <v>144</v>
      </c>
      <c r="B147" s="6">
        <v>6.8</v>
      </c>
      <c r="C147" s="6">
        <v>3.2</v>
      </c>
      <c r="D147" s="6">
        <v>5.9</v>
      </c>
      <c r="E147" s="6">
        <v>2.2999999999999998</v>
      </c>
      <c r="F147" s="6" t="s">
        <v>0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16" t="s">
        <v>4</v>
      </c>
      <c r="V147" s="2">
        <v>0</v>
      </c>
      <c r="W147" s="3"/>
      <c r="X147" s="3"/>
      <c r="Y147" s="3"/>
      <c r="Z147" s="3"/>
      <c r="AA147" s="3"/>
      <c r="AB147" s="3"/>
      <c r="AC147" s="3"/>
      <c r="AD147" s="3"/>
      <c r="AE147" s="3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</row>
    <row r="148" spans="1:51" x14ac:dyDescent="0.3">
      <c r="A148" s="6">
        <v>145</v>
      </c>
      <c r="B148" s="6">
        <v>6.7</v>
      </c>
      <c r="C148" s="6">
        <v>3.3</v>
      </c>
      <c r="D148" s="6">
        <v>5.7</v>
      </c>
      <c r="E148" s="6">
        <v>2.5</v>
      </c>
      <c r="F148" s="6" t="s">
        <v>0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16" t="s">
        <v>3</v>
      </c>
      <c r="V148" s="2">
        <v>150</v>
      </c>
      <c r="W148" s="3"/>
      <c r="X148" s="3"/>
      <c r="Y148" s="3"/>
      <c r="Z148" s="3"/>
      <c r="AA148" s="3"/>
      <c r="AB148" s="3"/>
      <c r="AC148" s="3"/>
      <c r="AD148" s="3"/>
      <c r="AE148" s="3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</row>
    <row r="149" spans="1:51" x14ac:dyDescent="0.3">
      <c r="A149" s="6">
        <v>146</v>
      </c>
      <c r="B149" s="6">
        <v>6.7</v>
      </c>
      <c r="C149" s="6">
        <v>3</v>
      </c>
      <c r="D149" s="6">
        <v>5.2</v>
      </c>
      <c r="E149" s="6">
        <v>2.2999999999999998</v>
      </c>
      <c r="F149" s="6" t="s">
        <v>0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16" t="s">
        <v>2</v>
      </c>
      <c r="V149" s="2">
        <f t="array" ref="V149">V147/V148</f>
        <v>0</v>
      </c>
      <c r="W149" s="3"/>
      <c r="X149" s="3"/>
      <c r="Y149" s="3"/>
      <c r="Z149" s="3"/>
      <c r="AA149" s="3"/>
      <c r="AB149" s="3"/>
      <c r="AC149" s="3"/>
      <c r="AD149" s="3"/>
      <c r="AE149" s="3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</row>
    <row r="150" spans="1:51" x14ac:dyDescent="0.3">
      <c r="A150" s="6">
        <v>147</v>
      </c>
      <c r="B150" s="6">
        <v>6.3</v>
      </c>
      <c r="C150" s="6">
        <v>2.5</v>
      </c>
      <c r="D150" s="6">
        <v>5</v>
      </c>
      <c r="E150" s="6">
        <v>1.9</v>
      </c>
      <c r="F150" s="6" t="s">
        <v>0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15" t="s">
        <v>1</v>
      </c>
      <c r="V150" s="14">
        <f t="array" ref="V150">V149</f>
        <v>0</v>
      </c>
      <c r="W150" s="3"/>
      <c r="X150" s="3"/>
      <c r="Y150" s="3"/>
      <c r="Z150" s="3"/>
      <c r="AA150" s="3"/>
      <c r="AB150" s="3"/>
      <c r="AC150" s="3"/>
      <c r="AD150" s="3"/>
      <c r="AE150" s="3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</row>
    <row r="151" spans="1:51" x14ac:dyDescent="0.3">
      <c r="A151" s="6">
        <v>148</v>
      </c>
      <c r="B151" s="6">
        <v>6.5</v>
      </c>
      <c r="C151" s="6">
        <v>3</v>
      </c>
      <c r="D151" s="6">
        <v>5.2</v>
      </c>
      <c r="E151" s="6">
        <v>2</v>
      </c>
      <c r="F151" s="6" t="s">
        <v>0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50" t="s">
        <v>57</v>
      </c>
      <c r="V151" s="50"/>
      <c r="W151" s="50"/>
      <c r="X151" s="50"/>
      <c r="Y151" s="50"/>
      <c r="Z151" s="50"/>
      <c r="AA151" s="1"/>
      <c r="AB151" s="3"/>
      <c r="AC151" s="3"/>
      <c r="AD151" s="3"/>
      <c r="AE151" s="3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</row>
    <row r="152" spans="1:51" x14ac:dyDescent="0.3">
      <c r="A152" s="6">
        <v>149</v>
      </c>
      <c r="B152" s="6">
        <v>6.2</v>
      </c>
      <c r="C152" s="6">
        <v>3.4</v>
      </c>
      <c r="D152" s="6">
        <v>5.4</v>
      </c>
      <c r="E152" s="6">
        <v>2.2999999999999998</v>
      </c>
      <c r="F152" s="6" t="s">
        <v>0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</row>
    <row r="153" spans="1:51" x14ac:dyDescent="0.3">
      <c r="A153" s="6">
        <v>150</v>
      </c>
      <c r="B153" s="6">
        <v>5.9</v>
      </c>
      <c r="C153" s="6">
        <v>3</v>
      </c>
      <c r="D153" s="6">
        <v>5.0999999999999996</v>
      </c>
      <c r="E153" s="6">
        <v>1.8</v>
      </c>
      <c r="F153" s="6" t="s">
        <v>0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</row>
  </sheetData>
  <mergeCells count="8">
    <mergeCell ref="U146:V146"/>
    <mergeCell ref="U151:Z151"/>
    <mergeCell ref="A2:F2"/>
    <mergeCell ref="H2:N2"/>
    <mergeCell ref="P2:T2"/>
    <mergeCell ref="U2:AY2"/>
    <mergeCell ref="U126:V126"/>
    <mergeCell ref="U135:V135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2CA89-5FDF-2B4D-92B2-2C1F880D5D8D}">
  <dimension ref="A2:AY183"/>
  <sheetViews>
    <sheetView zoomScale="80" workbookViewId="0">
      <selection sqref="A1:XFD1048576"/>
    </sheetView>
  </sheetViews>
  <sheetFormatPr defaultColWidth="8.796875" defaultRowHeight="14.4" x14ac:dyDescent="0.3"/>
  <cols>
    <col min="1" max="5" width="8.796875" style="32"/>
    <col min="6" max="6" width="12.19921875" style="32" bestFit="1" customWidth="1"/>
    <col min="7" max="12" width="8.796875" style="32"/>
    <col min="13" max="13" width="12.19921875" style="32" bestFit="1" customWidth="1"/>
    <col min="14" max="14" width="11.296875" style="32" bestFit="1" customWidth="1"/>
    <col min="15" max="19" width="8.796875" style="32"/>
    <col min="20" max="20" width="13.19921875" style="32" bestFit="1" customWidth="1"/>
    <col min="21" max="21" width="24.5" style="32" bestFit="1" customWidth="1"/>
    <col min="22" max="25" width="8.796875" style="32"/>
    <col min="26" max="26" width="49.796875" style="32" bestFit="1" customWidth="1"/>
    <col min="27" max="16384" width="8.796875" style="32"/>
  </cols>
  <sheetData>
    <row r="2" spans="1:34" x14ac:dyDescent="0.3">
      <c r="A2" s="51" t="s">
        <v>56</v>
      </c>
      <c r="B2" s="46"/>
      <c r="C2" s="46"/>
      <c r="D2" s="46"/>
      <c r="E2" s="46"/>
      <c r="F2" s="46"/>
      <c r="G2" s="3"/>
      <c r="H2" s="51" t="s">
        <v>55</v>
      </c>
      <c r="I2" s="46"/>
      <c r="J2" s="46"/>
      <c r="K2" s="46"/>
      <c r="L2" s="46"/>
      <c r="M2" s="46"/>
      <c r="N2" s="46"/>
      <c r="O2" s="53" t="s">
        <v>54</v>
      </c>
      <c r="P2" s="55"/>
      <c r="Q2" s="55"/>
      <c r="R2" s="55"/>
      <c r="S2" s="55"/>
      <c r="T2" s="54"/>
      <c r="U2" s="53" t="s">
        <v>53</v>
      </c>
      <c r="V2" s="54"/>
    </row>
    <row r="3" spans="1:34" x14ac:dyDescent="0.3">
      <c r="A3" s="10" t="s">
        <v>52</v>
      </c>
      <c r="B3" s="10" t="s">
        <v>49</v>
      </c>
      <c r="C3" s="10" t="s">
        <v>48</v>
      </c>
      <c r="D3" s="10" t="s">
        <v>47</v>
      </c>
      <c r="E3" s="10" t="s">
        <v>46</v>
      </c>
      <c r="F3" s="10" t="s">
        <v>45</v>
      </c>
      <c r="G3" s="3"/>
      <c r="H3" s="10" t="s">
        <v>52</v>
      </c>
      <c r="I3" s="10" t="s">
        <v>49</v>
      </c>
      <c r="J3" s="10" t="s">
        <v>48</v>
      </c>
      <c r="K3" s="10" t="s">
        <v>47</v>
      </c>
      <c r="L3" s="10" t="s">
        <v>46</v>
      </c>
      <c r="M3" s="10" t="s">
        <v>45</v>
      </c>
      <c r="N3" s="11" t="s">
        <v>6</v>
      </c>
      <c r="O3" s="36" t="s">
        <v>58</v>
      </c>
      <c r="P3" s="36" t="s">
        <v>49</v>
      </c>
      <c r="Q3" s="36" t="s">
        <v>48</v>
      </c>
      <c r="R3" s="36" t="s">
        <v>47</v>
      </c>
      <c r="S3" s="36" t="s">
        <v>46</v>
      </c>
      <c r="T3" s="36" t="s">
        <v>45</v>
      </c>
      <c r="U3" s="36" t="s">
        <v>6</v>
      </c>
      <c r="V3" s="9" t="s">
        <v>43</v>
      </c>
    </row>
    <row r="4" spans="1:34" x14ac:dyDescent="0.3">
      <c r="A4" s="2">
        <v>1</v>
      </c>
      <c r="B4" s="6">
        <v>5.0999999999999996</v>
      </c>
      <c r="C4" s="6">
        <v>3.5</v>
      </c>
      <c r="D4" s="6">
        <v>1.4</v>
      </c>
      <c r="E4" s="6">
        <v>0.2</v>
      </c>
      <c r="F4" s="6" t="s">
        <v>13</v>
      </c>
      <c r="G4" s="3"/>
      <c r="H4" s="21">
        <v>1</v>
      </c>
      <c r="I4" s="21">
        <v>5.0999999999999996</v>
      </c>
      <c r="J4" s="21">
        <v>3.5</v>
      </c>
      <c r="K4" s="21">
        <v>1.4</v>
      </c>
      <c r="L4" s="21">
        <v>0.2</v>
      </c>
      <c r="M4" s="21" t="s">
        <v>13</v>
      </c>
      <c r="N4" s="40">
        <v>1</v>
      </c>
      <c r="O4" s="33">
        <v>1</v>
      </c>
      <c r="P4" s="33">
        <v>4.9000000000000004</v>
      </c>
      <c r="Q4" s="33">
        <v>3</v>
      </c>
      <c r="R4" s="33">
        <v>1.4</v>
      </c>
      <c r="S4" s="33">
        <v>0.2</v>
      </c>
      <c r="T4" s="33" t="s">
        <v>13</v>
      </c>
      <c r="U4" s="33">
        <v>1</v>
      </c>
      <c r="V4" s="2">
        <f t="shared" ref="V4:V35" si="0">SQRT(($I$4-P4)^2+($J$4-Q4)^2+($K$4-R4)^2+($L$4-S4)^2)</f>
        <v>0.53851648071345015</v>
      </c>
    </row>
    <row r="5" spans="1:34" x14ac:dyDescent="0.3">
      <c r="A5" s="2">
        <v>2</v>
      </c>
      <c r="B5" s="2">
        <v>4.9000000000000004</v>
      </c>
      <c r="C5" s="2">
        <v>3</v>
      </c>
      <c r="D5" s="2">
        <v>1.4</v>
      </c>
      <c r="E5" s="2">
        <v>0.2</v>
      </c>
      <c r="F5" s="2" t="s">
        <v>13</v>
      </c>
      <c r="G5" s="3"/>
      <c r="H5" s="39"/>
      <c r="I5" s="39"/>
      <c r="J5" s="39"/>
      <c r="K5" s="39"/>
      <c r="L5" s="39"/>
      <c r="M5" s="39"/>
      <c r="N5" s="39"/>
      <c r="O5" s="33">
        <v>2</v>
      </c>
      <c r="P5" s="33">
        <v>4.7</v>
      </c>
      <c r="Q5" s="33">
        <v>3.2</v>
      </c>
      <c r="R5" s="33">
        <v>1.3</v>
      </c>
      <c r="S5" s="33">
        <v>0.2</v>
      </c>
      <c r="T5" s="33" t="s">
        <v>13</v>
      </c>
      <c r="U5" s="33">
        <v>1</v>
      </c>
      <c r="V5" s="2">
        <f t="shared" si="0"/>
        <v>0.50990195135927796</v>
      </c>
    </row>
    <row r="6" spans="1:34" x14ac:dyDescent="0.3">
      <c r="A6" s="2">
        <v>3</v>
      </c>
      <c r="B6" s="2">
        <v>4.7</v>
      </c>
      <c r="C6" s="2">
        <v>3.2</v>
      </c>
      <c r="D6" s="2">
        <v>1.3</v>
      </c>
      <c r="E6" s="2">
        <v>0.2</v>
      </c>
      <c r="F6" s="2" t="s">
        <v>13</v>
      </c>
      <c r="G6" s="3"/>
      <c r="H6" s="39"/>
      <c r="I6" s="39"/>
      <c r="J6" s="39"/>
      <c r="K6" s="39"/>
      <c r="L6" s="39"/>
      <c r="M6" s="39"/>
      <c r="N6" s="39"/>
      <c r="O6" s="33">
        <v>3</v>
      </c>
      <c r="P6" s="33">
        <v>4.5999999999999996</v>
      </c>
      <c r="Q6" s="33">
        <v>3.1</v>
      </c>
      <c r="R6" s="33">
        <v>1.5</v>
      </c>
      <c r="S6" s="33">
        <v>0.2</v>
      </c>
      <c r="T6" s="33" t="s">
        <v>13</v>
      </c>
      <c r="U6" s="33">
        <v>1</v>
      </c>
      <c r="V6" s="2">
        <f t="shared" si="0"/>
        <v>0.64807406984078597</v>
      </c>
      <c r="Y6" s="3"/>
    </row>
    <row r="7" spans="1:34" x14ac:dyDescent="0.3">
      <c r="A7" s="2">
        <v>4</v>
      </c>
      <c r="B7" s="2">
        <v>4.5999999999999996</v>
      </c>
      <c r="C7" s="2">
        <v>3.1</v>
      </c>
      <c r="D7" s="2">
        <v>1.5</v>
      </c>
      <c r="E7" s="2">
        <v>0.2</v>
      </c>
      <c r="F7" s="2" t="s">
        <v>13</v>
      </c>
      <c r="G7" s="3"/>
      <c r="H7" s="39"/>
      <c r="I7" s="39"/>
      <c r="J7" s="39"/>
      <c r="K7" s="39"/>
      <c r="L7" s="39"/>
      <c r="M7" s="39"/>
      <c r="N7" s="39"/>
      <c r="O7" s="33">
        <v>4</v>
      </c>
      <c r="P7" s="33">
        <v>5</v>
      </c>
      <c r="Q7" s="33">
        <v>3.6</v>
      </c>
      <c r="R7" s="33">
        <v>1.4</v>
      </c>
      <c r="S7" s="33">
        <v>0.2</v>
      </c>
      <c r="T7" s="33" t="s">
        <v>13</v>
      </c>
      <c r="U7" s="33">
        <v>1</v>
      </c>
      <c r="V7" s="2">
        <f t="shared" si="0"/>
        <v>0.14142135623730931</v>
      </c>
      <c r="Y7" s="3"/>
      <c r="Z7" s="47" t="s">
        <v>11</v>
      </c>
      <c r="AA7" s="47"/>
      <c r="AB7" s="3"/>
      <c r="AC7" s="3"/>
      <c r="AD7" s="3"/>
      <c r="AE7" s="3"/>
      <c r="AF7" s="3"/>
      <c r="AG7" s="3"/>
      <c r="AH7" s="3"/>
    </row>
    <row r="8" spans="1:34" x14ac:dyDescent="0.3">
      <c r="A8" s="2">
        <v>5</v>
      </c>
      <c r="B8" s="2">
        <v>5</v>
      </c>
      <c r="C8" s="2">
        <v>3.6</v>
      </c>
      <c r="D8" s="2">
        <v>1.4</v>
      </c>
      <c r="E8" s="2">
        <v>0.2</v>
      </c>
      <c r="F8" s="2" t="s">
        <v>13</v>
      </c>
      <c r="G8" s="3"/>
      <c r="H8" s="39"/>
      <c r="I8" s="39"/>
      <c r="J8" s="39"/>
      <c r="K8" s="39"/>
      <c r="L8" s="39"/>
      <c r="M8" s="39"/>
      <c r="N8" s="39"/>
      <c r="O8" s="33">
        <v>5</v>
      </c>
      <c r="P8" s="33">
        <v>5.4</v>
      </c>
      <c r="Q8" s="33">
        <v>3.9</v>
      </c>
      <c r="R8" s="33">
        <v>1.7</v>
      </c>
      <c r="S8" s="33">
        <v>0.4</v>
      </c>
      <c r="T8" s="33" t="s">
        <v>13</v>
      </c>
      <c r="U8" s="33">
        <v>1</v>
      </c>
      <c r="V8" s="2">
        <f t="shared" si="0"/>
        <v>0.61644140029689787</v>
      </c>
      <c r="Y8" s="3"/>
      <c r="Z8" s="5" t="s">
        <v>10</v>
      </c>
      <c r="AA8" s="5">
        <v>1</v>
      </c>
    </row>
    <row r="9" spans="1:34" x14ac:dyDescent="0.3">
      <c r="A9" s="2">
        <v>6</v>
      </c>
      <c r="B9" s="2">
        <v>5.4</v>
      </c>
      <c r="C9" s="2">
        <v>3.9</v>
      </c>
      <c r="D9" s="2">
        <v>1.7</v>
      </c>
      <c r="E9" s="2">
        <v>0.4</v>
      </c>
      <c r="F9" s="2" t="s">
        <v>13</v>
      </c>
      <c r="G9" s="3"/>
      <c r="H9" s="39"/>
      <c r="I9" s="39"/>
      <c r="J9" s="39"/>
      <c r="K9" s="39"/>
      <c r="L9" s="39"/>
      <c r="M9" s="39"/>
      <c r="N9" s="39"/>
      <c r="O9" s="33">
        <v>6</v>
      </c>
      <c r="P9" s="33">
        <v>4.5999999999999996</v>
      </c>
      <c r="Q9" s="33">
        <v>3.4</v>
      </c>
      <c r="R9" s="33">
        <v>1.4</v>
      </c>
      <c r="S9" s="33">
        <v>0.3</v>
      </c>
      <c r="T9" s="33" t="s">
        <v>13</v>
      </c>
      <c r="U9" s="33">
        <v>1</v>
      </c>
      <c r="V9" s="2">
        <f t="shared" si="0"/>
        <v>0.51961524227066325</v>
      </c>
      <c r="Y9" s="3"/>
      <c r="Z9" s="2">
        <v>1</v>
      </c>
      <c r="AA9" s="2">
        <f>SMALL(V4:V123,1)</f>
        <v>9.9999999999999978E-2</v>
      </c>
    </row>
    <row r="10" spans="1:34" x14ac:dyDescent="0.3">
      <c r="A10" s="2">
        <v>7</v>
      </c>
      <c r="B10" s="2">
        <v>4.5999999999999996</v>
      </c>
      <c r="C10" s="2">
        <v>3.4</v>
      </c>
      <c r="D10" s="2">
        <v>1.4</v>
      </c>
      <c r="E10" s="2">
        <v>0.3</v>
      </c>
      <c r="F10" s="2" t="s">
        <v>13</v>
      </c>
      <c r="G10" s="3"/>
      <c r="H10" s="39"/>
      <c r="I10" s="39"/>
      <c r="J10" s="39"/>
      <c r="K10" s="39"/>
      <c r="L10" s="39"/>
      <c r="M10" s="39"/>
      <c r="N10" s="39"/>
      <c r="O10" s="33">
        <v>7</v>
      </c>
      <c r="P10" s="33">
        <v>5</v>
      </c>
      <c r="Q10" s="33">
        <v>3.4</v>
      </c>
      <c r="R10" s="33">
        <v>1.5</v>
      </c>
      <c r="S10" s="33">
        <v>0.2</v>
      </c>
      <c r="T10" s="33" t="s">
        <v>13</v>
      </c>
      <c r="U10" s="33">
        <v>1</v>
      </c>
      <c r="V10" s="2">
        <f t="shared" si="0"/>
        <v>0.17320508075688762</v>
      </c>
      <c r="Y10" s="3"/>
      <c r="Z10" s="2">
        <v>2</v>
      </c>
      <c r="AA10" s="2">
        <f>SMALL(V4:V123,2)</f>
        <v>0.14142135623730931</v>
      </c>
    </row>
    <row r="11" spans="1:34" x14ac:dyDescent="0.3">
      <c r="A11" s="2">
        <v>8</v>
      </c>
      <c r="B11" s="2">
        <v>5</v>
      </c>
      <c r="C11" s="2">
        <v>3.4</v>
      </c>
      <c r="D11" s="2">
        <v>1.5</v>
      </c>
      <c r="E11" s="2">
        <v>0.2</v>
      </c>
      <c r="F11" s="2" t="s">
        <v>13</v>
      </c>
      <c r="G11" s="3"/>
      <c r="H11" s="39"/>
      <c r="I11" s="39"/>
      <c r="J11" s="39"/>
      <c r="K11" s="39"/>
      <c r="L11" s="39"/>
      <c r="M11" s="39"/>
      <c r="N11" s="39"/>
      <c r="O11" s="33">
        <v>8</v>
      </c>
      <c r="P11" s="33">
        <v>4.4000000000000004</v>
      </c>
      <c r="Q11" s="33">
        <v>2.9</v>
      </c>
      <c r="R11" s="33">
        <v>1.4</v>
      </c>
      <c r="S11" s="33">
        <v>0.2</v>
      </c>
      <c r="T11" s="33" t="s">
        <v>13</v>
      </c>
      <c r="U11" s="33">
        <v>1</v>
      </c>
      <c r="V11" s="2">
        <f t="shared" si="0"/>
        <v>0.9219544457292882</v>
      </c>
      <c r="Y11" s="3"/>
      <c r="Z11" s="2">
        <v>3</v>
      </c>
      <c r="AA11" s="2">
        <f>SMALL(V4:V123,3)</f>
        <v>0.14142135623730964</v>
      </c>
    </row>
    <row r="12" spans="1:34" x14ac:dyDescent="0.3">
      <c r="A12" s="2">
        <v>9</v>
      </c>
      <c r="B12" s="2">
        <v>4.4000000000000004</v>
      </c>
      <c r="C12" s="2">
        <v>2.9</v>
      </c>
      <c r="D12" s="2">
        <v>1.4</v>
      </c>
      <c r="E12" s="2">
        <v>0.2</v>
      </c>
      <c r="F12" s="2" t="s">
        <v>13</v>
      </c>
      <c r="G12" s="3"/>
      <c r="H12" s="39"/>
      <c r="I12" s="39"/>
      <c r="J12" s="39"/>
      <c r="K12" s="39"/>
      <c r="L12" s="39"/>
      <c r="M12" s="39"/>
      <c r="N12" s="39"/>
      <c r="O12" s="33">
        <v>9</v>
      </c>
      <c r="P12" s="33">
        <v>4.9000000000000004</v>
      </c>
      <c r="Q12" s="33">
        <v>3.1</v>
      </c>
      <c r="R12" s="33">
        <v>1.5</v>
      </c>
      <c r="S12" s="33">
        <v>0.1</v>
      </c>
      <c r="T12" s="33" t="s">
        <v>13</v>
      </c>
      <c r="U12" s="33">
        <v>1</v>
      </c>
      <c r="V12" s="2">
        <f t="shared" si="0"/>
        <v>0.46904157598234258</v>
      </c>
      <c r="Y12" s="3"/>
      <c r="Z12" s="2">
        <v>4</v>
      </c>
      <c r="AA12" s="2">
        <f>SMALL(V4:V123,4)</f>
        <v>0.14142135623730995</v>
      </c>
    </row>
    <row r="13" spans="1:34" x14ac:dyDescent="0.3">
      <c r="A13" s="2">
        <v>10</v>
      </c>
      <c r="B13" s="2">
        <v>4.9000000000000004</v>
      </c>
      <c r="C13" s="2">
        <v>3.1</v>
      </c>
      <c r="D13" s="2">
        <v>1.5</v>
      </c>
      <c r="E13" s="2">
        <v>0.1</v>
      </c>
      <c r="F13" s="2" t="s">
        <v>13</v>
      </c>
      <c r="G13" s="3"/>
      <c r="H13" s="39"/>
      <c r="I13" s="39"/>
      <c r="J13" s="39"/>
      <c r="K13" s="39"/>
      <c r="L13" s="39"/>
      <c r="M13" s="39"/>
      <c r="N13" s="39"/>
      <c r="O13" s="33">
        <v>10</v>
      </c>
      <c r="P13" s="33">
        <v>5.4</v>
      </c>
      <c r="Q13" s="33">
        <v>3.7</v>
      </c>
      <c r="R13" s="33">
        <v>1.5</v>
      </c>
      <c r="S13" s="33">
        <v>0.2</v>
      </c>
      <c r="T13" s="33" t="s">
        <v>13</v>
      </c>
      <c r="U13" s="33">
        <v>1</v>
      </c>
      <c r="V13" s="2">
        <f t="shared" si="0"/>
        <v>0.37416573867739483</v>
      </c>
      <c r="Y13" s="3"/>
      <c r="Z13" s="2">
        <v>5</v>
      </c>
      <c r="AA13" s="2">
        <f>SMALL(V4:V123,5)</f>
        <v>0.14142135623730995</v>
      </c>
    </row>
    <row r="14" spans="1:34" x14ac:dyDescent="0.3">
      <c r="A14" s="2">
        <v>11</v>
      </c>
      <c r="B14" s="2">
        <v>5.4</v>
      </c>
      <c r="C14" s="2">
        <v>3.7</v>
      </c>
      <c r="D14" s="2">
        <v>1.5</v>
      </c>
      <c r="E14" s="2">
        <v>0.2</v>
      </c>
      <c r="F14" s="2" t="s">
        <v>13</v>
      </c>
      <c r="G14" s="3"/>
      <c r="H14" s="39"/>
      <c r="I14" s="39"/>
      <c r="J14" s="39"/>
      <c r="K14" s="39"/>
      <c r="L14" s="39"/>
      <c r="M14" s="39"/>
      <c r="N14" s="39"/>
      <c r="O14" s="33">
        <v>11</v>
      </c>
      <c r="P14" s="33">
        <v>4.8</v>
      </c>
      <c r="Q14" s="33">
        <v>3.4</v>
      </c>
      <c r="R14" s="33">
        <v>1.6</v>
      </c>
      <c r="S14" s="33">
        <v>0.2</v>
      </c>
      <c r="T14" s="33" t="s">
        <v>13</v>
      </c>
      <c r="U14" s="33">
        <v>1</v>
      </c>
      <c r="V14" s="2">
        <f t="shared" si="0"/>
        <v>0.37416573867739411</v>
      </c>
      <c r="Y14" s="3"/>
      <c r="Z14" s="3"/>
      <c r="AA14" s="3"/>
    </row>
    <row r="15" spans="1:34" x14ac:dyDescent="0.3">
      <c r="A15" s="2">
        <v>12</v>
      </c>
      <c r="B15" s="2">
        <v>4.8</v>
      </c>
      <c r="C15" s="2">
        <v>3.4</v>
      </c>
      <c r="D15" s="2">
        <v>1.6</v>
      </c>
      <c r="E15" s="2">
        <v>0.2</v>
      </c>
      <c r="F15" s="2" t="s">
        <v>13</v>
      </c>
      <c r="G15" s="3"/>
      <c r="H15" s="39"/>
      <c r="I15" s="39"/>
      <c r="J15" s="39"/>
      <c r="K15" s="39"/>
      <c r="L15" s="39"/>
      <c r="M15" s="39"/>
      <c r="N15" s="39"/>
      <c r="O15" s="33">
        <v>12</v>
      </c>
      <c r="P15" s="33">
        <v>4.8</v>
      </c>
      <c r="Q15" s="33">
        <v>3</v>
      </c>
      <c r="R15" s="33">
        <v>1.4</v>
      </c>
      <c r="S15" s="33">
        <v>0.1</v>
      </c>
      <c r="T15" s="33" t="s">
        <v>13</v>
      </c>
      <c r="U15" s="33">
        <v>1</v>
      </c>
      <c r="V15" s="2">
        <f t="shared" si="0"/>
        <v>0.59160797830996159</v>
      </c>
      <c r="Y15" s="1"/>
      <c r="Z15" s="3"/>
      <c r="AA15" s="3"/>
    </row>
    <row r="16" spans="1:34" x14ac:dyDescent="0.3">
      <c r="A16" s="2">
        <v>13</v>
      </c>
      <c r="B16" s="2">
        <v>4.8</v>
      </c>
      <c r="C16" s="2">
        <v>3</v>
      </c>
      <c r="D16" s="2">
        <v>1.4</v>
      </c>
      <c r="E16" s="2">
        <v>0.1</v>
      </c>
      <c r="F16" s="2" t="s">
        <v>13</v>
      </c>
      <c r="G16" s="3"/>
      <c r="H16" s="39"/>
      <c r="I16" s="39"/>
      <c r="J16" s="39"/>
      <c r="K16" s="39"/>
      <c r="L16" s="39"/>
      <c r="M16" s="39"/>
      <c r="N16" s="39"/>
      <c r="O16" s="33">
        <v>13</v>
      </c>
      <c r="P16" s="33">
        <v>4.3</v>
      </c>
      <c r="Q16" s="33">
        <v>3</v>
      </c>
      <c r="R16" s="33">
        <v>1.1000000000000001</v>
      </c>
      <c r="S16" s="33">
        <v>0.1</v>
      </c>
      <c r="T16" s="33" t="s">
        <v>13</v>
      </c>
      <c r="U16" s="33">
        <v>1</v>
      </c>
      <c r="V16" s="2">
        <f t="shared" si="0"/>
        <v>0.99498743710661974</v>
      </c>
      <c r="Y16" s="1"/>
      <c r="Z16" s="7" t="s">
        <v>9</v>
      </c>
      <c r="AA16" s="7"/>
    </row>
    <row r="17" spans="1:34" x14ac:dyDescent="0.3">
      <c r="A17" s="2">
        <v>14</v>
      </c>
      <c r="B17" s="2">
        <v>4.3</v>
      </c>
      <c r="C17" s="2">
        <v>3</v>
      </c>
      <c r="D17" s="2">
        <v>1.1000000000000001</v>
      </c>
      <c r="E17" s="2">
        <v>0.1</v>
      </c>
      <c r="F17" s="2" t="s">
        <v>13</v>
      </c>
      <c r="G17" s="3"/>
      <c r="H17" s="39"/>
      <c r="I17" s="39"/>
      <c r="J17" s="39"/>
      <c r="K17" s="39"/>
      <c r="L17" s="39"/>
      <c r="M17" s="39"/>
      <c r="N17" s="39"/>
      <c r="O17" s="33">
        <v>14</v>
      </c>
      <c r="P17" s="33">
        <v>5.8</v>
      </c>
      <c r="Q17" s="33">
        <v>4</v>
      </c>
      <c r="R17" s="33">
        <v>1.2</v>
      </c>
      <c r="S17" s="33">
        <v>0.2</v>
      </c>
      <c r="T17" s="33" t="s">
        <v>13</v>
      </c>
      <c r="U17" s="33">
        <v>1</v>
      </c>
      <c r="V17" s="2">
        <f t="shared" si="0"/>
        <v>0.8831760866327848</v>
      </c>
      <c r="Z17" s="5" t="s">
        <v>8</v>
      </c>
      <c r="AA17" s="5">
        <v>1</v>
      </c>
    </row>
    <row r="18" spans="1:34" x14ac:dyDescent="0.3">
      <c r="A18" s="2">
        <v>15</v>
      </c>
      <c r="B18" s="2">
        <v>5.8</v>
      </c>
      <c r="C18" s="2">
        <v>4</v>
      </c>
      <c r="D18" s="2">
        <v>1.2</v>
      </c>
      <c r="E18" s="2">
        <v>0.2</v>
      </c>
      <c r="F18" s="2" t="s">
        <v>13</v>
      </c>
      <c r="G18" s="3"/>
      <c r="H18" s="39"/>
      <c r="I18" s="39"/>
      <c r="J18" s="39"/>
      <c r="K18" s="39"/>
      <c r="L18" s="39"/>
      <c r="M18" s="39"/>
      <c r="N18" s="39"/>
      <c r="O18" s="33">
        <v>15</v>
      </c>
      <c r="P18" s="33">
        <v>5.7</v>
      </c>
      <c r="Q18" s="33">
        <v>4.4000000000000004</v>
      </c>
      <c r="R18" s="33">
        <v>1.5</v>
      </c>
      <c r="S18" s="33">
        <v>0.4</v>
      </c>
      <c r="T18" s="33" t="s">
        <v>13</v>
      </c>
      <c r="U18" s="33">
        <v>1</v>
      </c>
      <c r="V18" s="2">
        <f t="shared" si="0"/>
        <v>1.1045361017187267</v>
      </c>
      <c r="Z18" s="2">
        <v>1</v>
      </c>
      <c r="AA18" s="2">
        <f>INDEX($U$4:$U$123,MATCH(AA9,V4:V123,0))</f>
        <v>1</v>
      </c>
    </row>
    <row r="19" spans="1:34" x14ac:dyDescent="0.3">
      <c r="A19" s="2">
        <v>16</v>
      </c>
      <c r="B19" s="2">
        <v>5.7</v>
      </c>
      <c r="C19" s="2">
        <v>4.4000000000000004</v>
      </c>
      <c r="D19" s="2">
        <v>1.5</v>
      </c>
      <c r="E19" s="2">
        <v>0.4</v>
      </c>
      <c r="F19" s="2" t="s">
        <v>13</v>
      </c>
      <c r="G19" s="3"/>
      <c r="H19" s="39"/>
      <c r="I19" s="39"/>
      <c r="J19" s="39"/>
      <c r="K19" s="39"/>
      <c r="L19" s="39"/>
      <c r="M19" s="39"/>
      <c r="N19" s="39"/>
      <c r="O19" s="33">
        <v>16</v>
      </c>
      <c r="P19" s="33">
        <v>5.4</v>
      </c>
      <c r="Q19" s="33">
        <v>3.9</v>
      </c>
      <c r="R19" s="33">
        <v>1.3</v>
      </c>
      <c r="S19" s="33">
        <v>0.4</v>
      </c>
      <c r="T19" s="33" t="s">
        <v>13</v>
      </c>
      <c r="U19" s="33">
        <v>1</v>
      </c>
      <c r="V19" s="2">
        <f t="shared" si="0"/>
        <v>0.54772255750516641</v>
      </c>
      <c r="Z19" s="2">
        <v>2</v>
      </c>
      <c r="AA19" s="2">
        <f>INDEX($U$4:$U$123,MATCH(AA10,V4:V123,0))</f>
        <v>1</v>
      </c>
    </row>
    <row r="20" spans="1:34" x14ac:dyDescent="0.3">
      <c r="A20" s="2">
        <v>17</v>
      </c>
      <c r="B20" s="2">
        <v>5.4</v>
      </c>
      <c r="C20" s="2">
        <v>3.9</v>
      </c>
      <c r="D20" s="2">
        <v>1.3</v>
      </c>
      <c r="E20" s="2">
        <v>0.4</v>
      </c>
      <c r="F20" s="2" t="s">
        <v>13</v>
      </c>
      <c r="G20" s="3"/>
      <c r="H20" s="39"/>
      <c r="I20" s="39"/>
      <c r="J20" s="39"/>
      <c r="K20" s="39"/>
      <c r="L20" s="39"/>
      <c r="M20" s="39"/>
      <c r="N20" s="39"/>
      <c r="O20" s="33">
        <v>17</v>
      </c>
      <c r="P20" s="33">
        <v>5.0999999999999996</v>
      </c>
      <c r="Q20" s="33">
        <v>3.5</v>
      </c>
      <c r="R20" s="33">
        <v>1.4</v>
      </c>
      <c r="S20" s="33">
        <v>0.3</v>
      </c>
      <c r="T20" s="33" t="s">
        <v>13</v>
      </c>
      <c r="U20" s="33">
        <v>1</v>
      </c>
      <c r="V20" s="2">
        <f t="shared" si="0"/>
        <v>9.9999999999999978E-2</v>
      </c>
      <c r="Z20" s="2">
        <v>3</v>
      </c>
      <c r="AA20" s="2">
        <f>INDEX($U$4:$U$123,MATCH(AA11,V4:V123,0))</f>
        <v>1</v>
      </c>
    </row>
    <row r="21" spans="1:34" x14ac:dyDescent="0.3">
      <c r="A21" s="2">
        <v>18</v>
      </c>
      <c r="B21" s="2">
        <v>5.0999999999999996</v>
      </c>
      <c r="C21" s="2">
        <v>3.5</v>
      </c>
      <c r="D21" s="2">
        <v>1.4</v>
      </c>
      <c r="E21" s="2">
        <v>0.3</v>
      </c>
      <c r="F21" s="2" t="s">
        <v>13</v>
      </c>
      <c r="G21" s="3"/>
      <c r="H21" s="39"/>
      <c r="I21" s="39"/>
      <c r="J21" s="39"/>
      <c r="K21" s="39"/>
      <c r="L21" s="39"/>
      <c r="M21" s="39"/>
      <c r="N21" s="39"/>
      <c r="O21" s="33">
        <v>18</v>
      </c>
      <c r="P21" s="33">
        <v>5.7</v>
      </c>
      <c r="Q21" s="33">
        <v>3.8</v>
      </c>
      <c r="R21" s="33">
        <v>1.7</v>
      </c>
      <c r="S21" s="33">
        <v>0.3</v>
      </c>
      <c r="T21" s="33" t="s">
        <v>13</v>
      </c>
      <c r="U21" s="33">
        <v>1</v>
      </c>
      <c r="V21" s="2">
        <f t="shared" si="0"/>
        <v>0.74161984870956665</v>
      </c>
      <c r="Z21" s="2">
        <v>4</v>
      </c>
      <c r="AA21" s="2">
        <f>INDEX($U$4:$U$123,MATCH(AA12,V4:V123,0))</f>
        <v>1</v>
      </c>
    </row>
    <row r="22" spans="1:34" x14ac:dyDescent="0.3">
      <c r="A22" s="2">
        <v>19</v>
      </c>
      <c r="B22" s="2">
        <v>5.7</v>
      </c>
      <c r="C22" s="2">
        <v>3.8</v>
      </c>
      <c r="D22" s="2">
        <v>1.7</v>
      </c>
      <c r="E22" s="2">
        <v>0.3</v>
      </c>
      <c r="F22" s="2" t="s">
        <v>13</v>
      </c>
      <c r="G22" s="3"/>
      <c r="H22" s="39"/>
      <c r="I22" s="39"/>
      <c r="J22" s="39"/>
      <c r="K22" s="39"/>
      <c r="L22" s="39"/>
      <c r="M22" s="39"/>
      <c r="N22" s="39"/>
      <c r="O22" s="33">
        <v>19</v>
      </c>
      <c r="P22" s="33">
        <v>5.0999999999999996</v>
      </c>
      <c r="Q22" s="33">
        <v>3.8</v>
      </c>
      <c r="R22" s="33">
        <v>1.5</v>
      </c>
      <c r="S22" s="33">
        <v>0.3</v>
      </c>
      <c r="T22" s="33" t="s">
        <v>13</v>
      </c>
      <c r="U22" s="33">
        <v>1</v>
      </c>
      <c r="V22" s="2">
        <f t="shared" si="0"/>
        <v>0.33166247903553986</v>
      </c>
      <c r="Z22" s="2">
        <v>5</v>
      </c>
      <c r="AA22" s="2">
        <f>INDEX($U$4:$U$123,MATCH(AA13,V4:V123,0))</f>
        <v>1</v>
      </c>
    </row>
    <row r="23" spans="1:34" x14ac:dyDescent="0.3">
      <c r="A23" s="2">
        <v>20</v>
      </c>
      <c r="B23" s="2">
        <v>5.0999999999999996</v>
      </c>
      <c r="C23" s="2">
        <v>3.8</v>
      </c>
      <c r="D23" s="2">
        <v>1.5</v>
      </c>
      <c r="E23" s="2">
        <v>0.3</v>
      </c>
      <c r="F23" s="2" t="s">
        <v>13</v>
      </c>
      <c r="G23" s="3"/>
      <c r="H23" s="39"/>
      <c r="I23" s="39"/>
      <c r="J23" s="39"/>
      <c r="K23" s="39"/>
      <c r="L23" s="39"/>
      <c r="M23" s="39"/>
      <c r="N23" s="39"/>
      <c r="O23" s="33">
        <v>20</v>
      </c>
      <c r="P23" s="33">
        <v>5.4</v>
      </c>
      <c r="Q23" s="33">
        <v>3.4</v>
      </c>
      <c r="R23" s="33">
        <v>1.7</v>
      </c>
      <c r="S23" s="33">
        <v>0.2</v>
      </c>
      <c r="T23" s="33" t="s">
        <v>13</v>
      </c>
      <c r="U23" s="33">
        <v>1</v>
      </c>
      <c r="V23" s="2">
        <f t="shared" si="0"/>
        <v>0.43588989435406789</v>
      </c>
      <c r="Z23" s="5" t="s">
        <v>7</v>
      </c>
      <c r="AA23" s="2">
        <f>MODE(AA18:AA22)</f>
        <v>1</v>
      </c>
    </row>
    <row r="24" spans="1:34" x14ac:dyDescent="0.3">
      <c r="A24" s="2">
        <v>21</v>
      </c>
      <c r="B24" s="2">
        <v>5.4</v>
      </c>
      <c r="C24" s="2">
        <v>3.4</v>
      </c>
      <c r="D24" s="2">
        <v>1.7</v>
      </c>
      <c r="E24" s="2">
        <v>0.2</v>
      </c>
      <c r="F24" s="2" t="s">
        <v>13</v>
      </c>
      <c r="G24" s="3"/>
      <c r="H24" s="39"/>
      <c r="I24" s="39"/>
      <c r="J24" s="39"/>
      <c r="K24" s="39"/>
      <c r="L24" s="39"/>
      <c r="M24" s="39"/>
      <c r="N24" s="39"/>
      <c r="O24" s="33">
        <v>21</v>
      </c>
      <c r="P24" s="33">
        <v>5.0999999999999996</v>
      </c>
      <c r="Q24" s="33">
        <v>3.7</v>
      </c>
      <c r="R24" s="33">
        <v>1.5</v>
      </c>
      <c r="S24" s="33">
        <v>0.4</v>
      </c>
      <c r="T24" s="33" t="s">
        <v>13</v>
      </c>
      <c r="U24" s="33">
        <v>1</v>
      </c>
      <c r="V24" s="2">
        <f t="shared" si="0"/>
        <v>0.30000000000000016</v>
      </c>
      <c r="Z24" s="5" t="s">
        <v>6</v>
      </c>
      <c r="AA24" s="2">
        <v>1</v>
      </c>
    </row>
    <row r="25" spans="1:34" x14ac:dyDescent="0.3">
      <c r="A25" s="2">
        <v>22</v>
      </c>
      <c r="B25" s="2">
        <v>5.0999999999999996</v>
      </c>
      <c r="C25" s="2">
        <v>3.7</v>
      </c>
      <c r="D25" s="2">
        <v>1.5</v>
      </c>
      <c r="E25" s="2">
        <v>0.4</v>
      </c>
      <c r="F25" s="2" t="s">
        <v>13</v>
      </c>
      <c r="G25" s="3"/>
      <c r="H25" s="39"/>
      <c r="I25" s="39"/>
      <c r="J25" s="39"/>
      <c r="K25" s="39"/>
      <c r="L25" s="39"/>
      <c r="M25" s="39"/>
      <c r="N25" s="39"/>
      <c r="O25" s="33">
        <v>22</v>
      </c>
      <c r="P25" s="33">
        <v>4.5999999999999996</v>
      </c>
      <c r="Q25" s="33">
        <v>3.6</v>
      </c>
      <c r="R25" s="33">
        <v>1</v>
      </c>
      <c r="S25" s="33">
        <v>0.2</v>
      </c>
      <c r="T25" s="33" t="s">
        <v>13</v>
      </c>
      <c r="U25" s="33">
        <v>1</v>
      </c>
      <c r="V25" s="2">
        <f t="shared" si="0"/>
        <v>0.64807406984078597</v>
      </c>
      <c r="Z25" s="3"/>
      <c r="AA25" s="3"/>
      <c r="AB25" s="3"/>
      <c r="AC25" s="3"/>
      <c r="AD25" s="3"/>
      <c r="AE25" s="3"/>
      <c r="AF25" s="3"/>
      <c r="AG25" s="3"/>
      <c r="AH25" s="3"/>
    </row>
    <row r="26" spans="1:34" x14ac:dyDescent="0.3">
      <c r="A26" s="2">
        <v>23</v>
      </c>
      <c r="B26" s="2">
        <v>4.5999999999999996</v>
      </c>
      <c r="C26" s="2">
        <v>3.6</v>
      </c>
      <c r="D26" s="2">
        <v>1</v>
      </c>
      <c r="E26" s="2">
        <v>0.2</v>
      </c>
      <c r="F26" s="2" t="s">
        <v>13</v>
      </c>
      <c r="G26" s="3"/>
      <c r="H26" s="39"/>
      <c r="I26" s="39"/>
      <c r="J26" s="39"/>
      <c r="K26" s="39"/>
      <c r="L26" s="39"/>
      <c r="M26" s="39"/>
      <c r="N26" s="39"/>
      <c r="O26" s="33">
        <v>23</v>
      </c>
      <c r="P26" s="33">
        <v>5.0999999999999996</v>
      </c>
      <c r="Q26" s="33">
        <v>3.3</v>
      </c>
      <c r="R26" s="33">
        <v>1.7</v>
      </c>
      <c r="S26" s="33">
        <v>0.5</v>
      </c>
      <c r="T26" s="33" t="s">
        <v>13</v>
      </c>
      <c r="U26" s="33">
        <v>1</v>
      </c>
      <c r="V26" s="2">
        <f t="shared" si="0"/>
        <v>0.46904157598234303</v>
      </c>
      <c r="Z26" s="3"/>
      <c r="AA26" s="3"/>
      <c r="AB26" s="3"/>
      <c r="AC26" s="3"/>
      <c r="AD26" s="3"/>
      <c r="AE26" s="3"/>
      <c r="AF26" s="3"/>
      <c r="AG26" s="3"/>
      <c r="AH26" s="3"/>
    </row>
    <row r="27" spans="1:34" x14ac:dyDescent="0.3">
      <c r="A27" s="2">
        <v>24</v>
      </c>
      <c r="B27" s="2">
        <v>5.0999999999999996</v>
      </c>
      <c r="C27" s="2">
        <v>3.3</v>
      </c>
      <c r="D27" s="2">
        <v>1.7</v>
      </c>
      <c r="E27" s="2">
        <v>0.5</v>
      </c>
      <c r="F27" s="2" t="s">
        <v>13</v>
      </c>
      <c r="G27" s="3"/>
      <c r="H27" s="39"/>
      <c r="I27" s="39"/>
      <c r="J27" s="39"/>
      <c r="K27" s="39"/>
      <c r="L27" s="39"/>
      <c r="M27" s="39"/>
      <c r="N27" s="39"/>
      <c r="O27" s="33">
        <v>24</v>
      </c>
      <c r="P27" s="33">
        <v>4.8</v>
      </c>
      <c r="Q27" s="33">
        <v>3.4</v>
      </c>
      <c r="R27" s="33">
        <v>1.9</v>
      </c>
      <c r="S27" s="33">
        <v>0.2</v>
      </c>
      <c r="T27" s="33" t="s">
        <v>13</v>
      </c>
      <c r="U27" s="33">
        <v>1</v>
      </c>
      <c r="V27" s="2">
        <f t="shared" si="0"/>
        <v>0.59160797830996159</v>
      </c>
      <c r="Z27" s="4" t="s">
        <v>5</v>
      </c>
      <c r="AA27" s="4"/>
      <c r="AB27" s="3"/>
      <c r="AC27" s="3"/>
      <c r="AD27" s="3"/>
      <c r="AE27" s="3"/>
      <c r="AF27" s="3"/>
      <c r="AG27" s="3"/>
      <c r="AH27" s="3"/>
    </row>
    <row r="28" spans="1:34" x14ac:dyDescent="0.3">
      <c r="A28" s="2">
        <v>25</v>
      </c>
      <c r="B28" s="2">
        <v>4.8</v>
      </c>
      <c r="C28" s="2">
        <v>3.4</v>
      </c>
      <c r="D28" s="2">
        <v>1.9</v>
      </c>
      <c r="E28" s="2">
        <v>0.2</v>
      </c>
      <c r="F28" s="2" t="s">
        <v>13</v>
      </c>
      <c r="G28" s="3"/>
      <c r="H28" s="39"/>
      <c r="I28" s="39"/>
      <c r="J28" s="39"/>
      <c r="K28" s="39"/>
      <c r="L28" s="39"/>
      <c r="M28" s="39"/>
      <c r="N28" s="39"/>
      <c r="O28" s="33">
        <v>25</v>
      </c>
      <c r="P28" s="33">
        <v>5</v>
      </c>
      <c r="Q28" s="33">
        <v>3</v>
      </c>
      <c r="R28" s="33">
        <v>1.6</v>
      </c>
      <c r="S28" s="33">
        <v>0.2</v>
      </c>
      <c r="T28" s="33" t="s">
        <v>13</v>
      </c>
      <c r="U28" s="33">
        <v>1</v>
      </c>
      <c r="V28" s="2">
        <f t="shared" si="0"/>
        <v>0.54772255750516619</v>
      </c>
      <c r="Z28" s="16" t="s">
        <v>4</v>
      </c>
      <c r="AA28" s="2">
        <v>0</v>
      </c>
      <c r="AB28" s="3"/>
      <c r="AC28" s="3"/>
      <c r="AD28" s="3"/>
      <c r="AE28" s="3"/>
      <c r="AF28" s="3"/>
      <c r="AG28" s="3"/>
      <c r="AH28" s="3"/>
    </row>
    <row r="29" spans="1:34" x14ac:dyDescent="0.3">
      <c r="A29" s="2">
        <v>26</v>
      </c>
      <c r="B29" s="2">
        <v>5</v>
      </c>
      <c r="C29" s="2">
        <v>3</v>
      </c>
      <c r="D29" s="2">
        <v>1.6</v>
      </c>
      <c r="E29" s="2">
        <v>0.2</v>
      </c>
      <c r="F29" s="2" t="s">
        <v>13</v>
      </c>
      <c r="G29" s="3"/>
      <c r="H29" s="39"/>
      <c r="I29" s="39"/>
      <c r="J29" s="39"/>
      <c r="K29" s="39"/>
      <c r="L29" s="39"/>
      <c r="M29" s="39"/>
      <c r="N29" s="39"/>
      <c r="O29" s="33">
        <v>26</v>
      </c>
      <c r="P29" s="33">
        <v>5</v>
      </c>
      <c r="Q29" s="33">
        <v>3.4</v>
      </c>
      <c r="R29" s="33">
        <v>1.6</v>
      </c>
      <c r="S29" s="33">
        <v>0.4</v>
      </c>
      <c r="T29" s="33" t="s">
        <v>13</v>
      </c>
      <c r="U29" s="33">
        <v>1</v>
      </c>
      <c r="V29" s="2">
        <f t="shared" si="0"/>
        <v>0.316227766016838</v>
      </c>
      <c r="Z29" s="16" t="s">
        <v>3</v>
      </c>
      <c r="AA29" s="2">
        <v>150</v>
      </c>
      <c r="AB29" s="3"/>
      <c r="AC29" s="3"/>
      <c r="AD29" s="3"/>
      <c r="AE29" s="3"/>
      <c r="AF29" s="3"/>
      <c r="AG29" s="3"/>
      <c r="AH29" s="3"/>
    </row>
    <row r="30" spans="1:34" x14ac:dyDescent="0.3">
      <c r="A30" s="2">
        <v>27</v>
      </c>
      <c r="B30" s="2">
        <v>5</v>
      </c>
      <c r="C30" s="2">
        <v>3.4</v>
      </c>
      <c r="D30" s="2">
        <v>1.6</v>
      </c>
      <c r="E30" s="2">
        <v>0.4</v>
      </c>
      <c r="F30" s="2" t="s">
        <v>13</v>
      </c>
      <c r="G30" s="3"/>
      <c r="H30" s="39"/>
      <c r="I30" s="39"/>
      <c r="J30" s="39"/>
      <c r="K30" s="39"/>
      <c r="L30" s="39"/>
      <c r="M30" s="39"/>
      <c r="N30" s="39"/>
      <c r="O30" s="33">
        <v>27</v>
      </c>
      <c r="P30" s="33">
        <v>5.2</v>
      </c>
      <c r="Q30" s="33">
        <v>3.5</v>
      </c>
      <c r="R30" s="33">
        <v>1.5</v>
      </c>
      <c r="S30" s="33">
        <v>0.2</v>
      </c>
      <c r="T30" s="33" t="s">
        <v>13</v>
      </c>
      <c r="U30" s="33">
        <v>1</v>
      </c>
      <c r="V30" s="2">
        <f t="shared" si="0"/>
        <v>0.14142135623730995</v>
      </c>
      <c r="Z30" s="16" t="s">
        <v>2</v>
      </c>
      <c r="AA30" s="2">
        <f t="array" ref="AA30">AA28/AA29</f>
        <v>0</v>
      </c>
      <c r="AB30" s="3"/>
      <c r="AC30" s="3"/>
      <c r="AD30" s="3"/>
      <c r="AE30" s="3"/>
      <c r="AF30" s="3"/>
      <c r="AG30" s="3"/>
      <c r="AH30" s="3"/>
    </row>
    <row r="31" spans="1:34" x14ac:dyDescent="0.3">
      <c r="A31" s="2">
        <v>28</v>
      </c>
      <c r="B31" s="2">
        <v>5.2</v>
      </c>
      <c r="C31" s="2">
        <v>3.5</v>
      </c>
      <c r="D31" s="2">
        <v>1.5</v>
      </c>
      <c r="E31" s="2">
        <v>0.2</v>
      </c>
      <c r="F31" s="2" t="s">
        <v>13</v>
      </c>
      <c r="G31" s="3"/>
      <c r="H31" s="39"/>
      <c r="I31" s="39"/>
      <c r="J31" s="39"/>
      <c r="K31" s="39"/>
      <c r="L31" s="39"/>
      <c r="M31" s="39"/>
      <c r="N31" s="39"/>
      <c r="O31" s="33">
        <v>28</v>
      </c>
      <c r="P31" s="33">
        <v>5.2</v>
      </c>
      <c r="Q31" s="33">
        <v>3.4</v>
      </c>
      <c r="R31" s="33">
        <v>1.4</v>
      </c>
      <c r="S31" s="33">
        <v>0.2</v>
      </c>
      <c r="T31" s="33" t="s">
        <v>13</v>
      </c>
      <c r="U31" s="33">
        <v>1</v>
      </c>
      <c r="V31" s="2">
        <f t="shared" si="0"/>
        <v>0.14142135623730995</v>
      </c>
      <c r="Z31" s="16" t="s">
        <v>1</v>
      </c>
      <c r="AA31" s="24">
        <f>AA30*100%</f>
        <v>0</v>
      </c>
      <c r="AB31" s="3"/>
      <c r="AC31" s="3"/>
      <c r="AD31" s="3"/>
      <c r="AE31" s="3"/>
      <c r="AF31" s="3"/>
      <c r="AG31" s="3"/>
      <c r="AH31" s="3"/>
    </row>
    <row r="32" spans="1:34" x14ac:dyDescent="0.3">
      <c r="A32" s="2">
        <v>29</v>
      </c>
      <c r="B32" s="2">
        <v>5.2</v>
      </c>
      <c r="C32" s="2">
        <v>3.4</v>
      </c>
      <c r="D32" s="2">
        <v>1.4</v>
      </c>
      <c r="E32" s="2">
        <v>0.2</v>
      </c>
      <c r="F32" s="2" t="s">
        <v>13</v>
      </c>
      <c r="G32" s="3"/>
      <c r="H32" s="39"/>
      <c r="I32" s="39"/>
      <c r="J32" s="39"/>
      <c r="K32" s="39"/>
      <c r="L32" s="39"/>
      <c r="M32" s="39"/>
      <c r="N32" s="39"/>
      <c r="O32" s="33">
        <v>29</v>
      </c>
      <c r="P32" s="33">
        <v>4.7</v>
      </c>
      <c r="Q32" s="33">
        <v>3.2</v>
      </c>
      <c r="R32" s="33">
        <v>1.6</v>
      </c>
      <c r="S32" s="33">
        <v>0.2</v>
      </c>
      <c r="T32" s="33" t="s">
        <v>13</v>
      </c>
      <c r="U32" s="33">
        <v>1</v>
      </c>
      <c r="V32" s="2">
        <f t="shared" si="0"/>
        <v>0.53851648071345004</v>
      </c>
      <c r="Z32" s="52" t="s">
        <v>61</v>
      </c>
      <c r="AA32" s="52"/>
      <c r="AF32" s="1"/>
      <c r="AG32" s="3"/>
      <c r="AH32" s="3"/>
    </row>
    <row r="33" spans="1:34" x14ac:dyDescent="0.3">
      <c r="A33" s="2">
        <v>30</v>
      </c>
      <c r="B33" s="2">
        <v>4.7</v>
      </c>
      <c r="C33" s="2">
        <v>3.2</v>
      </c>
      <c r="D33" s="2">
        <v>1.6</v>
      </c>
      <c r="E33" s="2">
        <v>0.2</v>
      </c>
      <c r="F33" s="2" t="s">
        <v>13</v>
      </c>
      <c r="G33" s="3"/>
      <c r="H33" s="39"/>
      <c r="I33" s="39"/>
      <c r="J33" s="39"/>
      <c r="K33" s="39"/>
      <c r="L33" s="39"/>
      <c r="M33" s="39"/>
      <c r="N33" s="39"/>
      <c r="O33" s="33">
        <v>30</v>
      </c>
      <c r="P33" s="33">
        <v>4.8</v>
      </c>
      <c r="Q33" s="33">
        <v>3.1</v>
      </c>
      <c r="R33" s="33">
        <v>1.6</v>
      </c>
      <c r="S33" s="33">
        <v>0.2</v>
      </c>
      <c r="T33" s="33" t="s">
        <v>13</v>
      </c>
      <c r="U33" s="33">
        <v>1</v>
      </c>
      <c r="V33" s="2">
        <f t="shared" si="0"/>
        <v>0.53851648071345037</v>
      </c>
      <c r="Z33" s="1"/>
      <c r="AA33" s="1"/>
      <c r="AB33" s="1"/>
      <c r="AC33" s="1"/>
      <c r="AD33" s="1"/>
      <c r="AE33" s="1"/>
      <c r="AF33" s="1"/>
      <c r="AG33" s="1"/>
      <c r="AH33" s="1"/>
    </row>
    <row r="34" spans="1:34" x14ac:dyDescent="0.3">
      <c r="A34" s="2">
        <v>31</v>
      </c>
      <c r="B34" s="2">
        <v>4.8</v>
      </c>
      <c r="C34" s="2">
        <v>3.1</v>
      </c>
      <c r="D34" s="2">
        <v>1.6</v>
      </c>
      <c r="E34" s="2">
        <v>0.2</v>
      </c>
      <c r="F34" s="2" t="s">
        <v>13</v>
      </c>
      <c r="G34" s="3"/>
      <c r="H34" s="3"/>
      <c r="I34" s="3"/>
      <c r="J34" s="3"/>
      <c r="K34" s="3"/>
      <c r="L34" s="3"/>
      <c r="M34" s="3"/>
      <c r="N34" s="3"/>
      <c r="O34" s="34">
        <v>31</v>
      </c>
      <c r="P34" s="33">
        <v>5.4</v>
      </c>
      <c r="Q34" s="33">
        <v>3.4</v>
      </c>
      <c r="R34" s="33">
        <v>1.5</v>
      </c>
      <c r="S34" s="33">
        <v>0.4</v>
      </c>
      <c r="T34" s="33" t="s">
        <v>13</v>
      </c>
      <c r="U34" s="33">
        <v>1</v>
      </c>
      <c r="V34" s="2">
        <f t="shared" si="0"/>
        <v>0.38729833462074231</v>
      </c>
      <c r="Z34" s="1"/>
      <c r="AA34" s="1"/>
      <c r="AB34" s="1"/>
      <c r="AC34" s="1"/>
      <c r="AD34" s="1"/>
      <c r="AE34" s="1"/>
      <c r="AF34" s="1"/>
      <c r="AG34" s="1"/>
      <c r="AH34" s="1"/>
    </row>
    <row r="35" spans="1:34" x14ac:dyDescent="0.3">
      <c r="A35" s="2">
        <v>32</v>
      </c>
      <c r="B35" s="2">
        <v>5.4</v>
      </c>
      <c r="C35" s="2">
        <v>3.4</v>
      </c>
      <c r="D35" s="2">
        <v>1.5</v>
      </c>
      <c r="E35" s="2">
        <v>0.4</v>
      </c>
      <c r="F35" s="2" t="s">
        <v>13</v>
      </c>
      <c r="G35" s="3"/>
      <c r="H35" s="3"/>
      <c r="I35" s="3"/>
      <c r="J35" s="3"/>
      <c r="K35" s="3"/>
      <c r="L35" s="3"/>
      <c r="M35" s="3"/>
      <c r="N35" s="3"/>
      <c r="O35" s="34">
        <v>32</v>
      </c>
      <c r="P35" s="33">
        <v>5.2</v>
      </c>
      <c r="Q35" s="33">
        <v>4.0999999999999996</v>
      </c>
      <c r="R35" s="33">
        <v>1.5</v>
      </c>
      <c r="S35" s="33">
        <v>0.1</v>
      </c>
      <c r="T35" s="33" t="s">
        <v>13</v>
      </c>
      <c r="U35" s="33">
        <v>1</v>
      </c>
      <c r="V35" s="2">
        <f t="shared" si="0"/>
        <v>0.62449979983983961</v>
      </c>
    </row>
    <row r="36" spans="1:34" x14ac:dyDescent="0.3">
      <c r="A36" s="2">
        <v>33</v>
      </c>
      <c r="B36" s="2">
        <v>5.2</v>
      </c>
      <c r="C36" s="2">
        <v>4.0999999999999996</v>
      </c>
      <c r="D36" s="2">
        <v>1.5</v>
      </c>
      <c r="E36" s="2">
        <v>0.1</v>
      </c>
      <c r="F36" s="2" t="s">
        <v>13</v>
      </c>
      <c r="G36" s="3"/>
      <c r="H36" s="3"/>
      <c r="I36" s="3"/>
      <c r="J36" s="3"/>
      <c r="K36" s="3"/>
      <c r="L36" s="3"/>
      <c r="M36" s="3"/>
      <c r="N36" s="3"/>
      <c r="O36" s="34">
        <v>33</v>
      </c>
      <c r="P36" s="33">
        <v>5.5</v>
      </c>
      <c r="Q36" s="33">
        <v>4.2</v>
      </c>
      <c r="R36" s="33">
        <v>1.4</v>
      </c>
      <c r="S36" s="33">
        <v>0.2</v>
      </c>
      <c r="T36" s="33" t="s">
        <v>13</v>
      </c>
      <c r="U36" s="33">
        <v>1</v>
      </c>
      <c r="V36" s="2">
        <f t="shared" ref="V36:V67" si="1">SQRT(($I$4-P36)^2+($J$4-Q36)^2+($K$4-R36)^2+($L$4-S36)^2)</f>
        <v>0.80622577482985536</v>
      </c>
    </row>
    <row r="37" spans="1:34" x14ac:dyDescent="0.3">
      <c r="A37" s="2">
        <v>34</v>
      </c>
      <c r="B37" s="2">
        <v>5.5</v>
      </c>
      <c r="C37" s="2">
        <v>4.2</v>
      </c>
      <c r="D37" s="2">
        <v>1.4</v>
      </c>
      <c r="E37" s="2">
        <v>0.2</v>
      </c>
      <c r="F37" s="2" t="s">
        <v>13</v>
      </c>
      <c r="G37" s="3"/>
      <c r="H37" s="3"/>
      <c r="I37" s="3"/>
      <c r="J37" s="3"/>
      <c r="K37" s="3"/>
      <c r="L37" s="3"/>
      <c r="M37" s="3"/>
      <c r="N37" s="3"/>
      <c r="O37" s="34">
        <v>34</v>
      </c>
      <c r="P37" s="33">
        <v>4.9000000000000004</v>
      </c>
      <c r="Q37" s="33">
        <v>3.1</v>
      </c>
      <c r="R37" s="33">
        <v>1.5</v>
      </c>
      <c r="S37" s="33">
        <v>0.1</v>
      </c>
      <c r="T37" s="33" t="s">
        <v>13</v>
      </c>
      <c r="U37" s="33">
        <v>1</v>
      </c>
      <c r="V37" s="2">
        <f t="shared" si="1"/>
        <v>0.46904157598234258</v>
      </c>
    </row>
    <row r="38" spans="1:34" x14ac:dyDescent="0.3">
      <c r="A38" s="2">
        <v>35</v>
      </c>
      <c r="B38" s="2">
        <v>4.9000000000000004</v>
      </c>
      <c r="C38" s="2">
        <v>3.1</v>
      </c>
      <c r="D38" s="2">
        <v>1.5</v>
      </c>
      <c r="E38" s="2">
        <v>0.1</v>
      </c>
      <c r="F38" s="2" t="s">
        <v>13</v>
      </c>
      <c r="G38" s="3"/>
      <c r="H38" s="3"/>
      <c r="I38" s="3"/>
      <c r="J38" s="3"/>
      <c r="K38" s="3"/>
      <c r="L38" s="3"/>
      <c r="M38" s="3"/>
      <c r="N38" s="3"/>
      <c r="O38" s="34">
        <v>35</v>
      </c>
      <c r="P38" s="33">
        <v>5</v>
      </c>
      <c r="Q38" s="33">
        <v>3.2</v>
      </c>
      <c r="R38" s="33">
        <v>1.2</v>
      </c>
      <c r="S38" s="33">
        <v>0.2</v>
      </c>
      <c r="T38" s="33" t="s">
        <v>13</v>
      </c>
      <c r="U38" s="33">
        <v>1</v>
      </c>
      <c r="V38" s="2">
        <f t="shared" si="1"/>
        <v>0.37416573867739383</v>
      </c>
    </row>
    <row r="39" spans="1:34" x14ac:dyDescent="0.3">
      <c r="A39" s="2">
        <v>36</v>
      </c>
      <c r="B39" s="2">
        <v>5</v>
      </c>
      <c r="C39" s="2">
        <v>3.2</v>
      </c>
      <c r="D39" s="2">
        <v>1.2</v>
      </c>
      <c r="E39" s="2">
        <v>0.2</v>
      </c>
      <c r="F39" s="2" t="s">
        <v>13</v>
      </c>
      <c r="G39" s="3"/>
      <c r="H39" s="3"/>
      <c r="I39" s="3"/>
      <c r="J39" s="3"/>
      <c r="K39" s="3"/>
      <c r="L39" s="3"/>
      <c r="M39" s="3"/>
      <c r="N39" s="3"/>
      <c r="O39" s="34">
        <v>36</v>
      </c>
      <c r="P39" s="33">
        <v>5.5</v>
      </c>
      <c r="Q39" s="33">
        <v>3.5</v>
      </c>
      <c r="R39" s="33">
        <v>1.3</v>
      </c>
      <c r="S39" s="33">
        <v>0.2</v>
      </c>
      <c r="T39" s="33" t="s">
        <v>13</v>
      </c>
      <c r="U39" s="33">
        <v>1</v>
      </c>
      <c r="V39" s="2">
        <f t="shared" si="1"/>
        <v>0.41231056256176635</v>
      </c>
    </row>
    <row r="40" spans="1:34" x14ac:dyDescent="0.3">
      <c r="A40" s="2">
        <v>37</v>
      </c>
      <c r="B40" s="2">
        <v>5.5</v>
      </c>
      <c r="C40" s="2">
        <v>3.5</v>
      </c>
      <c r="D40" s="2">
        <v>1.3</v>
      </c>
      <c r="E40" s="2">
        <v>0.2</v>
      </c>
      <c r="F40" s="2" t="s">
        <v>13</v>
      </c>
      <c r="G40" s="3"/>
      <c r="H40" s="3"/>
      <c r="I40" s="3"/>
      <c r="J40" s="3"/>
      <c r="K40" s="3"/>
      <c r="L40" s="3"/>
      <c r="M40" s="3"/>
      <c r="N40" s="3"/>
      <c r="O40" s="34">
        <v>37</v>
      </c>
      <c r="P40" s="33">
        <v>4.9000000000000004</v>
      </c>
      <c r="Q40" s="33">
        <v>3.1</v>
      </c>
      <c r="R40" s="33">
        <v>1.5</v>
      </c>
      <c r="S40" s="33">
        <v>0.1</v>
      </c>
      <c r="T40" s="33" t="s">
        <v>13</v>
      </c>
      <c r="U40" s="33">
        <v>1</v>
      </c>
      <c r="V40" s="2">
        <f t="shared" si="1"/>
        <v>0.46904157598234258</v>
      </c>
    </row>
    <row r="41" spans="1:34" x14ac:dyDescent="0.3">
      <c r="A41" s="2">
        <v>38</v>
      </c>
      <c r="B41" s="2">
        <v>4.9000000000000004</v>
      </c>
      <c r="C41" s="2">
        <v>3.1</v>
      </c>
      <c r="D41" s="2">
        <v>1.5</v>
      </c>
      <c r="E41" s="2">
        <v>0.1</v>
      </c>
      <c r="F41" s="2" t="s">
        <v>13</v>
      </c>
      <c r="G41" s="3"/>
      <c r="H41" s="3"/>
      <c r="I41" s="3"/>
      <c r="J41" s="3"/>
      <c r="K41" s="3"/>
      <c r="L41" s="3"/>
      <c r="M41" s="3"/>
      <c r="N41" s="3"/>
      <c r="O41" s="34">
        <v>38</v>
      </c>
      <c r="P41" s="33">
        <v>4.4000000000000004</v>
      </c>
      <c r="Q41" s="33">
        <v>3</v>
      </c>
      <c r="R41" s="33">
        <v>1.3</v>
      </c>
      <c r="S41" s="33">
        <v>0.2</v>
      </c>
      <c r="T41" s="33" t="s">
        <v>13</v>
      </c>
      <c r="U41" s="33">
        <v>1</v>
      </c>
      <c r="V41" s="2">
        <f t="shared" si="1"/>
        <v>0.86602540378443804</v>
      </c>
    </row>
    <row r="42" spans="1:34" x14ac:dyDescent="0.3">
      <c r="A42" s="2">
        <v>39</v>
      </c>
      <c r="B42" s="2">
        <v>4.4000000000000004</v>
      </c>
      <c r="C42" s="2">
        <v>3</v>
      </c>
      <c r="D42" s="2">
        <v>1.3</v>
      </c>
      <c r="E42" s="2">
        <v>0.2</v>
      </c>
      <c r="F42" s="2" t="s">
        <v>13</v>
      </c>
      <c r="G42" s="3"/>
      <c r="H42" s="3"/>
      <c r="I42" s="3"/>
      <c r="J42" s="3"/>
      <c r="K42" s="3"/>
      <c r="L42" s="3"/>
      <c r="M42" s="3"/>
      <c r="N42" s="3"/>
      <c r="O42" s="34">
        <v>39</v>
      </c>
      <c r="P42" s="33">
        <v>5.0999999999999996</v>
      </c>
      <c r="Q42" s="33">
        <v>3.4</v>
      </c>
      <c r="R42" s="33">
        <v>1.5</v>
      </c>
      <c r="S42" s="33">
        <v>0.2</v>
      </c>
      <c r="T42" s="33" t="s">
        <v>13</v>
      </c>
      <c r="U42" s="33">
        <v>1</v>
      </c>
      <c r="V42" s="2">
        <f t="shared" si="1"/>
        <v>0.14142135623730964</v>
      </c>
    </row>
    <row r="43" spans="1:34" x14ac:dyDescent="0.3">
      <c r="A43" s="2">
        <v>40</v>
      </c>
      <c r="B43" s="2">
        <v>5.0999999999999996</v>
      </c>
      <c r="C43" s="2">
        <v>3.4</v>
      </c>
      <c r="D43" s="2">
        <v>1.5</v>
      </c>
      <c r="E43" s="2">
        <v>0.2</v>
      </c>
      <c r="F43" s="2" t="s">
        <v>13</v>
      </c>
      <c r="G43" s="3"/>
      <c r="H43" s="3"/>
      <c r="I43" s="3"/>
      <c r="J43" s="3"/>
      <c r="K43" s="3"/>
      <c r="L43" s="3"/>
      <c r="M43" s="3"/>
      <c r="N43" s="3"/>
      <c r="O43" s="34">
        <v>40</v>
      </c>
      <c r="P43" s="33">
        <v>5</v>
      </c>
      <c r="Q43" s="33">
        <v>3.5</v>
      </c>
      <c r="R43" s="33">
        <v>1.3</v>
      </c>
      <c r="S43" s="33">
        <v>0.3</v>
      </c>
      <c r="T43" s="33" t="s">
        <v>13</v>
      </c>
      <c r="U43" s="33">
        <v>1</v>
      </c>
      <c r="V43" s="2">
        <f t="shared" si="1"/>
        <v>0.17320508075688743</v>
      </c>
    </row>
    <row r="44" spans="1:34" x14ac:dyDescent="0.3">
      <c r="A44" s="2">
        <v>41</v>
      </c>
      <c r="B44" s="2">
        <v>5</v>
      </c>
      <c r="C44" s="2">
        <v>3.5</v>
      </c>
      <c r="D44" s="2">
        <v>1.3</v>
      </c>
      <c r="E44" s="2">
        <v>0.3</v>
      </c>
      <c r="F44" s="2" t="s">
        <v>13</v>
      </c>
      <c r="G44" s="3"/>
      <c r="H44" s="3"/>
      <c r="I44" s="3"/>
      <c r="J44" s="3"/>
      <c r="K44" s="3"/>
      <c r="L44" s="3"/>
      <c r="M44" s="3"/>
      <c r="N44" s="3"/>
      <c r="O44" s="34">
        <v>41</v>
      </c>
      <c r="P44" s="33">
        <v>4.5</v>
      </c>
      <c r="Q44" s="33">
        <v>2.2999999999999998</v>
      </c>
      <c r="R44" s="33">
        <v>1.3</v>
      </c>
      <c r="S44" s="33">
        <v>0.3</v>
      </c>
      <c r="T44" s="33" t="s">
        <v>13</v>
      </c>
      <c r="U44" s="33">
        <v>1</v>
      </c>
      <c r="V44" s="2">
        <f t="shared" si="1"/>
        <v>1.3490737563232043</v>
      </c>
    </row>
    <row r="45" spans="1:34" x14ac:dyDescent="0.3">
      <c r="A45" s="2">
        <v>42</v>
      </c>
      <c r="B45" s="2">
        <v>4.5</v>
      </c>
      <c r="C45" s="2">
        <v>2.2999999999999998</v>
      </c>
      <c r="D45" s="2">
        <v>1.3</v>
      </c>
      <c r="E45" s="2">
        <v>0.3</v>
      </c>
      <c r="F45" s="2" t="s">
        <v>13</v>
      </c>
      <c r="G45" s="3"/>
      <c r="H45" s="3"/>
      <c r="I45" s="3"/>
      <c r="J45" s="3"/>
      <c r="K45" s="3"/>
      <c r="L45" s="3"/>
      <c r="M45" s="3"/>
      <c r="N45" s="3"/>
      <c r="O45" s="34">
        <v>42</v>
      </c>
      <c r="P45" s="33">
        <v>4.4000000000000004</v>
      </c>
      <c r="Q45" s="33">
        <v>3.2</v>
      </c>
      <c r="R45" s="33">
        <v>1.3</v>
      </c>
      <c r="S45" s="33">
        <v>0.2</v>
      </c>
      <c r="T45" s="33" t="s">
        <v>13</v>
      </c>
      <c r="U45" s="33">
        <v>1</v>
      </c>
      <c r="V45" s="2">
        <f t="shared" si="1"/>
        <v>0.76811457478686007</v>
      </c>
    </row>
    <row r="46" spans="1:34" x14ac:dyDescent="0.3">
      <c r="A46" s="2">
        <v>43</v>
      </c>
      <c r="B46" s="2">
        <v>4.4000000000000004</v>
      </c>
      <c r="C46" s="2">
        <v>3.2</v>
      </c>
      <c r="D46" s="2">
        <v>1.3</v>
      </c>
      <c r="E46" s="2">
        <v>0.2</v>
      </c>
      <c r="F46" s="2" t="s">
        <v>13</v>
      </c>
      <c r="G46" s="3"/>
      <c r="H46" s="3"/>
      <c r="I46" s="3"/>
      <c r="J46" s="3"/>
      <c r="K46" s="3"/>
      <c r="L46" s="3"/>
      <c r="M46" s="3"/>
      <c r="N46" s="3"/>
      <c r="O46" s="34">
        <v>43</v>
      </c>
      <c r="P46" s="33">
        <v>5</v>
      </c>
      <c r="Q46" s="33">
        <v>3.5</v>
      </c>
      <c r="R46" s="33">
        <v>1.6</v>
      </c>
      <c r="S46" s="33">
        <v>0.6</v>
      </c>
      <c r="T46" s="33" t="s">
        <v>13</v>
      </c>
      <c r="U46" s="33">
        <v>1</v>
      </c>
      <c r="V46" s="2">
        <f t="shared" si="1"/>
        <v>0.45825756949558394</v>
      </c>
    </row>
    <row r="47" spans="1:34" x14ac:dyDescent="0.3">
      <c r="A47" s="2">
        <v>44</v>
      </c>
      <c r="B47" s="2">
        <v>5</v>
      </c>
      <c r="C47" s="2">
        <v>3.5</v>
      </c>
      <c r="D47" s="2">
        <v>1.6</v>
      </c>
      <c r="E47" s="2">
        <v>0.6</v>
      </c>
      <c r="F47" s="2" t="s">
        <v>13</v>
      </c>
      <c r="G47" s="3"/>
      <c r="H47" s="3"/>
      <c r="I47" s="3"/>
      <c r="J47" s="3"/>
      <c r="K47" s="3"/>
      <c r="L47" s="3"/>
      <c r="M47" s="3"/>
      <c r="N47" s="3"/>
      <c r="O47" s="34">
        <v>44</v>
      </c>
      <c r="P47" s="33">
        <v>5.0999999999999996</v>
      </c>
      <c r="Q47" s="33">
        <v>3.8</v>
      </c>
      <c r="R47" s="33">
        <v>1.9</v>
      </c>
      <c r="S47" s="33">
        <v>0.4</v>
      </c>
      <c r="T47" s="33" t="s">
        <v>13</v>
      </c>
      <c r="U47" s="33">
        <v>1</v>
      </c>
      <c r="V47" s="2">
        <f t="shared" si="1"/>
        <v>0.61644140029689753</v>
      </c>
    </row>
    <row r="48" spans="1:34" x14ac:dyDescent="0.3">
      <c r="A48" s="2">
        <v>45</v>
      </c>
      <c r="B48" s="2">
        <v>5.0999999999999996</v>
      </c>
      <c r="C48" s="2">
        <v>3.8</v>
      </c>
      <c r="D48" s="2">
        <v>1.9</v>
      </c>
      <c r="E48" s="2">
        <v>0.4</v>
      </c>
      <c r="F48" s="2" t="s">
        <v>13</v>
      </c>
      <c r="G48" s="3"/>
      <c r="H48" s="3"/>
      <c r="I48" s="3"/>
      <c r="J48" s="3"/>
      <c r="K48" s="3"/>
      <c r="L48" s="3"/>
      <c r="M48" s="3"/>
      <c r="N48" s="3"/>
      <c r="O48" s="34">
        <v>45</v>
      </c>
      <c r="P48" s="33">
        <v>4.8</v>
      </c>
      <c r="Q48" s="33">
        <v>3</v>
      </c>
      <c r="R48" s="33">
        <v>1.4</v>
      </c>
      <c r="S48" s="33">
        <v>0.3</v>
      </c>
      <c r="T48" s="33" t="s">
        <v>13</v>
      </c>
      <c r="U48" s="33">
        <v>1</v>
      </c>
      <c r="V48" s="2">
        <f t="shared" si="1"/>
        <v>0.59160797830996159</v>
      </c>
    </row>
    <row r="49" spans="1:22" x14ac:dyDescent="0.3">
      <c r="A49" s="2">
        <v>46</v>
      </c>
      <c r="B49" s="2">
        <v>4.8</v>
      </c>
      <c r="C49" s="2">
        <v>3</v>
      </c>
      <c r="D49" s="2">
        <v>1.4</v>
      </c>
      <c r="E49" s="2">
        <v>0.3</v>
      </c>
      <c r="F49" s="2" t="s">
        <v>13</v>
      </c>
      <c r="G49" s="3"/>
      <c r="H49" s="3"/>
      <c r="I49" s="3"/>
      <c r="J49" s="3"/>
      <c r="K49" s="3"/>
      <c r="L49" s="3"/>
      <c r="M49" s="3"/>
      <c r="N49" s="3"/>
      <c r="O49" s="34">
        <v>46</v>
      </c>
      <c r="P49" s="33">
        <v>5.0999999999999996</v>
      </c>
      <c r="Q49" s="33">
        <v>3.8</v>
      </c>
      <c r="R49" s="33">
        <v>1.6</v>
      </c>
      <c r="S49" s="33">
        <v>0.2</v>
      </c>
      <c r="T49" s="33" t="s">
        <v>13</v>
      </c>
      <c r="U49" s="33">
        <v>1</v>
      </c>
      <c r="V49" s="2">
        <f t="shared" si="1"/>
        <v>0.3605551275463989</v>
      </c>
    </row>
    <row r="50" spans="1:22" x14ac:dyDescent="0.3">
      <c r="A50" s="2">
        <v>47</v>
      </c>
      <c r="B50" s="2">
        <v>5.0999999999999996</v>
      </c>
      <c r="C50" s="2">
        <v>3.8</v>
      </c>
      <c r="D50" s="2">
        <v>1.6</v>
      </c>
      <c r="E50" s="2">
        <v>0.2</v>
      </c>
      <c r="F50" s="2" t="s">
        <v>13</v>
      </c>
      <c r="G50" s="3"/>
      <c r="H50" s="3"/>
      <c r="I50" s="3"/>
      <c r="J50" s="3"/>
      <c r="K50" s="3"/>
      <c r="L50" s="3"/>
      <c r="M50" s="3"/>
      <c r="N50" s="3"/>
      <c r="O50" s="34">
        <v>47</v>
      </c>
      <c r="P50" s="33">
        <v>4.5999999999999996</v>
      </c>
      <c r="Q50" s="33">
        <v>3.2</v>
      </c>
      <c r="R50" s="33">
        <v>1.4</v>
      </c>
      <c r="S50" s="33">
        <v>0.2</v>
      </c>
      <c r="T50" s="33" t="s">
        <v>13</v>
      </c>
      <c r="U50" s="33">
        <v>1</v>
      </c>
      <c r="V50" s="2">
        <f t="shared" si="1"/>
        <v>0.58309518948452999</v>
      </c>
    </row>
    <row r="51" spans="1:22" x14ac:dyDescent="0.3">
      <c r="A51" s="2">
        <v>48</v>
      </c>
      <c r="B51" s="2">
        <v>4.5999999999999996</v>
      </c>
      <c r="C51" s="2">
        <v>3.2</v>
      </c>
      <c r="D51" s="2">
        <v>1.4</v>
      </c>
      <c r="E51" s="2">
        <v>0.2</v>
      </c>
      <c r="F51" s="2" t="s">
        <v>13</v>
      </c>
      <c r="G51" s="3"/>
      <c r="H51" s="3"/>
      <c r="I51" s="3"/>
      <c r="J51" s="3"/>
      <c r="K51" s="3"/>
      <c r="L51" s="3"/>
      <c r="M51" s="3"/>
      <c r="N51" s="3"/>
      <c r="O51" s="34">
        <v>48</v>
      </c>
      <c r="P51" s="33">
        <v>5.3</v>
      </c>
      <c r="Q51" s="33">
        <v>3.7</v>
      </c>
      <c r="R51" s="33">
        <v>1.5</v>
      </c>
      <c r="S51" s="33">
        <v>0.2</v>
      </c>
      <c r="T51" s="33" t="s">
        <v>13</v>
      </c>
      <c r="U51" s="33">
        <v>1</v>
      </c>
      <c r="V51" s="2">
        <f t="shared" si="1"/>
        <v>0.30000000000000027</v>
      </c>
    </row>
    <row r="52" spans="1:22" x14ac:dyDescent="0.3">
      <c r="A52" s="2">
        <v>49</v>
      </c>
      <c r="B52" s="2">
        <v>5.3</v>
      </c>
      <c r="C52" s="2">
        <v>3.7</v>
      </c>
      <c r="D52" s="2">
        <v>1.5</v>
      </c>
      <c r="E52" s="2">
        <v>0.2</v>
      </c>
      <c r="F52" s="2" t="s">
        <v>13</v>
      </c>
      <c r="G52" s="3"/>
      <c r="H52" s="3"/>
      <c r="I52" s="3"/>
      <c r="J52" s="3"/>
      <c r="K52" s="3"/>
      <c r="L52" s="3"/>
      <c r="M52" s="3"/>
      <c r="N52" s="3"/>
      <c r="O52" s="34">
        <v>49</v>
      </c>
      <c r="P52" s="33">
        <v>5</v>
      </c>
      <c r="Q52" s="33">
        <v>3.3</v>
      </c>
      <c r="R52" s="33">
        <v>1.4</v>
      </c>
      <c r="S52" s="33">
        <v>0.2</v>
      </c>
      <c r="T52" s="33" t="s">
        <v>13</v>
      </c>
      <c r="U52" s="33">
        <v>1</v>
      </c>
      <c r="V52" s="2">
        <f t="shared" si="1"/>
        <v>0.22360679774997896</v>
      </c>
    </row>
    <row r="53" spans="1:22" x14ac:dyDescent="0.3">
      <c r="A53" s="2">
        <v>50</v>
      </c>
      <c r="B53" s="2">
        <v>5</v>
      </c>
      <c r="C53" s="2">
        <v>3.3</v>
      </c>
      <c r="D53" s="2">
        <v>1.4</v>
      </c>
      <c r="E53" s="2">
        <v>0.2</v>
      </c>
      <c r="F53" s="2" t="s">
        <v>13</v>
      </c>
      <c r="G53" s="3"/>
      <c r="H53" s="3"/>
      <c r="I53" s="3"/>
      <c r="J53" s="3"/>
      <c r="K53" s="3"/>
      <c r="L53" s="3"/>
      <c r="M53" s="3"/>
      <c r="N53" s="3"/>
      <c r="O53" s="34">
        <v>50</v>
      </c>
      <c r="P53" s="33">
        <v>7</v>
      </c>
      <c r="Q53" s="33">
        <v>3.2</v>
      </c>
      <c r="R53" s="33">
        <v>4.7</v>
      </c>
      <c r="S53" s="33">
        <v>1.4</v>
      </c>
      <c r="T53" s="33" t="s">
        <v>12</v>
      </c>
      <c r="U53" s="33">
        <v>2</v>
      </c>
      <c r="V53" s="2">
        <f t="shared" si="1"/>
        <v>4.0037482438335212</v>
      </c>
    </row>
    <row r="54" spans="1:22" x14ac:dyDescent="0.3">
      <c r="A54" s="2">
        <v>51</v>
      </c>
      <c r="B54" s="2">
        <v>7</v>
      </c>
      <c r="C54" s="2">
        <v>3.2</v>
      </c>
      <c r="D54" s="2">
        <v>4.7</v>
      </c>
      <c r="E54" s="2">
        <v>1.4</v>
      </c>
      <c r="F54" s="2" t="s">
        <v>12</v>
      </c>
      <c r="G54" s="3"/>
      <c r="H54" s="3"/>
      <c r="I54" s="3"/>
      <c r="J54" s="3"/>
      <c r="K54" s="3"/>
      <c r="L54" s="3"/>
      <c r="M54" s="3"/>
      <c r="N54" s="3"/>
      <c r="O54" s="34">
        <v>51</v>
      </c>
      <c r="P54" s="33">
        <v>6.4</v>
      </c>
      <c r="Q54" s="33">
        <v>3.2</v>
      </c>
      <c r="R54" s="33">
        <v>4.5</v>
      </c>
      <c r="S54" s="33">
        <v>1.5</v>
      </c>
      <c r="T54" s="33" t="s">
        <v>12</v>
      </c>
      <c r="U54" s="33">
        <v>2</v>
      </c>
      <c r="V54" s="2">
        <f t="shared" si="1"/>
        <v>3.6166282640050254</v>
      </c>
    </row>
    <row r="55" spans="1:22" x14ac:dyDescent="0.3">
      <c r="A55" s="2">
        <v>52</v>
      </c>
      <c r="B55" s="2">
        <v>6.4</v>
      </c>
      <c r="C55" s="2">
        <v>3.2</v>
      </c>
      <c r="D55" s="2">
        <v>4.5</v>
      </c>
      <c r="E55" s="2">
        <v>1.5</v>
      </c>
      <c r="F55" s="2" t="s">
        <v>12</v>
      </c>
      <c r="G55" s="3"/>
      <c r="H55" s="3"/>
      <c r="I55" s="3"/>
      <c r="J55" s="3"/>
      <c r="K55" s="3"/>
      <c r="L55" s="3"/>
      <c r="M55" s="3"/>
      <c r="N55" s="3"/>
      <c r="O55" s="34">
        <v>52</v>
      </c>
      <c r="P55" s="33">
        <v>6.9</v>
      </c>
      <c r="Q55" s="33">
        <v>3.1</v>
      </c>
      <c r="R55" s="33">
        <v>4.9000000000000004</v>
      </c>
      <c r="S55" s="33">
        <v>1.5</v>
      </c>
      <c r="T55" s="33" t="s">
        <v>12</v>
      </c>
      <c r="U55" s="33">
        <v>2</v>
      </c>
      <c r="V55" s="2">
        <f t="shared" si="1"/>
        <v>4.1641325627314032</v>
      </c>
    </row>
    <row r="56" spans="1:22" x14ac:dyDescent="0.3">
      <c r="A56" s="2">
        <v>53</v>
      </c>
      <c r="B56" s="2">
        <v>6.9</v>
      </c>
      <c r="C56" s="2">
        <v>3.1</v>
      </c>
      <c r="D56" s="2">
        <v>4.9000000000000004</v>
      </c>
      <c r="E56" s="2">
        <v>1.5</v>
      </c>
      <c r="F56" s="2" t="s">
        <v>12</v>
      </c>
      <c r="G56" s="3"/>
      <c r="H56" s="3"/>
      <c r="I56" s="3"/>
      <c r="J56" s="3"/>
      <c r="K56" s="3"/>
      <c r="L56" s="3"/>
      <c r="M56" s="3"/>
      <c r="N56" s="3"/>
      <c r="O56" s="34">
        <v>53</v>
      </c>
      <c r="P56" s="33">
        <v>5.5</v>
      </c>
      <c r="Q56" s="33">
        <v>2.2999999999999998</v>
      </c>
      <c r="R56" s="33">
        <v>4</v>
      </c>
      <c r="S56" s="33">
        <v>1.3</v>
      </c>
      <c r="T56" s="33" t="s">
        <v>12</v>
      </c>
      <c r="U56" s="33">
        <v>2</v>
      </c>
      <c r="V56" s="2">
        <f t="shared" si="1"/>
        <v>3.0935416596516041</v>
      </c>
    </row>
    <row r="57" spans="1:22" x14ac:dyDescent="0.3">
      <c r="A57" s="2">
        <v>54</v>
      </c>
      <c r="B57" s="2">
        <v>5.5</v>
      </c>
      <c r="C57" s="2">
        <v>2.2999999999999998</v>
      </c>
      <c r="D57" s="2">
        <v>4</v>
      </c>
      <c r="E57" s="2">
        <v>1.3</v>
      </c>
      <c r="F57" s="2" t="s">
        <v>12</v>
      </c>
      <c r="G57" s="3"/>
      <c r="H57" s="3"/>
      <c r="I57" s="3"/>
      <c r="J57" s="3"/>
      <c r="K57" s="3"/>
      <c r="L57" s="3"/>
      <c r="M57" s="3"/>
      <c r="N57" s="3"/>
      <c r="O57" s="34">
        <v>54</v>
      </c>
      <c r="P57" s="33">
        <v>6.5</v>
      </c>
      <c r="Q57" s="33">
        <v>2.8</v>
      </c>
      <c r="R57" s="33">
        <v>4.5999999999999996</v>
      </c>
      <c r="S57" s="33">
        <v>1.5</v>
      </c>
      <c r="T57" s="33" t="s">
        <v>12</v>
      </c>
      <c r="U57" s="33">
        <v>2</v>
      </c>
      <c r="V57" s="2">
        <f t="shared" si="1"/>
        <v>3.7920970451717082</v>
      </c>
    </row>
    <row r="58" spans="1:22" x14ac:dyDescent="0.3">
      <c r="A58" s="2">
        <v>55</v>
      </c>
      <c r="B58" s="2">
        <v>6.5</v>
      </c>
      <c r="C58" s="2">
        <v>2.8</v>
      </c>
      <c r="D58" s="2">
        <v>4.5999999999999996</v>
      </c>
      <c r="E58" s="2">
        <v>1.5</v>
      </c>
      <c r="F58" s="2" t="s">
        <v>12</v>
      </c>
      <c r="G58" s="3"/>
      <c r="H58" s="3"/>
      <c r="I58" s="3"/>
      <c r="J58" s="3"/>
      <c r="K58" s="3"/>
      <c r="L58" s="3"/>
      <c r="M58" s="3"/>
      <c r="N58" s="3"/>
      <c r="O58" s="34">
        <v>55</v>
      </c>
      <c r="P58" s="33">
        <v>5.7</v>
      </c>
      <c r="Q58" s="33">
        <v>2.8</v>
      </c>
      <c r="R58" s="33">
        <v>4.5</v>
      </c>
      <c r="S58" s="33">
        <v>1.3</v>
      </c>
      <c r="T58" s="33" t="s">
        <v>12</v>
      </c>
      <c r="U58" s="33">
        <v>2</v>
      </c>
      <c r="V58" s="2">
        <f t="shared" si="1"/>
        <v>3.4161381705077449</v>
      </c>
    </row>
    <row r="59" spans="1:22" x14ac:dyDescent="0.3">
      <c r="A59" s="2">
        <v>56</v>
      </c>
      <c r="B59" s="2">
        <v>5.7</v>
      </c>
      <c r="C59" s="2">
        <v>2.8</v>
      </c>
      <c r="D59" s="2">
        <v>4.5</v>
      </c>
      <c r="E59" s="2">
        <v>1.3</v>
      </c>
      <c r="F59" s="2" t="s">
        <v>12</v>
      </c>
      <c r="G59" s="3"/>
      <c r="H59" s="3"/>
      <c r="I59" s="3"/>
      <c r="J59" s="3"/>
      <c r="K59" s="3"/>
      <c r="L59" s="3"/>
      <c r="M59" s="3"/>
      <c r="N59" s="3"/>
      <c r="O59" s="34">
        <v>56</v>
      </c>
      <c r="P59" s="33">
        <v>6.3</v>
      </c>
      <c r="Q59" s="33">
        <v>3.3</v>
      </c>
      <c r="R59" s="33">
        <v>4.7</v>
      </c>
      <c r="S59" s="33">
        <v>1.6</v>
      </c>
      <c r="T59" s="33" t="s">
        <v>12</v>
      </c>
      <c r="U59" s="33">
        <v>2</v>
      </c>
      <c r="V59" s="2">
        <f t="shared" si="1"/>
        <v>3.7854986461495406</v>
      </c>
    </row>
    <row r="60" spans="1:22" x14ac:dyDescent="0.3">
      <c r="A60" s="2">
        <v>57</v>
      </c>
      <c r="B60" s="2">
        <v>6.3</v>
      </c>
      <c r="C60" s="2">
        <v>3.3</v>
      </c>
      <c r="D60" s="2">
        <v>4.7</v>
      </c>
      <c r="E60" s="2">
        <v>1.6</v>
      </c>
      <c r="F60" s="2" t="s">
        <v>12</v>
      </c>
      <c r="G60" s="3"/>
      <c r="H60" s="3"/>
      <c r="I60" s="3"/>
      <c r="J60" s="3"/>
      <c r="K60" s="3"/>
      <c r="L60" s="3"/>
      <c r="M60" s="3"/>
      <c r="N60" s="3"/>
      <c r="O60" s="34">
        <v>57</v>
      </c>
      <c r="P60" s="33">
        <v>4.9000000000000004</v>
      </c>
      <c r="Q60" s="33">
        <v>2.4</v>
      </c>
      <c r="R60" s="33">
        <v>3.3</v>
      </c>
      <c r="S60" s="33">
        <v>1</v>
      </c>
      <c r="T60" s="33" t="s">
        <v>12</v>
      </c>
      <c r="U60" s="33">
        <v>2</v>
      </c>
      <c r="V60" s="2">
        <f t="shared" si="1"/>
        <v>2.3452078799117149</v>
      </c>
    </row>
    <row r="61" spans="1:22" x14ac:dyDescent="0.3">
      <c r="A61" s="2">
        <v>58</v>
      </c>
      <c r="B61" s="2">
        <v>4.9000000000000004</v>
      </c>
      <c r="C61" s="2">
        <v>2.4</v>
      </c>
      <c r="D61" s="2">
        <v>3.3</v>
      </c>
      <c r="E61" s="2">
        <v>1</v>
      </c>
      <c r="F61" s="2" t="s">
        <v>12</v>
      </c>
      <c r="G61" s="3"/>
      <c r="H61" s="3"/>
      <c r="I61" s="3"/>
      <c r="J61" s="3"/>
      <c r="K61" s="3"/>
      <c r="L61" s="3"/>
      <c r="M61" s="3"/>
      <c r="N61" s="3"/>
      <c r="O61" s="34">
        <v>58</v>
      </c>
      <c r="P61" s="33">
        <v>6.6</v>
      </c>
      <c r="Q61" s="33">
        <v>2.9</v>
      </c>
      <c r="R61" s="33">
        <v>4.5999999999999996</v>
      </c>
      <c r="S61" s="33">
        <v>1.3</v>
      </c>
      <c r="T61" s="33" t="s">
        <v>12</v>
      </c>
      <c r="U61" s="33">
        <v>2</v>
      </c>
      <c r="V61" s="2">
        <f t="shared" si="1"/>
        <v>3.7496666518505348</v>
      </c>
    </row>
    <row r="62" spans="1:22" x14ac:dyDescent="0.3">
      <c r="A62" s="2">
        <v>59</v>
      </c>
      <c r="B62" s="2">
        <v>6.6</v>
      </c>
      <c r="C62" s="2">
        <v>2.9</v>
      </c>
      <c r="D62" s="2">
        <v>4.5999999999999996</v>
      </c>
      <c r="E62" s="2">
        <v>1.3</v>
      </c>
      <c r="F62" s="2" t="s">
        <v>12</v>
      </c>
      <c r="G62" s="3"/>
      <c r="H62" s="3"/>
      <c r="I62" s="3"/>
      <c r="J62" s="3"/>
      <c r="K62" s="3"/>
      <c r="L62" s="3"/>
      <c r="M62" s="3"/>
      <c r="N62" s="3"/>
      <c r="O62" s="34">
        <v>59</v>
      </c>
      <c r="P62" s="33">
        <v>5.2</v>
      </c>
      <c r="Q62" s="33">
        <v>2.7</v>
      </c>
      <c r="R62" s="33">
        <v>3.9</v>
      </c>
      <c r="S62" s="33">
        <v>1.4</v>
      </c>
      <c r="T62" s="33" t="s">
        <v>12</v>
      </c>
      <c r="U62" s="33">
        <v>2</v>
      </c>
      <c r="V62" s="2">
        <f t="shared" si="1"/>
        <v>2.8879058156387303</v>
      </c>
    </row>
    <row r="63" spans="1:22" x14ac:dyDescent="0.3">
      <c r="A63" s="2">
        <v>60</v>
      </c>
      <c r="B63" s="2">
        <v>5.2</v>
      </c>
      <c r="C63" s="2">
        <v>2.7</v>
      </c>
      <c r="D63" s="2">
        <v>3.9</v>
      </c>
      <c r="E63" s="2">
        <v>1.4</v>
      </c>
      <c r="F63" s="2" t="s">
        <v>12</v>
      </c>
      <c r="G63" s="3"/>
      <c r="H63" s="3"/>
      <c r="I63" s="3"/>
      <c r="J63" s="3"/>
      <c r="K63" s="3"/>
      <c r="L63" s="3"/>
      <c r="M63" s="3"/>
      <c r="N63" s="3"/>
      <c r="O63" s="34">
        <v>60</v>
      </c>
      <c r="P63" s="33">
        <v>5</v>
      </c>
      <c r="Q63" s="33">
        <v>2</v>
      </c>
      <c r="R63" s="33">
        <v>3.5</v>
      </c>
      <c r="S63" s="33">
        <v>1</v>
      </c>
      <c r="T63" s="33" t="s">
        <v>12</v>
      </c>
      <c r="U63" s="33">
        <v>2</v>
      </c>
      <c r="V63" s="2">
        <f t="shared" si="1"/>
        <v>2.7037011669191551</v>
      </c>
    </row>
    <row r="64" spans="1:22" x14ac:dyDescent="0.3">
      <c r="A64" s="2">
        <v>61</v>
      </c>
      <c r="B64" s="2">
        <v>5</v>
      </c>
      <c r="C64" s="2">
        <v>2</v>
      </c>
      <c r="D64" s="2">
        <v>3.5</v>
      </c>
      <c r="E64" s="2">
        <v>1</v>
      </c>
      <c r="F64" s="2" t="s">
        <v>12</v>
      </c>
      <c r="G64" s="3"/>
      <c r="H64" s="3"/>
      <c r="I64" s="3"/>
      <c r="J64" s="3"/>
      <c r="K64" s="3"/>
      <c r="L64" s="3"/>
      <c r="M64" s="3"/>
      <c r="N64" s="3"/>
      <c r="O64" s="34">
        <v>61</v>
      </c>
      <c r="P64" s="33">
        <v>5.9</v>
      </c>
      <c r="Q64" s="33">
        <v>3</v>
      </c>
      <c r="R64" s="33">
        <v>4.2</v>
      </c>
      <c r="S64" s="33">
        <v>1.5</v>
      </c>
      <c r="T64" s="33" t="s">
        <v>12</v>
      </c>
      <c r="U64" s="33">
        <v>2</v>
      </c>
      <c r="V64" s="2">
        <f t="shared" si="1"/>
        <v>3.2280024783137948</v>
      </c>
    </row>
    <row r="65" spans="1:22" x14ac:dyDescent="0.3">
      <c r="A65" s="2">
        <v>62</v>
      </c>
      <c r="B65" s="2">
        <v>5.9</v>
      </c>
      <c r="C65" s="2">
        <v>3</v>
      </c>
      <c r="D65" s="2">
        <v>4.2</v>
      </c>
      <c r="E65" s="2">
        <v>1.5</v>
      </c>
      <c r="F65" s="2" t="s">
        <v>12</v>
      </c>
      <c r="G65" s="3"/>
      <c r="H65" s="3"/>
      <c r="I65" s="3"/>
      <c r="J65" s="3"/>
      <c r="K65" s="3"/>
      <c r="L65" s="3"/>
      <c r="M65" s="3"/>
      <c r="N65" s="3"/>
      <c r="O65" s="34">
        <v>62</v>
      </c>
      <c r="P65" s="33">
        <v>6</v>
      </c>
      <c r="Q65" s="33">
        <v>2.2000000000000002</v>
      </c>
      <c r="R65" s="33">
        <v>4</v>
      </c>
      <c r="S65" s="33">
        <v>1</v>
      </c>
      <c r="T65" s="33" t="s">
        <v>12</v>
      </c>
      <c r="U65" s="33">
        <v>2</v>
      </c>
      <c r="V65" s="2">
        <f t="shared" si="1"/>
        <v>3.1464265445104549</v>
      </c>
    </row>
    <row r="66" spans="1:22" x14ac:dyDescent="0.3">
      <c r="A66" s="2">
        <v>63</v>
      </c>
      <c r="B66" s="2">
        <v>6</v>
      </c>
      <c r="C66" s="2">
        <v>2.2000000000000002</v>
      </c>
      <c r="D66" s="2">
        <v>4</v>
      </c>
      <c r="E66" s="2">
        <v>1</v>
      </c>
      <c r="F66" s="2" t="s">
        <v>12</v>
      </c>
      <c r="G66" s="3"/>
      <c r="H66" s="3"/>
      <c r="I66" s="3"/>
      <c r="J66" s="3"/>
      <c r="K66" s="3"/>
      <c r="L66" s="3"/>
      <c r="M66" s="3"/>
      <c r="N66" s="3"/>
      <c r="O66" s="34">
        <v>63</v>
      </c>
      <c r="P66" s="33">
        <v>6.1</v>
      </c>
      <c r="Q66" s="33">
        <v>2.9</v>
      </c>
      <c r="R66" s="33">
        <v>4.7</v>
      </c>
      <c r="S66" s="33">
        <v>1.4</v>
      </c>
      <c r="T66" s="33" t="s">
        <v>12</v>
      </c>
      <c r="U66" s="33">
        <v>2</v>
      </c>
      <c r="V66" s="2">
        <f t="shared" si="1"/>
        <v>3.7</v>
      </c>
    </row>
    <row r="67" spans="1:22" x14ac:dyDescent="0.3">
      <c r="A67" s="2">
        <v>64</v>
      </c>
      <c r="B67" s="2">
        <v>6.1</v>
      </c>
      <c r="C67" s="2">
        <v>2.9</v>
      </c>
      <c r="D67" s="2">
        <v>4.7</v>
      </c>
      <c r="E67" s="2">
        <v>1.4</v>
      </c>
      <c r="F67" s="2" t="s">
        <v>12</v>
      </c>
      <c r="G67" s="3"/>
      <c r="H67" s="3"/>
      <c r="I67" s="3"/>
      <c r="J67" s="3"/>
      <c r="K67" s="3"/>
      <c r="L67" s="3"/>
      <c r="M67" s="3"/>
      <c r="N67" s="3"/>
      <c r="O67" s="34">
        <v>64</v>
      </c>
      <c r="P67" s="33">
        <v>5.6</v>
      </c>
      <c r="Q67" s="33">
        <v>2.9</v>
      </c>
      <c r="R67" s="33">
        <v>3.6</v>
      </c>
      <c r="S67" s="33">
        <v>1.3</v>
      </c>
      <c r="T67" s="33" t="s">
        <v>12</v>
      </c>
      <c r="U67" s="33">
        <v>2</v>
      </c>
      <c r="V67" s="2">
        <f t="shared" si="1"/>
        <v>2.5806975801127883</v>
      </c>
    </row>
    <row r="68" spans="1:22" x14ac:dyDescent="0.3">
      <c r="A68" s="2">
        <v>65</v>
      </c>
      <c r="B68" s="2">
        <v>5.6</v>
      </c>
      <c r="C68" s="2">
        <v>2.9</v>
      </c>
      <c r="D68" s="2">
        <v>3.6</v>
      </c>
      <c r="E68" s="2">
        <v>1.3</v>
      </c>
      <c r="F68" s="2" t="s">
        <v>12</v>
      </c>
      <c r="G68" s="3"/>
      <c r="H68" s="3"/>
      <c r="I68" s="3"/>
      <c r="J68" s="3"/>
      <c r="K68" s="3"/>
      <c r="L68" s="3"/>
      <c r="M68" s="3"/>
      <c r="N68" s="3"/>
      <c r="O68" s="34">
        <v>65</v>
      </c>
      <c r="P68" s="33">
        <v>6.7</v>
      </c>
      <c r="Q68" s="33">
        <v>3.1</v>
      </c>
      <c r="R68" s="33">
        <v>4.4000000000000004</v>
      </c>
      <c r="S68" s="33">
        <v>1.4</v>
      </c>
      <c r="T68" s="33" t="s">
        <v>12</v>
      </c>
      <c r="U68" s="33">
        <v>2</v>
      </c>
      <c r="V68" s="2">
        <f t="shared" ref="V68:V99" si="2">SQRT(($I$4-P68)^2+($J$4-Q68)^2+($K$4-R68)^2+($L$4-S68)^2)</f>
        <v>3.6276714294434118</v>
      </c>
    </row>
    <row r="69" spans="1:22" x14ac:dyDescent="0.3">
      <c r="A69" s="2">
        <v>66</v>
      </c>
      <c r="B69" s="2">
        <v>6.7</v>
      </c>
      <c r="C69" s="2">
        <v>3.1</v>
      </c>
      <c r="D69" s="2">
        <v>4.4000000000000004</v>
      </c>
      <c r="E69" s="2">
        <v>1.4</v>
      </c>
      <c r="F69" s="2" t="s">
        <v>12</v>
      </c>
      <c r="G69" s="3"/>
      <c r="H69" s="3"/>
      <c r="I69" s="3"/>
      <c r="J69" s="3"/>
      <c r="K69" s="3"/>
      <c r="L69" s="3"/>
      <c r="M69" s="3"/>
      <c r="N69" s="3"/>
      <c r="O69" s="34">
        <v>66</v>
      </c>
      <c r="P69" s="33">
        <v>5.6</v>
      </c>
      <c r="Q69" s="33">
        <v>3</v>
      </c>
      <c r="R69" s="33">
        <v>4.5</v>
      </c>
      <c r="S69" s="33">
        <v>1.5</v>
      </c>
      <c r="T69" s="33" t="s">
        <v>12</v>
      </c>
      <c r="U69" s="33">
        <v>2</v>
      </c>
      <c r="V69" s="2">
        <f t="shared" si="2"/>
        <v>3.4351128074635335</v>
      </c>
    </row>
    <row r="70" spans="1:22" x14ac:dyDescent="0.3">
      <c r="A70" s="2">
        <v>67</v>
      </c>
      <c r="B70" s="2">
        <v>5.6</v>
      </c>
      <c r="C70" s="2">
        <v>3</v>
      </c>
      <c r="D70" s="2">
        <v>4.5</v>
      </c>
      <c r="E70" s="2">
        <v>1.5</v>
      </c>
      <c r="F70" s="2" t="s">
        <v>12</v>
      </c>
      <c r="G70" s="3"/>
      <c r="H70" s="3"/>
      <c r="I70" s="3"/>
      <c r="J70" s="3"/>
      <c r="K70" s="3"/>
      <c r="L70" s="3"/>
      <c r="M70" s="3"/>
      <c r="N70" s="3"/>
      <c r="O70" s="34">
        <v>67</v>
      </c>
      <c r="P70" s="33">
        <v>5.8</v>
      </c>
      <c r="Q70" s="33">
        <v>2.7</v>
      </c>
      <c r="R70" s="33">
        <v>4.0999999999999996</v>
      </c>
      <c r="S70" s="33">
        <v>1</v>
      </c>
      <c r="T70" s="33" t="s">
        <v>12</v>
      </c>
      <c r="U70" s="33">
        <v>2</v>
      </c>
      <c r="V70" s="2">
        <f t="shared" si="2"/>
        <v>3.0099833886584819</v>
      </c>
    </row>
    <row r="71" spans="1:22" x14ac:dyDescent="0.3">
      <c r="A71" s="2">
        <v>68</v>
      </c>
      <c r="B71" s="2">
        <v>5.8</v>
      </c>
      <c r="C71" s="2">
        <v>2.7</v>
      </c>
      <c r="D71" s="2">
        <v>4.0999999999999996</v>
      </c>
      <c r="E71" s="2">
        <v>1</v>
      </c>
      <c r="F71" s="2" t="s">
        <v>12</v>
      </c>
      <c r="G71" s="3"/>
      <c r="H71" s="3"/>
      <c r="I71" s="3"/>
      <c r="J71" s="3"/>
      <c r="K71" s="3"/>
      <c r="L71" s="3"/>
      <c r="M71" s="3"/>
      <c r="N71" s="3"/>
      <c r="O71" s="34">
        <v>68</v>
      </c>
      <c r="P71" s="33">
        <v>6.2</v>
      </c>
      <c r="Q71" s="33">
        <v>2.2000000000000002</v>
      </c>
      <c r="R71" s="33">
        <v>4.5</v>
      </c>
      <c r="S71" s="33">
        <v>1.5</v>
      </c>
      <c r="T71" s="33" t="s">
        <v>12</v>
      </c>
      <c r="U71" s="33">
        <v>2</v>
      </c>
      <c r="V71" s="2">
        <f t="shared" si="2"/>
        <v>3.7682887362833544</v>
      </c>
    </row>
    <row r="72" spans="1:22" x14ac:dyDescent="0.3">
      <c r="A72" s="2">
        <v>69</v>
      </c>
      <c r="B72" s="2">
        <v>6.2</v>
      </c>
      <c r="C72" s="2">
        <v>2.2000000000000002</v>
      </c>
      <c r="D72" s="2">
        <v>4.5</v>
      </c>
      <c r="E72" s="2">
        <v>1.5</v>
      </c>
      <c r="F72" s="2" t="s">
        <v>12</v>
      </c>
      <c r="G72" s="3"/>
      <c r="H72" s="3"/>
      <c r="I72" s="3"/>
      <c r="J72" s="3"/>
      <c r="K72" s="3"/>
      <c r="L72" s="3"/>
      <c r="M72" s="3"/>
      <c r="N72" s="3"/>
      <c r="O72" s="34">
        <v>69</v>
      </c>
      <c r="P72" s="33">
        <v>5.6</v>
      </c>
      <c r="Q72" s="33">
        <v>2.5</v>
      </c>
      <c r="R72" s="33">
        <v>3.9</v>
      </c>
      <c r="S72" s="33">
        <v>1.1000000000000001</v>
      </c>
      <c r="T72" s="33" t="s">
        <v>12</v>
      </c>
      <c r="U72" s="33">
        <v>2</v>
      </c>
      <c r="V72" s="2">
        <f t="shared" si="2"/>
        <v>2.8827070610799148</v>
      </c>
    </row>
    <row r="73" spans="1:22" x14ac:dyDescent="0.3">
      <c r="A73" s="2">
        <v>70</v>
      </c>
      <c r="B73" s="2">
        <v>5.6</v>
      </c>
      <c r="C73" s="2">
        <v>2.5</v>
      </c>
      <c r="D73" s="2">
        <v>3.9</v>
      </c>
      <c r="E73" s="2">
        <v>1.1000000000000001</v>
      </c>
      <c r="F73" s="2" t="s">
        <v>12</v>
      </c>
      <c r="G73" s="3"/>
      <c r="H73" s="3"/>
      <c r="I73" s="3"/>
      <c r="J73" s="3"/>
      <c r="K73" s="3"/>
      <c r="L73" s="3"/>
      <c r="M73" s="3"/>
      <c r="N73" s="3"/>
      <c r="O73" s="34">
        <v>70</v>
      </c>
      <c r="P73" s="33">
        <v>5.9</v>
      </c>
      <c r="Q73" s="33">
        <v>3.2</v>
      </c>
      <c r="R73" s="33">
        <v>4.8</v>
      </c>
      <c r="S73" s="33">
        <v>1.8</v>
      </c>
      <c r="T73" s="33" t="s">
        <v>12</v>
      </c>
      <c r="U73" s="33">
        <v>2</v>
      </c>
      <c r="V73" s="2">
        <f t="shared" si="2"/>
        <v>3.8535697735995385</v>
      </c>
    </row>
    <row r="74" spans="1:22" x14ac:dyDescent="0.3">
      <c r="A74" s="2">
        <v>71</v>
      </c>
      <c r="B74" s="2">
        <v>5.9</v>
      </c>
      <c r="C74" s="2">
        <v>3.2</v>
      </c>
      <c r="D74" s="2">
        <v>4.8</v>
      </c>
      <c r="E74" s="2">
        <v>1.8</v>
      </c>
      <c r="F74" s="2" t="s">
        <v>12</v>
      </c>
      <c r="G74" s="3"/>
      <c r="H74" s="3"/>
      <c r="I74" s="3"/>
      <c r="J74" s="3"/>
      <c r="K74" s="3"/>
      <c r="L74" s="3"/>
      <c r="M74" s="3"/>
      <c r="N74" s="3"/>
      <c r="O74" s="34">
        <v>71</v>
      </c>
      <c r="P74" s="33">
        <v>6.1</v>
      </c>
      <c r="Q74" s="33">
        <v>2.8</v>
      </c>
      <c r="R74" s="33">
        <v>4</v>
      </c>
      <c r="S74" s="33">
        <v>1.3</v>
      </c>
      <c r="T74" s="33" t="s">
        <v>12</v>
      </c>
      <c r="U74" s="33">
        <v>2</v>
      </c>
      <c r="V74" s="2">
        <f t="shared" si="2"/>
        <v>3.0757112998459397</v>
      </c>
    </row>
    <row r="75" spans="1:22" x14ac:dyDescent="0.3">
      <c r="A75" s="2">
        <v>72</v>
      </c>
      <c r="B75" s="2">
        <v>6.1</v>
      </c>
      <c r="C75" s="2">
        <v>2.8</v>
      </c>
      <c r="D75" s="2">
        <v>4</v>
      </c>
      <c r="E75" s="2">
        <v>1.3</v>
      </c>
      <c r="F75" s="2" t="s">
        <v>12</v>
      </c>
      <c r="G75" s="3"/>
      <c r="H75" s="3"/>
      <c r="I75" s="3"/>
      <c r="J75" s="3"/>
      <c r="K75" s="3"/>
      <c r="L75" s="3"/>
      <c r="M75" s="3"/>
      <c r="N75" s="3"/>
      <c r="O75" s="34">
        <v>72</v>
      </c>
      <c r="P75" s="33">
        <v>6.3</v>
      </c>
      <c r="Q75" s="33">
        <v>2.5</v>
      </c>
      <c r="R75" s="33">
        <v>4.9000000000000004</v>
      </c>
      <c r="S75" s="33">
        <v>1.5</v>
      </c>
      <c r="T75" s="33" t="s">
        <v>12</v>
      </c>
      <c r="U75" s="33">
        <v>2</v>
      </c>
      <c r="V75" s="2">
        <f t="shared" si="2"/>
        <v>4.0472212689696132</v>
      </c>
    </row>
    <row r="76" spans="1:22" x14ac:dyDescent="0.3">
      <c r="A76" s="2">
        <v>73</v>
      </c>
      <c r="B76" s="2">
        <v>6.3</v>
      </c>
      <c r="C76" s="2">
        <v>2.5</v>
      </c>
      <c r="D76" s="2">
        <v>4.9000000000000004</v>
      </c>
      <c r="E76" s="2">
        <v>1.5</v>
      </c>
      <c r="F76" s="2" t="s">
        <v>12</v>
      </c>
      <c r="G76" s="3"/>
      <c r="H76" s="3"/>
      <c r="I76" s="3"/>
      <c r="J76" s="3"/>
      <c r="K76" s="3"/>
      <c r="L76" s="3"/>
      <c r="M76" s="3"/>
      <c r="N76" s="3"/>
      <c r="O76" s="34">
        <v>73</v>
      </c>
      <c r="P76" s="33">
        <v>6.1</v>
      </c>
      <c r="Q76" s="33">
        <v>2.8</v>
      </c>
      <c r="R76" s="33">
        <v>4.7</v>
      </c>
      <c r="S76" s="33">
        <v>1.2</v>
      </c>
      <c r="T76" s="33" t="s">
        <v>12</v>
      </c>
      <c r="U76" s="33">
        <v>2</v>
      </c>
      <c r="V76" s="2">
        <f t="shared" si="2"/>
        <v>3.6578682316343767</v>
      </c>
    </row>
    <row r="77" spans="1:22" x14ac:dyDescent="0.3">
      <c r="A77" s="2">
        <v>74</v>
      </c>
      <c r="B77" s="2">
        <v>6.1</v>
      </c>
      <c r="C77" s="2">
        <v>2.8</v>
      </c>
      <c r="D77" s="2">
        <v>4.7</v>
      </c>
      <c r="E77" s="2">
        <v>1.2</v>
      </c>
      <c r="F77" s="2" t="s">
        <v>12</v>
      </c>
      <c r="G77" s="3"/>
      <c r="H77" s="3"/>
      <c r="I77" s="3"/>
      <c r="J77" s="3"/>
      <c r="K77" s="3"/>
      <c r="L77" s="3"/>
      <c r="M77" s="3"/>
      <c r="N77" s="3"/>
      <c r="O77" s="34">
        <v>74</v>
      </c>
      <c r="P77" s="33">
        <v>6.4</v>
      </c>
      <c r="Q77" s="33">
        <v>2.9</v>
      </c>
      <c r="R77" s="33">
        <v>4.3</v>
      </c>
      <c r="S77" s="33">
        <v>1.3</v>
      </c>
      <c r="T77" s="33" t="s">
        <v>12</v>
      </c>
      <c r="U77" s="33">
        <v>2</v>
      </c>
      <c r="V77" s="2">
        <f t="shared" si="2"/>
        <v>3.4161381705077449</v>
      </c>
    </row>
    <row r="78" spans="1:22" x14ac:dyDescent="0.3">
      <c r="A78" s="2">
        <v>75</v>
      </c>
      <c r="B78" s="2">
        <v>6.4</v>
      </c>
      <c r="C78" s="2">
        <v>2.9</v>
      </c>
      <c r="D78" s="2">
        <v>4.3</v>
      </c>
      <c r="E78" s="2">
        <v>1.3</v>
      </c>
      <c r="F78" s="2" t="s">
        <v>12</v>
      </c>
      <c r="G78" s="3"/>
      <c r="H78" s="3"/>
      <c r="I78" s="3"/>
      <c r="J78" s="3"/>
      <c r="K78" s="3"/>
      <c r="L78" s="3"/>
      <c r="M78" s="3"/>
      <c r="N78" s="3"/>
      <c r="O78" s="34">
        <v>75</v>
      </c>
      <c r="P78" s="33">
        <v>6.6</v>
      </c>
      <c r="Q78" s="33">
        <v>3</v>
      </c>
      <c r="R78" s="33">
        <v>4.4000000000000004</v>
      </c>
      <c r="S78" s="33">
        <v>1.4</v>
      </c>
      <c r="T78" s="33" t="s">
        <v>12</v>
      </c>
      <c r="U78" s="33">
        <v>2</v>
      </c>
      <c r="V78" s="2">
        <f t="shared" si="2"/>
        <v>3.5972211497209901</v>
      </c>
    </row>
    <row r="79" spans="1:22" x14ac:dyDescent="0.3">
      <c r="A79" s="2">
        <v>76</v>
      </c>
      <c r="B79" s="2">
        <v>6.6</v>
      </c>
      <c r="C79" s="2">
        <v>3</v>
      </c>
      <c r="D79" s="2">
        <v>4.4000000000000004</v>
      </c>
      <c r="E79" s="2">
        <v>1.4</v>
      </c>
      <c r="F79" s="2" t="s">
        <v>12</v>
      </c>
      <c r="G79" s="3"/>
      <c r="H79" s="3"/>
      <c r="I79" s="3"/>
      <c r="J79" s="3"/>
      <c r="K79" s="3"/>
      <c r="L79" s="3"/>
      <c r="M79" s="3"/>
      <c r="N79" s="3"/>
      <c r="O79" s="34">
        <v>76</v>
      </c>
      <c r="P79" s="33">
        <v>6.8</v>
      </c>
      <c r="Q79" s="33">
        <v>2.8</v>
      </c>
      <c r="R79" s="33">
        <v>4.8</v>
      </c>
      <c r="S79" s="33">
        <v>1.4</v>
      </c>
      <c r="T79" s="33" t="s">
        <v>12</v>
      </c>
      <c r="U79" s="33">
        <v>2</v>
      </c>
      <c r="V79" s="2">
        <f t="shared" si="2"/>
        <v>4.0472212689696123</v>
      </c>
    </row>
    <row r="80" spans="1:22" x14ac:dyDescent="0.3">
      <c r="A80" s="2">
        <v>77</v>
      </c>
      <c r="B80" s="2">
        <v>6.8</v>
      </c>
      <c r="C80" s="2">
        <v>2.8</v>
      </c>
      <c r="D80" s="2">
        <v>4.8</v>
      </c>
      <c r="E80" s="2">
        <v>1.4</v>
      </c>
      <c r="F80" s="2" t="s">
        <v>12</v>
      </c>
      <c r="G80" s="3"/>
      <c r="H80" s="3"/>
      <c r="I80" s="3"/>
      <c r="J80" s="3"/>
      <c r="K80" s="3"/>
      <c r="L80" s="3"/>
      <c r="M80" s="3"/>
      <c r="N80" s="3"/>
      <c r="O80" s="34">
        <v>77</v>
      </c>
      <c r="P80" s="33">
        <v>6.7</v>
      </c>
      <c r="Q80" s="33">
        <v>3</v>
      </c>
      <c r="R80" s="33">
        <v>5</v>
      </c>
      <c r="S80" s="33">
        <v>1.7</v>
      </c>
      <c r="T80" s="33" t="s">
        <v>12</v>
      </c>
      <c r="U80" s="33">
        <v>2</v>
      </c>
      <c r="V80" s="2">
        <f t="shared" si="2"/>
        <v>4.2449970553582252</v>
      </c>
    </row>
    <row r="81" spans="1:22" x14ac:dyDescent="0.3">
      <c r="A81" s="2">
        <v>78</v>
      </c>
      <c r="B81" s="2">
        <v>6.7</v>
      </c>
      <c r="C81" s="2">
        <v>3</v>
      </c>
      <c r="D81" s="2">
        <v>5</v>
      </c>
      <c r="E81" s="2">
        <v>1.7</v>
      </c>
      <c r="F81" s="2" t="s">
        <v>12</v>
      </c>
      <c r="G81" s="3"/>
      <c r="H81" s="3"/>
      <c r="I81" s="3"/>
      <c r="J81" s="3"/>
      <c r="K81" s="3"/>
      <c r="L81" s="3"/>
      <c r="M81" s="3"/>
      <c r="N81" s="3"/>
      <c r="O81" s="34">
        <v>78</v>
      </c>
      <c r="P81" s="33">
        <v>6</v>
      </c>
      <c r="Q81" s="33">
        <v>2.9</v>
      </c>
      <c r="R81" s="33">
        <v>4.5</v>
      </c>
      <c r="S81" s="33">
        <v>1.5</v>
      </c>
      <c r="T81" s="33" t="s">
        <v>12</v>
      </c>
      <c r="U81" s="33">
        <v>2</v>
      </c>
      <c r="V81" s="2">
        <f t="shared" si="2"/>
        <v>3.5312887166019151</v>
      </c>
    </row>
    <row r="82" spans="1:22" x14ac:dyDescent="0.3">
      <c r="A82" s="2">
        <v>79</v>
      </c>
      <c r="B82" s="2">
        <v>6</v>
      </c>
      <c r="C82" s="2">
        <v>2.9</v>
      </c>
      <c r="D82" s="2">
        <v>4.5</v>
      </c>
      <c r="E82" s="2">
        <v>1.5</v>
      </c>
      <c r="F82" s="2" t="s">
        <v>12</v>
      </c>
      <c r="G82" s="3"/>
      <c r="H82" s="3"/>
      <c r="I82" s="3"/>
      <c r="J82" s="3"/>
      <c r="K82" s="3"/>
      <c r="L82" s="3"/>
      <c r="M82" s="3"/>
      <c r="N82" s="3"/>
      <c r="O82" s="34">
        <v>79</v>
      </c>
      <c r="P82" s="33">
        <v>5.7</v>
      </c>
      <c r="Q82" s="33">
        <v>2.6</v>
      </c>
      <c r="R82" s="33">
        <v>3.5</v>
      </c>
      <c r="S82" s="33">
        <v>1</v>
      </c>
      <c r="T82" s="33" t="s">
        <v>12</v>
      </c>
      <c r="U82" s="33">
        <v>2</v>
      </c>
      <c r="V82" s="2">
        <f t="shared" si="2"/>
        <v>2.4939927826679855</v>
      </c>
    </row>
    <row r="83" spans="1:22" x14ac:dyDescent="0.3">
      <c r="A83" s="2">
        <v>80</v>
      </c>
      <c r="B83" s="2">
        <v>5.7</v>
      </c>
      <c r="C83" s="2">
        <v>2.6</v>
      </c>
      <c r="D83" s="2">
        <v>3.5</v>
      </c>
      <c r="E83" s="2">
        <v>1</v>
      </c>
      <c r="F83" s="2" t="s">
        <v>12</v>
      </c>
      <c r="G83" s="3"/>
      <c r="H83" s="3"/>
      <c r="I83" s="3"/>
      <c r="J83" s="3"/>
      <c r="K83" s="3"/>
      <c r="L83" s="3"/>
      <c r="M83" s="3"/>
      <c r="N83" s="3"/>
      <c r="O83" s="34">
        <v>80</v>
      </c>
      <c r="P83" s="33">
        <v>5.5</v>
      </c>
      <c r="Q83" s="33">
        <v>2.4</v>
      </c>
      <c r="R83" s="33">
        <v>3.8</v>
      </c>
      <c r="S83" s="33">
        <v>1.1000000000000001</v>
      </c>
      <c r="T83" s="33" t="s">
        <v>12</v>
      </c>
      <c r="U83" s="33">
        <v>2</v>
      </c>
      <c r="V83" s="2">
        <f t="shared" si="2"/>
        <v>2.8178005607210745</v>
      </c>
    </row>
    <row r="84" spans="1:22" x14ac:dyDescent="0.3">
      <c r="A84" s="2">
        <v>81</v>
      </c>
      <c r="B84" s="2">
        <v>5.5</v>
      </c>
      <c r="C84" s="2">
        <v>2.4</v>
      </c>
      <c r="D84" s="2">
        <v>3.8</v>
      </c>
      <c r="E84" s="2">
        <v>1.1000000000000001</v>
      </c>
      <c r="F84" s="2" t="s">
        <v>12</v>
      </c>
      <c r="G84" s="3"/>
      <c r="H84" s="3"/>
      <c r="I84" s="3"/>
      <c r="J84" s="3"/>
      <c r="K84" s="3"/>
      <c r="L84" s="3"/>
      <c r="M84" s="3"/>
      <c r="N84" s="3"/>
      <c r="O84" s="34">
        <v>81</v>
      </c>
      <c r="P84" s="33">
        <v>5.5</v>
      </c>
      <c r="Q84" s="33">
        <v>2.4</v>
      </c>
      <c r="R84" s="33">
        <v>3.7</v>
      </c>
      <c r="S84" s="33">
        <v>1</v>
      </c>
      <c r="T84" s="33" t="s">
        <v>12</v>
      </c>
      <c r="U84" s="33">
        <v>2</v>
      </c>
      <c r="V84" s="2">
        <f t="shared" si="2"/>
        <v>2.7018512172212596</v>
      </c>
    </row>
    <row r="85" spans="1:22" x14ac:dyDescent="0.3">
      <c r="A85" s="2">
        <v>82</v>
      </c>
      <c r="B85" s="2">
        <v>5.5</v>
      </c>
      <c r="C85" s="2">
        <v>2.4</v>
      </c>
      <c r="D85" s="2">
        <v>3.7</v>
      </c>
      <c r="E85" s="2">
        <v>1</v>
      </c>
      <c r="F85" s="2" t="s">
        <v>12</v>
      </c>
      <c r="G85" s="3"/>
      <c r="H85" s="3"/>
      <c r="I85" s="3"/>
      <c r="J85" s="3"/>
      <c r="K85" s="3"/>
      <c r="L85" s="3"/>
      <c r="M85" s="3"/>
      <c r="N85" s="3"/>
      <c r="O85" s="34">
        <v>82</v>
      </c>
      <c r="P85" s="33">
        <v>5.8</v>
      </c>
      <c r="Q85" s="33">
        <v>2.7</v>
      </c>
      <c r="R85" s="33">
        <v>3.9</v>
      </c>
      <c r="S85" s="33">
        <v>1.2</v>
      </c>
      <c r="T85" s="33" t="s">
        <v>12</v>
      </c>
      <c r="U85" s="33">
        <v>2</v>
      </c>
      <c r="V85" s="2">
        <f t="shared" si="2"/>
        <v>2.8948229652260253</v>
      </c>
    </row>
    <row r="86" spans="1:22" x14ac:dyDescent="0.3">
      <c r="A86" s="2">
        <v>83</v>
      </c>
      <c r="B86" s="2">
        <v>5.8</v>
      </c>
      <c r="C86" s="2">
        <v>2.7</v>
      </c>
      <c r="D86" s="2">
        <v>3.9</v>
      </c>
      <c r="E86" s="2">
        <v>1.2</v>
      </c>
      <c r="F86" s="2" t="s">
        <v>12</v>
      </c>
      <c r="G86" s="3"/>
      <c r="H86" s="3"/>
      <c r="I86" s="3"/>
      <c r="J86" s="3"/>
      <c r="K86" s="3"/>
      <c r="L86" s="3"/>
      <c r="M86" s="3"/>
      <c r="N86" s="3"/>
      <c r="O86" s="34">
        <v>83</v>
      </c>
      <c r="P86" s="33">
        <v>6</v>
      </c>
      <c r="Q86" s="33">
        <v>2.7</v>
      </c>
      <c r="R86" s="33">
        <v>5.0999999999999996</v>
      </c>
      <c r="S86" s="33">
        <v>1.6</v>
      </c>
      <c r="T86" s="33" t="s">
        <v>12</v>
      </c>
      <c r="U86" s="33">
        <v>2</v>
      </c>
      <c r="V86" s="2">
        <f t="shared" si="2"/>
        <v>4.1352146256270661</v>
      </c>
    </row>
    <row r="87" spans="1:22" x14ac:dyDescent="0.3">
      <c r="A87" s="2">
        <v>84</v>
      </c>
      <c r="B87" s="2">
        <v>6</v>
      </c>
      <c r="C87" s="2">
        <v>2.7</v>
      </c>
      <c r="D87" s="2">
        <v>5.0999999999999996</v>
      </c>
      <c r="E87" s="2">
        <v>1.6</v>
      </c>
      <c r="F87" s="2" t="s">
        <v>12</v>
      </c>
      <c r="G87" s="3"/>
      <c r="H87" s="3"/>
      <c r="I87" s="3"/>
      <c r="J87" s="3"/>
      <c r="K87" s="3"/>
      <c r="L87" s="3"/>
      <c r="M87" s="3"/>
      <c r="N87" s="3"/>
      <c r="O87" s="34">
        <v>84</v>
      </c>
      <c r="P87" s="33">
        <v>5.4</v>
      </c>
      <c r="Q87" s="33">
        <v>3</v>
      </c>
      <c r="R87" s="33">
        <v>4.5</v>
      </c>
      <c r="S87" s="33">
        <v>1.5</v>
      </c>
      <c r="T87" s="33" t="s">
        <v>12</v>
      </c>
      <c r="U87" s="33">
        <v>2</v>
      </c>
      <c r="V87" s="2">
        <f t="shared" si="2"/>
        <v>3.4117444218463961</v>
      </c>
    </row>
    <row r="88" spans="1:22" x14ac:dyDescent="0.3">
      <c r="A88" s="2">
        <v>85</v>
      </c>
      <c r="B88" s="2">
        <v>5.4</v>
      </c>
      <c r="C88" s="2">
        <v>3</v>
      </c>
      <c r="D88" s="2">
        <v>4.5</v>
      </c>
      <c r="E88" s="2">
        <v>1.5</v>
      </c>
      <c r="F88" s="2" t="s">
        <v>12</v>
      </c>
      <c r="G88" s="3"/>
      <c r="H88" s="3"/>
      <c r="I88" s="3"/>
      <c r="J88" s="3"/>
      <c r="K88" s="3"/>
      <c r="L88" s="3"/>
      <c r="M88" s="3"/>
      <c r="N88" s="3"/>
      <c r="O88" s="34">
        <v>85</v>
      </c>
      <c r="P88" s="33">
        <v>6</v>
      </c>
      <c r="Q88" s="33">
        <v>3.4</v>
      </c>
      <c r="R88" s="33">
        <v>4.5</v>
      </c>
      <c r="S88" s="33">
        <v>1.6</v>
      </c>
      <c r="T88" s="33" t="s">
        <v>12</v>
      </c>
      <c r="U88" s="33">
        <v>2</v>
      </c>
      <c r="V88" s="2">
        <f t="shared" si="2"/>
        <v>3.5199431813596087</v>
      </c>
    </row>
    <row r="89" spans="1:22" x14ac:dyDescent="0.3">
      <c r="A89" s="2">
        <v>86</v>
      </c>
      <c r="B89" s="2">
        <v>6</v>
      </c>
      <c r="C89" s="2">
        <v>3.4</v>
      </c>
      <c r="D89" s="2">
        <v>4.5</v>
      </c>
      <c r="E89" s="2">
        <v>1.6</v>
      </c>
      <c r="F89" s="2" t="s">
        <v>12</v>
      </c>
      <c r="G89" s="3"/>
      <c r="H89" s="3"/>
      <c r="I89" s="3"/>
      <c r="J89" s="3"/>
      <c r="K89" s="3"/>
      <c r="L89" s="3"/>
      <c r="M89" s="3"/>
      <c r="N89" s="3"/>
      <c r="O89" s="34">
        <v>86</v>
      </c>
      <c r="P89" s="33">
        <v>6.7</v>
      </c>
      <c r="Q89" s="33">
        <v>3.1</v>
      </c>
      <c r="R89" s="33">
        <v>4.7</v>
      </c>
      <c r="S89" s="33">
        <v>1.5</v>
      </c>
      <c r="T89" s="33" t="s">
        <v>12</v>
      </c>
      <c r="U89" s="33">
        <v>2</v>
      </c>
      <c r="V89" s="2">
        <f t="shared" si="2"/>
        <v>3.9115214431215897</v>
      </c>
    </row>
    <row r="90" spans="1:22" x14ac:dyDescent="0.3">
      <c r="A90" s="2">
        <v>87</v>
      </c>
      <c r="B90" s="2">
        <v>6.7</v>
      </c>
      <c r="C90" s="2">
        <v>3.1</v>
      </c>
      <c r="D90" s="2">
        <v>4.7</v>
      </c>
      <c r="E90" s="2">
        <v>1.5</v>
      </c>
      <c r="F90" s="2" t="s">
        <v>12</v>
      </c>
      <c r="G90" s="3"/>
      <c r="H90" s="3"/>
      <c r="I90" s="3"/>
      <c r="J90" s="3"/>
      <c r="K90" s="3"/>
      <c r="L90" s="3"/>
      <c r="M90" s="3"/>
      <c r="N90" s="3"/>
      <c r="O90" s="34">
        <v>87</v>
      </c>
      <c r="P90" s="33">
        <v>6.3</v>
      </c>
      <c r="Q90" s="33">
        <v>2.2999999999999998</v>
      </c>
      <c r="R90" s="33">
        <v>4.4000000000000004</v>
      </c>
      <c r="S90" s="33">
        <v>1.3</v>
      </c>
      <c r="T90" s="33" t="s">
        <v>12</v>
      </c>
      <c r="U90" s="33">
        <v>2</v>
      </c>
      <c r="V90" s="2">
        <f t="shared" si="2"/>
        <v>3.6180105030251095</v>
      </c>
    </row>
    <row r="91" spans="1:22" x14ac:dyDescent="0.3">
      <c r="A91" s="2">
        <v>88</v>
      </c>
      <c r="B91" s="2">
        <v>6.3</v>
      </c>
      <c r="C91" s="2">
        <v>2.2999999999999998</v>
      </c>
      <c r="D91" s="2">
        <v>4.4000000000000004</v>
      </c>
      <c r="E91" s="2">
        <v>1.3</v>
      </c>
      <c r="F91" s="2" t="s">
        <v>12</v>
      </c>
      <c r="G91" s="3"/>
      <c r="H91" s="3"/>
      <c r="I91" s="3"/>
      <c r="J91" s="3"/>
      <c r="K91" s="3"/>
      <c r="L91" s="3"/>
      <c r="M91" s="3"/>
      <c r="N91" s="3"/>
      <c r="O91" s="34">
        <v>88</v>
      </c>
      <c r="P91" s="33">
        <v>5.6</v>
      </c>
      <c r="Q91" s="33">
        <v>3</v>
      </c>
      <c r="R91" s="33">
        <v>4.0999999999999996</v>
      </c>
      <c r="S91" s="33">
        <v>1.3</v>
      </c>
      <c r="T91" s="33" t="s">
        <v>12</v>
      </c>
      <c r="U91" s="33">
        <v>2</v>
      </c>
      <c r="V91" s="2">
        <f t="shared" si="2"/>
        <v>2.9999999999999996</v>
      </c>
    </row>
    <row r="92" spans="1:22" x14ac:dyDescent="0.3">
      <c r="A92" s="2">
        <v>89</v>
      </c>
      <c r="B92" s="2">
        <v>5.6</v>
      </c>
      <c r="C92" s="2">
        <v>3</v>
      </c>
      <c r="D92" s="2">
        <v>4.0999999999999996</v>
      </c>
      <c r="E92" s="2">
        <v>1.3</v>
      </c>
      <c r="F92" s="2" t="s">
        <v>12</v>
      </c>
      <c r="G92" s="3"/>
      <c r="H92" s="3"/>
      <c r="I92" s="3"/>
      <c r="J92" s="3"/>
      <c r="K92" s="3"/>
      <c r="L92" s="3"/>
      <c r="M92" s="3"/>
      <c r="N92" s="3"/>
      <c r="O92" s="34">
        <v>89</v>
      </c>
      <c r="P92" s="33">
        <v>5.5</v>
      </c>
      <c r="Q92" s="33">
        <v>2.5</v>
      </c>
      <c r="R92" s="33">
        <v>4</v>
      </c>
      <c r="S92" s="33">
        <v>1.3</v>
      </c>
      <c r="T92" s="33" t="s">
        <v>12</v>
      </c>
      <c r="U92" s="33">
        <v>2</v>
      </c>
      <c r="V92" s="2">
        <f t="shared" si="2"/>
        <v>3.0215889859476257</v>
      </c>
    </row>
    <row r="93" spans="1:22" x14ac:dyDescent="0.3">
      <c r="A93" s="2">
        <v>90</v>
      </c>
      <c r="B93" s="2">
        <v>5.5</v>
      </c>
      <c r="C93" s="2">
        <v>2.5</v>
      </c>
      <c r="D93" s="2">
        <v>4</v>
      </c>
      <c r="E93" s="2">
        <v>1.3</v>
      </c>
      <c r="F93" s="2" t="s">
        <v>12</v>
      </c>
      <c r="G93" s="3"/>
      <c r="H93" s="3"/>
      <c r="I93" s="3"/>
      <c r="J93" s="3"/>
      <c r="K93" s="3"/>
      <c r="L93" s="3"/>
      <c r="M93" s="3"/>
      <c r="N93" s="3"/>
      <c r="O93" s="34">
        <v>90</v>
      </c>
      <c r="P93" s="33">
        <v>5.5</v>
      </c>
      <c r="Q93" s="33">
        <v>2.6</v>
      </c>
      <c r="R93" s="33">
        <v>4.4000000000000004</v>
      </c>
      <c r="S93" s="33">
        <v>1.2</v>
      </c>
      <c r="T93" s="33" t="s">
        <v>12</v>
      </c>
      <c r="U93" s="33">
        <v>2</v>
      </c>
      <c r="V93" s="2">
        <f t="shared" si="2"/>
        <v>3.3120990323358397</v>
      </c>
    </row>
    <row r="94" spans="1:22" x14ac:dyDescent="0.3">
      <c r="A94" s="2">
        <v>91</v>
      </c>
      <c r="B94" s="2">
        <v>5.5</v>
      </c>
      <c r="C94" s="2">
        <v>2.6</v>
      </c>
      <c r="D94" s="2">
        <v>4.4000000000000004</v>
      </c>
      <c r="E94" s="2">
        <v>1.2</v>
      </c>
      <c r="F94" s="2" t="s">
        <v>12</v>
      </c>
      <c r="G94" s="3"/>
      <c r="H94" s="3"/>
      <c r="I94" s="3"/>
      <c r="J94" s="3"/>
      <c r="K94" s="3"/>
      <c r="L94" s="3"/>
      <c r="M94" s="3"/>
      <c r="N94" s="3"/>
      <c r="O94" s="34">
        <v>91</v>
      </c>
      <c r="P94" s="33">
        <v>6.1</v>
      </c>
      <c r="Q94" s="33">
        <v>3</v>
      </c>
      <c r="R94" s="33">
        <v>4.5999999999999996</v>
      </c>
      <c r="S94" s="33">
        <v>1.4</v>
      </c>
      <c r="T94" s="33" t="s">
        <v>12</v>
      </c>
      <c r="U94" s="33">
        <v>2</v>
      </c>
      <c r="V94" s="2">
        <f t="shared" si="2"/>
        <v>3.5958309192730402</v>
      </c>
    </row>
    <row r="95" spans="1:22" x14ac:dyDescent="0.3">
      <c r="A95" s="2">
        <v>92</v>
      </c>
      <c r="B95" s="2">
        <v>6.1</v>
      </c>
      <c r="C95" s="2">
        <v>3</v>
      </c>
      <c r="D95" s="2">
        <v>4.5999999999999996</v>
      </c>
      <c r="E95" s="2">
        <v>1.4</v>
      </c>
      <c r="F95" s="2" t="s">
        <v>12</v>
      </c>
      <c r="G95" s="3"/>
      <c r="H95" s="3"/>
      <c r="I95" s="3"/>
      <c r="J95" s="3"/>
      <c r="K95" s="3"/>
      <c r="L95" s="3"/>
      <c r="M95" s="3"/>
      <c r="N95" s="3"/>
      <c r="O95" s="34">
        <v>92</v>
      </c>
      <c r="P95" s="33">
        <v>5.8</v>
      </c>
      <c r="Q95" s="33">
        <v>2.6</v>
      </c>
      <c r="R95" s="33">
        <v>4</v>
      </c>
      <c r="S95" s="33">
        <v>1.2</v>
      </c>
      <c r="T95" s="33" t="s">
        <v>12</v>
      </c>
      <c r="U95" s="33">
        <v>2</v>
      </c>
      <c r="V95" s="2">
        <f t="shared" si="2"/>
        <v>3.0099833886584824</v>
      </c>
    </row>
    <row r="96" spans="1:22" x14ac:dyDescent="0.3">
      <c r="A96" s="2">
        <v>93</v>
      </c>
      <c r="B96" s="2">
        <v>5.8</v>
      </c>
      <c r="C96" s="2">
        <v>2.6</v>
      </c>
      <c r="D96" s="2">
        <v>4</v>
      </c>
      <c r="E96" s="2">
        <v>1.2</v>
      </c>
      <c r="F96" s="2" t="s">
        <v>12</v>
      </c>
      <c r="G96" s="3"/>
      <c r="H96" s="3"/>
      <c r="I96" s="3"/>
      <c r="J96" s="3"/>
      <c r="K96" s="3"/>
      <c r="L96" s="3"/>
      <c r="M96" s="3"/>
      <c r="N96" s="3"/>
      <c r="O96" s="34">
        <v>93</v>
      </c>
      <c r="P96" s="33">
        <v>5</v>
      </c>
      <c r="Q96" s="33">
        <v>2.2999999999999998</v>
      </c>
      <c r="R96" s="33">
        <v>3.3</v>
      </c>
      <c r="S96" s="33">
        <v>1</v>
      </c>
      <c r="T96" s="33" t="s">
        <v>12</v>
      </c>
      <c r="U96" s="33">
        <v>2</v>
      </c>
      <c r="V96" s="2">
        <f t="shared" si="2"/>
        <v>2.3874672772626648</v>
      </c>
    </row>
    <row r="97" spans="1:22" x14ac:dyDescent="0.3">
      <c r="A97" s="2">
        <v>94</v>
      </c>
      <c r="B97" s="2">
        <v>5</v>
      </c>
      <c r="C97" s="2">
        <v>2.2999999999999998</v>
      </c>
      <c r="D97" s="2">
        <v>3.3</v>
      </c>
      <c r="E97" s="2">
        <v>1</v>
      </c>
      <c r="F97" s="2" t="s">
        <v>12</v>
      </c>
      <c r="G97" s="3"/>
      <c r="H97" s="3"/>
      <c r="I97" s="3"/>
      <c r="J97" s="3"/>
      <c r="K97" s="3"/>
      <c r="L97" s="3"/>
      <c r="M97" s="3"/>
      <c r="N97" s="3"/>
      <c r="O97" s="34">
        <v>94</v>
      </c>
      <c r="P97" s="33">
        <v>5.6</v>
      </c>
      <c r="Q97" s="33">
        <v>2.7</v>
      </c>
      <c r="R97" s="33">
        <v>4.2</v>
      </c>
      <c r="S97" s="33">
        <v>1.3</v>
      </c>
      <c r="T97" s="33" t="s">
        <v>12</v>
      </c>
      <c r="U97" s="33">
        <v>2</v>
      </c>
      <c r="V97" s="2">
        <f t="shared" si="2"/>
        <v>3.1527765540868895</v>
      </c>
    </row>
    <row r="98" spans="1:22" x14ac:dyDescent="0.3">
      <c r="A98" s="2">
        <v>95</v>
      </c>
      <c r="B98" s="2">
        <v>5.6</v>
      </c>
      <c r="C98" s="2">
        <v>2.7</v>
      </c>
      <c r="D98" s="2">
        <v>4.2</v>
      </c>
      <c r="E98" s="2">
        <v>1.3</v>
      </c>
      <c r="F98" s="2" t="s">
        <v>12</v>
      </c>
      <c r="G98" s="3"/>
      <c r="H98" s="3"/>
      <c r="I98" s="3"/>
      <c r="J98" s="3"/>
      <c r="K98" s="3"/>
      <c r="L98" s="3"/>
      <c r="M98" s="3"/>
      <c r="N98" s="3"/>
      <c r="O98" s="34">
        <v>95</v>
      </c>
      <c r="P98" s="33">
        <v>5.7</v>
      </c>
      <c r="Q98" s="33">
        <v>3</v>
      </c>
      <c r="R98" s="33">
        <v>4.2</v>
      </c>
      <c r="S98" s="33">
        <v>1.2</v>
      </c>
      <c r="T98" s="33" t="s">
        <v>12</v>
      </c>
      <c r="U98" s="33">
        <v>2</v>
      </c>
      <c r="V98" s="2">
        <f t="shared" si="2"/>
        <v>3.07408522978788</v>
      </c>
    </row>
    <row r="99" spans="1:22" x14ac:dyDescent="0.3">
      <c r="A99" s="2">
        <v>96</v>
      </c>
      <c r="B99" s="2">
        <v>5.7</v>
      </c>
      <c r="C99" s="2">
        <v>3</v>
      </c>
      <c r="D99" s="2">
        <v>4.2</v>
      </c>
      <c r="E99" s="2">
        <v>1.2</v>
      </c>
      <c r="F99" s="2" t="s">
        <v>12</v>
      </c>
      <c r="G99" s="3"/>
      <c r="H99" s="3"/>
      <c r="I99" s="3"/>
      <c r="J99" s="3"/>
      <c r="K99" s="3"/>
      <c r="L99" s="3"/>
      <c r="M99" s="3"/>
      <c r="N99" s="3"/>
      <c r="O99" s="34">
        <v>96</v>
      </c>
      <c r="P99" s="33">
        <v>5.7</v>
      </c>
      <c r="Q99" s="33">
        <v>2.9</v>
      </c>
      <c r="R99" s="33">
        <v>4.2</v>
      </c>
      <c r="S99" s="33">
        <v>1.3</v>
      </c>
      <c r="T99" s="33" t="s">
        <v>12</v>
      </c>
      <c r="U99" s="33">
        <v>2</v>
      </c>
      <c r="V99" s="2">
        <f t="shared" si="2"/>
        <v>3.1256999216175574</v>
      </c>
    </row>
    <row r="100" spans="1:22" x14ac:dyDescent="0.3">
      <c r="A100" s="2">
        <v>97</v>
      </c>
      <c r="B100" s="2">
        <v>5.7</v>
      </c>
      <c r="C100" s="2">
        <v>2.9</v>
      </c>
      <c r="D100" s="2">
        <v>4.2</v>
      </c>
      <c r="E100" s="2">
        <v>1.3</v>
      </c>
      <c r="F100" s="2" t="s">
        <v>12</v>
      </c>
      <c r="G100" s="3"/>
      <c r="H100" s="3"/>
      <c r="I100" s="3"/>
      <c r="J100" s="3"/>
      <c r="K100" s="3"/>
      <c r="L100" s="3"/>
      <c r="M100" s="3"/>
      <c r="N100" s="3"/>
      <c r="O100" s="34">
        <v>97</v>
      </c>
      <c r="P100" s="33">
        <v>6.2</v>
      </c>
      <c r="Q100" s="33">
        <v>2.9</v>
      </c>
      <c r="R100" s="33">
        <v>4.3</v>
      </c>
      <c r="S100" s="33">
        <v>1.3</v>
      </c>
      <c r="T100" s="33" t="s">
        <v>12</v>
      </c>
      <c r="U100" s="33">
        <v>2</v>
      </c>
      <c r="V100" s="2">
        <f t="shared" ref="V100:V131" si="3">SQRT(($I$4-P100)^2+($J$4-Q100)^2+($K$4-R100)^2+($L$4-S100)^2)</f>
        <v>3.3451457367355464</v>
      </c>
    </row>
    <row r="101" spans="1:22" x14ac:dyDescent="0.3">
      <c r="A101" s="2">
        <v>98</v>
      </c>
      <c r="B101" s="2">
        <v>6.2</v>
      </c>
      <c r="C101" s="2">
        <v>2.9</v>
      </c>
      <c r="D101" s="2">
        <v>4.3</v>
      </c>
      <c r="E101" s="2">
        <v>1.3</v>
      </c>
      <c r="F101" s="2" t="s">
        <v>12</v>
      </c>
      <c r="G101" s="3"/>
      <c r="H101" s="3"/>
      <c r="I101" s="3"/>
      <c r="J101" s="3"/>
      <c r="K101" s="3"/>
      <c r="L101" s="3"/>
      <c r="M101" s="3"/>
      <c r="N101" s="3"/>
      <c r="O101" s="34">
        <v>98</v>
      </c>
      <c r="P101" s="33">
        <v>5.0999999999999996</v>
      </c>
      <c r="Q101" s="33">
        <v>2.5</v>
      </c>
      <c r="R101" s="33">
        <v>3</v>
      </c>
      <c r="S101" s="33">
        <v>1.1000000000000001</v>
      </c>
      <c r="T101" s="33" t="s">
        <v>12</v>
      </c>
      <c r="U101" s="33">
        <v>2</v>
      </c>
      <c r="V101" s="2">
        <f t="shared" si="3"/>
        <v>2.0904544960366875</v>
      </c>
    </row>
    <row r="102" spans="1:22" x14ac:dyDescent="0.3">
      <c r="A102" s="2">
        <v>99</v>
      </c>
      <c r="B102" s="2">
        <v>5.0999999999999996</v>
      </c>
      <c r="C102" s="2">
        <v>2.5</v>
      </c>
      <c r="D102" s="2">
        <v>3</v>
      </c>
      <c r="E102" s="2">
        <v>1.1000000000000001</v>
      </c>
      <c r="F102" s="2" t="s">
        <v>12</v>
      </c>
      <c r="G102" s="3"/>
      <c r="H102" s="3"/>
      <c r="I102" s="3"/>
      <c r="J102" s="3"/>
      <c r="K102" s="3"/>
      <c r="L102" s="3"/>
      <c r="M102" s="3"/>
      <c r="N102" s="3"/>
      <c r="O102" s="34">
        <v>99</v>
      </c>
      <c r="P102" s="33">
        <v>5.7</v>
      </c>
      <c r="Q102" s="33">
        <v>2.8</v>
      </c>
      <c r="R102" s="33">
        <v>4.0999999999999996</v>
      </c>
      <c r="S102" s="33">
        <v>1.3</v>
      </c>
      <c r="T102" s="33" t="s">
        <v>12</v>
      </c>
      <c r="U102" s="33">
        <v>2</v>
      </c>
      <c r="V102" s="2">
        <f t="shared" si="3"/>
        <v>3.0577769702841309</v>
      </c>
    </row>
    <row r="103" spans="1:22" x14ac:dyDescent="0.3">
      <c r="A103" s="2">
        <v>100</v>
      </c>
      <c r="B103" s="2">
        <v>5.7</v>
      </c>
      <c r="C103" s="2">
        <v>2.8</v>
      </c>
      <c r="D103" s="2">
        <v>4.0999999999999996</v>
      </c>
      <c r="E103" s="2">
        <v>1.3</v>
      </c>
      <c r="F103" s="2" t="s">
        <v>12</v>
      </c>
      <c r="G103" s="3"/>
      <c r="H103" s="3"/>
      <c r="I103" s="3"/>
      <c r="J103" s="3"/>
      <c r="K103" s="3"/>
      <c r="L103" s="3"/>
      <c r="M103" s="3"/>
      <c r="N103" s="3"/>
      <c r="O103" s="34">
        <v>100</v>
      </c>
      <c r="P103" s="33">
        <v>6.3</v>
      </c>
      <c r="Q103" s="33">
        <v>3.3</v>
      </c>
      <c r="R103" s="33">
        <v>6</v>
      </c>
      <c r="S103" s="33">
        <v>2.5</v>
      </c>
      <c r="T103" s="33" t="s">
        <v>0</v>
      </c>
      <c r="U103" s="33">
        <v>3</v>
      </c>
      <c r="V103" s="2">
        <f t="shared" si="3"/>
        <v>5.2848841046895245</v>
      </c>
    </row>
    <row r="104" spans="1:22" x14ac:dyDescent="0.3">
      <c r="A104" s="2">
        <v>101</v>
      </c>
      <c r="B104" s="2">
        <v>6.3</v>
      </c>
      <c r="C104" s="2">
        <v>3.3</v>
      </c>
      <c r="D104" s="2">
        <v>6</v>
      </c>
      <c r="E104" s="2">
        <v>2.5</v>
      </c>
      <c r="F104" s="2" t="s">
        <v>0</v>
      </c>
      <c r="G104" s="3"/>
      <c r="H104" s="3"/>
      <c r="I104" s="3"/>
      <c r="J104" s="3"/>
      <c r="K104" s="3"/>
      <c r="L104" s="3"/>
      <c r="M104" s="3"/>
      <c r="N104" s="3"/>
      <c r="O104" s="34">
        <v>101</v>
      </c>
      <c r="P104" s="33">
        <v>5.8</v>
      </c>
      <c r="Q104" s="33">
        <v>2.7</v>
      </c>
      <c r="R104" s="33">
        <v>5.0999999999999996</v>
      </c>
      <c r="S104" s="33">
        <v>1.9</v>
      </c>
      <c r="T104" s="33" t="s">
        <v>0</v>
      </c>
      <c r="U104" s="33">
        <v>3</v>
      </c>
      <c r="V104" s="2">
        <f t="shared" si="3"/>
        <v>4.2083250825001626</v>
      </c>
    </row>
    <row r="105" spans="1:22" x14ac:dyDescent="0.3">
      <c r="A105" s="2">
        <v>102</v>
      </c>
      <c r="B105" s="2">
        <v>5.8</v>
      </c>
      <c r="C105" s="2">
        <v>2.7</v>
      </c>
      <c r="D105" s="2">
        <v>5.0999999999999996</v>
      </c>
      <c r="E105" s="2">
        <v>1.9</v>
      </c>
      <c r="F105" s="2" t="s">
        <v>0</v>
      </c>
      <c r="G105" s="3"/>
      <c r="H105" s="3"/>
      <c r="I105" s="3"/>
      <c r="J105" s="3"/>
      <c r="K105" s="3"/>
      <c r="L105" s="3"/>
      <c r="M105" s="3"/>
      <c r="N105" s="3"/>
      <c r="O105" s="34">
        <v>102</v>
      </c>
      <c r="P105" s="33">
        <v>7.1</v>
      </c>
      <c r="Q105" s="33">
        <v>3</v>
      </c>
      <c r="R105" s="33">
        <v>5.9</v>
      </c>
      <c r="S105" s="33">
        <v>2.1</v>
      </c>
      <c r="T105" s="33" t="s">
        <v>0</v>
      </c>
      <c r="U105" s="33">
        <v>3</v>
      </c>
      <c r="V105" s="2">
        <f t="shared" si="3"/>
        <v>5.3018864567246249</v>
      </c>
    </row>
    <row r="106" spans="1:22" x14ac:dyDescent="0.3">
      <c r="A106" s="2">
        <v>103</v>
      </c>
      <c r="B106" s="2">
        <v>7.1</v>
      </c>
      <c r="C106" s="2">
        <v>3</v>
      </c>
      <c r="D106" s="2">
        <v>5.9</v>
      </c>
      <c r="E106" s="2">
        <v>2.1</v>
      </c>
      <c r="F106" s="2" t="s">
        <v>0</v>
      </c>
      <c r="G106" s="3"/>
      <c r="H106" s="3"/>
      <c r="I106" s="3"/>
      <c r="J106" s="3"/>
      <c r="K106" s="3"/>
      <c r="L106" s="3"/>
      <c r="M106" s="3"/>
      <c r="N106" s="3"/>
      <c r="O106" s="34">
        <v>103</v>
      </c>
      <c r="P106" s="33">
        <v>6.3</v>
      </c>
      <c r="Q106" s="33">
        <v>2.9</v>
      </c>
      <c r="R106" s="33">
        <v>5.6</v>
      </c>
      <c r="S106" s="33">
        <v>1.8</v>
      </c>
      <c r="T106" s="33" t="s">
        <v>0</v>
      </c>
      <c r="U106" s="33">
        <v>3</v>
      </c>
      <c r="V106" s="2">
        <f t="shared" si="3"/>
        <v>4.6904157598234288</v>
      </c>
    </row>
    <row r="107" spans="1:22" x14ac:dyDescent="0.3">
      <c r="A107" s="2">
        <v>104</v>
      </c>
      <c r="B107" s="2">
        <v>6.3</v>
      </c>
      <c r="C107" s="2">
        <v>2.9</v>
      </c>
      <c r="D107" s="2">
        <v>5.6</v>
      </c>
      <c r="E107" s="2">
        <v>1.8</v>
      </c>
      <c r="F107" s="2" t="s">
        <v>0</v>
      </c>
      <c r="G107" s="3"/>
      <c r="H107" s="3"/>
      <c r="I107" s="3"/>
      <c r="J107" s="3"/>
      <c r="K107" s="3"/>
      <c r="L107" s="3"/>
      <c r="M107" s="3"/>
      <c r="N107" s="3"/>
      <c r="O107" s="34">
        <v>104</v>
      </c>
      <c r="P107" s="33">
        <v>6.5</v>
      </c>
      <c r="Q107" s="33">
        <v>3</v>
      </c>
      <c r="R107" s="33">
        <v>5.8</v>
      </c>
      <c r="S107" s="33">
        <v>2.2000000000000002</v>
      </c>
      <c r="T107" s="33" t="s">
        <v>0</v>
      </c>
      <c r="U107" s="33">
        <v>3</v>
      </c>
      <c r="V107" s="2">
        <f t="shared" si="3"/>
        <v>5.0566787519082128</v>
      </c>
    </row>
    <row r="108" spans="1:22" x14ac:dyDescent="0.3">
      <c r="A108" s="2">
        <v>105</v>
      </c>
      <c r="B108" s="2">
        <v>6.5</v>
      </c>
      <c r="C108" s="2">
        <v>3</v>
      </c>
      <c r="D108" s="2">
        <v>5.8</v>
      </c>
      <c r="E108" s="2">
        <v>2.2000000000000002</v>
      </c>
      <c r="F108" s="2" t="s">
        <v>0</v>
      </c>
      <c r="G108" s="3"/>
      <c r="H108" s="3"/>
      <c r="I108" s="3"/>
      <c r="J108" s="3"/>
      <c r="K108" s="3"/>
      <c r="L108" s="3"/>
      <c r="M108" s="3"/>
      <c r="N108" s="3"/>
      <c r="O108" s="34">
        <v>105</v>
      </c>
      <c r="P108" s="33">
        <v>7.6</v>
      </c>
      <c r="Q108" s="33">
        <v>3</v>
      </c>
      <c r="R108" s="33">
        <v>6.6</v>
      </c>
      <c r="S108" s="33">
        <v>2.1</v>
      </c>
      <c r="T108" s="33" t="s">
        <v>0</v>
      </c>
      <c r="U108" s="33">
        <v>3</v>
      </c>
      <c r="V108" s="2">
        <f t="shared" si="3"/>
        <v>6.0950799830683104</v>
      </c>
    </row>
    <row r="109" spans="1:22" x14ac:dyDescent="0.3">
      <c r="A109" s="2">
        <v>106</v>
      </c>
      <c r="B109" s="2">
        <v>7.6</v>
      </c>
      <c r="C109" s="2">
        <v>3</v>
      </c>
      <c r="D109" s="2">
        <v>6.6</v>
      </c>
      <c r="E109" s="2">
        <v>2.1</v>
      </c>
      <c r="F109" s="2" t="s">
        <v>0</v>
      </c>
      <c r="G109" s="3"/>
      <c r="H109" s="3"/>
      <c r="I109" s="3"/>
      <c r="J109" s="3"/>
      <c r="K109" s="3"/>
      <c r="L109" s="3"/>
      <c r="M109" s="3"/>
      <c r="N109" s="3"/>
      <c r="O109" s="34">
        <v>106</v>
      </c>
      <c r="P109" s="33">
        <v>4.9000000000000004</v>
      </c>
      <c r="Q109" s="33">
        <v>2.5</v>
      </c>
      <c r="R109" s="33">
        <v>4.5</v>
      </c>
      <c r="S109" s="33">
        <v>1.7</v>
      </c>
      <c r="T109" s="33" t="s">
        <v>0</v>
      </c>
      <c r="U109" s="33">
        <v>3</v>
      </c>
      <c r="V109" s="2">
        <f t="shared" si="3"/>
        <v>3.591656999213594</v>
      </c>
    </row>
    <row r="110" spans="1:22" x14ac:dyDescent="0.3">
      <c r="A110" s="2">
        <v>107</v>
      </c>
      <c r="B110" s="2">
        <v>4.9000000000000004</v>
      </c>
      <c r="C110" s="2">
        <v>2.5</v>
      </c>
      <c r="D110" s="2">
        <v>4.5</v>
      </c>
      <c r="E110" s="2">
        <v>1.7</v>
      </c>
      <c r="F110" s="2" t="s">
        <v>0</v>
      </c>
      <c r="G110" s="3"/>
      <c r="H110" s="3"/>
      <c r="I110" s="3"/>
      <c r="J110" s="3"/>
      <c r="K110" s="3"/>
      <c r="L110" s="3"/>
      <c r="M110" s="3"/>
      <c r="N110" s="3"/>
      <c r="O110" s="34">
        <v>107</v>
      </c>
      <c r="P110" s="33">
        <v>7.3</v>
      </c>
      <c r="Q110" s="33">
        <v>2.9</v>
      </c>
      <c r="R110" s="33">
        <v>6.3</v>
      </c>
      <c r="S110" s="33">
        <v>1.8</v>
      </c>
      <c r="T110" s="33" t="s">
        <v>0</v>
      </c>
      <c r="U110" s="33">
        <v>3</v>
      </c>
      <c r="V110" s="2">
        <f t="shared" si="3"/>
        <v>5.6364882684167821</v>
      </c>
    </row>
    <row r="111" spans="1:22" x14ac:dyDescent="0.3">
      <c r="A111" s="2">
        <v>108</v>
      </c>
      <c r="B111" s="2">
        <v>7.3</v>
      </c>
      <c r="C111" s="2">
        <v>2.9</v>
      </c>
      <c r="D111" s="2">
        <v>6.3</v>
      </c>
      <c r="E111" s="2">
        <v>1.8</v>
      </c>
      <c r="F111" s="2" t="s">
        <v>0</v>
      </c>
      <c r="G111" s="3"/>
      <c r="H111" s="3"/>
      <c r="I111" s="3"/>
      <c r="J111" s="3"/>
      <c r="K111" s="3"/>
      <c r="L111" s="3"/>
      <c r="M111" s="3"/>
      <c r="N111" s="3"/>
      <c r="O111" s="34">
        <v>108</v>
      </c>
      <c r="P111" s="33">
        <v>6.7</v>
      </c>
      <c r="Q111" s="33">
        <v>2.5</v>
      </c>
      <c r="R111" s="33">
        <v>5.8</v>
      </c>
      <c r="S111" s="33">
        <v>1.8</v>
      </c>
      <c r="T111" s="33" t="s">
        <v>0</v>
      </c>
      <c r="U111" s="33">
        <v>3</v>
      </c>
      <c r="V111" s="2">
        <f t="shared" si="3"/>
        <v>5.0477717856495854</v>
      </c>
    </row>
    <row r="112" spans="1:22" x14ac:dyDescent="0.3">
      <c r="A112" s="2">
        <v>109</v>
      </c>
      <c r="B112" s="2">
        <v>6.7</v>
      </c>
      <c r="C112" s="2">
        <v>2.5</v>
      </c>
      <c r="D112" s="2">
        <v>5.8</v>
      </c>
      <c r="E112" s="2">
        <v>1.8</v>
      </c>
      <c r="F112" s="2" t="s">
        <v>0</v>
      </c>
      <c r="G112" s="3"/>
      <c r="H112" s="3"/>
      <c r="I112" s="3"/>
      <c r="J112" s="3"/>
      <c r="K112" s="3"/>
      <c r="L112" s="3"/>
      <c r="M112" s="3"/>
      <c r="N112" s="3"/>
      <c r="O112" s="34">
        <v>109</v>
      </c>
      <c r="P112" s="33">
        <v>7.2</v>
      </c>
      <c r="Q112" s="33">
        <v>3.6</v>
      </c>
      <c r="R112" s="33">
        <v>6.1</v>
      </c>
      <c r="S112" s="33">
        <v>2.5</v>
      </c>
      <c r="T112" s="33" t="s">
        <v>0</v>
      </c>
      <c r="U112" s="33">
        <v>3</v>
      </c>
      <c r="V112" s="2">
        <f t="shared" si="3"/>
        <v>5.6391488719486729</v>
      </c>
    </row>
    <row r="113" spans="1:51" x14ac:dyDescent="0.3">
      <c r="A113" s="2">
        <v>110</v>
      </c>
      <c r="B113" s="2">
        <v>7.2</v>
      </c>
      <c r="C113" s="2">
        <v>3.6</v>
      </c>
      <c r="D113" s="2">
        <v>6.1</v>
      </c>
      <c r="E113" s="2">
        <v>2.5</v>
      </c>
      <c r="F113" s="2" t="s">
        <v>0</v>
      </c>
      <c r="G113" s="3"/>
      <c r="H113" s="3"/>
      <c r="I113" s="3"/>
      <c r="J113" s="3"/>
      <c r="K113" s="3"/>
      <c r="L113" s="3"/>
      <c r="M113" s="3"/>
      <c r="N113" s="3"/>
      <c r="O113" s="34">
        <v>110</v>
      </c>
      <c r="P113" s="33">
        <v>6.5</v>
      </c>
      <c r="Q113" s="33">
        <v>3.2</v>
      </c>
      <c r="R113" s="33">
        <v>5.0999999999999996</v>
      </c>
      <c r="S113" s="33">
        <v>2</v>
      </c>
      <c r="T113" s="33" t="s">
        <v>0</v>
      </c>
      <c r="U113" s="33">
        <v>3</v>
      </c>
      <c r="V113" s="2">
        <f t="shared" si="3"/>
        <v>4.3566041821583923</v>
      </c>
    </row>
    <row r="114" spans="1:51" x14ac:dyDescent="0.3">
      <c r="A114" s="2">
        <v>111</v>
      </c>
      <c r="B114" s="2">
        <v>6.5</v>
      </c>
      <c r="C114" s="2">
        <v>3.2</v>
      </c>
      <c r="D114" s="2">
        <v>5.0999999999999996</v>
      </c>
      <c r="E114" s="2">
        <v>2</v>
      </c>
      <c r="F114" s="2" t="s">
        <v>0</v>
      </c>
      <c r="G114" s="3"/>
      <c r="H114" s="3"/>
      <c r="I114" s="3"/>
      <c r="J114" s="3"/>
      <c r="K114" s="3"/>
      <c r="L114" s="3"/>
      <c r="M114" s="3"/>
      <c r="N114" s="3"/>
      <c r="O114" s="34">
        <v>111</v>
      </c>
      <c r="P114" s="33">
        <v>6.4</v>
      </c>
      <c r="Q114" s="33">
        <v>2.7</v>
      </c>
      <c r="R114" s="33">
        <v>5.3</v>
      </c>
      <c r="S114" s="33">
        <v>1.9</v>
      </c>
      <c r="T114" s="33" t="s">
        <v>0</v>
      </c>
      <c r="U114" s="33">
        <v>3</v>
      </c>
      <c r="V114" s="2">
        <f t="shared" si="3"/>
        <v>4.5199557519958091</v>
      </c>
    </row>
    <row r="115" spans="1:51" x14ac:dyDescent="0.3">
      <c r="A115" s="2">
        <v>112</v>
      </c>
      <c r="B115" s="2">
        <v>6.4</v>
      </c>
      <c r="C115" s="2">
        <v>2.7</v>
      </c>
      <c r="D115" s="2">
        <v>5.3</v>
      </c>
      <c r="E115" s="2">
        <v>1.9</v>
      </c>
      <c r="F115" s="2" t="s">
        <v>0</v>
      </c>
      <c r="G115" s="3"/>
      <c r="H115" s="3"/>
      <c r="I115" s="3"/>
      <c r="J115" s="3"/>
      <c r="K115" s="3"/>
      <c r="L115" s="3"/>
      <c r="M115" s="3"/>
      <c r="N115" s="3"/>
      <c r="O115" s="34">
        <v>112</v>
      </c>
      <c r="P115" s="33">
        <v>6.8</v>
      </c>
      <c r="Q115" s="33">
        <v>3</v>
      </c>
      <c r="R115" s="33">
        <v>5.5</v>
      </c>
      <c r="S115" s="33">
        <v>2.1</v>
      </c>
      <c r="T115" s="33" t="s">
        <v>0</v>
      </c>
      <c r="U115" s="33">
        <v>3</v>
      </c>
      <c r="V115" s="2">
        <f t="shared" si="3"/>
        <v>4.8538644398046387</v>
      </c>
    </row>
    <row r="116" spans="1:51" x14ac:dyDescent="0.3">
      <c r="A116" s="2">
        <v>113</v>
      </c>
      <c r="B116" s="2">
        <v>6.8</v>
      </c>
      <c r="C116" s="2">
        <v>3</v>
      </c>
      <c r="D116" s="2">
        <v>5.5</v>
      </c>
      <c r="E116" s="2">
        <v>2.1</v>
      </c>
      <c r="F116" s="2" t="s">
        <v>0</v>
      </c>
      <c r="G116" s="3"/>
      <c r="H116" s="3"/>
      <c r="I116" s="3"/>
      <c r="J116" s="3"/>
      <c r="K116" s="3"/>
      <c r="L116" s="3"/>
      <c r="M116" s="3"/>
      <c r="N116" s="3"/>
      <c r="O116" s="34">
        <v>113</v>
      </c>
      <c r="P116" s="33">
        <v>5.7</v>
      </c>
      <c r="Q116" s="33">
        <v>2.5</v>
      </c>
      <c r="R116" s="33">
        <v>5</v>
      </c>
      <c r="S116" s="33">
        <v>2</v>
      </c>
      <c r="T116" s="33" t="s">
        <v>0</v>
      </c>
      <c r="U116" s="33">
        <v>3</v>
      </c>
      <c r="V116" s="2">
        <f t="shared" si="3"/>
        <v>4.1904653679513926</v>
      </c>
    </row>
    <row r="117" spans="1:51" x14ac:dyDescent="0.3">
      <c r="A117" s="2">
        <v>114</v>
      </c>
      <c r="B117" s="2">
        <v>5.7</v>
      </c>
      <c r="C117" s="2">
        <v>2.5</v>
      </c>
      <c r="D117" s="2">
        <v>5</v>
      </c>
      <c r="E117" s="2">
        <v>2</v>
      </c>
      <c r="F117" s="2" t="s">
        <v>0</v>
      </c>
      <c r="G117" s="3"/>
      <c r="H117" s="3"/>
      <c r="I117" s="3"/>
      <c r="J117" s="3"/>
      <c r="K117" s="3"/>
      <c r="L117" s="3"/>
      <c r="M117" s="3"/>
      <c r="N117" s="3"/>
      <c r="O117" s="34">
        <v>114</v>
      </c>
      <c r="P117" s="33">
        <v>5.8</v>
      </c>
      <c r="Q117" s="33">
        <v>2.8</v>
      </c>
      <c r="R117" s="33">
        <v>5.0999999999999996</v>
      </c>
      <c r="S117" s="33">
        <v>2.4</v>
      </c>
      <c r="T117" s="33" t="s">
        <v>0</v>
      </c>
      <c r="U117" s="33">
        <v>3</v>
      </c>
      <c r="V117" s="2">
        <f t="shared" si="3"/>
        <v>4.4170125650715546</v>
      </c>
    </row>
    <row r="118" spans="1:51" x14ac:dyDescent="0.3">
      <c r="A118" s="2">
        <v>115</v>
      </c>
      <c r="B118" s="2">
        <v>5.8</v>
      </c>
      <c r="C118" s="2">
        <v>2.8</v>
      </c>
      <c r="D118" s="2">
        <v>5.0999999999999996</v>
      </c>
      <c r="E118" s="2">
        <v>2.4</v>
      </c>
      <c r="F118" s="2" t="s">
        <v>0</v>
      </c>
      <c r="G118" s="3"/>
      <c r="H118" s="3"/>
      <c r="I118" s="3"/>
      <c r="J118" s="3"/>
      <c r="K118" s="3"/>
      <c r="L118" s="3"/>
      <c r="M118" s="3"/>
      <c r="N118" s="3"/>
      <c r="O118" s="34">
        <v>115</v>
      </c>
      <c r="P118" s="33">
        <v>6.4</v>
      </c>
      <c r="Q118" s="33">
        <v>3.2</v>
      </c>
      <c r="R118" s="33">
        <v>5.3</v>
      </c>
      <c r="S118" s="33">
        <v>2.2999999999999998</v>
      </c>
      <c r="T118" s="33" t="s">
        <v>0</v>
      </c>
      <c r="U118" s="33">
        <v>3</v>
      </c>
      <c r="V118" s="2">
        <f t="shared" si="3"/>
        <v>4.6260134024881507</v>
      </c>
    </row>
    <row r="119" spans="1:51" x14ac:dyDescent="0.3">
      <c r="A119" s="2">
        <v>116</v>
      </c>
      <c r="B119" s="2">
        <v>6.4</v>
      </c>
      <c r="C119" s="2">
        <v>3.2</v>
      </c>
      <c r="D119" s="2">
        <v>5.3</v>
      </c>
      <c r="E119" s="2">
        <v>2.2999999999999998</v>
      </c>
      <c r="F119" s="2" t="s">
        <v>0</v>
      </c>
      <c r="G119" s="3"/>
      <c r="H119" s="3"/>
      <c r="I119" s="3"/>
      <c r="J119" s="3"/>
      <c r="K119" s="3"/>
      <c r="L119" s="3"/>
      <c r="M119" s="3"/>
      <c r="N119" s="3"/>
      <c r="O119" s="34">
        <v>116</v>
      </c>
      <c r="P119" s="33">
        <v>6.5</v>
      </c>
      <c r="Q119" s="33">
        <v>3</v>
      </c>
      <c r="R119" s="33">
        <v>5.5</v>
      </c>
      <c r="S119" s="33">
        <v>1.8</v>
      </c>
      <c r="T119" s="33" t="s">
        <v>0</v>
      </c>
      <c r="U119" s="33">
        <v>3</v>
      </c>
      <c r="V119" s="2">
        <f t="shared" si="3"/>
        <v>4.6454278597347738</v>
      </c>
    </row>
    <row r="120" spans="1:51" x14ac:dyDescent="0.3">
      <c r="A120" s="2">
        <v>117</v>
      </c>
      <c r="B120" s="2">
        <v>6.5</v>
      </c>
      <c r="C120" s="2">
        <v>3</v>
      </c>
      <c r="D120" s="2">
        <v>5.5</v>
      </c>
      <c r="E120" s="2">
        <v>1.8</v>
      </c>
      <c r="F120" s="2" t="s">
        <v>0</v>
      </c>
      <c r="G120" s="3"/>
      <c r="H120" s="3"/>
      <c r="I120" s="3"/>
      <c r="J120" s="3"/>
      <c r="K120" s="3"/>
      <c r="L120" s="3"/>
      <c r="M120" s="3"/>
      <c r="N120" s="3"/>
      <c r="O120" s="34">
        <v>117</v>
      </c>
      <c r="P120" s="33">
        <v>7.7</v>
      </c>
      <c r="Q120" s="33">
        <v>3.8</v>
      </c>
      <c r="R120" s="33">
        <v>6.7</v>
      </c>
      <c r="S120" s="33">
        <v>2.2000000000000002</v>
      </c>
      <c r="T120" s="33" t="s">
        <v>0</v>
      </c>
      <c r="U120" s="33">
        <v>3</v>
      </c>
      <c r="V120" s="2">
        <f t="shared" si="3"/>
        <v>6.2401923047290788</v>
      </c>
    </row>
    <row r="121" spans="1:51" x14ac:dyDescent="0.3">
      <c r="A121" s="2">
        <v>118</v>
      </c>
      <c r="B121" s="2">
        <v>7.7</v>
      </c>
      <c r="C121" s="2">
        <v>3.8</v>
      </c>
      <c r="D121" s="2">
        <v>6.7</v>
      </c>
      <c r="E121" s="2">
        <v>2.2000000000000002</v>
      </c>
      <c r="F121" s="2" t="s">
        <v>0</v>
      </c>
      <c r="G121" s="3"/>
      <c r="H121" s="3"/>
      <c r="I121" s="3"/>
      <c r="J121" s="3"/>
      <c r="K121" s="3"/>
      <c r="L121" s="3"/>
      <c r="M121" s="3"/>
      <c r="N121" s="3"/>
      <c r="O121" s="34">
        <v>118</v>
      </c>
      <c r="P121" s="33">
        <v>7.7</v>
      </c>
      <c r="Q121" s="33">
        <v>2.6</v>
      </c>
      <c r="R121" s="33">
        <v>6.9</v>
      </c>
      <c r="S121" s="33">
        <v>2.2999999999999998</v>
      </c>
      <c r="T121" s="33" t="s">
        <v>0</v>
      </c>
      <c r="U121" s="33">
        <v>3</v>
      </c>
      <c r="V121" s="2">
        <f t="shared" si="3"/>
        <v>6.4984613563519789</v>
      </c>
    </row>
    <row r="122" spans="1:51" x14ac:dyDescent="0.3">
      <c r="A122" s="2">
        <v>119</v>
      </c>
      <c r="B122" s="2">
        <v>7.7</v>
      </c>
      <c r="C122" s="2">
        <v>2.6</v>
      </c>
      <c r="D122" s="2">
        <v>6.9</v>
      </c>
      <c r="E122" s="2">
        <v>2.2999999999999998</v>
      </c>
      <c r="F122" s="2" t="s">
        <v>0</v>
      </c>
      <c r="G122" s="3"/>
      <c r="H122" s="3"/>
      <c r="I122" s="3"/>
      <c r="J122" s="3"/>
      <c r="K122" s="3"/>
      <c r="L122" s="3"/>
      <c r="M122" s="3"/>
      <c r="N122" s="3"/>
      <c r="O122" s="34">
        <v>119</v>
      </c>
      <c r="P122" s="33">
        <v>6</v>
      </c>
      <c r="Q122" s="33">
        <v>2.2000000000000002</v>
      </c>
      <c r="R122" s="33">
        <v>5</v>
      </c>
      <c r="S122" s="33">
        <v>1.5</v>
      </c>
      <c r="T122" s="33" t="s">
        <v>0</v>
      </c>
      <c r="U122" s="33">
        <v>3</v>
      </c>
      <c r="V122" s="2">
        <f t="shared" si="3"/>
        <v>4.1412558481697319</v>
      </c>
    </row>
    <row r="123" spans="1:51" x14ac:dyDescent="0.3">
      <c r="A123" s="2">
        <v>120</v>
      </c>
      <c r="B123" s="2">
        <v>6</v>
      </c>
      <c r="C123" s="2">
        <v>2.2000000000000002</v>
      </c>
      <c r="D123" s="2">
        <v>5</v>
      </c>
      <c r="E123" s="2">
        <v>1.5</v>
      </c>
      <c r="F123" s="2" t="s">
        <v>0</v>
      </c>
      <c r="G123" s="3"/>
      <c r="H123" s="3"/>
      <c r="I123" s="3"/>
      <c r="J123" s="3"/>
      <c r="K123" s="3"/>
      <c r="L123" s="3"/>
      <c r="M123" s="3"/>
      <c r="N123" s="3"/>
      <c r="O123" s="34">
        <v>120</v>
      </c>
      <c r="P123" s="33">
        <v>6.9</v>
      </c>
      <c r="Q123" s="33">
        <v>3.2</v>
      </c>
      <c r="R123" s="33">
        <v>5.7</v>
      </c>
      <c r="S123" s="33">
        <v>2.2999999999999998</v>
      </c>
      <c r="T123" s="33" t="s">
        <v>0</v>
      </c>
      <c r="U123" s="33">
        <v>3</v>
      </c>
      <c r="V123" s="2">
        <f t="shared" si="3"/>
        <v>5.1215232109207518</v>
      </c>
    </row>
    <row r="124" spans="1:51" x14ac:dyDescent="0.3">
      <c r="A124" s="2">
        <v>121</v>
      </c>
      <c r="B124" s="2">
        <v>6.9</v>
      </c>
      <c r="C124" s="2">
        <v>3.2</v>
      </c>
      <c r="D124" s="2">
        <v>5.7</v>
      </c>
      <c r="E124" s="2">
        <v>2.2999999999999998</v>
      </c>
      <c r="F124" s="2" t="s">
        <v>0</v>
      </c>
      <c r="G124" s="3"/>
      <c r="H124" s="3"/>
      <c r="I124" s="3"/>
      <c r="J124" s="3"/>
      <c r="K124" s="3"/>
      <c r="L124" s="3"/>
      <c r="M124" s="3"/>
      <c r="N124" s="3"/>
      <c r="O124" s="34">
        <v>121</v>
      </c>
      <c r="P124" s="33">
        <v>5.6</v>
      </c>
      <c r="Q124" s="33">
        <v>2.8</v>
      </c>
      <c r="R124" s="33">
        <v>4.9000000000000004</v>
      </c>
      <c r="S124" s="33">
        <v>2</v>
      </c>
      <c r="T124" s="33" t="s">
        <v>0</v>
      </c>
      <c r="U124" s="33">
        <v>3</v>
      </c>
      <c r="V124" s="2">
        <f t="shared" si="3"/>
        <v>4.0286474156967378</v>
      </c>
      <c r="W124" s="3"/>
      <c r="X124" s="3"/>
      <c r="Y124" s="3"/>
      <c r="Z124" s="3"/>
      <c r="AA124" s="3"/>
      <c r="AB124" s="3"/>
      <c r="AC124" s="3"/>
      <c r="AD124" s="3"/>
      <c r="AE124" s="3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x14ac:dyDescent="0.3">
      <c r="A125" s="2">
        <v>122</v>
      </c>
      <c r="B125" s="2">
        <v>5.6</v>
      </c>
      <c r="C125" s="2">
        <v>2.8</v>
      </c>
      <c r="D125" s="2">
        <v>4.9000000000000004</v>
      </c>
      <c r="E125" s="2">
        <v>2</v>
      </c>
      <c r="F125" s="2" t="s">
        <v>0</v>
      </c>
      <c r="G125" s="3"/>
      <c r="H125" s="3"/>
      <c r="I125" s="3"/>
      <c r="J125" s="3"/>
      <c r="K125" s="3"/>
      <c r="L125" s="3"/>
      <c r="M125" s="3"/>
      <c r="N125" s="3"/>
      <c r="O125" s="34">
        <v>122</v>
      </c>
      <c r="P125" s="33">
        <v>7.7</v>
      </c>
      <c r="Q125" s="33">
        <v>2.8</v>
      </c>
      <c r="R125" s="33">
        <v>6.7</v>
      </c>
      <c r="S125" s="33">
        <v>2</v>
      </c>
      <c r="T125" s="33" t="s">
        <v>0</v>
      </c>
      <c r="U125" s="33">
        <v>3</v>
      </c>
      <c r="V125" s="2">
        <f t="shared" si="3"/>
        <v>6.2112800613078152</v>
      </c>
      <c r="W125" s="3"/>
      <c r="X125" s="3"/>
      <c r="Y125" s="3"/>
      <c r="Z125" s="3"/>
      <c r="AA125" s="3"/>
      <c r="AB125" s="3"/>
      <c r="AC125" s="3"/>
      <c r="AD125" s="3"/>
      <c r="AE125" s="3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x14ac:dyDescent="0.3">
      <c r="A126" s="2">
        <v>123</v>
      </c>
      <c r="B126" s="2">
        <v>7.7</v>
      </c>
      <c r="C126" s="2">
        <v>2.8</v>
      </c>
      <c r="D126" s="2">
        <v>6.7</v>
      </c>
      <c r="E126" s="2">
        <v>2</v>
      </c>
      <c r="F126" s="2" t="s">
        <v>0</v>
      </c>
      <c r="G126" s="3"/>
      <c r="H126" s="3"/>
      <c r="I126" s="3"/>
      <c r="J126" s="3"/>
      <c r="K126" s="3"/>
      <c r="L126" s="3"/>
      <c r="M126" s="3"/>
      <c r="N126" s="3"/>
      <c r="O126" s="34">
        <v>123</v>
      </c>
      <c r="P126" s="33">
        <v>6.3</v>
      </c>
      <c r="Q126" s="33">
        <v>2.7</v>
      </c>
      <c r="R126" s="33">
        <v>4.9000000000000004</v>
      </c>
      <c r="S126" s="33">
        <v>1.8</v>
      </c>
      <c r="T126" s="33" t="s">
        <v>0</v>
      </c>
      <c r="U126" s="33">
        <v>3</v>
      </c>
      <c r="V126" s="2">
        <f t="shared" si="3"/>
        <v>4.1097445176069041</v>
      </c>
    </row>
    <row r="127" spans="1:51" x14ac:dyDescent="0.3">
      <c r="A127" s="2">
        <v>124</v>
      </c>
      <c r="B127" s="2">
        <v>6.3</v>
      </c>
      <c r="C127" s="2">
        <v>2.7</v>
      </c>
      <c r="D127" s="2">
        <v>4.9000000000000004</v>
      </c>
      <c r="E127" s="2">
        <v>1.8</v>
      </c>
      <c r="F127" s="2" t="s">
        <v>0</v>
      </c>
      <c r="G127" s="3"/>
      <c r="H127" s="3"/>
      <c r="I127" s="3"/>
      <c r="J127" s="3"/>
      <c r="K127" s="3"/>
      <c r="L127" s="3"/>
      <c r="M127" s="3"/>
      <c r="N127" s="3"/>
      <c r="O127" s="34">
        <v>124</v>
      </c>
      <c r="P127" s="33">
        <v>6.7</v>
      </c>
      <c r="Q127" s="33">
        <v>3.3</v>
      </c>
      <c r="R127" s="33">
        <v>5.7</v>
      </c>
      <c r="S127" s="33">
        <v>2.1</v>
      </c>
      <c r="T127" s="33" t="s">
        <v>0</v>
      </c>
      <c r="U127" s="33">
        <v>3</v>
      </c>
      <c r="V127" s="2">
        <f t="shared" si="3"/>
        <v>4.9699094559156718</v>
      </c>
    </row>
    <row r="128" spans="1:51" x14ac:dyDescent="0.3">
      <c r="A128" s="2">
        <v>125</v>
      </c>
      <c r="B128" s="2">
        <v>6.7</v>
      </c>
      <c r="C128" s="2">
        <v>3.3</v>
      </c>
      <c r="D128" s="2">
        <v>5.7</v>
      </c>
      <c r="E128" s="2">
        <v>2.1</v>
      </c>
      <c r="F128" s="2" t="s">
        <v>0</v>
      </c>
      <c r="G128" s="3"/>
      <c r="H128" s="3"/>
      <c r="I128" s="3"/>
      <c r="J128" s="3"/>
      <c r="K128" s="3"/>
      <c r="L128" s="3"/>
      <c r="M128" s="3"/>
      <c r="N128" s="3"/>
      <c r="O128" s="34">
        <v>125</v>
      </c>
      <c r="P128" s="33">
        <v>7.2</v>
      </c>
      <c r="Q128" s="33">
        <v>3.2</v>
      </c>
      <c r="R128" s="33">
        <v>6</v>
      </c>
      <c r="S128" s="33">
        <v>1.8</v>
      </c>
      <c r="T128" s="33" t="s">
        <v>0</v>
      </c>
      <c r="U128" s="33">
        <v>3</v>
      </c>
      <c r="V128" s="2">
        <f t="shared" si="3"/>
        <v>5.3122499941173702</v>
      </c>
    </row>
    <row r="129" spans="1:22" x14ac:dyDescent="0.3">
      <c r="A129" s="2">
        <v>126</v>
      </c>
      <c r="B129" s="2">
        <v>7.2</v>
      </c>
      <c r="C129" s="2">
        <v>3.2</v>
      </c>
      <c r="D129" s="2">
        <v>6</v>
      </c>
      <c r="E129" s="2">
        <v>1.8</v>
      </c>
      <c r="F129" s="2" t="s">
        <v>0</v>
      </c>
      <c r="G129" s="3"/>
      <c r="H129" s="3"/>
      <c r="I129" s="3"/>
      <c r="J129" s="3"/>
      <c r="K129" s="3"/>
      <c r="L129" s="3"/>
      <c r="M129" s="3"/>
      <c r="N129" s="3"/>
      <c r="O129" s="34">
        <v>126</v>
      </c>
      <c r="P129" s="33">
        <v>6.2</v>
      </c>
      <c r="Q129" s="33">
        <v>2.8</v>
      </c>
      <c r="R129" s="33">
        <v>4.8</v>
      </c>
      <c r="S129" s="33">
        <v>1.8</v>
      </c>
      <c r="T129" s="33" t="s">
        <v>0</v>
      </c>
      <c r="U129" s="33">
        <v>3</v>
      </c>
      <c r="V129" s="2">
        <f t="shared" si="3"/>
        <v>3.9774363602702683</v>
      </c>
    </row>
    <row r="130" spans="1:22" x14ac:dyDescent="0.3">
      <c r="A130" s="2">
        <v>127</v>
      </c>
      <c r="B130" s="2">
        <v>6.2</v>
      </c>
      <c r="C130" s="2">
        <v>2.8</v>
      </c>
      <c r="D130" s="2">
        <v>4.8</v>
      </c>
      <c r="E130" s="2">
        <v>1.8</v>
      </c>
      <c r="F130" s="2" t="s">
        <v>0</v>
      </c>
      <c r="G130" s="3"/>
      <c r="H130" s="3"/>
      <c r="I130" s="3"/>
      <c r="J130" s="3"/>
      <c r="K130" s="3"/>
      <c r="L130" s="3"/>
      <c r="M130" s="3"/>
      <c r="N130" s="3"/>
      <c r="O130" s="34">
        <v>127</v>
      </c>
      <c r="P130" s="33">
        <v>6.1</v>
      </c>
      <c r="Q130" s="33">
        <v>3</v>
      </c>
      <c r="R130" s="33">
        <v>4.9000000000000004</v>
      </c>
      <c r="S130" s="33">
        <v>1.8</v>
      </c>
      <c r="T130" s="33" t="s">
        <v>0</v>
      </c>
      <c r="U130" s="33">
        <v>3</v>
      </c>
      <c r="V130" s="2">
        <f t="shared" si="3"/>
        <v>4.007492981902776</v>
      </c>
    </row>
    <row r="131" spans="1:22" x14ac:dyDescent="0.3">
      <c r="A131" s="2">
        <v>128</v>
      </c>
      <c r="B131" s="2">
        <v>6.1</v>
      </c>
      <c r="C131" s="2">
        <v>3</v>
      </c>
      <c r="D131" s="2">
        <v>4.9000000000000004</v>
      </c>
      <c r="E131" s="2">
        <v>1.8</v>
      </c>
      <c r="F131" s="2" t="s">
        <v>0</v>
      </c>
      <c r="G131" s="3"/>
      <c r="H131" s="3"/>
      <c r="I131" s="3"/>
      <c r="J131" s="3"/>
      <c r="K131" s="3"/>
      <c r="L131" s="3"/>
      <c r="M131" s="3"/>
      <c r="N131" s="3"/>
      <c r="O131" s="34">
        <v>128</v>
      </c>
      <c r="P131" s="33">
        <v>6.4</v>
      </c>
      <c r="Q131" s="33">
        <v>2.8</v>
      </c>
      <c r="R131" s="33">
        <v>5.6</v>
      </c>
      <c r="S131" s="33">
        <v>2.1</v>
      </c>
      <c r="T131" s="33" t="s">
        <v>0</v>
      </c>
      <c r="U131" s="33">
        <v>3</v>
      </c>
      <c r="V131" s="2">
        <f t="shared" si="3"/>
        <v>4.8404545241123786</v>
      </c>
    </row>
    <row r="132" spans="1:22" x14ac:dyDescent="0.3">
      <c r="A132" s="2">
        <v>129</v>
      </c>
      <c r="B132" s="2">
        <v>6.4</v>
      </c>
      <c r="C132" s="2">
        <v>2.8</v>
      </c>
      <c r="D132" s="2">
        <v>5.6</v>
      </c>
      <c r="E132" s="2">
        <v>2.1</v>
      </c>
      <c r="F132" s="2" t="s">
        <v>0</v>
      </c>
      <c r="G132" s="3"/>
      <c r="H132" s="3"/>
      <c r="I132" s="3"/>
      <c r="J132" s="3"/>
      <c r="K132" s="3"/>
      <c r="L132" s="3"/>
      <c r="M132" s="3"/>
      <c r="N132" s="3"/>
      <c r="O132" s="34">
        <v>129</v>
      </c>
      <c r="P132" s="33">
        <v>7.2</v>
      </c>
      <c r="Q132" s="33">
        <v>3</v>
      </c>
      <c r="R132" s="33">
        <v>5.8</v>
      </c>
      <c r="S132" s="33">
        <v>1.6</v>
      </c>
      <c r="T132" s="33" t="s">
        <v>0</v>
      </c>
      <c r="U132" s="33">
        <v>3</v>
      </c>
      <c r="V132" s="2">
        <f t="shared" ref="V132:V152" si="4">SQRT(($I$4-P132)^2+($J$4-Q132)^2+($K$4-R132)^2+($L$4-S132)^2)</f>
        <v>5.0970579749498635</v>
      </c>
    </row>
    <row r="133" spans="1:22" x14ac:dyDescent="0.3">
      <c r="A133" s="2">
        <v>130</v>
      </c>
      <c r="B133" s="2">
        <v>7.2</v>
      </c>
      <c r="C133" s="2">
        <v>3</v>
      </c>
      <c r="D133" s="2">
        <v>5.8</v>
      </c>
      <c r="E133" s="2">
        <v>1.6</v>
      </c>
      <c r="F133" s="2" t="s">
        <v>0</v>
      </c>
      <c r="G133" s="3"/>
      <c r="H133" s="3"/>
      <c r="I133" s="3"/>
      <c r="J133" s="3"/>
      <c r="K133" s="3"/>
      <c r="L133" s="3"/>
      <c r="M133" s="3"/>
      <c r="N133" s="3"/>
      <c r="O133" s="34">
        <v>130</v>
      </c>
      <c r="P133" s="33">
        <v>7.4</v>
      </c>
      <c r="Q133" s="33">
        <v>2.8</v>
      </c>
      <c r="R133" s="33">
        <v>6.1</v>
      </c>
      <c r="S133" s="33">
        <v>1.9</v>
      </c>
      <c r="T133" s="33" t="s">
        <v>0</v>
      </c>
      <c r="U133" s="33">
        <v>3</v>
      </c>
      <c r="V133" s="2">
        <f t="shared" si="4"/>
        <v>5.5461698495448184</v>
      </c>
    </row>
    <row r="134" spans="1:22" x14ac:dyDescent="0.3">
      <c r="A134" s="2">
        <v>131</v>
      </c>
      <c r="B134" s="2">
        <v>7.4</v>
      </c>
      <c r="C134" s="2">
        <v>2.8</v>
      </c>
      <c r="D134" s="2">
        <v>6.1</v>
      </c>
      <c r="E134" s="2">
        <v>1.9</v>
      </c>
      <c r="F134" s="2" t="s">
        <v>0</v>
      </c>
      <c r="G134" s="3"/>
      <c r="H134" s="3"/>
      <c r="I134" s="3"/>
      <c r="J134" s="3"/>
      <c r="K134" s="3"/>
      <c r="L134" s="3"/>
      <c r="M134" s="3"/>
      <c r="N134" s="3"/>
      <c r="O134" s="34">
        <v>131</v>
      </c>
      <c r="P134" s="33">
        <v>7.9</v>
      </c>
      <c r="Q134" s="33">
        <v>3.8</v>
      </c>
      <c r="R134" s="33">
        <v>6.4</v>
      </c>
      <c r="S134" s="33">
        <v>2</v>
      </c>
      <c r="T134" s="33" t="s">
        <v>0</v>
      </c>
      <c r="U134" s="33">
        <v>3</v>
      </c>
      <c r="V134" s="2">
        <f t="shared" si="4"/>
        <v>6.0141499815019586</v>
      </c>
    </row>
    <row r="135" spans="1:22" x14ac:dyDescent="0.3">
      <c r="A135" s="2">
        <v>132</v>
      </c>
      <c r="B135" s="2">
        <v>7.9</v>
      </c>
      <c r="C135" s="2">
        <v>3.8</v>
      </c>
      <c r="D135" s="2">
        <v>6.4</v>
      </c>
      <c r="E135" s="2">
        <v>2</v>
      </c>
      <c r="F135" s="2" t="s">
        <v>0</v>
      </c>
      <c r="G135" s="3"/>
      <c r="H135" s="3"/>
      <c r="I135" s="3"/>
      <c r="J135" s="3"/>
      <c r="K135" s="3"/>
      <c r="L135" s="3"/>
      <c r="M135" s="3"/>
      <c r="N135" s="3"/>
      <c r="O135" s="34">
        <v>132</v>
      </c>
      <c r="P135" s="33">
        <v>6.4</v>
      </c>
      <c r="Q135" s="33">
        <v>2.8</v>
      </c>
      <c r="R135" s="33">
        <v>5.6</v>
      </c>
      <c r="S135" s="33">
        <v>2.2000000000000002</v>
      </c>
      <c r="T135" s="33" t="s">
        <v>0</v>
      </c>
      <c r="U135" s="33">
        <v>3</v>
      </c>
      <c r="V135" s="2">
        <f t="shared" si="4"/>
        <v>4.8805737367649717</v>
      </c>
    </row>
    <row r="136" spans="1:22" x14ac:dyDescent="0.3">
      <c r="A136" s="2">
        <v>133</v>
      </c>
      <c r="B136" s="2">
        <v>6.4</v>
      </c>
      <c r="C136" s="2">
        <v>2.8</v>
      </c>
      <c r="D136" s="2">
        <v>5.6</v>
      </c>
      <c r="E136" s="2">
        <v>2.2000000000000002</v>
      </c>
      <c r="F136" s="2" t="s">
        <v>0</v>
      </c>
      <c r="G136" s="3"/>
      <c r="H136" s="3"/>
      <c r="I136" s="3"/>
      <c r="J136" s="3"/>
      <c r="K136" s="3"/>
      <c r="L136" s="3"/>
      <c r="M136" s="3"/>
      <c r="N136" s="3"/>
      <c r="O136" s="34">
        <v>133</v>
      </c>
      <c r="P136" s="33">
        <v>6.3</v>
      </c>
      <c r="Q136" s="33">
        <v>2.8</v>
      </c>
      <c r="R136" s="33">
        <v>5.0999999999999996</v>
      </c>
      <c r="S136" s="33">
        <v>1.5</v>
      </c>
      <c r="T136" s="33" t="s">
        <v>0</v>
      </c>
      <c r="U136" s="33">
        <v>3</v>
      </c>
      <c r="V136" s="2">
        <f t="shared" si="4"/>
        <v>4.1605288125429443</v>
      </c>
    </row>
    <row r="137" spans="1:22" x14ac:dyDescent="0.3">
      <c r="A137" s="2">
        <v>134</v>
      </c>
      <c r="B137" s="2">
        <v>6.3</v>
      </c>
      <c r="C137" s="2">
        <v>2.8</v>
      </c>
      <c r="D137" s="2">
        <v>5.0999999999999996</v>
      </c>
      <c r="E137" s="2">
        <v>1.5</v>
      </c>
      <c r="F137" s="2" t="s">
        <v>0</v>
      </c>
      <c r="G137" s="3"/>
      <c r="H137" s="3"/>
      <c r="I137" s="3"/>
      <c r="J137" s="3"/>
      <c r="K137" s="3"/>
      <c r="L137" s="3"/>
      <c r="M137" s="3"/>
      <c r="N137" s="3"/>
      <c r="O137" s="34">
        <v>134</v>
      </c>
      <c r="P137" s="33">
        <v>6.1</v>
      </c>
      <c r="Q137" s="33">
        <v>2.6</v>
      </c>
      <c r="R137" s="33">
        <v>5.6</v>
      </c>
      <c r="S137" s="33">
        <v>1.4</v>
      </c>
      <c r="T137" s="33" t="s">
        <v>0</v>
      </c>
      <c r="U137" s="33">
        <v>3</v>
      </c>
      <c r="V137" s="2">
        <f t="shared" si="4"/>
        <v>4.5705579528105753</v>
      </c>
    </row>
    <row r="138" spans="1:22" x14ac:dyDescent="0.3">
      <c r="A138" s="2">
        <v>135</v>
      </c>
      <c r="B138" s="2">
        <v>6.1</v>
      </c>
      <c r="C138" s="2">
        <v>2.6</v>
      </c>
      <c r="D138" s="2">
        <v>5.6</v>
      </c>
      <c r="E138" s="2">
        <v>1.4</v>
      </c>
      <c r="F138" s="2" t="s">
        <v>0</v>
      </c>
      <c r="G138" s="3"/>
      <c r="H138" s="3"/>
      <c r="I138" s="3"/>
      <c r="J138" s="3"/>
      <c r="K138" s="3"/>
      <c r="L138" s="3"/>
      <c r="M138" s="3"/>
      <c r="N138" s="3"/>
      <c r="O138" s="34">
        <v>135</v>
      </c>
      <c r="P138" s="33">
        <v>7.7</v>
      </c>
      <c r="Q138" s="33">
        <v>3</v>
      </c>
      <c r="R138" s="33">
        <v>6.1</v>
      </c>
      <c r="S138" s="33">
        <v>2.2999999999999998</v>
      </c>
      <c r="T138" s="33" t="s">
        <v>0</v>
      </c>
      <c r="U138" s="33">
        <v>3</v>
      </c>
      <c r="V138" s="2">
        <f t="shared" si="4"/>
        <v>5.7887822553625208</v>
      </c>
    </row>
    <row r="139" spans="1:22" x14ac:dyDescent="0.3">
      <c r="A139" s="2">
        <v>136</v>
      </c>
      <c r="B139" s="2">
        <v>7.7</v>
      </c>
      <c r="C139" s="2">
        <v>3</v>
      </c>
      <c r="D139" s="2">
        <v>6.1</v>
      </c>
      <c r="E139" s="2">
        <v>2.2999999999999998</v>
      </c>
      <c r="F139" s="2" t="s">
        <v>0</v>
      </c>
      <c r="G139" s="3"/>
      <c r="H139" s="3"/>
      <c r="I139" s="3"/>
      <c r="J139" s="3"/>
      <c r="K139" s="3"/>
      <c r="L139" s="3"/>
      <c r="M139" s="3"/>
      <c r="N139" s="3"/>
      <c r="O139" s="34">
        <v>136</v>
      </c>
      <c r="P139" s="33">
        <v>6.3</v>
      </c>
      <c r="Q139" s="33">
        <v>3.4</v>
      </c>
      <c r="R139" s="33">
        <v>5.6</v>
      </c>
      <c r="S139" s="33">
        <v>2.4</v>
      </c>
      <c r="T139" s="33" t="s">
        <v>0</v>
      </c>
      <c r="U139" s="33">
        <v>3</v>
      </c>
      <c r="V139" s="2">
        <f t="shared" si="4"/>
        <v>4.8918299234540026</v>
      </c>
    </row>
    <row r="140" spans="1:22" x14ac:dyDescent="0.3">
      <c r="A140" s="2">
        <v>137</v>
      </c>
      <c r="B140" s="2">
        <v>6.3</v>
      </c>
      <c r="C140" s="2">
        <v>3.4</v>
      </c>
      <c r="D140" s="2">
        <v>5.6</v>
      </c>
      <c r="E140" s="2">
        <v>2.4</v>
      </c>
      <c r="F140" s="2" t="s">
        <v>0</v>
      </c>
      <c r="G140" s="3"/>
      <c r="H140" s="3"/>
      <c r="I140" s="3"/>
      <c r="J140" s="3"/>
      <c r="K140" s="3"/>
      <c r="L140" s="3"/>
      <c r="M140" s="3"/>
      <c r="N140" s="3"/>
      <c r="O140" s="34">
        <v>137</v>
      </c>
      <c r="P140" s="33">
        <v>6.4</v>
      </c>
      <c r="Q140" s="33">
        <v>3.1</v>
      </c>
      <c r="R140" s="33">
        <v>5.5</v>
      </c>
      <c r="S140" s="33">
        <v>1.8</v>
      </c>
      <c r="T140" s="33" t="s">
        <v>0</v>
      </c>
      <c r="U140" s="33">
        <v>3</v>
      </c>
      <c r="V140" s="2">
        <f t="shared" si="4"/>
        <v>4.6065171225124084</v>
      </c>
    </row>
    <row r="141" spans="1:22" x14ac:dyDescent="0.3">
      <c r="A141" s="2">
        <v>138</v>
      </c>
      <c r="B141" s="2">
        <v>6.4</v>
      </c>
      <c r="C141" s="2">
        <v>3.1</v>
      </c>
      <c r="D141" s="2">
        <v>5.5</v>
      </c>
      <c r="E141" s="2">
        <v>1.8</v>
      </c>
      <c r="F141" s="2" t="s">
        <v>0</v>
      </c>
      <c r="G141" s="3"/>
      <c r="H141" s="3"/>
      <c r="I141" s="3"/>
      <c r="J141" s="3"/>
      <c r="K141" s="3"/>
      <c r="L141" s="3"/>
      <c r="M141" s="3"/>
      <c r="N141" s="3"/>
      <c r="O141" s="34">
        <v>138</v>
      </c>
      <c r="P141" s="33">
        <v>6</v>
      </c>
      <c r="Q141" s="33">
        <v>3</v>
      </c>
      <c r="R141" s="33">
        <v>4.8</v>
      </c>
      <c r="S141" s="33">
        <v>1.8</v>
      </c>
      <c r="T141" s="33" t="s">
        <v>0</v>
      </c>
      <c r="U141" s="33">
        <v>3</v>
      </c>
      <c r="V141" s="2">
        <f t="shared" si="4"/>
        <v>3.8961519477556315</v>
      </c>
    </row>
    <row r="142" spans="1:22" x14ac:dyDescent="0.3">
      <c r="A142" s="2">
        <v>139</v>
      </c>
      <c r="B142" s="2">
        <v>6</v>
      </c>
      <c r="C142" s="2">
        <v>3</v>
      </c>
      <c r="D142" s="2">
        <v>4.8</v>
      </c>
      <c r="E142" s="2">
        <v>1.8</v>
      </c>
      <c r="F142" s="2" t="s">
        <v>0</v>
      </c>
      <c r="G142" s="3"/>
      <c r="H142" s="3"/>
      <c r="I142" s="3"/>
      <c r="J142" s="3"/>
      <c r="K142" s="3"/>
      <c r="L142" s="3"/>
      <c r="M142" s="3"/>
      <c r="N142" s="3"/>
      <c r="O142" s="34">
        <v>139</v>
      </c>
      <c r="P142" s="33">
        <v>6.9</v>
      </c>
      <c r="Q142" s="33">
        <v>3.1</v>
      </c>
      <c r="R142" s="33">
        <v>5.4</v>
      </c>
      <c r="S142" s="33">
        <v>2.1</v>
      </c>
      <c r="T142" s="33" t="s">
        <v>0</v>
      </c>
      <c r="U142" s="33">
        <v>3</v>
      </c>
      <c r="V142" s="2">
        <f t="shared" si="4"/>
        <v>4.7968739820845832</v>
      </c>
    </row>
    <row r="143" spans="1:22" x14ac:dyDescent="0.3">
      <c r="A143" s="2">
        <v>140</v>
      </c>
      <c r="B143" s="2">
        <v>6.9</v>
      </c>
      <c r="C143" s="2">
        <v>3.1</v>
      </c>
      <c r="D143" s="2">
        <v>5.4</v>
      </c>
      <c r="E143" s="2">
        <v>2.1</v>
      </c>
      <c r="F143" s="2" t="s">
        <v>0</v>
      </c>
      <c r="G143" s="3"/>
      <c r="H143" s="3"/>
      <c r="I143" s="3"/>
      <c r="J143" s="3"/>
      <c r="K143" s="3"/>
      <c r="L143" s="3"/>
      <c r="M143" s="3"/>
      <c r="N143" s="3"/>
      <c r="O143" s="34">
        <v>140</v>
      </c>
      <c r="P143" s="33">
        <v>6.7</v>
      </c>
      <c r="Q143" s="33">
        <v>3.1</v>
      </c>
      <c r="R143" s="33">
        <v>5.6</v>
      </c>
      <c r="S143" s="33">
        <v>2.4</v>
      </c>
      <c r="T143" s="33" t="s">
        <v>0</v>
      </c>
      <c r="U143" s="33">
        <v>3</v>
      </c>
      <c r="V143" s="2">
        <f t="shared" si="4"/>
        <v>5.0199601592044525</v>
      </c>
    </row>
    <row r="144" spans="1:22" x14ac:dyDescent="0.3">
      <c r="A144" s="2">
        <v>141</v>
      </c>
      <c r="B144" s="2">
        <v>6.7</v>
      </c>
      <c r="C144" s="2">
        <v>3.1</v>
      </c>
      <c r="D144" s="2">
        <v>5.6</v>
      </c>
      <c r="E144" s="2">
        <v>2.4</v>
      </c>
      <c r="F144" s="2" t="s">
        <v>0</v>
      </c>
      <c r="G144" s="3"/>
      <c r="H144" s="3"/>
      <c r="I144" s="3"/>
      <c r="J144" s="3"/>
      <c r="K144" s="3"/>
      <c r="L144" s="3"/>
      <c r="M144" s="3"/>
      <c r="N144" s="3"/>
      <c r="O144" s="34">
        <v>141</v>
      </c>
      <c r="P144" s="33">
        <v>6.9</v>
      </c>
      <c r="Q144" s="33">
        <v>3.1</v>
      </c>
      <c r="R144" s="33">
        <v>5.0999999999999996</v>
      </c>
      <c r="S144" s="33">
        <v>2.2999999999999998</v>
      </c>
      <c r="T144" s="33" t="s">
        <v>0</v>
      </c>
      <c r="U144" s="33">
        <v>3</v>
      </c>
      <c r="V144" s="2">
        <f t="shared" si="4"/>
        <v>4.636809247747852</v>
      </c>
    </row>
    <row r="145" spans="1:51" x14ac:dyDescent="0.3">
      <c r="A145" s="2">
        <v>142</v>
      </c>
      <c r="B145" s="2">
        <v>6.9</v>
      </c>
      <c r="C145" s="2">
        <v>3.1</v>
      </c>
      <c r="D145" s="2">
        <v>5.0999999999999996</v>
      </c>
      <c r="E145" s="2">
        <v>2.2999999999999998</v>
      </c>
      <c r="F145" s="2" t="s">
        <v>0</v>
      </c>
      <c r="G145" s="3"/>
      <c r="H145" s="3"/>
      <c r="I145" s="3"/>
      <c r="J145" s="3"/>
      <c r="K145" s="3"/>
      <c r="L145" s="3"/>
      <c r="M145" s="3"/>
      <c r="N145" s="3"/>
      <c r="O145" s="34">
        <v>142</v>
      </c>
      <c r="P145" s="33">
        <v>5.8</v>
      </c>
      <c r="Q145" s="33">
        <v>2.7</v>
      </c>
      <c r="R145" s="33">
        <v>5.0999999999999996</v>
      </c>
      <c r="S145" s="33">
        <v>1.9</v>
      </c>
      <c r="T145" s="33" t="s">
        <v>0</v>
      </c>
      <c r="U145" s="33">
        <v>3</v>
      </c>
      <c r="V145" s="2">
        <f t="shared" si="4"/>
        <v>4.2083250825001626</v>
      </c>
    </row>
    <row r="146" spans="1:51" x14ac:dyDescent="0.3">
      <c r="A146" s="2">
        <v>143</v>
      </c>
      <c r="B146" s="2">
        <v>5.8</v>
      </c>
      <c r="C146" s="2">
        <v>2.7</v>
      </c>
      <c r="D146" s="2">
        <v>5.0999999999999996</v>
      </c>
      <c r="E146" s="2">
        <v>1.9</v>
      </c>
      <c r="F146" s="2" t="s">
        <v>0</v>
      </c>
      <c r="G146" s="3"/>
      <c r="H146" s="3"/>
      <c r="I146" s="3"/>
      <c r="J146" s="3"/>
      <c r="K146" s="3"/>
      <c r="L146" s="3"/>
      <c r="M146" s="3"/>
      <c r="N146" s="3"/>
      <c r="O146" s="34">
        <v>143</v>
      </c>
      <c r="P146" s="33">
        <v>6.8</v>
      </c>
      <c r="Q146" s="33">
        <v>3.2</v>
      </c>
      <c r="R146" s="33">
        <v>5.9</v>
      </c>
      <c r="S146" s="33">
        <v>2.2999999999999998</v>
      </c>
      <c r="T146" s="33" t="s">
        <v>0</v>
      </c>
      <c r="U146" s="33">
        <v>3</v>
      </c>
      <c r="V146" s="2">
        <f t="shared" si="4"/>
        <v>5.2573757712379665</v>
      </c>
    </row>
    <row r="147" spans="1:51" x14ac:dyDescent="0.3">
      <c r="A147" s="2">
        <v>144</v>
      </c>
      <c r="B147" s="2">
        <v>6.8</v>
      </c>
      <c r="C147" s="2">
        <v>3.2</v>
      </c>
      <c r="D147" s="2">
        <v>5.9</v>
      </c>
      <c r="E147" s="2">
        <v>2.2999999999999998</v>
      </c>
      <c r="F147" s="2" t="s">
        <v>0</v>
      </c>
      <c r="G147" s="3"/>
      <c r="H147" s="3"/>
      <c r="I147" s="3"/>
      <c r="J147" s="3"/>
      <c r="K147" s="3"/>
      <c r="L147" s="3"/>
      <c r="M147" s="3"/>
      <c r="N147" s="3"/>
      <c r="O147" s="34">
        <v>144</v>
      </c>
      <c r="P147" s="33">
        <v>6.7</v>
      </c>
      <c r="Q147" s="33">
        <v>3.3</v>
      </c>
      <c r="R147" s="33">
        <v>5.7</v>
      </c>
      <c r="S147" s="33">
        <v>2.5</v>
      </c>
      <c r="T147" s="33" t="s">
        <v>0</v>
      </c>
      <c r="U147" s="33">
        <v>3</v>
      </c>
      <c r="V147" s="2">
        <f t="shared" si="4"/>
        <v>5.1361464153585032</v>
      </c>
    </row>
    <row r="148" spans="1:51" x14ac:dyDescent="0.3">
      <c r="A148" s="2">
        <v>145</v>
      </c>
      <c r="B148" s="2">
        <v>6.7</v>
      </c>
      <c r="C148" s="2">
        <v>3.3</v>
      </c>
      <c r="D148" s="2">
        <v>5.7</v>
      </c>
      <c r="E148" s="2">
        <v>2.5</v>
      </c>
      <c r="F148" s="2" t="s">
        <v>0</v>
      </c>
      <c r="G148" s="3"/>
      <c r="H148" s="3"/>
      <c r="I148" s="3"/>
      <c r="J148" s="3"/>
      <c r="K148" s="3"/>
      <c r="L148" s="3"/>
      <c r="M148" s="3"/>
      <c r="N148" s="3"/>
      <c r="O148" s="34">
        <v>145</v>
      </c>
      <c r="P148" s="33">
        <v>6.7</v>
      </c>
      <c r="Q148" s="33">
        <v>3</v>
      </c>
      <c r="R148" s="33">
        <v>5.2</v>
      </c>
      <c r="S148" s="33">
        <v>2.2999999999999998</v>
      </c>
      <c r="T148" s="33" t="s">
        <v>0</v>
      </c>
      <c r="U148" s="33">
        <v>3</v>
      </c>
      <c r="V148" s="2">
        <f t="shared" si="4"/>
        <v>4.6540305112880391</v>
      </c>
    </row>
    <row r="149" spans="1:51" x14ac:dyDescent="0.3">
      <c r="A149" s="2">
        <v>146</v>
      </c>
      <c r="B149" s="2">
        <v>6.7</v>
      </c>
      <c r="C149" s="2">
        <v>3</v>
      </c>
      <c r="D149" s="2">
        <v>5.2</v>
      </c>
      <c r="E149" s="2">
        <v>2.2999999999999998</v>
      </c>
      <c r="F149" s="2" t="s">
        <v>0</v>
      </c>
      <c r="G149" s="3"/>
      <c r="H149" s="3"/>
      <c r="I149" s="3"/>
      <c r="J149" s="3"/>
      <c r="K149" s="3"/>
      <c r="L149" s="3"/>
      <c r="M149" s="3"/>
      <c r="N149" s="3"/>
      <c r="O149" s="34">
        <v>146</v>
      </c>
      <c r="P149" s="33">
        <v>6.3</v>
      </c>
      <c r="Q149" s="33">
        <v>2.5</v>
      </c>
      <c r="R149" s="33">
        <v>5</v>
      </c>
      <c r="S149" s="33">
        <v>1.9</v>
      </c>
      <c r="T149" s="33" t="s">
        <v>0</v>
      </c>
      <c r="U149" s="33">
        <v>3</v>
      </c>
      <c r="V149" s="2">
        <f t="shared" si="4"/>
        <v>4.2766809560686196</v>
      </c>
    </row>
    <row r="150" spans="1:51" x14ac:dyDescent="0.3">
      <c r="A150" s="2">
        <v>147</v>
      </c>
      <c r="B150" s="2">
        <v>6.3</v>
      </c>
      <c r="C150" s="2">
        <v>2.5</v>
      </c>
      <c r="D150" s="2">
        <v>5</v>
      </c>
      <c r="E150" s="2">
        <v>1.9</v>
      </c>
      <c r="F150" s="2" t="s">
        <v>0</v>
      </c>
      <c r="G150" s="3"/>
      <c r="H150" s="3"/>
      <c r="I150" s="3"/>
      <c r="J150" s="3"/>
      <c r="K150" s="3"/>
      <c r="L150" s="3"/>
      <c r="M150" s="3"/>
      <c r="N150" s="3"/>
      <c r="O150" s="34">
        <v>147</v>
      </c>
      <c r="P150" s="33">
        <v>6.5</v>
      </c>
      <c r="Q150" s="33">
        <v>3</v>
      </c>
      <c r="R150" s="33">
        <v>5.2</v>
      </c>
      <c r="S150" s="33">
        <v>2</v>
      </c>
      <c r="T150" s="33" t="s">
        <v>0</v>
      </c>
      <c r="U150" s="33">
        <v>3</v>
      </c>
      <c r="V150" s="2">
        <f t="shared" si="4"/>
        <v>4.4598206241955518</v>
      </c>
    </row>
    <row r="151" spans="1:51" x14ac:dyDescent="0.3">
      <c r="A151" s="2">
        <v>148</v>
      </c>
      <c r="B151" s="2">
        <v>6.5</v>
      </c>
      <c r="C151" s="2">
        <v>3</v>
      </c>
      <c r="D151" s="2">
        <v>5.2</v>
      </c>
      <c r="E151" s="2">
        <v>2</v>
      </c>
      <c r="F151" s="2" t="s">
        <v>0</v>
      </c>
      <c r="G151" s="3"/>
      <c r="H151" s="3"/>
      <c r="I151" s="3"/>
      <c r="J151" s="3"/>
      <c r="K151" s="3"/>
      <c r="L151" s="3"/>
      <c r="M151" s="3"/>
      <c r="N151" s="3"/>
      <c r="O151" s="34">
        <v>148</v>
      </c>
      <c r="P151" s="33">
        <v>6.2</v>
      </c>
      <c r="Q151" s="33">
        <v>3.4</v>
      </c>
      <c r="R151" s="33">
        <v>5.4</v>
      </c>
      <c r="S151" s="33">
        <v>2.2999999999999998</v>
      </c>
      <c r="T151" s="33" t="s">
        <v>0</v>
      </c>
      <c r="U151" s="33">
        <v>3</v>
      </c>
      <c r="V151" s="2">
        <f t="shared" si="4"/>
        <v>4.6508063816933944</v>
      </c>
    </row>
    <row r="152" spans="1:51" x14ac:dyDescent="0.3">
      <c r="A152" s="2">
        <v>149</v>
      </c>
      <c r="B152" s="2">
        <v>6.2</v>
      </c>
      <c r="C152" s="2">
        <v>3.4</v>
      </c>
      <c r="D152" s="2">
        <v>5.4</v>
      </c>
      <c r="E152" s="2">
        <v>2.2999999999999998</v>
      </c>
      <c r="F152" s="2" t="s">
        <v>0</v>
      </c>
      <c r="G152" s="1"/>
      <c r="H152" s="1"/>
      <c r="I152" s="1"/>
      <c r="J152" s="1"/>
      <c r="K152" s="1"/>
      <c r="L152" s="1"/>
      <c r="M152" s="1"/>
      <c r="N152" s="1"/>
      <c r="O152" s="34">
        <v>149</v>
      </c>
      <c r="P152" s="33">
        <v>5.9</v>
      </c>
      <c r="Q152" s="33">
        <v>3</v>
      </c>
      <c r="R152" s="33">
        <v>5.0999999999999996</v>
      </c>
      <c r="S152" s="33">
        <v>1.8</v>
      </c>
      <c r="T152" s="33" t="s">
        <v>0</v>
      </c>
      <c r="U152" s="33">
        <v>3</v>
      </c>
      <c r="V152" s="2">
        <f t="shared" si="4"/>
        <v>4.1400483088968905</v>
      </c>
    </row>
    <row r="153" spans="1:51" x14ac:dyDescent="0.3">
      <c r="A153" s="2">
        <v>150</v>
      </c>
      <c r="B153" s="2">
        <v>5.9</v>
      </c>
      <c r="C153" s="2">
        <v>3</v>
      </c>
      <c r="D153" s="2">
        <v>5.0999999999999996</v>
      </c>
      <c r="E153" s="2">
        <v>1.8</v>
      </c>
      <c r="F153" s="2" t="s">
        <v>0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6" spans="1:51" x14ac:dyDescent="0.3">
      <c r="AD156" s="3"/>
      <c r="AE156" s="3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</row>
    <row r="174" spans="30:51" x14ac:dyDescent="0.3">
      <c r="AD174" s="3"/>
      <c r="AE174" s="3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</row>
    <row r="175" spans="30:51" x14ac:dyDescent="0.3">
      <c r="AD175" s="3"/>
      <c r="AE175" s="3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</row>
    <row r="176" spans="30:51" x14ac:dyDescent="0.3">
      <c r="AD176" s="3"/>
      <c r="AE176" s="3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</row>
    <row r="177" spans="30:51" x14ac:dyDescent="0.3">
      <c r="AD177" s="3"/>
      <c r="AE177" s="3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</row>
    <row r="178" spans="30:51" x14ac:dyDescent="0.3">
      <c r="AD178" s="3"/>
      <c r="AE178" s="3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</row>
    <row r="179" spans="30:51" x14ac:dyDescent="0.3">
      <c r="AD179" s="3"/>
      <c r="AE179" s="3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</row>
    <row r="180" spans="30:51" x14ac:dyDescent="0.3">
      <c r="AD180" s="3"/>
      <c r="AE180" s="3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</row>
    <row r="181" spans="30:51" x14ac:dyDescent="0.3">
      <c r="AD181" s="3"/>
      <c r="AE181" s="3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</row>
    <row r="182" spans="30:51" x14ac:dyDescent="0.3"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</row>
    <row r="183" spans="30:51" x14ac:dyDescent="0.3"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</row>
  </sheetData>
  <mergeCells count="6">
    <mergeCell ref="Z32:AA32"/>
    <mergeCell ref="U2:V2"/>
    <mergeCell ref="O2:T2"/>
    <mergeCell ref="A2:F2"/>
    <mergeCell ref="H2:N2"/>
    <mergeCell ref="Z7:AA7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6AE73-2846-A24C-85F3-17176C9666E3}">
  <dimension ref="A2:AY183"/>
  <sheetViews>
    <sheetView topLeftCell="L1" workbookViewId="0">
      <selection sqref="A1:XFD1048576"/>
    </sheetView>
  </sheetViews>
  <sheetFormatPr defaultColWidth="8.796875" defaultRowHeight="14.4" x14ac:dyDescent="0.3"/>
  <cols>
    <col min="1" max="5" width="8.796875" style="32"/>
    <col min="6" max="6" width="12.19921875" style="32" bestFit="1" customWidth="1"/>
    <col min="7" max="12" width="8.796875" style="32"/>
    <col min="13" max="13" width="12.19921875" style="32" bestFit="1" customWidth="1"/>
    <col min="14" max="14" width="11.296875" style="32" bestFit="1" customWidth="1"/>
    <col min="15" max="19" width="8.796875" style="32"/>
    <col min="20" max="20" width="13.19921875" style="32" bestFit="1" customWidth="1"/>
    <col min="21" max="21" width="24.5" style="32" bestFit="1" customWidth="1"/>
    <col min="22" max="25" width="8.796875" style="32"/>
    <col min="26" max="26" width="49.796875" style="32" bestFit="1" customWidth="1"/>
    <col min="27" max="16384" width="8.796875" style="32"/>
  </cols>
  <sheetData>
    <row r="2" spans="1:34" x14ac:dyDescent="0.3">
      <c r="A2" s="51" t="s">
        <v>56</v>
      </c>
      <c r="B2" s="46"/>
      <c r="C2" s="46"/>
      <c r="D2" s="46"/>
      <c r="E2" s="46"/>
      <c r="F2" s="46"/>
      <c r="G2" s="3"/>
      <c r="H2" s="51" t="s">
        <v>55</v>
      </c>
      <c r="I2" s="46"/>
      <c r="J2" s="46"/>
      <c r="K2" s="46"/>
      <c r="L2" s="46"/>
      <c r="M2" s="46"/>
      <c r="N2" s="46"/>
      <c r="O2" s="53" t="s">
        <v>54</v>
      </c>
      <c r="P2" s="55"/>
      <c r="Q2" s="55"/>
      <c r="R2" s="55"/>
      <c r="S2" s="55"/>
      <c r="T2" s="54"/>
      <c r="U2" s="53" t="s">
        <v>53</v>
      </c>
      <c r="V2" s="54"/>
    </row>
    <row r="3" spans="1:34" x14ac:dyDescent="0.3">
      <c r="A3" s="10" t="s">
        <v>52</v>
      </c>
      <c r="B3" s="10" t="s">
        <v>49</v>
      </c>
      <c r="C3" s="10" t="s">
        <v>48</v>
      </c>
      <c r="D3" s="10" t="s">
        <v>47</v>
      </c>
      <c r="E3" s="10" t="s">
        <v>46</v>
      </c>
      <c r="F3" s="10" t="s">
        <v>45</v>
      </c>
      <c r="G3" s="3"/>
      <c r="H3" s="10" t="s">
        <v>52</v>
      </c>
      <c r="I3" s="10" t="s">
        <v>49</v>
      </c>
      <c r="J3" s="10" t="s">
        <v>48</v>
      </c>
      <c r="K3" s="10" t="s">
        <v>47</v>
      </c>
      <c r="L3" s="10" t="s">
        <v>46</v>
      </c>
      <c r="M3" s="10" t="s">
        <v>45</v>
      </c>
      <c r="N3" s="11" t="s">
        <v>6</v>
      </c>
      <c r="O3" s="36" t="s">
        <v>58</v>
      </c>
      <c r="P3" s="36" t="s">
        <v>49</v>
      </c>
      <c r="Q3" s="36" t="s">
        <v>48</v>
      </c>
      <c r="R3" s="36" t="s">
        <v>47</v>
      </c>
      <c r="S3" s="36" t="s">
        <v>46</v>
      </c>
      <c r="T3" s="36" t="s">
        <v>45</v>
      </c>
      <c r="U3" s="36" t="s">
        <v>6</v>
      </c>
      <c r="V3" s="9" t="s">
        <v>43</v>
      </c>
    </row>
    <row r="4" spans="1:34" x14ac:dyDescent="0.3">
      <c r="A4" s="2">
        <v>1</v>
      </c>
      <c r="B4" s="2">
        <v>5.0999999999999996</v>
      </c>
      <c r="C4" s="2">
        <v>3.5</v>
      </c>
      <c r="D4" s="2">
        <v>1.4</v>
      </c>
      <c r="E4" s="2">
        <v>0.2</v>
      </c>
      <c r="F4" s="2" t="s">
        <v>13</v>
      </c>
      <c r="G4" s="3"/>
      <c r="H4" s="34">
        <v>1</v>
      </c>
      <c r="I4" s="33">
        <v>7</v>
      </c>
      <c r="J4" s="33">
        <v>3.2</v>
      </c>
      <c r="K4" s="33">
        <v>4.7</v>
      </c>
      <c r="L4" s="33">
        <v>1.4</v>
      </c>
      <c r="M4" s="33" t="s">
        <v>12</v>
      </c>
      <c r="N4" s="35">
        <v>2</v>
      </c>
      <c r="O4" s="33">
        <v>1</v>
      </c>
      <c r="P4" s="33">
        <v>5.0999999999999996</v>
      </c>
      <c r="Q4" s="33">
        <v>3.5</v>
      </c>
      <c r="R4" s="33">
        <v>1.4</v>
      </c>
      <c r="S4" s="33">
        <v>0.2</v>
      </c>
      <c r="T4" s="33" t="s">
        <v>13</v>
      </c>
      <c r="U4" s="33">
        <v>1</v>
      </c>
      <c r="V4" s="2">
        <f t="shared" ref="V4:V35" si="0">SQRT(($I$4-P4)^2+($J$4-Q4)^2+($K$4-R4)^2+($L$4-S4)^2)</f>
        <v>4.0037482438335212</v>
      </c>
    </row>
    <row r="5" spans="1:34" x14ac:dyDescent="0.3">
      <c r="A5" s="2">
        <v>2</v>
      </c>
      <c r="B5" s="2">
        <v>4.9000000000000004</v>
      </c>
      <c r="C5" s="2">
        <v>3</v>
      </c>
      <c r="D5" s="2">
        <v>1.4</v>
      </c>
      <c r="E5" s="2">
        <v>0.2</v>
      </c>
      <c r="F5" s="2" t="s">
        <v>13</v>
      </c>
      <c r="G5" s="3"/>
      <c r="H5" s="39"/>
      <c r="I5" s="39"/>
      <c r="J5" s="39"/>
      <c r="K5" s="39"/>
      <c r="L5" s="39"/>
      <c r="M5" s="39"/>
      <c r="N5" s="39"/>
      <c r="O5" s="33">
        <v>2</v>
      </c>
      <c r="P5" s="33">
        <v>4.9000000000000004</v>
      </c>
      <c r="Q5" s="33">
        <v>3</v>
      </c>
      <c r="R5" s="33">
        <v>1.4</v>
      </c>
      <c r="S5" s="33">
        <v>0.2</v>
      </c>
      <c r="T5" s="33" t="s">
        <v>13</v>
      </c>
      <c r="U5" s="33">
        <v>1</v>
      </c>
      <c r="V5" s="2">
        <f t="shared" si="0"/>
        <v>4.0963398296528082</v>
      </c>
    </row>
    <row r="6" spans="1:34" x14ac:dyDescent="0.3">
      <c r="A6" s="2">
        <v>3</v>
      </c>
      <c r="B6" s="2">
        <v>4.7</v>
      </c>
      <c r="C6" s="2">
        <v>3.2</v>
      </c>
      <c r="D6" s="2">
        <v>1.3</v>
      </c>
      <c r="E6" s="2">
        <v>0.2</v>
      </c>
      <c r="F6" s="2" t="s">
        <v>13</v>
      </c>
      <c r="G6" s="3"/>
      <c r="H6" s="39"/>
      <c r="I6" s="39"/>
      <c r="J6" s="39"/>
      <c r="K6" s="39"/>
      <c r="L6" s="39"/>
      <c r="M6" s="39"/>
      <c r="N6" s="39"/>
      <c r="O6" s="33">
        <v>3</v>
      </c>
      <c r="P6" s="33">
        <v>4.7</v>
      </c>
      <c r="Q6" s="33">
        <v>3.2</v>
      </c>
      <c r="R6" s="33">
        <v>1.3</v>
      </c>
      <c r="S6" s="33">
        <v>0.2</v>
      </c>
      <c r="T6" s="33" t="s">
        <v>13</v>
      </c>
      <c r="U6" s="33">
        <v>1</v>
      </c>
      <c r="V6" s="2">
        <f t="shared" si="0"/>
        <v>4.2766809560686196</v>
      </c>
      <c r="Y6" s="3"/>
    </row>
    <row r="7" spans="1:34" x14ac:dyDescent="0.3">
      <c r="A7" s="2">
        <v>4</v>
      </c>
      <c r="B7" s="2">
        <v>4.5999999999999996</v>
      </c>
      <c r="C7" s="2">
        <v>3.1</v>
      </c>
      <c r="D7" s="2">
        <v>1.5</v>
      </c>
      <c r="E7" s="2">
        <v>0.2</v>
      </c>
      <c r="F7" s="2" t="s">
        <v>13</v>
      </c>
      <c r="G7" s="3"/>
      <c r="H7" s="39"/>
      <c r="I7" s="39"/>
      <c r="J7" s="39"/>
      <c r="K7" s="39"/>
      <c r="L7" s="39"/>
      <c r="M7" s="39"/>
      <c r="N7" s="39"/>
      <c r="O7" s="33">
        <v>4</v>
      </c>
      <c r="P7" s="33">
        <v>4.5999999999999996</v>
      </c>
      <c r="Q7" s="33">
        <v>3.1</v>
      </c>
      <c r="R7" s="33">
        <v>1.5</v>
      </c>
      <c r="S7" s="33">
        <v>0.2</v>
      </c>
      <c r="T7" s="33" t="s">
        <v>13</v>
      </c>
      <c r="U7" s="33">
        <v>1</v>
      </c>
      <c r="V7" s="2">
        <f t="shared" si="0"/>
        <v>4.1773197148410857</v>
      </c>
      <c r="Y7" s="3"/>
      <c r="Z7" s="47" t="s">
        <v>11</v>
      </c>
      <c r="AA7" s="47"/>
      <c r="AB7" s="3"/>
      <c r="AC7" s="3"/>
      <c r="AD7" s="3"/>
      <c r="AE7" s="3"/>
      <c r="AF7" s="3"/>
      <c r="AG7" s="3"/>
      <c r="AH7" s="3"/>
    </row>
    <row r="8" spans="1:34" x14ac:dyDescent="0.3">
      <c r="A8" s="2">
        <v>5</v>
      </c>
      <c r="B8" s="2">
        <v>5</v>
      </c>
      <c r="C8" s="2">
        <v>3.6</v>
      </c>
      <c r="D8" s="2">
        <v>1.4</v>
      </c>
      <c r="E8" s="2">
        <v>0.2</v>
      </c>
      <c r="F8" s="2" t="s">
        <v>13</v>
      </c>
      <c r="G8" s="3"/>
      <c r="H8" s="39"/>
      <c r="I8" s="39"/>
      <c r="J8" s="39"/>
      <c r="K8" s="39"/>
      <c r="L8" s="39"/>
      <c r="M8" s="39"/>
      <c r="N8" s="39"/>
      <c r="O8" s="33">
        <v>5</v>
      </c>
      <c r="P8" s="33">
        <v>5</v>
      </c>
      <c r="Q8" s="33">
        <v>3.6</v>
      </c>
      <c r="R8" s="33">
        <v>1.4</v>
      </c>
      <c r="S8" s="33">
        <v>0.2</v>
      </c>
      <c r="T8" s="33" t="s">
        <v>13</v>
      </c>
      <c r="U8" s="33">
        <v>1</v>
      </c>
      <c r="V8" s="2">
        <f t="shared" si="0"/>
        <v>4.0607881008493907</v>
      </c>
      <c r="Y8" s="3"/>
      <c r="Z8" s="5" t="s">
        <v>10</v>
      </c>
      <c r="AA8" s="5">
        <v>1</v>
      </c>
    </row>
    <row r="9" spans="1:34" x14ac:dyDescent="0.3">
      <c r="A9" s="2">
        <v>6</v>
      </c>
      <c r="B9" s="2">
        <v>5.4</v>
      </c>
      <c r="C9" s="2">
        <v>3.9</v>
      </c>
      <c r="D9" s="2">
        <v>1.7</v>
      </c>
      <c r="E9" s="2">
        <v>0.4</v>
      </c>
      <c r="F9" s="2" t="s">
        <v>13</v>
      </c>
      <c r="G9" s="3"/>
      <c r="H9" s="39"/>
      <c r="I9" s="39"/>
      <c r="J9" s="39"/>
      <c r="K9" s="39"/>
      <c r="L9" s="39"/>
      <c r="M9" s="39"/>
      <c r="N9" s="39"/>
      <c r="O9" s="33">
        <v>6</v>
      </c>
      <c r="P9" s="33">
        <v>5.4</v>
      </c>
      <c r="Q9" s="33">
        <v>3.9</v>
      </c>
      <c r="R9" s="33">
        <v>1.7</v>
      </c>
      <c r="S9" s="33">
        <v>0.4</v>
      </c>
      <c r="T9" s="33" t="s">
        <v>13</v>
      </c>
      <c r="U9" s="33">
        <v>1</v>
      </c>
      <c r="V9" s="2">
        <f t="shared" si="0"/>
        <v>3.6124783736376886</v>
      </c>
      <c r="Y9" s="3"/>
      <c r="Z9" s="2">
        <v>1</v>
      </c>
      <c r="AA9" s="2">
        <f>SMALL(V4:V123,1)</f>
        <v>0.26457513110645914</v>
      </c>
    </row>
    <row r="10" spans="1:34" x14ac:dyDescent="0.3">
      <c r="A10" s="2">
        <v>7</v>
      </c>
      <c r="B10" s="2">
        <v>4.5999999999999996</v>
      </c>
      <c r="C10" s="2">
        <v>3.4</v>
      </c>
      <c r="D10" s="2">
        <v>1.4</v>
      </c>
      <c r="E10" s="2">
        <v>0.3</v>
      </c>
      <c r="F10" s="2" t="s">
        <v>13</v>
      </c>
      <c r="G10" s="3"/>
      <c r="H10" s="39"/>
      <c r="I10" s="39"/>
      <c r="J10" s="39"/>
      <c r="K10" s="39"/>
      <c r="L10" s="39"/>
      <c r="M10" s="39"/>
      <c r="N10" s="39"/>
      <c r="O10" s="33">
        <v>7</v>
      </c>
      <c r="P10" s="33">
        <v>4.5999999999999996</v>
      </c>
      <c r="Q10" s="33">
        <v>3.4</v>
      </c>
      <c r="R10" s="33">
        <v>1.4</v>
      </c>
      <c r="S10" s="33">
        <v>0.3</v>
      </c>
      <c r="T10" s="33" t="s">
        <v>13</v>
      </c>
      <c r="U10" s="33">
        <v>1</v>
      </c>
      <c r="V10" s="2">
        <f t="shared" si="0"/>
        <v>4.2308391602612367</v>
      </c>
      <c r="Y10" s="3"/>
      <c r="Z10" s="2">
        <v>2</v>
      </c>
      <c r="AA10" s="2">
        <f>SMALL(V4:V123,2)</f>
        <v>0.33166247903553991</v>
      </c>
    </row>
    <row r="11" spans="1:34" x14ac:dyDescent="0.3">
      <c r="A11" s="2">
        <v>8</v>
      </c>
      <c r="B11" s="2">
        <v>5</v>
      </c>
      <c r="C11" s="2">
        <v>3.4</v>
      </c>
      <c r="D11" s="2">
        <v>1.5</v>
      </c>
      <c r="E11" s="2">
        <v>0.2</v>
      </c>
      <c r="F11" s="2" t="s">
        <v>13</v>
      </c>
      <c r="G11" s="3"/>
      <c r="H11" s="39"/>
      <c r="I11" s="39"/>
      <c r="J11" s="39"/>
      <c r="K11" s="39"/>
      <c r="L11" s="39"/>
      <c r="M11" s="39"/>
      <c r="N11" s="39"/>
      <c r="O11" s="33">
        <v>8</v>
      </c>
      <c r="P11" s="33">
        <v>5</v>
      </c>
      <c r="Q11" s="33">
        <v>3.4</v>
      </c>
      <c r="R11" s="33">
        <v>1.5</v>
      </c>
      <c r="S11" s="33">
        <v>0.2</v>
      </c>
      <c r="T11" s="33" t="s">
        <v>13</v>
      </c>
      <c r="U11" s="33">
        <v>1</v>
      </c>
      <c r="V11" s="2">
        <f t="shared" si="0"/>
        <v>3.9648455203198019</v>
      </c>
      <c r="Y11" s="3"/>
      <c r="Z11" s="2">
        <v>3</v>
      </c>
      <c r="AA11" s="2">
        <f>SMALL(V4:V123,3)</f>
        <v>0.43588989435406716</v>
      </c>
    </row>
    <row r="12" spans="1:34" x14ac:dyDescent="0.3">
      <c r="A12" s="2">
        <v>9</v>
      </c>
      <c r="B12" s="2">
        <v>4.4000000000000004</v>
      </c>
      <c r="C12" s="2">
        <v>2.9</v>
      </c>
      <c r="D12" s="2">
        <v>1.4</v>
      </c>
      <c r="E12" s="2">
        <v>0.2</v>
      </c>
      <c r="F12" s="2" t="s">
        <v>13</v>
      </c>
      <c r="G12" s="3"/>
      <c r="H12" s="39"/>
      <c r="I12" s="39"/>
      <c r="J12" s="39"/>
      <c r="K12" s="39"/>
      <c r="L12" s="39"/>
      <c r="M12" s="39"/>
      <c r="N12" s="39"/>
      <c r="O12" s="33">
        <v>9</v>
      </c>
      <c r="P12" s="33">
        <v>4.4000000000000004</v>
      </c>
      <c r="Q12" s="33">
        <v>2.9</v>
      </c>
      <c r="R12" s="33">
        <v>1.4</v>
      </c>
      <c r="S12" s="33">
        <v>0.2</v>
      </c>
      <c r="T12" s="33" t="s">
        <v>13</v>
      </c>
      <c r="U12" s="33">
        <v>1</v>
      </c>
      <c r="V12" s="2">
        <f t="shared" si="0"/>
        <v>4.3794976880916385</v>
      </c>
      <c r="Y12" s="3"/>
      <c r="Z12" s="2">
        <v>4</v>
      </c>
      <c r="AA12" s="2">
        <f>SMALL(V4:V123,4)</f>
        <v>0.45825756949558427</v>
      </c>
    </row>
    <row r="13" spans="1:34" x14ac:dyDescent="0.3">
      <c r="A13" s="2">
        <v>10</v>
      </c>
      <c r="B13" s="2">
        <v>4.9000000000000004</v>
      </c>
      <c r="C13" s="2">
        <v>3.1</v>
      </c>
      <c r="D13" s="2">
        <v>1.5</v>
      </c>
      <c r="E13" s="2">
        <v>0.1</v>
      </c>
      <c r="F13" s="2" t="s">
        <v>13</v>
      </c>
      <c r="G13" s="3"/>
      <c r="H13" s="39"/>
      <c r="I13" s="39"/>
      <c r="J13" s="39"/>
      <c r="K13" s="39"/>
      <c r="L13" s="39"/>
      <c r="M13" s="39"/>
      <c r="N13" s="39"/>
      <c r="O13" s="33">
        <v>10</v>
      </c>
      <c r="P13" s="33">
        <v>4.9000000000000004</v>
      </c>
      <c r="Q13" s="33">
        <v>3.1</v>
      </c>
      <c r="R13" s="33">
        <v>1.5</v>
      </c>
      <c r="S13" s="33">
        <v>0.1</v>
      </c>
      <c r="T13" s="33" t="s">
        <v>13</v>
      </c>
      <c r="U13" s="33">
        <v>1</v>
      </c>
      <c r="V13" s="2">
        <f t="shared" si="0"/>
        <v>4.0435133238311458</v>
      </c>
      <c r="Y13" s="3"/>
      <c r="Z13" s="2">
        <v>5</v>
      </c>
      <c r="AA13" s="2">
        <f>SMALL(V4:V123,5)</f>
        <v>0.51961524227066369</v>
      </c>
    </row>
    <row r="14" spans="1:34" x14ac:dyDescent="0.3">
      <c r="A14" s="2">
        <v>11</v>
      </c>
      <c r="B14" s="2">
        <v>5.4</v>
      </c>
      <c r="C14" s="2">
        <v>3.7</v>
      </c>
      <c r="D14" s="2">
        <v>1.5</v>
      </c>
      <c r="E14" s="2">
        <v>0.2</v>
      </c>
      <c r="F14" s="2" t="s">
        <v>13</v>
      </c>
      <c r="G14" s="3"/>
      <c r="H14" s="39"/>
      <c r="I14" s="39"/>
      <c r="J14" s="39"/>
      <c r="K14" s="39"/>
      <c r="L14" s="39"/>
      <c r="M14" s="39"/>
      <c r="N14" s="39"/>
      <c r="O14" s="33">
        <v>11</v>
      </c>
      <c r="P14" s="33">
        <v>5.4</v>
      </c>
      <c r="Q14" s="33">
        <v>3.7</v>
      </c>
      <c r="R14" s="33">
        <v>1.5</v>
      </c>
      <c r="S14" s="33">
        <v>0.2</v>
      </c>
      <c r="T14" s="33" t="s">
        <v>13</v>
      </c>
      <c r="U14" s="33">
        <v>1</v>
      </c>
      <c r="V14" s="2">
        <f t="shared" si="0"/>
        <v>3.8065732621348563</v>
      </c>
      <c r="Y14" s="3"/>
      <c r="Z14" s="3"/>
      <c r="AA14" s="3"/>
    </row>
    <row r="15" spans="1:34" x14ac:dyDescent="0.3">
      <c r="A15" s="2">
        <v>12</v>
      </c>
      <c r="B15" s="2">
        <v>4.8</v>
      </c>
      <c r="C15" s="2">
        <v>3.4</v>
      </c>
      <c r="D15" s="2">
        <v>1.6</v>
      </c>
      <c r="E15" s="2">
        <v>0.2</v>
      </c>
      <c r="F15" s="2" t="s">
        <v>13</v>
      </c>
      <c r="G15" s="3"/>
      <c r="H15" s="39"/>
      <c r="I15" s="39"/>
      <c r="J15" s="39"/>
      <c r="K15" s="39"/>
      <c r="L15" s="39"/>
      <c r="M15" s="39"/>
      <c r="N15" s="39"/>
      <c r="O15" s="33">
        <v>12</v>
      </c>
      <c r="P15" s="33">
        <v>4.8</v>
      </c>
      <c r="Q15" s="33">
        <v>3.4</v>
      </c>
      <c r="R15" s="33">
        <v>1.6</v>
      </c>
      <c r="S15" s="33">
        <v>0.2</v>
      </c>
      <c r="T15" s="33" t="s">
        <v>13</v>
      </c>
      <c r="U15" s="33">
        <v>1</v>
      </c>
      <c r="V15" s="2">
        <f t="shared" si="0"/>
        <v>3.9912404086950213</v>
      </c>
      <c r="Y15" s="1"/>
      <c r="Z15" s="3"/>
      <c r="AA15" s="3"/>
    </row>
    <row r="16" spans="1:34" x14ac:dyDescent="0.3">
      <c r="A16" s="2">
        <v>13</v>
      </c>
      <c r="B16" s="2">
        <v>4.8</v>
      </c>
      <c r="C16" s="2">
        <v>3</v>
      </c>
      <c r="D16" s="2">
        <v>1.4</v>
      </c>
      <c r="E16" s="2">
        <v>0.1</v>
      </c>
      <c r="F16" s="2" t="s">
        <v>13</v>
      </c>
      <c r="G16" s="3"/>
      <c r="H16" s="39"/>
      <c r="I16" s="39"/>
      <c r="J16" s="39"/>
      <c r="K16" s="39"/>
      <c r="L16" s="39"/>
      <c r="M16" s="39"/>
      <c r="N16" s="39"/>
      <c r="O16" s="33">
        <v>13</v>
      </c>
      <c r="P16" s="33">
        <v>4.8</v>
      </c>
      <c r="Q16" s="33">
        <v>3</v>
      </c>
      <c r="R16" s="33">
        <v>1.4</v>
      </c>
      <c r="S16" s="33">
        <v>0.1</v>
      </c>
      <c r="T16" s="33" t="s">
        <v>13</v>
      </c>
      <c r="U16" s="33">
        <v>1</v>
      </c>
      <c r="V16" s="2">
        <f t="shared" si="0"/>
        <v>4.1785164831552359</v>
      </c>
      <c r="Y16" s="1"/>
      <c r="Z16" s="7" t="s">
        <v>9</v>
      </c>
      <c r="AA16" s="7"/>
    </row>
    <row r="17" spans="1:34" x14ac:dyDescent="0.3">
      <c r="A17" s="2">
        <v>14</v>
      </c>
      <c r="B17" s="2">
        <v>4.3</v>
      </c>
      <c r="C17" s="2">
        <v>3</v>
      </c>
      <c r="D17" s="2">
        <v>1.1000000000000001</v>
      </c>
      <c r="E17" s="2">
        <v>0.1</v>
      </c>
      <c r="F17" s="2" t="s">
        <v>13</v>
      </c>
      <c r="G17" s="3"/>
      <c r="H17" s="39"/>
      <c r="I17" s="39"/>
      <c r="J17" s="39"/>
      <c r="K17" s="39"/>
      <c r="L17" s="39"/>
      <c r="M17" s="39"/>
      <c r="N17" s="39"/>
      <c r="O17" s="33">
        <v>14</v>
      </c>
      <c r="P17" s="33">
        <v>4.3</v>
      </c>
      <c r="Q17" s="33">
        <v>3</v>
      </c>
      <c r="R17" s="33">
        <v>1.1000000000000001</v>
      </c>
      <c r="S17" s="33">
        <v>0.1</v>
      </c>
      <c r="T17" s="33" t="s">
        <v>13</v>
      </c>
      <c r="U17" s="33">
        <v>1</v>
      </c>
      <c r="V17" s="2">
        <f t="shared" si="0"/>
        <v>4.6882832678924178</v>
      </c>
      <c r="Z17" s="5" t="s">
        <v>8</v>
      </c>
      <c r="AA17" s="5">
        <v>1</v>
      </c>
    </row>
    <row r="18" spans="1:34" x14ac:dyDescent="0.3">
      <c r="A18" s="2">
        <v>15</v>
      </c>
      <c r="B18" s="2">
        <v>5.8</v>
      </c>
      <c r="C18" s="2">
        <v>4</v>
      </c>
      <c r="D18" s="2">
        <v>1.2</v>
      </c>
      <c r="E18" s="2">
        <v>0.2</v>
      </c>
      <c r="F18" s="2" t="s">
        <v>13</v>
      </c>
      <c r="G18" s="3"/>
      <c r="H18" s="39"/>
      <c r="I18" s="39"/>
      <c r="J18" s="39"/>
      <c r="K18" s="39"/>
      <c r="L18" s="39"/>
      <c r="M18" s="39"/>
      <c r="N18" s="39"/>
      <c r="O18" s="33">
        <v>15</v>
      </c>
      <c r="P18" s="33">
        <v>5.8</v>
      </c>
      <c r="Q18" s="33">
        <v>4</v>
      </c>
      <c r="R18" s="33">
        <v>1.2</v>
      </c>
      <c r="S18" s="33">
        <v>0.2</v>
      </c>
      <c r="T18" s="33" t="s">
        <v>13</v>
      </c>
      <c r="U18" s="33">
        <v>1</v>
      </c>
      <c r="V18" s="2">
        <f t="shared" si="0"/>
        <v>3.9711459303329559</v>
      </c>
      <c r="Z18" s="2">
        <v>1</v>
      </c>
      <c r="AA18" s="2">
        <f>INDEX($U$4:$U$123,MATCH(AA9,V4:V123,0))</f>
        <v>2</v>
      </c>
    </row>
    <row r="19" spans="1:34" x14ac:dyDescent="0.3">
      <c r="A19" s="2">
        <v>16</v>
      </c>
      <c r="B19" s="2">
        <v>5.7</v>
      </c>
      <c r="C19" s="2">
        <v>4.4000000000000004</v>
      </c>
      <c r="D19" s="2">
        <v>1.5</v>
      </c>
      <c r="E19" s="2">
        <v>0.4</v>
      </c>
      <c r="F19" s="2" t="s">
        <v>13</v>
      </c>
      <c r="G19" s="3"/>
      <c r="H19" s="39"/>
      <c r="I19" s="39"/>
      <c r="J19" s="39"/>
      <c r="K19" s="39"/>
      <c r="L19" s="39"/>
      <c r="M19" s="39"/>
      <c r="N19" s="39"/>
      <c r="O19" s="33">
        <v>16</v>
      </c>
      <c r="P19" s="33">
        <v>5.7</v>
      </c>
      <c r="Q19" s="33">
        <v>4.4000000000000004</v>
      </c>
      <c r="R19" s="33">
        <v>1.5</v>
      </c>
      <c r="S19" s="33">
        <v>0.4</v>
      </c>
      <c r="T19" s="33" t="s">
        <v>13</v>
      </c>
      <c r="U19" s="33">
        <v>1</v>
      </c>
      <c r="V19" s="2">
        <f t="shared" si="0"/>
        <v>3.7907782842049733</v>
      </c>
      <c r="Z19" s="2">
        <v>2</v>
      </c>
      <c r="AA19" s="2">
        <f>INDEX($U$4:$U$123,MATCH(AA10,V4:V123,0))</f>
        <v>2</v>
      </c>
    </row>
    <row r="20" spans="1:34" x14ac:dyDescent="0.3">
      <c r="A20" s="2">
        <v>17</v>
      </c>
      <c r="B20" s="2">
        <v>5.4</v>
      </c>
      <c r="C20" s="2">
        <v>3.9</v>
      </c>
      <c r="D20" s="2">
        <v>1.3</v>
      </c>
      <c r="E20" s="2">
        <v>0.4</v>
      </c>
      <c r="F20" s="2" t="s">
        <v>13</v>
      </c>
      <c r="G20" s="3"/>
      <c r="H20" s="39"/>
      <c r="I20" s="39"/>
      <c r="J20" s="39"/>
      <c r="K20" s="39"/>
      <c r="L20" s="39"/>
      <c r="M20" s="39"/>
      <c r="N20" s="39"/>
      <c r="O20" s="33">
        <v>17</v>
      </c>
      <c r="P20" s="33">
        <v>5.4</v>
      </c>
      <c r="Q20" s="33">
        <v>3.9</v>
      </c>
      <c r="R20" s="33">
        <v>1.3</v>
      </c>
      <c r="S20" s="33">
        <v>0.4</v>
      </c>
      <c r="T20" s="33" t="s">
        <v>13</v>
      </c>
      <c r="U20" s="33">
        <v>1</v>
      </c>
      <c r="V20" s="2">
        <f t="shared" si="0"/>
        <v>3.9509492530276824</v>
      </c>
      <c r="Z20" s="2">
        <v>3</v>
      </c>
      <c r="AA20" s="2">
        <f>INDEX($U$4:$U$123,MATCH(AA11,V4:V123,0))</f>
        <v>2</v>
      </c>
    </row>
    <row r="21" spans="1:34" x14ac:dyDescent="0.3">
      <c r="A21" s="2">
        <v>18</v>
      </c>
      <c r="B21" s="2">
        <v>5.0999999999999996</v>
      </c>
      <c r="C21" s="2">
        <v>3.5</v>
      </c>
      <c r="D21" s="2">
        <v>1.4</v>
      </c>
      <c r="E21" s="2">
        <v>0.3</v>
      </c>
      <c r="F21" s="2" t="s">
        <v>13</v>
      </c>
      <c r="G21" s="3"/>
      <c r="H21" s="39"/>
      <c r="I21" s="39"/>
      <c r="J21" s="39"/>
      <c r="K21" s="39"/>
      <c r="L21" s="39"/>
      <c r="M21" s="39"/>
      <c r="N21" s="39"/>
      <c r="O21" s="33">
        <v>18</v>
      </c>
      <c r="P21" s="33">
        <v>5.0999999999999996</v>
      </c>
      <c r="Q21" s="33">
        <v>3.5</v>
      </c>
      <c r="R21" s="33">
        <v>1.4</v>
      </c>
      <c r="S21" s="33">
        <v>0.3</v>
      </c>
      <c r="T21" s="33" t="s">
        <v>13</v>
      </c>
      <c r="U21" s="33">
        <v>1</v>
      </c>
      <c r="V21" s="2">
        <f t="shared" si="0"/>
        <v>3.9749213828703582</v>
      </c>
      <c r="Z21" s="2">
        <v>4</v>
      </c>
      <c r="AA21" s="2">
        <f>INDEX($U$4:$U$123,MATCH(AA12,V4:V123,0))</f>
        <v>2</v>
      </c>
    </row>
    <row r="22" spans="1:34" x14ac:dyDescent="0.3">
      <c r="A22" s="2">
        <v>19</v>
      </c>
      <c r="B22" s="2">
        <v>5.7</v>
      </c>
      <c r="C22" s="2">
        <v>3.8</v>
      </c>
      <c r="D22" s="2">
        <v>1.7</v>
      </c>
      <c r="E22" s="2">
        <v>0.3</v>
      </c>
      <c r="F22" s="2" t="s">
        <v>13</v>
      </c>
      <c r="G22" s="3"/>
      <c r="H22" s="39"/>
      <c r="I22" s="39"/>
      <c r="J22" s="39"/>
      <c r="K22" s="39"/>
      <c r="L22" s="39"/>
      <c r="M22" s="39"/>
      <c r="N22" s="39"/>
      <c r="O22" s="33">
        <v>19</v>
      </c>
      <c r="P22" s="33">
        <v>5.7</v>
      </c>
      <c r="Q22" s="33">
        <v>3.8</v>
      </c>
      <c r="R22" s="33">
        <v>1.7</v>
      </c>
      <c r="S22" s="33">
        <v>0.3</v>
      </c>
      <c r="T22" s="33" t="s">
        <v>13</v>
      </c>
      <c r="U22" s="33">
        <v>1</v>
      </c>
      <c r="V22" s="2">
        <f t="shared" si="0"/>
        <v>3.5014282800023189</v>
      </c>
      <c r="Z22" s="2">
        <v>5</v>
      </c>
      <c r="AA22" s="2">
        <f>INDEX($U$4:$U$123,MATCH(AA13,V4:V123,0))</f>
        <v>2</v>
      </c>
    </row>
    <row r="23" spans="1:34" x14ac:dyDescent="0.3">
      <c r="A23" s="2">
        <v>20</v>
      </c>
      <c r="B23" s="2">
        <v>5.0999999999999996</v>
      </c>
      <c r="C23" s="2">
        <v>3.8</v>
      </c>
      <c r="D23" s="2">
        <v>1.5</v>
      </c>
      <c r="E23" s="2">
        <v>0.3</v>
      </c>
      <c r="F23" s="2" t="s">
        <v>13</v>
      </c>
      <c r="G23" s="3"/>
      <c r="H23" s="39"/>
      <c r="I23" s="39"/>
      <c r="J23" s="39"/>
      <c r="K23" s="39"/>
      <c r="L23" s="39"/>
      <c r="M23" s="39"/>
      <c r="N23" s="39"/>
      <c r="O23" s="33">
        <v>20</v>
      </c>
      <c r="P23" s="33">
        <v>5.0999999999999996</v>
      </c>
      <c r="Q23" s="33">
        <v>3.8</v>
      </c>
      <c r="R23" s="33">
        <v>1.5</v>
      </c>
      <c r="S23" s="33">
        <v>0.3</v>
      </c>
      <c r="T23" s="33" t="s">
        <v>13</v>
      </c>
      <c r="U23" s="33">
        <v>1</v>
      </c>
      <c r="V23" s="2">
        <f t="shared" si="0"/>
        <v>3.9268307832143723</v>
      </c>
      <c r="Z23" s="5" t="s">
        <v>7</v>
      </c>
      <c r="AA23" s="2">
        <f>MODE(AA18:AA22)</f>
        <v>2</v>
      </c>
    </row>
    <row r="24" spans="1:34" x14ac:dyDescent="0.3">
      <c r="A24" s="2">
        <v>21</v>
      </c>
      <c r="B24" s="2">
        <v>5.4</v>
      </c>
      <c r="C24" s="2">
        <v>3.4</v>
      </c>
      <c r="D24" s="2">
        <v>1.7</v>
      </c>
      <c r="E24" s="2">
        <v>0.2</v>
      </c>
      <c r="F24" s="2" t="s">
        <v>13</v>
      </c>
      <c r="G24" s="3"/>
      <c r="H24" s="39"/>
      <c r="I24" s="39"/>
      <c r="J24" s="39"/>
      <c r="K24" s="39"/>
      <c r="L24" s="39"/>
      <c r="M24" s="39"/>
      <c r="N24" s="39"/>
      <c r="O24" s="33">
        <v>21</v>
      </c>
      <c r="P24" s="33">
        <v>5.4</v>
      </c>
      <c r="Q24" s="33">
        <v>3.4</v>
      </c>
      <c r="R24" s="33">
        <v>1.7</v>
      </c>
      <c r="S24" s="33">
        <v>0.2</v>
      </c>
      <c r="T24" s="33" t="s">
        <v>13</v>
      </c>
      <c r="U24" s="33">
        <v>1</v>
      </c>
      <c r="V24" s="2">
        <f t="shared" si="0"/>
        <v>3.6110940170535573</v>
      </c>
      <c r="Z24" s="5" t="s">
        <v>6</v>
      </c>
      <c r="AA24" s="2">
        <v>2</v>
      </c>
    </row>
    <row r="25" spans="1:34" x14ac:dyDescent="0.3">
      <c r="A25" s="2">
        <v>22</v>
      </c>
      <c r="B25" s="2">
        <v>5.0999999999999996</v>
      </c>
      <c r="C25" s="2">
        <v>3.7</v>
      </c>
      <c r="D25" s="2">
        <v>1.5</v>
      </c>
      <c r="E25" s="2">
        <v>0.4</v>
      </c>
      <c r="F25" s="2" t="s">
        <v>13</v>
      </c>
      <c r="G25" s="3"/>
      <c r="H25" s="39"/>
      <c r="I25" s="39"/>
      <c r="J25" s="39"/>
      <c r="K25" s="39"/>
      <c r="L25" s="39"/>
      <c r="M25" s="39"/>
      <c r="N25" s="39"/>
      <c r="O25" s="33">
        <v>22</v>
      </c>
      <c r="P25" s="33">
        <v>5.0999999999999996</v>
      </c>
      <c r="Q25" s="33">
        <v>3.7</v>
      </c>
      <c r="R25" s="33">
        <v>1.5</v>
      </c>
      <c r="S25" s="33">
        <v>0.4</v>
      </c>
      <c r="T25" s="33" t="s">
        <v>13</v>
      </c>
      <c r="U25" s="33">
        <v>1</v>
      </c>
      <c r="V25" s="2">
        <f t="shared" si="0"/>
        <v>3.8858718455450898</v>
      </c>
      <c r="Z25" s="3"/>
      <c r="AA25" s="3"/>
      <c r="AB25" s="3"/>
      <c r="AC25" s="3"/>
      <c r="AD25" s="3"/>
      <c r="AE25" s="3"/>
      <c r="AF25" s="3"/>
      <c r="AG25" s="3"/>
      <c r="AH25" s="3"/>
    </row>
    <row r="26" spans="1:34" x14ac:dyDescent="0.3">
      <c r="A26" s="2">
        <v>23</v>
      </c>
      <c r="B26" s="2">
        <v>4.5999999999999996</v>
      </c>
      <c r="C26" s="2">
        <v>3.6</v>
      </c>
      <c r="D26" s="2">
        <v>1</v>
      </c>
      <c r="E26" s="2">
        <v>0.2</v>
      </c>
      <c r="F26" s="2" t="s">
        <v>13</v>
      </c>
      <c r="G26" s="3"/>
      <c r="H26" s="39"/>
      <c r="I26" s="39"/>
      <c r="J26" s="39"/>
      <c r="K26" s="39"/>
      <c r="L26" s="39"/>
      <c r="M26" s="39"/>
      <c r="N26" s="39"/>
      <c r="O26" s="33">
        <v>23</v>
      </c>
      <c r="P26" s="33">
        <v>4.5999999999999996</v>
      </c>
      <c r="Q26" s="33">
        <v>3.6</v>
      </c>
      <c r="R26" s="33">
        <v>1</v>
      </c>
      <c r="S26" s="33">
        <v>0.2</v>
      </c>
      <c r="T26" s="33" t="s">
        <v>13</v>
      </c>
      <c r="U26" s="33">
        <v>1</v>
      </c>
      <c r="V26" s="2">
        <f t="shared" si="0"/>
        <v>4.5880278987817853</v>
      </c>
      <c r="Z26" s="3"/>
      <c r="AA26" s="3"/>
      <c r="AB26" s="3"/>
      <c r="AC26" s="3"/>
      <c r="AD26" s="3"/>
      <c r="AE26" s="3"/>
      <c r="AF26" s="3"/>
      <c r="AG26" s="3"/>
      <c r="AH26" s="3"/>
    </row>
    <row r="27" spans="1:34" x14ac:dyDescent="0.3">
      <c r="A27" s="2">
        <v>24</v>
      </c>
      <c r="B27" s="2">
        <v>5.0999999999999996</v>
      </c>
      <c r="C27" s="2">
        <v>3.3</v>
      </c>
      <c r="D27" s="2">
        <v>1.7</v>
      </c>
      <c r="E27" s="2">
        <v>0.5</v>
      </c>
      <c r="F27" s="2" t="s">
        <v>13</v>
      </c>
      <c r="G27" s="3"/>
      <c r="H27" s="39"/>
      <c r="I27" s="39"/>
      <c r="J27" s="39"/>
      <c r="K27" s="39"/>
      <c r="L27" s="39"/>
      <c r="M27" s="39"/>
      <c r="N27" s="39"/>
      <c r="O27" s="33">
        <v>24</v>
      </c>
      <c r="P27" s="33">
        <v>5.0999999999999996</v>
      </c>
      <c r="Q27" s="33">
        <v>3.3</v>
      </c>
      <c r="R27" s="33">
        <v>1.7</v>
      </c>
      <c r="S27" s="33">
        <v>0.5</v>
      </c>
      <c r="T27" s="33" t="s">
        <v>13</v>
      </c>
      <c r="U27" s="33">
        <v>1</v>
      </c>
      <c r="V27" s="2">
        <f t="shared" si="0"/>
        <v>3.6646964403617392</v>
      </c>
      <c r="Z27" s="4" t="s">
        <v>5</v>
      </c>
      <c r="AA27" s="4"/>
      <c r="AB27" s="3"/>
      <c r="AC27" s="3"/>
      <c r="AD27" s="3"/>
      <c r="AE27" s="3"/>
      <c r="AF27" s="3"/>
      <c r="AG27" s="3"/>
      <c r="AH27" s="3"/>
    </row>
    <row r="28" spans="1:34" x14ac:dyDescent="0.3">
      <c r="A28" s="2">
        <v>25</v>
      </c>
      <c r="B28" s="2">
        <v>4.8</v>
      </c>
      <c r="C28" s="2">
        <v>3.4</v>
      </c>
      <c r="D28" s="2">
        <v>1.9</v>
      </c>
      <c r="E28" s="2">
        <v>0.2</v>
      </c>
      <c r="F28" s="2" t="s">
        <v>13</v>
      </c>
      <c r="G28" s="3"/>
      <c r="H28" s="39"/>
      <c r="I28" s="39"/>
      <c r="J28" s="39"/>
      <c r="K28" s="39"/>
      <c r="L28" s="39"/>
      <c r="M28" s="39"/>
      <c r="N28" s="39"/>
      <c r="O28" s="33">
        <v>25</v>
      </c>
      <c r="P28" s="33">
        <v>4.8</v>
      </c>
      <c r="Q28" s="33">
        <v>3.4</v>
      </c>
      <c r="R28" s="33">
        <v>1.9</v>
      </c>
      <c r="S28" s="33">
        <v>0.2</v>
      </c>
      <c r="T28" s="33" t="s">
        <v>13</v>
      </c>
      <c r="U28" s="33">
        <v>1</v>
      </c>
      <c r="V28" s="2">
        <f t="shared" si="0"/>
        <v>3.7629775444453561</v>
      </c>
      <c r="Z28" s="16" t="s">
        <v>4</v>
      </c>
      <c r="AA28" s="2">
        <v>0</v>
      </c>
      <c r="AB28" s="3"/>
      <c r="AC28" s="3"/>
      <c r="AD28" s="3"/>
      <c r="AE28" s="3"/>
      <c r="AF28" s="3"/>
      <c r="AG28" s="3"/>
      <c r="AH28" s="3"/>
    </row>
    <row r="29" spans="1:34" x14ac:dyDescent="0.3">
      <c r="A29" s="2">
        <v>26</v>
      </c>
      <c r="B29" s="2">
        <v>5</v>
      </c>
      <c r="C29" s="2">
        <v>3</v>
      </c>
      <c r="D29" s="2">
        <v>1.6</v>
      </c>
      <c r="E29" s="2">
        <v>0.2</v>
      </c>
      <c r="F29" s="2" t="s">
        <v>13</v>
      </c>
      <c r="G29" s="3"/>
      <c r="H29" s="39"/>
      <c r="I29" s="39"/>
      <c r="J29" s="39"/>
      <c r="K29" s="39"/>
      <c r="L29" s="39"/>
      <c r="M29" s="39"/>
      <c r="N29" s="39"/>
      <c r="O29" s="33">
        <v>26</v>
      </c>
      <c r="P29" s="33">
        <v>5</v>
      </c>
      <c r="Q29" s="33">
        <v>3</v>
      </c>
      <c r="R29" s="33">
        <v>1.6</v>
      </c>
      <c r="S29" s="33">
        <v>0.2</v>
      </c>
      <c r="T29" s="33" t="s">
        <v>13</v>
      </c>
      <c r="U29" s="33">
        <v>1</v>
      </c>
      <c r="V29" s="2">
        <f t="shared" si="0"/>
        <v>3.8845849199110067</v>
      </c>
      <c r="Z29" s="16" t="s">
        <v>3</v>
      </c>
      <c r="AA29" s="2">
        <v>150</v>
      </c>
      <c r="AB29" s="3"/>
      <c r="AC29" s="3"/>
      <c r="AD29" s="3"/>
      <c r="AE29" s="3"/>
      <c r="AF29" s="3"/>
      <c r="AG29" s="3"/>
      <c r="AH29" s="3"/>
    </row>
    <row r="30" spans="1:34" x14ac:dyDescent="0.3">
      <c r="A30" s="2">
        <v>27</v>
      </c>
      <c r="B30" s="2">
        <v>5</v>
      </c>
      <c r="C30" s="2">
        <v>3.4</v>
      </c>
      <c r="D30" s="2">
        <v>1.6</v>
      </c>
      <c r="E30" s="2">
        <v>0.4</v>
      </c>
      <c r="F30" s="2" t="s">
        <v>13</v>
      </c>
      <c r="G30" s="3"/>
      <c r="H30" s="39"/>
      <c r="I30" s="39"/>
      <c r="J30" s="39"/>
      <c r="K30" s="39"/>
      <c r="L30" s="39"/>
      <c r="M30" s="39"/>
      <c r="N30" s="39"/>
      <c r="O30" s="33">
        <v>27</v>
      </c>
      <c r="P30" s="33">
        <v>5</v>
      </c>
      <c r="Q30" s="33">
        <v>3.4</v>
      </c>
      <c r="R30" s="33">
        <v>1.6</v>
      </c>
      <c r="S30" s="33">
        <v>0.4</v>
      </c>
      <c r="T30" s="33" t="s">
        <v>13</v>
      </c>
      <c r="U30" s="33">
        <v>1</v>
      </c>
      <c r="V30" s="2">
        <f t="shared" si="0"/>
        <v>3.8275318418009276</v>
      </c>
      <c r="Z30" s="16" t="s">
        <v>2</v>
      </c>
      <c r="AA30" s="2">
        <f t="array" ref="AA30">AA28/AA29</f>
        <v>0</v>
      </c>
      <c r="AB30" s="3"/>
      <c r="AC30" s="3"/>
      <c r="AD30" s="3"/>
      <c r="AE30" s="3"/>
      <c r="AF30" s="3"/>
      <c r="AG30" s="3"/>
      <c r="AH30" s="3"/>
    </row>
    <row r="31" spans="1:34" x14ac:dyDescent="0.3">
      <c r="A31" s="2">
        <v>28</v>
      </c>
      <c r="B31" s="2">
        <v>5.2</v>
      </c>
      <c r="C31" s="2">
        <v>3.5</v>
      </c>
      <c r="D31" s="2">
        <v>1.5</v>
      </c>
      <c r="E31" s="2">
        <v>0.2</v>
      </c>
      <c r="F31" s="2" t="s">
        <v>13</v>
      </c>
      <c r="G31" s="3"/>
      <c r="H31" s="39"/>
      <c r="I31" s="39"/>
      <c r="J31" s="39"/>
      <c r="K31" s="39"/>
      <c r="L31" s="39"/>
      <c r="M31" s="39"/>
      <c r="N31" s="39"/>
      <c r="O31" s="33">
        <v>28</v>
      </c>
      <c r="P31" s="33">
        <v>5.2</v>
      </c>
      <c r="Q31" s="33">
        <v>3.5</v>
      </c>
      <c r="R31" s="33">
        <v>1.5</v>
      </c>
      <c r="S31" s="33">
        <v>0.2</v>
      </c>
      <c r="T31" s="33" t="s">
        <v>13</v>
      </c>
      <c r="U31" s="33">
        <v>1</v>
      </c>
      <c r="V31" s="2">
        <f t="shared" si="0"/>
        <v>3.8742741255621032</v>
      </c>
      <c r="Z31" s="16" t="s">
        <v>1</v>
      </c>
      <c r="AA31" s="24">
        <f>AA30*100%</f>
        <v>0</v>
      </c>
      <c r="AB31" s="3"/>
      <c r="AC31" s="3"/>
      <c r="AD31" s="3"/>
      <c r="AE31" s="3"/>
      <c r="AF31" s="3"/>
      <c r="AG31" s="3"/>
      <c r="AH31" s="3"/>
    </row>
    <row r="32" spans="1:34" x14ac:dyDescent="0.3">
      <c r="A32" s="2">
        <v>29</v>
      </c>
      <c r="B32" s="2">
        <v>5.2</v>
      </c>
      <c r="C32" s="2">
        <v>3.4</v>
      </c>
      <c r="D32" s="2">
        <v>1.4</v>
      </c>
      <c r="E32" s="2">
        <v>0.2</v>
      </c>
      <c r="F32" s="2" t="s">
        <v>13</v>
      </c>
      <c r="G32" s="3"/>
      <c r="H32" s="39"/>
      <c r="I32" s="39"/>
      <c r="J32" s="39"/>
      <c r="K32" s="39"/>
      <c r="L32" s="39"/>
      <c r="M32" s="39"/>
      <c r="N32" s="39"/>
      <c r="O32" s="33">
        <v>29</v>
      </c>
      <c r="P32" s="33">
        <v>5.2</v>
      </c>
      <c r="Q32" s="33">
        <v>3.4</v>
      </c>
      <c r="R32" s="33">
        <v>1.4</v>
      </c>
      <c r="S32" s="33">
        <v>0.2</v>
      </c>
      <c r="T32" s="33" t="s">
        <v>13</v>
      </c>
      <c r="U32" s="33">
        <v>1</v>
      </c>
      <c r="V32" s="2">
        <f t="shared" si="0"/>
        <v>3.9509492530276824</v>
      </c>
      <c r="Z32" s="52" t="s">
        <v>61</v>
      </c>
      <c r="AA32" s="52"/>
      <c r="AF32" s="1"/>
      <c r="AG32" s="3"/>
      <c r="AH32" s="3"/>
    </row>
    <row r="33" spans="1:34" x14ac:dyDescent="0.3">
      <c r="A33" s="2">
        <v>30</v>
      </c>
      <c r="B33" s="2">
        <v>4.7</v>
      </c>
      <c r="C33" s="2">
        <v>3.2</v>
      </c>
      <c r="D33" s="2">
        <v>1.6</v>
      </c>
      <c r="E33" s="2">
        <v>0.2</v>
      </c>
      <c r="F33" s="2" t="s">
        <v>13</v>
      </c>
      <c r="G33" s="3"/>
      <c r="H33" s="39"/>
      <c r="I33" s="39"/>
      <c r="J33" s="39"/>
      <c r="K33" s="39"/>
      <c r="L33" s="39"/>
      <c r="M33" s="39"/>
      <c r="N33" s="39"/>
      <c r="O33" s="33">
        <v>30</v>
      </c>
      <c r="P33" s="33">
        <v>4.7</v>
      </c>
      <c r="Q33" s="33">
        <v>3.2</v>
      </c>
      <c r="R33" s="33">
        <v>1.6</v>
      </c>
      <c r="S33" s="33">
        <v>0.2</v>
      </c>
      <c r="T33" s="33" t="s">
        <v>13</v>
      </c>
      <c r="U33" s="33">
        <v>1</v>
      </c>
      <c r="V33" s="2">
        <f t="shared" si="0"/>
        <v>4.0422765862815471</v>
      </c>
      <c r="Z33" s="1"/>
      <c r="AA33" s="1"/>
      <c r="AB33" s="1"/>
      <c r="AC33" s="1"/>
      <c r="AD33" s="1"/>
      <c r="AE33" s="1"/>
      <c r="AF33" s="1"/>
      <c r="AG33" s="1"/>
      <c r="AH33" s="1"/>
    </row>
    <row r="34" spans="1:34" x14ac:dyDescent="0.3">
      <c r="A34" s="2">
        <v>31</v>
      </c>
      <c r="B34" s="2">
        <v>4.8</v>
      </c>
      <c r="C34" s="2">
        <v>3.1</v>
      </c>
      <c r="D34" s="2">
        <v>1.6</v>
      </c>
      <c r="E34" s="2">
        <v>0.2</v>
      </c>
      <c r="F34" s="2" t="s">
        <v>13</v>
      </c>
      <c r="G34" s="3"/>
      <c r="H34" s="3"/>
      <c r="I34" s="3"/>
      <c r="J34" s="3"/>
      <c r="K34" s="3"/>
      <c r="L34" s="3"/>
      <c r="M34" s="3"/>
      <c r="N34" s="3"/>
      <c r="O34" s="34">
        <v>31</v>
      </c>
      <c r="P34" s="33">
        <v>4.8</v>
      </c>
      <c r="Q34" s="33">
        <v>3.1</v>
      </c>
      <c r="R34" s="33">
        <v>1.6</v>
      </c>
      <c r="S34" s="33">
        <v>0.2</v>
      </c>
      <c r="T34" s="33" t="s">
        <v>13</v>
      </c>
      <c r="U34" s="33">
        <v>1</v>
      </c>
      <c r="V34" s="2">
        <f t="shared" si="0"/>
        <v>3.9874804074753771</v>
      </c>
      <c r="Z34" s="1"/>
      <c r="AA34" s="1"/>
      <c r="AB34" s="1"/>
      <c r="AC34" s="1"/>
      <c r="AD34" s="1"/>
      <c r="AE34" s="1"/>
      <c r="AF34" s="1"/>
      <c r="AG34" s="1"/>
      <c r="AH34" s="1"/>
    </row>
    <row r="35" spans="1:34" x14ac:dyDescent="0.3">
      <c r="A35" s="2">
        <v>32</v>
      </c>
      <c r="B35" s="2">
        <v>5.4</v>
      </c>
      <c r="C35" s="2">
        <v>3.4</v>
      </c>
      <c r="D35" s="2">
        <v>1.5</v>
      </c>
      <c r="E35" s="2">
        <v>0.4</v>
      </c>
      <c r="F35" s="2" t="s">
        <v>13</v>
      </c>
      <c r="G35" s="3"/>
      <c r="H35" s="3"/>
      <c r="I35" s="3"/>
      <c r="J35" s="3"/>
      <c r="K35" s="3"/>
      <c r="L35" s="3"/>
      <c r="M35" s="3"/>
      <c r="N35" s="3"/>
      <c r="O35" s="34">
        <v>32</v>
      </c>
      <c r="P35" s="33">
        <v>5.4</v>
      </c>
      <c r="Q35" s="33">
        <v>3.4</v>
      </c>
      <c r="R35" s="33">
        <v>1.5</v>
      </c>
      <c r="S35" s="33">
        <v>0.4</v>
      </c>
      <c r="T35" s="33" t="s">
        <v>13</v>
      </c>
      <c r="U35" s="33">
        <v>1</v>
      </c>
      <c r="V35" s="2">
        <f t="shared" si="0"/>
        <v>3.7202150475476548</v>
      </c>
    </row>
    <row r="36" spans="1:34" x14ac:dyDescent="0.3">
      <c r="A36" s="2">
        <v>33</v>
      </c>
      <c r="B36" s="2">
        <v>5.2</v>
      </c>
      <c r="C36" s="2">
        <v>4.0999999999999996</v>
      </c>
      <c r="D36" s="2">
        <v>1.5</v>
      </c>
      <c r="E36" s="2">
        <v>0.1</v>
      </c>
      <c r="F36" s="2" t="s">
        <v>13</v>
      </c>
      <c r="G36" s="3"/>
      <c r="H36" s="3"/>
      <c r="I36" s="3"/>
      <c r="J36" s="3"/>
      <c r="K36" s="3"/>
      <c r="L36" s="3"/>
      <c r="M36" s="3"/>
      <c r="N36" s="3"/>
      <c r="O36" s="34">
        <v>33</v>
      </c>
      <c r="P36" s="33">
        <v>5.2</v>
      </c>
      <c r="Q36" s="33">
        <v>4.0999999999999996</v>
      </c>
      <c r="R36" s="33">
        <v>1.5</v>
      </c>
      <c r="S36" s="33">
        <v>0.1</v>
      </c>
      <c r="T36" s="33" t="s">
        <v>13</v>
      </c>
      <c r="U36" s="33">
        <v>1</v>
      </c>
      <c r="V36" s="2">
        <f t="shared" ref="V36:V67" si="1">SQRT(($I$4-P36)^2+($J$4-Q36)^2+($K$4-R36)^2+($L$4-S36)^2)</f>
        <v>3.9974992182613369</v>
      </c>
    </row>
    <row r="37" spans="1:34" x14ac:dyDescent="0.3">
      <c r="A37" s="2">
        <v>34</v>
      </c>
      <c r="B37" s="2">
        <v>5.5</v>
      </c>
      <c r="C37" s="2">
        <v>4.2</v>
      </c>
      <c r="D37" s="2">
        <v>1.4</v>
      </c>
      <c r="E37" s="2">
        <v>0.2</v>
      </c>
      <c r="F37" s="2" t="s">
        <v>13</v>
      </c>
      <c r="G37" s="3"/>
      <c r="H37" s="3"/>
      <c r="I37" s="3"/>
      <c r="J37" s="3"/>
      <c r="K37" s="3"/>
      <c r="L37" s="3"/>
      <c r="M37" s="3"/>
      <c r="N37" s="3"/>
      <c r="O37" s="34">
        <v>34</v>
      </c>
      <c r="P37" s="33">
        <v>5.5</v>
      </c>
      <c r="Q37" s="33">
        <v>4.2</v>
      </c>
      <c r="R37" s="33">
        <v>1.4</v>
      </c>
      <c r="S37" s="33">
        <v>0.2</v>
      </c>
      <c r="T37" s="33" t="s">
        <v>13</v>
      </c>
      <c r="U37" s="33">
        <v>1</v>
      </c>
      <c r="V37" s="2">
        <f t="shared" si="1"/>
        <v>3.9471508711981103</v>
      </c>
    </row>
    <row r="38" spans="1:34" x14ac:dyDescent="0.3">
      <c r="A38" s="2">
        <v>35</v>
      </c>
      <c r="B38" s="2">
        <v>4.9000000000000004</v>
      </c>
      <c r="C38" s="2">
        <v>3.1</v>
      </c>
      <c r="D38" s="2">
        <v>1.5</v>
      </c>
      <c r="E38" s="2">
        <v>0.1</v>
      </c>
      <c r="F38" s="2" t="s">
        <v>13</v>
      </c>
      <c r="G38" s="3"/>
      <c r="H38" s="3"/>
      <c r="I38" s="3"/>
      <c r="J38" s="3"/>
      <c r="K38" s="3"/>
      <c r="L38" s="3"/>
      <c r="M38" s="3"/>
      <c r="N38" s="3"/>
      <c r="O38" s="34">
        <v>35</v>
      </c>
      <c r="P38" s="33">
        <v>4.9000000000000004</v>
      </c>
      <c r="Q38" s="33">
        <v>3.1</v>
      </c>
      <c r="R38" s="33">
        <v>1.5</v>
      </c>
      <c r="S38" s="33">
        <v>0.1</v>
      </c>
      <c r="T38" s="33" t="s">
        <v>13</v>
      </c>
      <c r="U38" s="33">
        <v>1</v>
      </c>
      <c r="V38" s="2">
        <f t="shared" si="1"/>
        <v>4.0435133238311458</v>
      </c>
    </row>
    <row r="39" spans="1:34" x14ac:dyDescent="0.3">
      <c r="A39" s="2">
        <v>36</v>
      </c>
      <c r="B39" s="2">
        <v>5</v>
      </c>
      <c r="C39" s="2">
        <v>3.2</v>
      </c>
      <c r="D39" s="2">
        <v>1.2</v>
      </c>
      <c r="E39" s="2">
        <v>0.2</v>
      </c>
      <c r="F39" s="2" t="s">
        <v>13</v>
      </c>
      <c r="G39" s="3"/>
      <c r="H39" s="3"/>
      <c r="I39" s="3"/>
      <c r="J39" s="3"/>
      <c r="K39" s="3"/>
      <c r="L39" s="3"/>
      <c r="M39" s="3"/>
      <c r="N39" s="3"/>
      <c r="O39" s="34">
        <v>36</v>
      </c>
      <c r="P39" s="33">
        <v>5</v>
      </c>
      <c r="Q39" s="33">
        <v>3.2</v>
      </c>
      <c r="R39" s="33">
        <v>1.2</v>
      </c>
      <c r="S39" s="33">
        <v>0.2</v>
      </c>
      <c r="T39" s="33" t="s">
        <v>13</v>
      </c>
      <c r="U39" s="33">
        <v>1</v>
      </c>
      <c r="V39" s="2">
        <f t="shared" si="1"/>
        <v>4.2059481689626184</v>
      </c>
    </row>
    <row r="40" spans="1:34" x14ac:dyDescent="0.3">
      <c r="A40" s="2">
        <v>37</v>
      </c>
      <c r="B40" s="2">
        <v>5.5</v>
      </c>
      <c r="C40" s="2">
        <v>3.5</v>
      </c>
      <c r="D40" s="2">
        <v>1.3</v>
      </c>
      <c r="E40" s="2">
        <v>0.2</v>
      </c>
      <c r="F40" s="2" t="s">
        <v>13</v>
      </c>
      <c r="G40" s="3"/>
      <c r="H40" s="3"/>
      <c r="I40" s="3"/>
      <c r="J40" s="3"/>
      <c r="K40" s="3"/>
      <c r="L40" s="3"/>
      <c r="M40" s="3"/>
      <c r="N40" s="3"/>
      <c r="O40" s="34">
        <v>37</v>
      </c>
      <c r="P40" s="33">
        <v>5.5</v>
      </c>
      <c r="Q40" s="33">
        <v>3.5</v>
      </c>
      <c r="R40" s="33">
        <v>1.3</v>
      </c>
      <c r="S40" s="33">
        <v>0.2</v>
      </c>
      <c r="T40" s="33" t="s">
        <v>13</v>
      </c>
      <c r="U40" s="33">
        <v>1</v>
      </c>
      <c r="V40" s="2">
        <f t="shared" si="1"/>
        <v>3.916631205513228</v>
      </c>
    </row>
    <row r="41" spans="1:34" x14ac:dyDescent="0.3">
      <c r="A41" s="2">
        <v>38</v>
      </c>
      <c r="B41" s="2">
        <v>4.9000000000000004</v>
      </c>
      <c r="C41" s="2">
        <v>3.1</v>
      </c>
      <c r="D41" s="2">
        <v>1.5</v>
      </c>
      <c r="E41" s="2">
        <v>0.1</v>
      </c>
      <c r="F41" s="2" t="s">
        <v>13</v>
      </c>
      <c r="G41" s="3"/>
      <c r="H41" s="3"/>
      <c r="I41" s="3"/>
      <c r="J41" s="3"/>
      <c r="K41" s="3"/>
      <c r="L41" s="3"/>
      <c r="M41" s="3"/>
      <c r="N41" s="3"/>
      <c r="O41" s="34">
        <v>38</v>
      </c>
      <c r="P41" s="33">
        <v>4.9000000000000004</v>
      </c>
      <c r="Q41" s="33">
        <v>3.1</v>
      </c>
      <c r="R41" s="33">
        <v>1.5</v>
      </c>
      <c r="S41" s="33">
        <v>0.1</v>
      </c>
      <c r="T41" s="33" t="s">
        <v>13</v>
      </c>
      <c r="U41" s="33">
        <v>1</v>
      </c>
      <c r="V41" s="2">
        <f t="shared" si="1"/>
        <v>4.0435133238311458</v>
      </c>
    </row>
    <row r="42" spans="1:34" x14ac:dyDescent="0.3">
      <c r="A42" s="2">
        <v>39</v>
      </c>
      <c r="B42" s="2">
        <v>4.4000000000000004</v>
      </c>
      <c r="C42" s="2">
        <v>3</v>
      </c>
      <c r="D42" s="2">
        <v>1.3</v>
      </c>
      <c r="E42" s="2">
        <v>0.2</v>
      </c>
      <c r="F42" s="2" t="s">
        <v>13</v>
      </c>
      <c r="G42" s="3"/>
      <c r="H42" s="3"/>
      <c r="I42" s="3"/>
      <c r="J42" s="3"/>
      <c r="K42" s="3"/>
      <c r="L42" s="3"/>
      <c r="M42" s="3"/>
      <c r="N42" s="3"/>
      <c r="O42" s="34">
        <v>39</v>
      </c>
      <c r="P42" s="33">
        <v>4.4000000000000004</v>
      </c>
      <c r="Q42" s="33">
        <v>3</v>
      </c>
      <c r="R42" s="33">
        <v>1.3</v>
      </c>
      <c r="S42" s="33">
        <v>0.2</v>
      </c>
      <c r="T42" s="33" t="s">
        <v>13</v>
      </c>
      <c r="U42" s="33">
        <v>1</v>
      </c>
      <c r="V42" s="2">
        <f t="shared" si="1"/>
        <v>4.4497190922573981</v>
      </c>
    </row>
    <row r="43" spans="1:34" x14ac:dyDescent="0.3">
      <c r="A43" s="2">
        <v>40</v>
      </c>
      <c r="B43" s="2">
        <v>5.0999999999999996</v>
      </c>
      <c r="C43" s="2">
        <v>3.4</v>
      </c>
      <c r="D43" s="2">
        <v>1.5</v>
      </c>
      <c r="E43" s="2">
        <v>0.2</v>
      </c>
      <c r="F43" s="2" t="s">
        <v>13</v>
      </c>
      <c r="G43" s="3"/>
      <c r="H43" s="3"/>
      <c r="I43" s="3"/>
      <c r="J43" s="3"/>
      <c r="K43" s="3"/>
      <c r="L43" s="3"/>
      <c r="M43" s="3"/>
      <c r="N43" s="3"/>
      <c r="O43" s="34">
        <v>40</v>
      </c>
      <c r="P43" s="33">
        <v>5.0999999999999996</v>
      </c>
      <c r="Q43" s="33">
        <v>3.4</v>
      </c>
      <c r="R43" s="33">
        <v>1.5</v>
      </c>
      <c r="S43" s="33">
        <v>0.2</v>
      </c>
      <c r="T43" s="33" t="s">
        <v>13</v>
      </c>
      <c r="U43" s="33">
        <v>1</v>
      </c>
      <c r="V43" s="2">
        <f t="shared" si="1"/>
        <v>3.9153543900903789</v>
      </c>
    </row>
    <row r="44" spans="1:34" x14ac:dyDescent="0.3">
      <c r="A44" s="2">
        <v>41</v>
      </c>
      <c r="B44" s="2">
        <v>5</v>
      </c>
      <c r="C44" s="2">
        <v>3.5</v>
      </c>
      <c r="D44" s="2">
        <v>1.3</v>
      </c>
      <c r="E44" s="2">
        <v>0.3</v>
      </c>
      <c r="F44" s="2" t="s">
        <v>13</v>
      </c>
      <c r="G44" s="3"/>
      <c r="H44" s="3"/>
      <c r="I44" s="3"/>
      <c r="J44" s="3"/>
      <c r="K44" s="3"/>
      <c r="L44" s="3"/>
      <c r="M44" s="3"/>
      <c r="N44" s="3"/>
      <c r="O44" s="34">
        <v>41</v>
      </c>
      <c r="P44" s="33">
        <v>5</v>
      </c>
      <c r="Q44" s="33">
        <v>3.5</v>
      </c>
      <c r="R44" s="33">
        <v>1.3</v>
      </c>
      <c r="S44" s="33">
        <v>0.3</v>
      </c>
      <c r="T44" s="33" t="s">
        <v>13</v>
      </c>
      <c r="U44" s="33">
        <v>1</v>
      </c>
      <c r="V44" s="2">
        <f t="shared" si="1"/>
        <v>4.1060930335295627</v>
      </c>
    </row>
    <row r="45" spans="1:34" x14ac:dyDescent="0.3">
      <c r="A45" s="2">
        <v>42</v>
      </c>
      <c r="B45" s="2">
        <v>4.5</v>
      </c>
      <c r="C45" s="2">
        <v>2.2999999999999998</v>
      </c>
      <c r="D45" s="2">
        <v>1.3</v>
      </c>
      <c r="E45" s="2">
        <v>0.3</v>
      </c>
      <c r="F45" s="2" t="s">
        <v>13</v>
      </c>
      <c r="G45" s="3"/>
      <c r="H45" s="3"/>
      <c r="I45" s="3"/>
      <c r="J45" s="3"/>
      <c r="K45" s="3"/>
      <c r="L45" s="3"/>
      <c r="M45" s="3"/>
      <c r="N45" s="3"/>
      <c r="O45" s="34">
        <v>42</v>
      </c>
      <c r="P45" s="33">
        <v>4.5</v>
      </c>
      <c r="Q45" s="33">
        <v>2.2999999999999998</v>
      </c>
      <c r="R45" s="33">
        <v>1.3</v>
      </c>
      <c r="S45" s="33">
        <v>0.3</v>
      </c>
      <c r="T45" s="33" t="s">
        <v>13</v>
      </c>
      <c r="U45" s="33">
        <v>1</v>
      </c>
      <c r="V45" s="2">
        <f t="shared" si="1"/>
        <v>4.4530888156424639</v>
      </c>
    </row>
    <row r="46" spans="1:34" x14ac:dyDescent="0.3">
      <c r="A46" s="2">
        <v>43</v>
      </c>
      <c r="B46" s="2">
        <v>4.4000000000000004</v>
      </c>
      <c r="C46" s="2">
        <v>3.2</v>
      </c>
      <c r="D46" s="2">
        <v>1.3</v>
      </c>
      <c r="E46" s="2">
        <v>0.2</v>
      </c>
      <c r="F46" s="2" t="s">
        <v>13</v>
      </c>
      <c r="G46" s="3"/>
      <c r="H46" s="3"/>
      <c r="I46" s="3"/>
      <c r="J46" s="3"/>
      <c r="K46" s="3"/>
      <c r="L46" s="3"/>
      <c r="M46" s="3"/>
      <c r="N46" s="3"/>
      <c r="O46" s="34">
        <v>43</v>
      </c>
      <c r="P46" s="33">
        <v>4.4000000000000004</v>
      </c>
      <c r="Q46" s="33">
        <v>3.2</v>
      </c>
      <c r="R46" s="33">
        <v>1.3</v>
      </c>
      <c r="S46" s="33">
        <v>0.2</v>
      </c>
      <c r="T46" s="33" t="s">
        <v>13</v>
      </c>
      <c r="U46" s="33">
        <v>1</v>
      </c>
      <c r="V46" s="2">
        <f t="shared" si="1"/>
        <v>4.4452221541785741</v>
      </c>
    </row>
    <row r="47" spans="1:34" x14ac:dyDescent="0.3">
      <c r="A47" s="2">
        <v>44</v>
      </c>
      <c r="B47" s="2">
        <v>5</v>
      </c>
      <c r="C47" s="2">
        <v>3.5</v>
      </c>
      <c r="D47" s="2">
        <v>1.6</v>
      </c>
      <c r="E47" s="2">
        <v>0.6</v>
      </c>
      <c r="F47" s="2" t="s">
        <v>13</v>
      </c>
      <c r="G47" s="3"/>
      <c r="H47" s="3"/>
      <c r="I47" s="3"/>
      <c r="J47" s="3"/>
      <c r="K47" s="3"/>
      <c r="L47" s="3"/>
      <c r="M47" s="3"/>
      <c r="N47" s="3"/>
      <c r="O47" s="34">
        <v>44</v>
      </c>
      <c r="P47" s="33">
        <v>5</v>
      </c>
      <c r="Q47" s="33">
        <v>3.5</v>
      </c>
      <c r="R47" s="33">
        <v>1.6</v>
      </c>
      <c r="S47" s="33">
        <v>0.6</v>
      </c>
      <c r="T47" s="33" t="s">
        <v>13</v>
      </c>
      <c r="U47" s="33">
        <v>1</v>
      </c>
      <c r="V47" s="2">
        <f t="shared" si="1"/>
        <v>3.786819245752298</v>
      </c>
    </row>
    <row r="48" spans="1:34" x14ac:dyDescent="0.3">
      <c r="A48" s="2">
        <v>45</v>
      </c>
      <c r="B48" s="2">
        <v>5.0999999999999996</v>
      </c>
      <c r="C48" s="2">
        <v>3.8</v>
      </c>
      <c r="D48" s="2">
        <v>1.9</v>
      </c>
      <c r="E48" s="2">
        <v>0.4</v>
      </c>
      <c r="F48" s="2" t="s">
        <v>13</v>
      </c>
      <c r="G48" s="3"/>
      <c r="H48" s="3"/>
      <c r="I48" s="3"/>
      <c r="J48" s="3"/>
      <c r="K48" s="3"/>
      <c r="L48" s="3"/>
      <c r="M48" s="3"/>
      <c r="N48" s="3"/>
      <c r="O48" s="34">
        <v>45</v>
      </c>
      <c r="P48" s="33">
        <v>5.0999999999999996</v>
      </c>
      <c r="Q48" s="33">
        <v>3.8</v>
      </c>
      <c r="R48" s="33">
        <v>1.9</v>
      </c>
      <c r="S48" s="33">
        <v>0.4</v>
      </c>
      <c r="T48" s="33" t="s">
        <v>13</v>
      </c>
      <c r="U48" s="33">
        <v>1</v>
      </c>
      <c r="V48" s="2">
        <f t="shared" si="1"/>
        <v>3.5791060336346563</v>
      </c>
    </row>
    <row r="49" spans="1:22" x14ac:dyDescent="0.3">
      <c r="A49" s="2">
        <v>46</v>
      </c>
      <c r="B49" s="2">
        <v>4.8</v>
      </c>
      <c r="C49" s="2">
        <v>3</v>
      </c>
      <c r="D49" s="2">
        <v>1.4</v>
      </c>
      <c r="E49" s="2">
        <v>0.3</v>
      </c>
      <c r="F49" s="2" t="s">
        <v>13</v>
      </c>
      <c r="G49" s="3"/>
      <c r="H49" s="3"/>
      <c r="I49" s="3"/>
      <c r="J49" s="3"/>
      <c r="K49" s="3"/>
      <c r="L49" s="3"/>
      <c r="M49" s="3"/>
      <c r="N49" s="3"/>
      <c r="O49" s="34">
        <v>46</v>
      </c>
      <c r="P49" s="33">
        <v>4.8</v>
      </c>
      <c r="Q49" s="33">
        <v>3</v>
      </c>
      <c r="R49" s="33">
        <v>1.4</v>
      </c>
      <c r="S49" s="33">
        <v>0.3</v>
      </c>
      <c r="T49" s="33" t="s">
        <v>13</v>
      </c>
      <c r="U49" s="33">
        <v>1</v>
      </c>
      <c r="V49" s="2">
        <f t="shared" si="1"/>
        <v>4.1206795556073033</v>
      </c>
    </row>
    <row r="50" spans="1:22" x14ac:dyDescent="0.3">
      <c r="A50" s="2">
        <v>47</v>
      </c>
      <c r="B50" s="2">
        <v>5.0999999999999996</v>
      </c>
      <c r="C50" s="2">
        <v>3.8</v>
      </c>
      <c r="D50" s="2">
        <v>1.6</v>
      </c>
      <c r="E50" s="2">
        <v>0.2</v>
      </c>
      <c r="F50" s="2" t="s">
        <v>13</v>
      </c>
      <c r="G50" s="3"/>
      <c r="H50" s="3"/>
      <c r="I50" s="3"/>
      <c r="J50" s="3"/>
      <c r="K50" s="3"/>
      <c r="L50" s="3"/>
      <c r="M50" s="3"/>
      <c r="N50" s="3"/>
      <c r="O50" s="34">
        <v>47</v>
      </c>
      <c r="P50" s="33">
        <v>5.0999999999999996</v>
      </c>
      <c r="Q50" s="33">
        <v>3.8</v>
      </c>
      <c r="R50" s="33">
        <v>1.6</v>
      </c>
      <c r="S50" s="33">
        <v>0.2</v>
      </c>
      <c r="T50" s="33" t="s">
        <v>13</v>
      </c>
      <c r="U50" s="33">
        <v>1</v>
      </c>
      <c r="V50" s="2">
        <f t="shared" si="1"/>
        <v>3.8755644750152203</v>
      </c>
    </row>
    <row r="51" spans="1:22" x14ac:dyDescent="0.3">
      <c r="A51" s="2">
        <v>48</v>
      </c>
      <c r="B51" s="2">
        <v>4.5999999999999996</v>
      </c>
      <c r="C51" s="2">
        <v>3.2</v>
      </c>
      <c r="D51" s="2">
        <v>1.4</v>
      </c>
      <c r="E51" s="2">
        <v>0.2</v>
      </c>
      <c r="F51" s="2" t="s">
        <v>13</v>
      </c>
      <c r="G51" s="3"/>
      <c r="H51" s="3"/>
      <c r="I51" s="3"/>
      <c r="J51" s="3"/>
      <c r="K51" s="3"/>
      <c r="L51" s="3"/>
      <c r="M51" s="3"/>
      <c r="N51" s="3"/>
      <c r="O51" s="34">
        <v>48</v>
      </c>
      <c r="P51" s="33">
        <v>4.5999999999999996</v>
      </c>
      <c r="Q51" s="33">
        <v>3.2</v>
      </c>
      <c r="R51" s="33">
        <v>1.4</v>
      </c>
      <c r="S51" s="33">
        <v>0.2</v>
      </c>
      <c r="T51" s="33" t="s">
        <v>13</v>
      </c>
      <c r="U51" s="33">
        <v>1</v>
      </c>
      <c r="V51" s="2">
        <f t="shared" si="1"/>
        <v>4.2532340636273487</v>
      </c>
    </row>
    <row r="52" spans="1:22" x14ac:dyDescent="0.3">
      <c r="A52" s="2">
        <v>49</v>
      </c>
      <c r="B52" s="2">
        <v>5.3</v>
      </c>
      <c r="C52" s="2">
        <v>3.7</v>
      </c>
      <c r="D52" s="2">
        <v>1.5</v>
      </c>
      <c r="E52" s="2">
        <v>0.2</v>
      </c>
      <c r="F52" s="2" t="s">
        <v>13</v>
      </c>
      <c r="G52" s="3"/>
      <c r="H52" s="3"/>
      <c r="I52" s="3"/>
      <c r="J52" s="3"/>
      <c r="K52" s="3"/>
      <c r="L52" s="3"/>
      <c r="M52" s="3"/>
      <c r="N52" s="3"/>
      <c r="O52" s="34">
        <v>49</v>
      </c>
      <c r="P52" s="33">
        <v>5.3</v>
      </c>
      <c r="Q52" s="33">
        <v>3.7</v>
      </c>
      <c r="R52" s="33">
        <v>1.5</v>
      </c>
      <c r="S52" s="33">
        <v>0.2</v>
      </c>
      <c r="T52" s="33" t="s">
        <v>13</v>
      </c>
      <c r="U52" s="33">
        <v>1</v>
      </c>
      <c r="V52" s="2">
        <f t="shared" si="1"/>
        <v>3.8496753109840318</v>
      </c>
    </row>
    <row r="53" spans="1:22" x14ac:dyDescent="0.3">
      <c r="A53" s="2">
        <v>50</v>
      </c>
      <c r="B53" s="2">
        <v>5</v>
      </c>
      <c r="C53" s="2">
        <v>3.3</v>
      </c>
      <c r="D53" s="2">
        <v>1.4</v>
      </c>
      <c r="E53" s="2">
        <v>0.2</v>
      </c>
      <c r="F53" s="2" t="s">
        <v>13</v>
      </c>
      <c r="G53" s="3"/>
      <c r="H53" s="3"/>
      <c r="I53" s="3"/>
      <c r="J53" s="3"/>
      <c r="K53" s="3"/>
      <c r="L53" s="3"/>
      <c r="M53" s="3"/>
      <c r="N53" s="3"/>
      <c r="O53" s="34">
        <v>50</v>
      </c>
      <c r="P53" s="33">
        <v>5</v>
      </c>
      <c r="Q53" s="33">
        <v>3.3</v>
      </c>
      <c r="R53" s="33">
        <v>1.4</v>
      </c>
      <c r="S53" s="33">
        <v>0.2</v>
      </c>
      <c r="T53" s="33" t="s">
        <v>13</v>
      </c>
      <c r="U53" s="33">
        <v>1</v>
      </c>
      <c r="V53" s="2">
        <f t="shared" si="1"/>
        <v>4.042276586281548</v>
      </c>
    </row>
    <row r="54" spans="1:22" x14ac:dyDescent="0.3">
      <c r="A54" s="2">
        <v>51</v>
      </c>
      <c r="B54" s="6">
        <v>7</v>
      </c>
      <c r="C54" s="6">
        <v>3.2</v>
      </c>
      <c r="D54" s="6">
        <v>4.7</v>
      </c>
      <c r="E54" s="6">
        <v>1.4</v>
      </c>
      <c r="F54" s="6" t="s">
        <v>12</v>
      </c>
      <c r="G54" s="3"/>
      <c r="H54" s="3"/>
      <c r="I54" s="3"/>
      <c r="J54" s="3"/>
      <c r="K54" s="3"/>
      <c r="L54" s="3"/>
      <c r="M54" s="3"/>
      <c r="N54" s="3"/>
      <c r="O54" s="34">
        <v>51</v>
      </c>
      <c r="P54" s="33">
        <v>6.4</v>
      </c>
      <c r="Q54" s="33">
        <v>3.2</v>
      </c>
      <c r="R54" s="33">
        <v>4.5</v>
      </c>
      <c r="S54" s="33">
        <v>1.5</v>
      </c>
      <c r="T54" s="33" t="s">
        <v>12</v>
      </c>
      <c r="U54" s="33">
        <v>2</v>
      </c>
      <c r="V54" s="2">
        <f t="shared" si="1"/>
        <v>0.64031242374328468</v>
      </c>
    </row>
    <row r="55" spans="1:22" x14ac:dyDescent="0.3">
      <c r="A55" s="2">
        <v>52</v>
      </c>
      <c r="B55" s="2">
        <v>6.4</v>
      </c>
      <c r="C55" s="2">
        <v>3.2</v>
      </c>
      <c r="D55" s="2">
        <v>4.5</v>
      </c>
      <c r="E55" s="2">
        <v>1.5</v>
      </c>
      <c r="F55" s="2" t="s">
        <v>12</v>
      </c>
      <c r="G55" s="3"/>
      <c r="H55" s="3"/>
      <c r="I55" s="3"/>
      <c r="J55" s="3"/>
      <c r="K55" s="3"/>
      <c r="L55" s="3"/>
      <c r="M55" s="3"/>
      <c r="N55" s="3"/>
      <c r="O55" s="34">
        <v>52</v>
      </c>
      <c r="P55" s="33">
        <v>6.9</v>
      </c>
      <c r="Q55" s="33">
        <v>3.1</v>
      </c>
      <c r="R55" s="33">
        <v>4.9000000000000004</v>
      </c>
      <c r="S55" s="33">
        <v>1.5</v>
      </c>
      <c r="T55" s="33" t="s">
        <v>12</v>
      </c>
      <c r="U55" s="33">
        <v>2</v>
      </c>
      <c r="V55" s="2">
        <f t="shared" si="1"/>
        <v>0.26457513110645914</v>
      </c>
    </row>
    <row r="56" spans="1:22" x14ac:dyDescent="0.3">
      <c r="A56" s="2">
        <v>53</v>
      </c>
      <c r="B56" s="2">
        <v>6.9</v>
      </c>
      <c r="C56" s="2">
        <v>3.1</v>
      </c>
      <c r="D56" s="2">
        <v>4.9000000000000004</v>
      </c>
      <c r="E56" s="2">
        <v>1.5</v>
      </c>
      <c r="F56" s="2" t="s">
        <v>12</v>
      </c>
      <c r="G56" s="3"/>
      <c r="H56" s="3"/>
      <c r="I56" s="3"/>
      <c r="J56" s="3"/>
      <c r="K56" s="3"/>
      <c r="L56" s="3"/>
      <c r="M56" s="3"/>
      <c r="N56" s="3"/>
      <c r="O56" s="34">
        <v>53</v>
      </c>
      <c r="P56" s="33">
        <v>5.5</v>
      </c>
      <c r="Q56" s="33">
        <v>2.2999999999999998</v>
      </c>
      <c r="R56" s="33">
        <v>4</v>
      </c>
      <c r="S56" s="33">
        <v>1.3</v>
      </c>
      <c r="T56" s="33" t="s">
        <v>12</v>
      </c>
      <c r="U56" s="33">
        <v>2</v>
      </c>
      <c r="V56" s="2">
        <f t="shared" si="1"/>
        <v>1.8867962264113209</v>
      </c>
    </row>
    <row r="57" spans="1:22" x14ac:dyDescent="0.3">
      <c r="A57" s="2">
        <v>54</v>
      </c>
      <c r="B57" s="2">
        <v>5.5</v>
      </c>
      <c r="C57" s="2">
        <v>2.2999999999999998</v>
      </c>
      <c r="D57" s="2">
        <v>4</v>
      </c>
      <c r="E57" s="2">
        <v>1.3</v>
      </c>
      <c r="F57" s="2" t="s">
        <v>12</v>
      </c>
      <c r="G57" s="3"/>
      <c r="H57" s="3"/>
      <c r="I57" s="3"/>
      <c r="J57" s="3"/>
      <c r="K57" s="3"/>
      <c r="L57" s="3"/>
      <c r="M57" s="3"/>
      <c r="N57" s="3"/>
      <c r="O57" s="34">
        <v>54</v>
      </c>
      <c r="P57" s="33">
        <v>6.5</v>
      </c>
      <c r="Q57" s="33">
        <v>2.8</v>
      </c>
      <c r="R57" s="33">
        <v>4.5999999999999996</v>
      </c>
      <c r="S57" s="33">
        <v>1.5</v>
      </c>
      <c r="T57" s="33" t="s">
        <v>12</v>
      </c>
      <c r="U57" s="33">
        <v>2</v>
      </c>
      <c r="V57" s="2">
        <f t="shared" si="1"/>
        <v>0.65574385243020039</v>
      </c>
    </row>
    <row r="58" spans="1:22" x14ac:dyDescent="0.3">
      <c r="A58" s="2">
        <v>55</v>
      </c>
      <c r="B58" s="2">
        <v>6.5</v>
      </c>
      <c r="C58" s="2">
        <v>2.8</v>
      </c>
      <c r="D58" s="2">
        <v>4.5999999999999996</v>
      </c>
      <c r="E58" s="2">
        <v>1.5</v>
      </c>
      <c r="F58" s="2" t="s">
        <v>12</v>
      </c>
      <c r="G58" s="3"/>
      <c r="H58" s="3"/>
      <c r="I58" s="3"/>
      <c r="J58" s="3"/>
      <c r="K58" s="3"/>
      <c r="L58" s="3"/>
      <c r="M58" s="3"/>
      <c r="N58" s="3"/>
      <c r="O58" s="34">
        <v>55</v>
      </c>
      <c r="P58" s="33">
        <v>5.7</v>
      </c>
      <c r="Q58" s="33">
        <v>2.8</v>
      </c>
      <c r="R58" s="33">
        <v>4.5</v>
      </c>
      <c r="S58" s="33">
        <v>1.3</v>
      </c>
      <c r="T58" s="33" t="s">
        <v>12</v>
      </c>
      <c r="U58" s="33">
        <v>2</v>
      </c>
      <c r="V58" s="2">
        <f t="shared" si="1"/>
        <v>1.3784048752090221</v>
      </c>
    </row>
    <row r="59" spans="1:22" x14ac:dyDescent="0.3">
      <c r="A59" s="2">
        <v>56</v>
      </c>
      <c r="B59" s="2">
        <v>5.7</v>
      </c>
      <c r="C59" s="2">
        <v>2.8</v>
      </c>
      <c r="D59" s="2">
        <v>4.5</v>
      </c>
      <c r="E59" s="2">
        <v>1.3</v>
      </c>
      <c r="F59" s="2" t="s">
        <v>12</v>
      </c>
      <c r="G59" s="3"/>
      <c r="H59" s="3"/>
      <c r="I59" s="3"/>
      <c r="J59" s="3"/>
      <c r="K59" s="3"/>
      <c r="L59" s="3"/>
      <c r="M59" s="3"/>
      <c r="N59" s="3"/>
      <c r="O59" s="34">
        <v>56</v>
      </c>
      <c r="P59" s="33">
        <v>6.3</v>
      </c>
      <c r="Q59" s="33">
        <v>3.3</v>
      </c>
      <c r="R59" s="33">
        <v>4.7</v>
      </c>
      <c r="S59" s="33">
        <v>1.6</v>
      </c>
      <c r="T59" s="33" t="s">
        <v>12</v>
      </c>
      <c r="U59" s="33">
        <v>2</v>
      </c>
      <c r="V59" s="2">
        <f t="shared" si="1"/>
        <v>0.73484692283495356</v>
      </c>
    </row>
    <row r="60" spans="1:22" x14ac:dyDescent="0.3">
      <c r="A60" s="2">
        <v>57</v>
      </c>
      <c r="B60" s="2">
        <v>6.3</v>
      </c>
      <c r="C60" s="2">
        <v>3.3</v>
      </c>
      <c r="D60" s="2">
        <v>4.7</v>
      </c>
      <c r="E60" s="2">
        <v>1.6</v>
      </c>
      <c r="F60" s="2" t="s">
        <v>12</v>
      </c>
      <c r="G60" s="3"/>
      <c r="H60" s="3"/>
      <c r="I60" s="3"/>
      <c r="J60" s="3"/>
      <c r="K60" s="3"/>
      <c r="L60" s="3"/>
      <c r="M60" s="3"/>
      <c r="N60" s="3"/>
      <c r="O60" s="34">
        <v>57</v>
      </c>
      <c r="P60" s="33">
        <v>4.9000000000000004</v>
      </c>
      <c r="Q60" s="33">
        <v>2.4</v>
      </c>
      <c r="R60" s="33">
        <v>3.3</v>
      </c>
      <c r="S60" s="33">
        <v>1</v>
      </c>
      <c r="T60" s="33" t="s">
        <v>12</v>
      </c>
      <c r="U60" s="33">
        <v>2</v>
      </c>
      <c r="V60" s="2">
        <f t="shared" si="1"/>
        <v>2.6776855677991769</v>
      </c>
    </row>
    <row r="61" spans="1:22" x14ac:dyDescent="0.3">
      <c r="A61" s="2">
        <v>58</v>
      </c>
      <c r="B61" s="2">
        <v>4.9000000000000004</v>
      </c>
      <c r="C61" s="2">
        <v>2.4</v>
      </c>
      <c r="D61" s="2">
        <v>3.3</v>
      </c>
      <c r="E61" s="2">
        <v>1</v>
      </c>
      <c r="F61" s="2" t="s">
        <v>12</v>
      </c>
      <c r="G61" s="3"/>
      <c r="H61" s="3"/>
      <c r="I61" s="3"/>
      <c r="J61" s="3"/>
      <c r="K61" s="3"/>
      <c r="L61" s="3"/>
      <c r="M61" s="3"/>
      <c r="N61" s="3"/>
      <c r="O61" s="34">
        <v>58</v>
      </c>
      <c r="P61" s="33">
        <v>6.6</v>
      </c>
      <c r="Q61" s="33">
        <v>2.9</v>
      </c>
      <c r="R61" s="33">
        <v>4.5999999999999996</v>
      </c>
      <c r="S61" s="33">
        <v>1.3</v>
      </c>
      <c r="T61" s="33" t="s">
        <v>12</v>
      </c>
      <c r="U61" s="33">
        <v>2</v>
      </c>
      <c r="V61" s="2">
        <f t="shared" si="1"/>
        <v>0.51961524227066369</v>
      </c>
    </row>
    <row r="62" spans="1:22" x14ac:dyDescent="0.3">
      <c r="A62" s="2">
        <v>59</v>
      </c>
      <c r="B62" s="2">
        <v>6.6</v>
      </c>
      <c r="C62" s="2">
        <v>2.9</v>
      </c>
      <c r="D62" s="2">
        <v>4.5999999999999996</v>
      </c>
      <c r="E62" s="2">
        <v>1.3</v>
      </c>
      <c r="F62" s="2" t="s">
        <v>12</v>
      </c>
      <c r="G62" s="3"/>
      <c r="H62" s="3"/>
      <c r="I62" s="3"/>
      <c r="J62" s="3"/>
      <c r="K62" s="3"/>
      <c r="L62" s="3"/>
      <c r="M62" s="3"/>
      <c r="N62" s="3"/>
      <c r="O62" s="34">
        <v>59</v>
      </c>
      <c r="P62" s="33">
        <v>5.2</v>
      </c>
      <c r="Q62" s="33">
        <v>2.7</v>
      </c>
      <c r="R62" s="33">
        <v>3.9</v>
      </c>
      <c r="S62" s="33">
        <v>1.4</v>
      </c>
      <c r="T62" s="33" t="s">
        <v>12</v>
      </c>
      <c r="U62" s="33">
        <v>2</v>
      </c>
      <c r="V62" s="2">
        <f t="shared" si="1"/>
        <v>2.0322401432901573</v>
      </c>
    </row>
    <row r="63" spans="1:22" x14ac:dyDescent="0.3">
      <c r="A63" s="2">
        <v>60</v>
      </c>
      <c r="B63" s="2">
        <v>5.2</v>
      </c>
      <c r="C63" s="2">
        <v>2.7</v>
      </c>
      <c r="D63" s="2">
        <v>3.9</v>
      </c>
      <c r="E63" s="2">
        <v>1.4</v>
      </c>
      <c r="F63" s="2" t="s">
        <v>12</v>
      </c>
      <c r="G63" s="3"/>
      <c r="H63" s="3"/>
      <c r="I63" s="3"/>
      <c r="J63" s="3"/>
      <c r="K63" s="3"/>
      <c r="L63" s="3"/>
      <c r="M63" s="3"/>
      <c r="N63" s="3"/>
      <c r="O63" s="34">
        <v>60</v>
      </c>
      <c r="P63" s="33">
        <v>5</v>
      </c>
      <c r="Q63" s="33">
        <v>2</v>
      </c>
      <c r="R63" s="33">
        <v>3.5</v>
      </c>
      <c r="S63" s="33">
        <v>1</v>
      </c>
      <c r="T63" s="33" t="s">
        <v>12</v>
      </c>
      <c r="U63" s="33">
        <v>2</v>
      </c>
      <c r="V63" s="2">
        <f t="shared" si="1"/>
        <v>2.6532998322843202</v>
      </c>
    </row>
    <row r="64" spans="1:22" x14ac:dyDescent="0.3">
      <c r="A64" s="2">
        <v>61</v>
      </c>
      <c r="B64" s="2">
        <v>5</v>
      </c>
      <c r="C64" s="2">
        <v>2</v>
      </c>
      <c r="D64" s="2">
        <v>3.5</v>
      </c>
      <c r="E64" s="2">
        <v>1</v>
      </c>
      <c r="F64" s="2" t="s">
        <v>12</v>
      </c>
      <c r="G64" s="3"/>
      <c r="H64" s="3"/>
      <c r="I64" s="3"/>
      <c r="J64" s="3"/>
      <c r="K64" s="3"/>
      <c r="L64" s="3"/>
      <c r="M64" s="3"/>
      <c r="N64" s="3"/>
      <c r="O64" s="34">
        <v>61</v>
      </c>
      <c r="P64" s="33">
        <v>5.9</v>
      </c>
      <c r="Q64" s="33">
        <v>3</v>
      </c>
      <c r="R64" s="33">
        <v>4.2</v>
      </c>
      <c r="S64" s="33">
        <v>1.5</v>
      </c>
      <c r="T64" s="33" t="s">
        <v>12</v>
      </c>
      <c r="U64" s="33">
        <v>2</v>
      </c>
      <c r="V64" s="2">
        <f t="shared" si="1"/>
        <v>1.2288205727444506</v>
      </c>
    </row>
    <row r="65" spans="1:22" x14ac:dyDescent="0.3">
      <c r="A65" s="2">
        <v>62</v>
      </c>
      <c r="B65" s="2">
        <v>5.9</v>
      </c>
      <c r="C65" s="2">
        <v>3</v>
      </c>
      <c r="D65" s="2">
        <v>4.2</v>
      </c>
      <c r="E65" s="2">
        <v>1.5</v>
      </c>
      <c r="F65" s="2" t="s">
        <v>12</v>
      </c>
      <c r="G65" s="3"/>
      <c r="H65" s="3"/>
      <c r="I65" s="3"/>
      <c r="J65" s="3"/>
      <c r="K65" s="3"/>
      <c r="L65" s="3"/>
      <c r="M65" s="3"/>
      <c r="N65" s="3"/>
      <c r="O65" s="34">
        <v>62</v>
      </c>
      <c r="P65" s="33">
        <v>6</v>
      </c>
      <c r="Q65" s="33">
        <v>2.2000000000000002</v>
      </c>
      <c r="R65" s="33">
        <v>4</v>
      </c>
      <c r="S65" s="33">
        <v>1</v>
      </c>
      <c r="T65" s="33" t="s">
        <v>12</v>
      </c>
      <c r="U65" s="33">
        <v>2</v>
      </c>
      <c r="V65" s="2">
        <f t="shared" si="1"/>
        <v>1.6278820596099708</v>
      </c>
    </row>
    <row r="66" spans="1:22" x14ac:dyDescent="0.3">
      <c r="A66" s="2">
        <v>63</v>
      </c>
      <c r="B66" s="2">
        <v>6</v>
      </c>
      <c r="C66" s="2">
        <v>2.2000000000000002</v>
      </c>
      <c r="D66" s="2">
        <v>4</v>
      </c>
      <c r="E66" s="2">
        <v>1</v>
      </c>
      <c r="F66" s="2" t="s">
        <v>12</v>
      </c>
      <c r="G66" s="3"/>
      <c r="H66" s="3"/>
      <c r="I66" s="3"/>
      <c r="J66" s="3"/>
      <c r="K66" s="3"/>
      <c r="L66" s="3"/>
      <c r="M66" s="3"/>
      <c r="N66" s="3"/>
      <c r="O66" s="34">
        <v>63</v>
      </c>
      <c r="P66" s="33">
        <v>6.1</v>
      </c>
      <c r="Q66" s="33">
        <v>2.9</v>
      </c>
      <c r="R66" s="33">
        <v>4.7</v>
      </c>
      <c r="S66" s="33">
        <v>1.4</v>
      </c>
      <c r="T66" s="33" t="s">
        <v>12</v>
      </c>
      <c r="U66" s="33">
        <v>2</v>
      </c>
      <c r="V66" s="2">
        <f t="shared" si="1"/>
        <v>0.94868329805051421</v>
      </c>
    </row>
    <row r="67" spans="1:22" x14ac:dyDescent="0.3">
      <c r="A67" s="2">
        <v>64</v>
      </c>
      <c r="B67" s="2">
        <v>6.1</v>
      </c>
      <c r="C67" s="2">
        <v>2.9</v>
      </c>
      <c r="D67" s="2">
        <v>4.7</v>
      </c>
      <c r="E67" s="2">
        <v>1.4</v>
      </c>
      <c r="F67" s="2" t="s">
        <v>12</v>
      </c>
      <c r="G67" s="3"/>
      <c r="H67" s="3"/>
      <c r="I67" s="3"/>
      <c r="J67" s="3"/>
      <c r="K67" s="3"/>
      <c r="L67" s="3"/>
      <c r="M67" s="3"/>
      <c r="N67" s="3"/>
      <c r="O67" s="34">
        <v>64</v>
      </c>
      <c r="P67" s="33">
        <v>5.6</v>
      </c>
      <c r="Q67" s="33">
        <v>2.9</v>
      </c>
      <c r="R67" s="33">
        <v>3.6</v>
      </c>
      <c r="S67" s="33">
        <v>1.3</v>
      </c>
      <c r="T67" s="33" t="s">
        <v>12</v>
      </c>
      <c r="U67" s="33">
        <v>2</v>
      </c>
      <c r="V67" s="2">
        <f t="shared" si="1"/>
        <v>1.8083141320025129</v>
      </c>
    </row>
    <row r="68" spans="1:22" x14ac:dyDescent="0.3">
      <c r="A68" s="2">
        <v>65</v>
      </c>
      <c r="B68" s="2">
        <v>5.6</v>
      </c>
      <c r="C68" s="2">
        <v>2.9</v>
      </c>
      <c r="D68" s="2">
        <v>3.6</v>
      </c>
      <c r="E68" s="2">
        <v>1.3</v>
      </c>
      <c r="F68" s="2" t="s">
        <v>12</v>
      </c>
      <c r="G68" s="3"/>
      <c r="H68" s="3"/>
      <c r="I68" s="3"/>
      <c r="J68" s="3"/>
      <c r="K68" s="3"/>
      <c r="L68" s="3"/>
      <c r="M68" s="3"/>
      <c r="N68" s="3"/>
      <c r="O68" s="34">
        <v>65</v>
      </c>
      <c r="P68" s="33">
        <v>6.7</v>
      </c>
      <c r="Q68" s="33">
        <v>3.1</v>
      </c>
      <c r="R68" s="33">
        <v>4.4000000000000004</v>
      </c>
      <c r="S68" s="33">
        <v>1.4</v>
      </c>
      <c r="T68" s="33" t="s">
        <v>12</v>
      </c>
      <c r="U68" s="33">
        <v>2</v>
      </c>
      <c r="V68" s="2">
        <f t="shared" ref="V68:V99" si="2">SQRT(($I$4-P68)^2+($J$4-Q68)^2+($K$4-R68)^2+($L$4-S68)^2)</f>
        <v>0.43588989435406716</v>
      </c>
    </row>
    <row r="69" spans="1:22" x14ac:dyDescent="0.3">
      <c r="A69" s="2">
        <v>66</v>
      </c>
      <c r="B69" s="2">
        <v>6.7</v>
      </c>
      <c r="C69" s="2">
        <v>3.1</v>
      </c>
      <c r="D69" s="2">
        <v>4.4000000000000004</v>
      </c>
      <c r="E69" s="2">
        <v>1.4</v>
      </c>
      <c r="F69" s="2" t="s">
        <v>12</v>
      </c>
      <c r="G69" s="3"/>
      <c r="H69" s="3"/>
      <c r="I69" s="3"/>
      <c r="J69" s="3"/>
      <c r="K69" s="3"/>
      <c r="L69" s="3"/>
      <c r="M69" s="3"/>
      <c r="N69" s="3"/>
      <c r="O69" s="34">
        <v>66</v>
      </c>
      <c r="P69" s="33">
        <v>5.6</v>
      </c>
      <c r="Q69" s="33">
        <v>3</v>
      </c>
      <c r="R69" s="33">
        <v>4.5</v>
      </c>
      <c r="S69" s="33">
        <v>1.5</v>
      </c>
      <c r="T69" s="33" t="s">
        <v>12</v>
      </c>
      <c r="U69" s="33">
        <v>2</v>
      </c>
      <c r="V69" s="2">
        <f t="shared" si="2"/>
        <v>1.4317821063276359</v>
      </c>
    </row>
    <row r="70" spans="1:22" x14ac:dyDescent="0.3">
      <c r="A70" s="2">
        <v>67</v>
      </c>
      <c r="B70" s="2">
        <v>5.6</v>
      </c>
      <c r="C70" s="2">
        <v>3</v>
      </c>
      <c r="D70" s="2">
        <v>4.5</v>
      </c>
      <c r="E70" s="2">
        <v>1.5</v>
      </c>
      <c r="F70" s="2" t="s">
        <v>12</v>
      </c>
      <c r="G70" s="3"/>
      <c r="H70" s="3"/>
      <c r="I70" s="3"/>
      <c r="J70" s="3"/>
      <c r="K70" s="3"/>
      <c r="L70" s="3"/>
      <c r="M70" s="3"/>
      <c r="N70" s="3"/>
      <c r="O70" s="34">
        <v>67</v>
      </c>
      <c r="P70" s="33">
        <v>5.8</v>
      </c>
      <c r="Q70" s="33">
        <v>2.7</v>
      </c>
      <c r="R70" s="33">
        <v>4.0999999999999996</v>
      </c>
      <c r="S70" s="33">
        <v>1</v>
      </c>
      <c r="T70" s="33" t="s">
        <v>12</v>
      </c>
      <c r="U70" s="33">
        <v>2</v>
      </c>
      <c r="V70" s="2">
        <f t="shared" si="2"/>
        <v>1.4866068747318508</v>
      </c>
    </row>
    <row r="71" spans="1:22" x14ac:dyDescent="0.3">
      <c r="A71" s="2">
        <v>68</v>
      </c>
      <c r="B71" s="2">
        <v>5.8</v>
      </c>
      <c r="C71" s="2">
        <v>2.7</v>
      </c>
      <c r="D71" s="2">
        <v>4.0999999999999996</v>
      </c>
      <c r="E71" s="2">
        <v>1</v>
      </c>
      <c r="F71" s="2" t="s">
        <v>12</v>
      </c>
      <c r="G71" s="3"/>
      <c r="H71" s="3"/>
      <c r="I71" s="3"/>
      <c r="J71" s="3"/>
      <c r="K71" s="3"/>
      <c r="L71" s="3"/>
      <c r="M71" s="3"/>
      <c r="N71" s="3"/>
      <c r="O71" s="34">
        <v>68</v>
      </c>
      <c r="P71" s="33">
        <v>6.2</v>
      </c>
      <c r="Q71" s="33">
        <v>2.2000000000000002</v>
      </c>
      <c r="R71" s="33">
        <v>4.5</v>
      </c>
      <c r="S71" s="33">
        <v>1.5</v>
      </c>
      <c r="T71" s="33" t="s">
        <v>12</v>
      </c>
      <c r="U71" s="33">
        <v>2</v>
      </c>
      <c r="V71" s="2">
        <f t="shared" si="2"/>
        <v>1.2999999999999998</v>
      </c>
    </row>
    <row r="72" spans="1:22" x14ac:dyDescent="0.3">
      <c r="A72" s="2">
        <v>69</v>
      </c>
      <c r="B72" s="2">
        <v>6.2</v>
      </c>
      <c r="C72" s="2">
        <v>2.2000000000000002</v>
      </c>
      <c r="D72" s="2">
        <v>4.5</v>
      </c>
      <c r="E72" s="2">
        <v>1.5</v>
      </c>
      <c r="F72" s="2" t="s">
        <v>12</v>
      </c>
      <c r="G72" s="3"/>
      <c r="H72" s="3"/>
      <c r="I72" s="3"/>
      <c r="J72" s="3"/>
      <c r="K72" s="3"/>
      <c r="L72" s="3"/>
      <c r="M72" s="3"/>
      <c r="N72" s="3"/>
      <c r="O72" s="34">
        <v>69</v>
      </c>
      <c r="P72" s="33">
        <v>5.6</v>
      </c>
      <c r="Q72" s="33">
        <v>2.5</v>
      </c>
      <c r="R72" s="33">
        <v>3.9</v>
      </c>
      <c r="S72" s="33">
        <v>1.1000000000000001</v>
      </c>
      <c r="T72" s="33" t="s">
        <v>12</v>
      </c>
      <c r="U72" s="33">
        <v>2</v>
      </c>
      <c r="V72" s="2">
        <f t="shared" si="2"/>
        <v>1.7832554500127014</v>
      </c>
    </row>
    <row r="73" spans="1:22" x14ac:dyDescent="0.3">
      <c r="A73" s="2">
        <v>70</v>
      </c>
      <c r="B73" s="2">
        <v>5.6</v>
      </c>
      <c r="C73" s="2">
        <v>2.5</v>
      </c>
      <c r="D73" s="2">
        <v>3.9</v>
      </c>
      <c r="E73" s="2">
        <v>1.1000000000000001</v>
      </c>
      <c r="F73" s="2" t="s">
        <v>12</v>
      </c>
      <c r="G73" s="3"/>
      <c r="H73" s="3"/>
      <c r="I73" s="3"/>
      <c r="J73" s="3"/>
      <c r="K73" s="3"/>
      <c r="L73" s="3"/>
      <c r="M73" s="3"/>
      <c r="N73" s="3"/>
      <c r="O73" s="34">
        <v>70</v>
      </c>
      <c r="P73" s="33">
        <v>5.9</v>
      </c>
      <c r="Q73" s="33">
        <v>3.2</v>
      </c>
      <c r="R73" s="33">
        <v>4.8</v>
      </c>
      <c r="S73" s="33">
        <v>1.8</v>
      </c>
      <c r="T73" s="33" t="s">
        <v>12</v>
      </c>
      <c r="U73" s="33">
        <v>2</v>
      </c>
      <c r="V73" s="2">
        <f t="shared" si="2"/>
        <v>1.1747340124470729</v>
      </c>
    </row>
    <row r="74" spans="1:22" x14ac:dyDescent="0.3">
      <c r="A74" s="2">
        <v>71</v>
      </c>
      <c r="B74" s="2">
        <v>5.9</v>
      </c>
      <c r="C74" s="2">
        <v>3.2</v>
      </c>
      <c r="D74" s="2">
        <v>4.8</v>
      </c>
      <c r="E74" s="2">
        <v>1.8</v>
      </c>
      <c r="F74" s="2" t="s">
        <v>12</v>
      </c>
      <c r="G74" s="3"/>
      <c r="H74" s="3"/>
      <c r="I74" s="3"/>
      <c r="J74" s="3"/>
      <c r="K74" s="3"/>
      <c r="L74" s="3"/>
      <c r="M74" s="3"/>
      <c r="N74" s="3"/>
      <c r="O74" s="34">
        <v>71</v>
      </c>
      <c r="P74" s="33">
        <v>6.1</v>
      </c>
      <c r="Q74" s="33">
        <v>2.8</v>
      </c>
      <c r="R74" s="33">
        <v>4</v>
      </c>
      <c r="S74" s="33">
        <v>1.3</v>
      </c>
      <c r="T74" s="33" t="s">
        <v>12</v>
      </c>
      <c r="U74" s="33">
        <v>2</v>
      </c>
      <c r="V74" s="2">
        <f t="shared" si="2"/>
        <v>1.2124355652982146</v>
      </c>
    </row>
    <row r="75" spans="1:22" x14ac:dyDescent="0.3">
      <c r="A75" s="2">
        <v>72</v>
      </c>
      <c r="B75" s="2">
        <v>6.1</v>
      </c>
      <c r="C75" s="2">
        <v>2.8</v>
      </c>
      <c r="D75" s="2">
        <v>4</v>
      </c>
      <c r="E75" s="2">
        <v>1.3</v>
      </c>
      <c r="F75" s="2" t="s">
        <v>12</v>
      </c>
      <c r="G75" s="3"/>
      <c r="H75" s="3"/>
      <c r="I75" s="3"/>
      <c r="J75" s="3"/>
      <c r="K75" s="3"/>
      <c r="L75" s="3"/>
      <c r="M75" s="3"/>
      <c r="N75" s="3"/>
      <c r="O75" s="34">
        <v>72</v>
      </c>
      <c r="P75" s="33">
        <v>6.3</v>
      </c>
      <c r="Q75" s="33">
        <v>2.5</v>
      </c>
      <c r="R75" s="33">
        <v>4.9000000000000004</v>
      </c>
      <c r="S75" s="33">
        <v>1.5</v>
      </c>
      <c r="T75" s="33" t="s">
        <v>12</v>
      </c>
      <c r="U75" s="33">
        <v>2</v>
      </c>
      <c r="V75" s="2">
        <f t="shared" si="2"/>
        <v>1.0148891565092222</v>
      </c>
    </row>
    <row r="76" spans="1:22" x14ac:dyDescent="0.3">
      <c r="A76" s="2">
        <v>73</v>
      </c>
      <c r="B76" s="2">
        <v>6.3</v>
      </c>
      <c r="C76" s="2">
        <v>2.5</v>
      </c>
      <c r="D76" s="2">
        <v>4.9000000000000004</v>
      </c>
      <c r="E76" s="2">
        <v>1.5</v>
      </c>
      <c r="F76" s="2" t="s">
        <v>12</v>
      </c>
      <c r="G76" s="3"/>
      <c r="H76" s="3"/>
      <c r="I76" s="3"/>
      <c r="J76" s="3"/>
      <c r="K76" s="3"/>
      <c r="L76" s="3"/>
      <c r="M76" s="3"/>
      <c r="N76" s="3"/>
      <c r="O76" s="34">
        <v>73</v>
      </c>
      <c r="P76" s="33">
        <v>6.1</v>
      </c>
      <c r="Q76" s="33">
        <v>2.8</v>
      </c>
      <c r="R76" s="33">
        <v>4.7</v>
      </c>
      <c r="S76" s="33">
        <v>1.2</v>
      </c>
      <c r="T76" s="33" t="s">
        <v>12</v>
      </c>
      <c r="U76" s="33">
        <v>2</v>
      </c>
      <c r="V76" s="2">
        <f t="shared" si="2"/>
        <v>1.0049875621120894</v>
      </c>
    </row>
    <row r="77" spans="1:22" x14ac:dyDescent="0.3">
      <c r="A77" s="2">
        <v>74</v>
      </c>
      <c r="B77" s="2">
        <v>6.1</v>
      </c>
      <c r="C77" s="2">
        <v>2.8</v>
      </c>
      <c r="D77" s="2">
        <v>4.7</v>
      </c>
      <c r="E77" s="2">
        <v>1.2</v>
      </c>
      <c r="F77" s="2" t="s">
        <v>12</v>
      </c>
      <c r="G77" s="3"/>
      <c r="H77" s="3"/>
      <c r="I77" s="3"/>
      <c r="J77" s="3"/>
      <c r="K77" s="3"/>
      <c r="L77" s="3"/>
      <c r="M77" s="3"/>
      <c r="N77" s="3"/>
      <c r="O77" s="34">
        <v>74</v>
      </c>
      <c r="P77" s="33">
        <v>6.4</v>
      </c>
      <c r="Q77" s="33">
        <v>2.9</v>
      </c>
      <c r="R77" s="33">
        <v>4.3</v>
      </c>
      <c r="S77" s="33">
        <v>1.3</v>
      </c>
      <c r="T77" s="33" t="s">
        <v>12</v>
      </c>
      <c r="U77" s="33">
        <v>2</v>
      </c>
      <c r="V77" s="2">
        <f t="shared" si="2"/>
        <v>0.78740078740118113</v>
      </c>
    </row>
    <row r="78" spans="1:22" x14ac:dyDescent="0.3">
      <c r="A78" s="2">
        <v>75</v>
      </c>
      <c r="B78" s="2">
        <v>6.4</v>
      </c>
      <c r="C78" s="2">
        <v>2.9</v>
      </c>
      <c r="D78" s="2">
        <v>4.3</v>
      </c>
      <c r="E78" s="2">
        <v>1.3</v>
      </c>
      <c r="F78" s="2" t="s">
        <v>12</v>
      </c>
      <c r="G78" s="3"/>
      <c r="H78" s="3"/>
      <c r="I78" s="3"/>
      <c r="J78" s="3"/>
      <c r="K78" s="3"/>
      <c r="L78" s="3"/>
      <c r="M78" s="3"/>
      <c r="N78" s="3"/>
      <c r="O78" s="34">
        <v>75</v>
      </c>
      <c r="P78" s="33">
        <v>6.6</v>
      </c>
      <c r="Q78" s="33">
        <v>3</v>
      </c>
      <c r="R78" s="33">
        <v>4.4000000000000004</v>
      </c>
      <c r="S78" s="33">
        <v>1.4</v>
      </c>
      <c r="T78" s="33" t="s">
        <v>12</v>
      </c>
      <c r="U78" s="33">
        <v>2</v>
      </c>
      <c r="V78" s="2">
        <f t="shared" si="2"/>
        <v>0.5385164807134506</v>
      </c>
    </row>
    <row r="79" spans="1:22" x14ac:dyDescent="0.3">
      <c r="A79" s="2">
        <v>76</v>
      </c>
      <c r="B79" s="2">
        <v>6.6</v>
      </c>
      <c r="C79" s="2">
        <v>3</v>
      </c>
      <c r="D79" s="2">
        <v>4.4000000000000004</v>
      </c>
      <c r="E79" s="2">
        <v>1.4</v>
      </c>
      <c r="F79" s="2" t="s">
        <v>12</v>
      </c>
      <c r="G79" s="3"/>
      <c r="H79" s="3"/>
      <c r="I79" s="3"/>
      <c r="J79" s="3"/>
      <c r="K79" s="3"/>
      <c r="L79" s="3"/>
      <c r="M79" s="3"/>
      <c r="N79" s="3"/>
      <c r="O79" s="34">
        <v>76</v>
      </c>
      <c r="P79" s="33">
        <v>6.8</v>
      </c>
      <c r="Q79" s="33">
        <v>2.8</v>
      </c>
      <c r="R79" s="33">
        <v>4.8</v>
      </c>
      <c r="S79" s="33">
        <v>1.4</v>
      </c>
      <c r="T79" s="33" t="s">
        <v>12</v>
      </c>
      <c r="U79" s="33">
        <v>2</v>
      </c>
      <c r="V79" s="2">
        <f t="shared" si="2"/>
        <v>0.45825756949558427</v>
      </c>
    </row>
    <row r="80" spans="1:22" x14ac:dyDescent="0.3">
      <c r="A80" s="2">
        <v>77</v>
      </c>
      <c r="B80" s="2">
        <v>6.8</v>
      </c>
      <c r="C80" s="2">
        <v>2.8</v>
      </c>
      <c r="D80" s="2">
        <v>4.8</v>
      </c>
      <c r="E80" s="2">
        <v>1.4</v>
      </c>
      <c r="F80" s="2" t="s">
        <v>12</v>
      </c>
      <c r="G80" s="3"/>
      <c r="H80" s="3"/>
      <c r="I80" s="3"/>
      <c r="J80" s="3"/>
      <c r="K80" s="3"/>
      <c r="L80" s="3"/>
      <c r="M80" s="3"/>
      <c r="N80" s="3"/>
      <c r="O80" s="34">
        <v>77</v>
      </c>
      <c r="P80" s="33">
        <v>6.7</v>
      </c>
      <c r="Q80" s="33">
        <v>3</v>
      </c>
      <c r="R80" s="33">
        <v>5</v>
      </c>
      <c r="S80" s="33">
        <v>1.7</v>
      </c>
      <c r="T80" s="33" t="s">
        <v>12</v>
      </c>
      <c r="U80" s="33">
        <v>2</v>
      </c>
      <c r="V80" s="2">
        <f t="shared" si="2"/>
        <v>0.55677643628300211</v>
      </c>
    </row>
    <row r="81" spans="1:22" x14ac:dyDescent="0.3">
      <c r="A81" s="2">
        <v>78</v>
      </c>
      <c r="B81" s="2">
        <v>6.7</v>
      </c>
      <c r="C81" s="2">
        <v>3</v>
      </c>
      <c r="D81" s="2">
        <v>5</v>
      </c>
      <c r="E81" s="2">
        <v>1.7</v>
      </c>
      <c r="F81" s="2" t="s">
        <v>12</v>
      </c>
      <c r="G81" s="3"/>
      <c r="H81" s="3"/>
      <c r="I81" s="3"/>
      <c r="J81" s="3"/>
      <c r="K81" s="3"/>
      <c r="L81" s="3"/>
      <c r="M81" s="3"/>
      <c r="N81" s="3"/>
      <c r="O81" s="34">
        <v>78</v>
      </c>
      <c r="P81" s="33">
        <v>6</v>
      </c>
      <c r="Q81" s="33">
        <v>2.9</v>
      </c>
      <c r="R81" s="33">
        <v>4.5</v>
      </c>
      <c r="S81" s="33">
        <v>1.5</v>
      </c>
      <c r="T81" s="33" t="s">
        <v>12</v>
      </c>
      <c r="U81" s="33">
        <v>2</v>
      </c>
      <c r="V81" s="2">
        <f t="shared" si="2"/>
        <v>1.0677078252031311</v>
      </c>
    </row>
    <row r="82" spans="1:22" x14ac:dyDescent="0.3">
      <c r="A82" s="2">
        <v>79</v>
      </c>
      <c r="B82" s="2">
        <v>6</v>
      </c>
      <c r="C82" s="2">
        <v>2.9</v>
      </c>
      <c r="D82" s="2">
        <v>4.5</v>
      </c>
      <c r="E82" s="2">
        <v>1.5</v>
      </c>
      <c r="F82" s="2" t="s">
        <v>12</v>
      </c>
      <c r="G82" s="3"/>
      <c r="H82" s="3"/>
      <c r="I82" s="3"/>
      <c r="J82" s="3"/>
      <c r="K82" s="3"/>
      <c r="L82" s="3"/>
      <c r="M82" s="3"/>
      <c r="N82" s="3"/>
      <c r="O82" s="34">
        <v>79</v>
      </c>
      <c r="P82" s="33">
        <v>5.7</v>
      </c>
      <c r="Q82" s="33">
        <v>2.6</v>
      </c>
      <c r="R82" s="33">
        <v>3.5</v>
      </c>
      <c r="S82" s="33">
        <v>1</v>
      </c>
      <c r="T82" s="33" t="s">
        <v>12</v>
      </c>
      <c r="U82" s="33">
        <v>2</v>
      </c>
      <c r="V82" s="2">
        <f t="shared" si="2"/>
        <v>1.9104973174542801</v>
      </c>
    </row>
    <row r="83" spans="1:22" x14ac:dyDescent="0.3">
      <c r="A83" s="2">
        <v>80</v>
      </c>
      <c r="B83" s="2">
        <v>5.7</v>
      </c>
      <c r="C83" s="2">
        <v>2.6</v>
      </c>
      <c r="D83" s="2">
        <v>3.5</v>
      </c>
      <c r="E83" s="2">
        <v>1</v>
      </c>
      <c r="F83" s="2" t="s">
        <v>12</v>
      </c>
      <c r="G83" s="3"/>
      <c r="H83" s="3"/>
      <c r="I83" s="3"/>
      <c r="J83" s="3"/>
      <c r="K83" s="3"/>
      <c r="L83" s="3"/>
      <c r="M83" s="3"/>
      <c r="N83" s="3"/>
      <c r="O83" s="34">
        <v>80</v>
      </c>
      <c r="P83" s="33">
        <v>5.5</v>
      </c>
      <c r="Q83" s="33">
        <v>2.4</v>
      </c>
      <c r="R83" s="33">
        <v>3.8</v>
      </c>
      <c r="S83" s="33">
        <v>1.1000000000000001</v>
      </c>
      <c r="T83" s="33" t="s">
        <v>12</v>
      </c>
      <c r="U83" s="33">
        <v>2</v>
      </c>
      <c r="V83" s="2">
        <f t="shared" si="2"/>
        <v>1.9467922333931786</v>
      </c>
    </row>
    <row r="84" spans="1:22" x14ac:dyDescent="0.3">
      <c r="A84" s="2">
        <v>81</v>
      </c>
      <c r="B84" s="2">
        <v>5.5</v>
      </c>
      <c r="C84" s="2">
        <v>2.4</v>
      </c>
      <c r="D84" s="2">
        <v>3.8</v>
      </c>
      <c r="E84" s="2">
        <v>1.1000000000000001</v>
      </c>
      <c r="F84" s="2" t="s">
        <v>12</v>
      </c>
      <c r="G84" s="3"/>
      <c r="H84" s="3"/>
      <c r="I84" s="3"/>
      <c r="J84" s="3"/>
      <c r="K84" s="3"/>
      <c r="L84" s="3"/>
      <c r="M84" s="3"/>
      <c r="N84" s="3"/>
      <c r="O84" s="34">
        <v>81</v>
      </c>
      <c r="P84" s="33">
        <v>5.5</v>
      </c>
      <c r="Q84" s="33">
        <v>2.4</v>
      </c>
      <c r="R84" s="33">
        <v>3.7</v>
      </c>
      <c r="S84" s="33">
        <v>1</v>
      </c>
      <c r="T84" s="33" t="s">
        <v>12</v>
      </c>
      <c r="U84" s="33">
        <v>2</v>
      </c>
      <c r="V84" s="2">
        <f t="shared" si="2"/>
        <v>2.0124611797498111</v>
      </c>
    </row>
    <row r="85" spans="1:22" x14ac:dyDescent="0.3">
      <c r="A85" s="2">
        <v>82</v>
      </c>
      <c r="B85" s="2">
        <v>5.5</v>
      </c>
      <c r="C85" s="2">
        <v>2.4</v>
      </c>
      <c r="D85" s="2">
        <v>3.7</v>
      </c>
      <c r="E85" s="2">
        <v>1</v>
      </c>
      <c r="F85" s="2" t="s">
        <v>12</v>
      </c>
      <c r="G85" s="3"/>
      <c r="H85" s="3"/>
      <c r="I85" s="3"/>
      <c r="J85" s="3"/>
      <c r="K85" s="3"/>
      <c r="L85" s="3"/>
      <c r="M85" s="3"/>
      <c r="N85" s="3"/>
      <c r="O85" s="34">
        <v>82</v>
      </c>
      <c r="P85" s="33">
        <v>5.8</v>
      </c>
      <c r="Q85" s="33">
        <v>2.7</v>
      </c>
      <c r="R85" s="33">
        <v>3.9</v>
      </c>
      <c r="S85" s="33">
        <v>1.2</v>
      </c>
      <c r="T85" s="33" t="s">
        <v>12</v>
      </c>
      <c r="U85" s="33">
        <v>2</v>
      </c>
      <c r="V85" s="2">
        <f t="shared" si="2"/>
        <v>1.5394804318340656</v>
      </c>
    </row>
    <row r="86" spans="1:22" x14ac:dyDescent="0.3">
      <c r="A86" s="2">
        <v>83</v>
      </c>
      <c r="B86" s="2">
        <v>5.8</v>
      </c>
      <c r="C86" s="2">
        <v>2.7</v>
      </c>
      <c r="D86" s="2">
        <v>3.9</v>
      </c>
      <c r="E86" s="2">
        <v>1.2</v>
      </c>
      <c r="F86" s="2" t="s">
        <v>12</v>
      </c>
      <c r="G86" s="3"/>
      <c r="H86" s="3"/>
      <c r="I86" s="3"/>
      <c r="J86" s="3"/>
      <c r="K86" s="3"/>
      <c r="L86" s="3"/>
      <c r="M86" s="3"/>
      <c r="N86" s="3"/>
      <c r="O86" s="34">
        <v>83</v>
      </c>
      <c r="P86" s="33">
        <v>6</v>
      </c>
      <c r="Q86" s="33">
        <v>2.7</v>
      </c>
      <c r="R86" s="33">
        <v>5.0999999999999996</v>
      </c>
      <c r="S86" s="33">
        <v>1.6</v>
      </c>
      <c r="T86" s="33" t="s">
        <v>12</v>
      </c>
      <c r="U86" s="33">
        <v>2</v>
      </c>
      <c r="V86" s="2">
        <f t="shared" si="2"/>
        <v>1.2041594578792294</v>
      </c>
    </row>
    <row r="87" spans="1:22" x14ac:dyDescent="0.3">
      <c r="A87" s="2">
        <v>84</v>
      </c>
      <c r="B87" s="2">
        <v>6</v>
      </c>
      <c r="C87" s="2">
        <v>2.7</v>
      </c>
      <c r="D87" s="2">
        <v>5.0999999999999996</v>
      </c>
      <c r="E87" s="2">
        <v>1.6</v>
      </c>
      <c r="F87" s="2" t="s">
        <v>12</v>
      </c>
      <c r="G87" s="3"/>
      <c r="H87" s="3"/>
      <c r="I87" s="3"/>
      <c r="J87" s="3"/>
      <c r="K87" s="3"/>
      <c r="L87" s="3"/>
      <c r="M87" s="3"/>
      <c r="N87" s="3"/>
      <c r="O87" s="34">
        <v>84</v>
      </c>
      <c r="P87" s="33">
        <v>5.4</v>
      </c>
      <c r="Q87" s="33">
        <v>3</v>
      </c>
      <c r="R87" s="33">
        <v>4.5</v>
      </c>
      <c r="S87" s="33">
        <v>1.5</v>
      </c>
      <c r="T87" s="33" t="s">
        <v>12</v>
      </c>
      <c r="U87" s="33">
        <v>2</v>
      </c>
      <c r="V87" s="2">
        <f t="shared" si="2"/>
        <v>1.6278820596099703</v>
      </c>
    </row>
    <row r="88" spans="1:22" x14ac:dyDescent="0.3">
      <c r="A88" s="2">
        <v>85</v>
      </c>
      <c r="B88" s="2">
        <v>5.4</v>
      </c>
      <c r="C88" s="2">
        <v>3</v>
      </c>
      <c r="D88" s="2">
        <v>4.5</v>
      </c>
      <c r="E88" s="2">
        <v>1.5</v>
      </c>
      <c r="F88" s="2" t="s">
        <v>12</v>
      </c>
      <c r="G88" s="3"/>
      <c r="H88" s="3"/>
      <c r="I88" s="3"/>
      <c r="J88" s="3"/>
      <c r="K88" s="3"/>
      <c r="L88" s="3"/>
      <c r="M88" s="3"/>
      <c r="N88" s="3"/>
      <c r="O88" s="34">
        <v>85</v>
      </c>
      <c r="P88" s="33">
        <v>6</v>
      </c>
      <c r="Q88" s="33">
        <v>3.4</v>
      </c>
      <c r="R88" s="33">
        <v>4.5</v>
      </c>
      <c r="S88" s="33">
        <v>1.6</v>
      </c>
      <c r="T88" s="33" t="s">
        <v>12</v>
      </c>
      <c r="U88" s="33">
        <v>2</v>
      </c>
      <c r="V88" s="2">
        <f t="shared" si="2"/>
        <v>1.0583005244258361</v>
      </c>
    </row>
    <row r="89" spans="1:22" x14ac:dyDescent="0.3">
      <c r="A89" s="2">
        <v>86</v>
      </c>
      <c r="B89" s="2">
        <v>6</v>
      </c>
      <c r="C89" s="2">
        <v>3.4</v>
      </c>
      <c r="D89" s="2">
        <v>4.5</v>
      </c>
      <c r="E89" s="2">
        <v>1.6</v>
      </c>
      <c r="F89" s="2" t="s">
        <v>12</v>
      </c>
      <c r="G89" s="3"/>
      <c r="H89" s="3"/>
      <c r="I89" s="3"/>
      <c r="J89" s="3"/>
      <c r="K89" s="3"/>
      <c r="L89" s="3"/>
      <c r="M89" s="3"/>
      <c r="N89" s="3"/>
      <c r="O89" s="34">
        <v>86</v>
      </c>
      <c r="P89" s="33">
        <v>6.7</v>
      </c>
      <c r="Q89" s="33">
        <v>3.1</v>
      </c>
      <c r="R89" s="33">
        <v>4.7</v>
      </c>
      <c r="S89" s="33">
        <v>1.5</v>
      </c>
      <c r="T89" s="33" t="s">
        <v>12</v>
      </c>
      <c r="U89" s="33">
        <v>2</v>
      </c>
      <c r="V89" s="2">
        <f t="shared" si="2"/>
        <v>0.33166247903553991</v>
      </c>
    </row>
    <row r="90" spans="1:22" x14ac:dyDescent="0.3">
      <c r="A90" s="2">
        <v>87</v>
      </c>
      <c r="B90" s="2">
        <v>6.7</v>
      </c>
      <c r="C90" s="2">
        <v>3.1</v>
      </c>
      <c r="D90" s="2">
        <v>4.7</v>
      </c>
      <c r="E90" s="2">
        <v>1.5</v>
      </c>
      <c r="F90" s="2" t="s">
        <v>12</v>
      </c>
      <c r="G90" s="3"/>
      <c r="H90" s="3"/>
      <c r="I90" s="3"/>
      <c r="J90" s="3"/>
      <c r="K90" s="3"/>
      <c r="L90" s="3"/>
      <c r="M90" s="3"/>
      <c r="N90" s="3"/>
      <c r="O90" s="34">
        <v>87</v>
      </c>
      <c r="P90" s="33">
        <v>6.3</v>
      </c>
      <c r="Q90" s="33">
        <v>2.2999999999999998</v>
      </c>
      <c r="R90" s="33">
        <v>4.4000000000000004</v>
      </c>
      <c r="S90" s="33">
        <v>1.3</v>
      </c>
      <c r="T90" s="33" t="s">
        <v>12</v>
      </c>
      <c r="U90" s="33">
        <v>2</v>
      </c>
      <c r="V90" s="2">
        <f t="shared" si="2"/>
        <v>1.1832159566199236</v>
      </c>
    </row>
    <row r="91" spans="1:22" x14ac:dyDescent="0.3">
      <c r="A91" s="2">
        <v>88</v>
      </c>
      <c r="B91" s="2">
        <v>6.3</v>
      </c>
      <c r="C91" s="2">
        <v>2.2999999999999998</v>
      </c>
      <c r="D91" s="2">
        <v>4.4000000000000004</v>
      </c>
      <c r="E91" s="2">
        <v>1.3</v>
      </c>
      <c r="F91" s="2" t="s">
        <v>12</v>
      </c>
      <c r="G91" s="3"/>
      <c r="H91" s="3"/>
      <c r="I91" s="3"/>
      <c r="J91" s="3"/>
      <c r="K91" s="3"/>
      <c r="L91" s="3"/>
      <c r="M91" s="3"/>
      <c r="N91" s="3"/>
      <c r="O91" s="34">
        <v>88</v>
      </c>
      <c r="P91" s="33">
        <v>5.6</v>
      </c>
      <c r="Q91" s="33">
        <v>3</v>
      </c>
      <c r="R91" s="33">
        <v>4.0999999999999996</v>
      </c>
      <c r="S91" s="33">
        <v>1.3</v>
      </c>
      <c r="T91" s="33" t="s">
        <v>12</v>
      </c>
      <c r="U91" s="33">
        <v>2</v>
      </c>
      <c r="V91" s="2">
        <f t="shared" si="2"/>
        <v>1.5394804318340658</v>
      </c>
    </row>
    <row r="92" spans="1:22" x14ac:dyDescent="0.3">
      <c r="A92" s="2">
        <v>89</v>
      </c>
      <c r="B92" s="2">
        <v>5.6</v>
      </c>
      <c r="C92" s="2">
        <v>3</v>
      </c>
      <c r="D92" s="2">
        <v>4.0999999999999996</v>
      </c>
      <c r="E92" s="2">
        <v>1.3</v>
      </c>
      <c r="F92" s="2" t="s">
        <v>12</v>
      </c>
      <c r="G92" s="3"/>
      <c r="H92" s="3"/>
      <c r="I92" s="3"/>
      <c r="J92" s="3"/>
      <c r="K92" s="3"/>
      <c r="L92" s="3"/>
      <c r="M92" s="3"/>
      <c r="N92" s="3"/>
      <c r="O92" s="34">
        <v>89</v>
      </c>
      <c r="P92" s="33">
        <v>5.5</v>
      </c>
      <c r="Q92" s="33">
        <v>2.5</v>
      </c>
      <c r="R92" s="33">
        <v>4</v>
      </c>
      <c r="S92" s="33">
        <v>1.3</v>
      </c>
      <c r="T92" s="33" t="s">
        <v>12</v>
      </c>
      <c r="U92" s="33">
        <v>2</v>
      </c>
      <c r="V92" s="2">
        <f t="shared" si="2"/>
        <v>1.8</v>
      </c>
    </row>
    <row r="93" spans="1:22" x14ac:dyDescent="0.3">
      <c r="A93" s="2">
        <v>90</v>
      </c>
      <c r="B93" s="2">
        <v>5.5</v>
      </c>
      <c r="C93" s="2">
        <v>2.5</v>
      </c>
      <c r="D93" s="2">
        <v>4</v>
      </c>
      <c r="E93" s="2">
        <v>1.3</v>
      </c>
      <c r="F93" s="2" t="s">
        <v>12</v>
      </c>
      <c r="G93" s="3"/>
      <c r="H93" s="3"/>
      <c r="I93" s="3"/>
      <c r="J93" s="3"/>
      <c r="K93" s="3"/>
      <c r="L93" s="3"/>
      <c r="M93" s="3"/>
      <c r="N93" s="3"/>
      <c r="O93" s="34">
        <v>90</v>
      </c>
      <c r="P93" s="33">
        <v>5.5</v>
      </c>
      <c r="Q93" s="33">
        <v>2.6</v>
      </c>
      <c r="R93" s="33">
        <v>4.4000000000000004</v>
      </c>
      <c r="S93" s="33">
        <v>1.2</v>
      </c>
      <c r="T93" s="33" t="s">
        <v>12</v>
      </c>
      <c r="U93" s="33">
        <v>2</v>
      </c>
      <c r="V93" s="2">
        <f t="shared" si="2"/>
        <v>1.6552945357246849</v>
      </c>
    </row>
    <row r="94" spans="1:22" x14ac:dyDescent="0.3">
      <c r="A94" s="2">
        <v>91</v>
      </c>
      <c r="B94" s="2">
        <v>5.5</v>
      </c>
      <c r="C94" s="2">
        <v>2.6</v>
      </c>
      <c r="D94" s="2">
        <v>4.4000000000000004</v>
      </c>
      <c r="E94" s="2">
        <v>1.2</v>
      </c>
      <c r="F94" s="2" t="s">
        <v>12</v>
      </c>
      <c r="G94" s="3"/>
      <c r="H94" s="3"/>
      <c r="I94" s="3"/>
      <c r="J94" s="3"/>
      <c r="K94" s="3"/>
      <c r="L94" s="3"/>
      <c r="M94" s="3"/>
      <c r="N94" s="3"/>
      <c r="O94" s="34">
        <v>91</v>
      </c>
      <c r="P94" s="33">
        <v>6.1</v>
      </c>
      <c r="Q94" s="33">
        <v>3</v>
      </c>
      <c r="R94" s="33">
        <v>4.5999999999999996</v>
      </c>
      <c r="S94" s="33">
        <v>1.4</v>
      </c>
      <c r="T94" s="33" t="s">
        <v>12</v>
      </c>
      <c r="U94" s="33">
        <v>2</v>
      </c>
      <c r="V94" s="2">
        <f t="shared" si="2"/>
        <v>0.92736184954957079</v>
      </c>
    </row>
    <row r="95" spans="1:22" x14ac:dyDescent="0.3">
      <c r="A95" s="2">
        <v>92</v>
      </c>
      <c r="B95" s="2">
        <v>6.1</v>
      </c>
      <c r="C95" s="2">
        <v>3</v>
      </c>
      <c r="D95" s="2">
        <v>4.5999999999999996</v>
      </c>
      <c r="E95" s="2">
        <v>1.4</v>
      </c>
      <c r="F95" s="2" t="s">
        <v>12</v>
      </c>
      <c r="G95" s="3"/>
      <c r="H95" s="3"/>
      <c r="I95" s="3"/>
      <c r="J95" s="3"/>
      <c r="K95" s="3"/>
      <c r="L95" s="3"/>
      <c r="M95" s="3"/>
      <c r="N95" s="3"/>
      <c r="O95" s="34">
        <v>92</v>
      </c>
      <c r="P95" s="33">
        <v>5.8</v>
      </c>
      <c r="Q95" s="33">
        <v>2.6</v>
      </c>
      <c r="R95" s="33">
        <v>4</v>
      </c>
      <c r="S95" s="33">
        <v>1.2</v>
      </c>
      <c r="T95" s="33" t="s">
        <v>12</v>
      </c>
      <c r="U95" s="33">
        <v>2</v>
      </c>
      <c r="V95" s="2">
        <f t="shared" si="2"/>
        <v>1.5264337522473752</v>
      </c>
    </row>
    <row r="96" spans="1:22" x14ac:dyDescent="0.3">
      <c r="A96" s="2">
        <v>93</v>
      </c>
      <c r="B96" s="2">
        <v>5.8</v>
      </c>
      <c r="C96" s="2">
        <v>2.6</v>
      </c>
      <c r="D96" s="2">
        <v>4</v>
      </c>
      <c r="E96" s="2">
        <v>1.2</v>
      </c>
      <c r="F96" s="2" t="s">
        <v>12</v>
      </c>
      <c r="G96" s="3"/>
      <c r="H96" s="3"/>
      <c r="I96" s="3"/>
      <c r="J96" s="3"/>
      <c r="K96" s="3"/>
      <c r="L96" s="3"/>
      <c r="M96" s="3"/>
      <c r="N96" s="3"/>
      <c r="O96" s="34">
        <v>93</v>
      </c>
      <c r="P96" s="33">
        <v>5</v>
      </c>
      <c r="Q96" s="33">
        <v>2.2999999999999998</v>
      </c>
      <c r="R96" s="33">
        <v>3.3</v>
      </c>
      <c r="S96" s="33">
        <v>1</v>
      </c>
      <c r="T96" s="33" t="s">
        <v>12</v>
      </c>
      <c r="U96" s="33">
        <v>2</v>
      </c>
      <c r="V96" s="2">
        <f t="shared" si="2"/>
        <v>2.632489316217637</v>
      </c>
    </row>
    <row r="97" spans="1:22" x14ac:dyDescent="0.3">
      <c r="A97" s="2">
        <v>94</v>
      </c>
      <c r="B97" s="2">
        <v>5</v>
      </c>
      <c r="C97" s="2">
        <v>2.2999999999999998</v>
      </c>
      <c r="D97" s="2">
        <v>3.3</v>
      </c>
      <c r="E97" s="2">
        <v>1</v>
      </c>
      <c r="F97" s="2" t="s">
        <v>12</v>
      </c>
      <c r="G97" s="3"/>
      <c r="H97" s="3"/>
      <c r="I97" s="3"/>
      <c r="J97" s="3"/>
      <c r="K97" s="3"/>
      <c r="L97" s="3"/>
      <c r="M97" s="3"/>
      <c r="N97" s="3"/>
      <c r="O97" s="34">
        <v>94</v>
      </c>
      <c r="P97" s="33">
        <v>5.6</v>
      </c>
      <c r="Q97" s="33">
        <v>2.7</v>
      </c>
      <c r="R97" s="33">
        <v>4.2</v>
      </c>
      <c r="S97" s="33">
        <v>1.3</v>
      </c>
      <c r="T97" s="33" t="s">
        <v>12</v>
      </c>
      <c r="U97" s="33">
        <v>2</v>
      </c>
      <c r="V97" s="2">
        <f t="shared" si="2"/>
        <v>1.5716233645501714</v>
      </c>
    </row>
    <row r="98" spans="1:22" x14ac:dyDescent="0.3">
      <c r="A98" s="2">
        <v>95</v>
      </c>
      <c r="B98" s="2">
        <v>5.6</v>
      </c>
      <c r="C98" s="2">
        <v>2.7</v>
      </c>
      <c r="D98" s="2">
        <v>4.2</v>
      </c>
      <c r="E98" s="2">
        <v>1.3</v>
      </c>
      <c r="F98" s="2" t="s">
        <v>12</v>
      </c>
      <c r="G98" s="3"/>
      <c r="H98" s="3"/>
      <c r="I98" s="3"/>
      <c r="J98" s="3"/>
      <c r="K98" s="3"/>
      <c r="L98" s="3"/>
      <c r="M98" s="3"/>
      <c r="N98" s="3"/>
      <c r="O98" s="34">
        <v>95</v>
      </c>
      <c r="P98" s="33">
        <v>5.7</v>
      </c>
      <c r="Q98" s="33">
        <v>3</v>
      </c>
      <c r="R98" s="33">
        <v>4.2</v>
      </c>
      <c r="S98" s="33">
        <v>1.2</v>
      </c>
      <c r="T98" s="33" t="s">
        <v>12</v>
      </c>
      <c r="U98" s="33">
        <v>2</v>
      </c>
      <c r="V98" s="2">
        <f t="shared" si="2"/>
        <v>1.4212670403551895</v>
      </c>
    </row>
    <row r="99" spans="1:22" x14ac:dyDescent="0.3">
      <c r="A99" s="2">
        <v>96</v>
      </c>
      <c r="B99" s="2">
        <v>5.7</v>
      </c>
      <c r="C99" s="2">
        <v>3</v>
      </c>
      <c r="D99" s="2">
        <v>4.2</v>
      </c>
      <c r="E99" s="2">
        <v>1.2</v>
      </c>
      <c r="F99" s="2" t="s">
        <v>12</v>
      </c>
      <c r="G99" s="3"/>
      <c r="H99" s="3"/>
      <c r="I99" s="3"/>
      <c r="J99" s="3"/>
      <c r="K99" s="3"/>
      <c r="L99" s="3"/>
      <c r="M99" s="3"/>
      <c r="N99" s="3"/>
      <c r="O99" s="34">
        <v>96</v>
      </c>
      <c r="P99" s="33">
        <v>5.7</v>
      </c>
      <c r="Q99" s="33">
        <v>2.9</v>
      </c>
      <c r="R99" s="33">
        <v>4.2</v>
      </c>
      <c r="S99" s="33">
        <v>1.3</v>
      </c>
      <c r="T99" s="33" t="s">
        <v>12</v>
      </c>
      <c r="U99" s="33">
        <v>2</v>
      </c>
      <c r="V99" s="2">
        <f t="shared" si="2"/>
        <v>1.4282856857085697</v>
      </c>
    </row>
    <row r="100" spans="1:22" x14ac:dyDescent="0.3">
      <c r="A100" s="2">
        <v>97</v>
      </c>
      <c r="B100" s="2">
        <v>5.7</v>
      </c>
      <c r="C100" s="2">
        <v>2.9</v>
      </c>
      <c r="D100" s="2">
        <v>4.2</v>
      </c>
      <c r="E100" s="2">
        <v>1.3</v>
      </c>
      <c r="F100" s="2" t="s">
        <v>12</v>
      </c>
      <c r="G100" s="3"/>
      <c r="H100" s="3"/>
      <c r="I100" s="3"/>
      <c r="J100" s="3"/>
      <c r="K100" s="3"/>
      <c r="L100" s="3"/>
      <c r="M100" s="3"/>
      <c r="N100" s="3"/>
      <c r="O100" s="34">
        <v>97</v>
      </c>
      <c r="P100" s="33">
        <v>6.2</v>
      </c>
      <c r="Q100" s="33">
        <v>2.9</v>
      </c>
      <c r="R100" s="33">
        <v>4.3</v>
      </c>
      <c r="S100" s="33">
        <v>1.3</v>
      </c>
      <c r="T100" s="33" t="s">
        <v>12</v>
      </c>
      <c r="U100" s="33">
        <v>2</v>
      </c>
      <c r="V100" s="2">
        <f t="shared" ref="V100:V131" si="3">SQRT(($I$4-P100)^2+($J$4-Q100)^2+($K$4-R100)^2+($L$4-S100)^2)</f>
        <v>0.94868329805051388</v>
      </c>
    </row>
    <row r="101" spans="1:22" x14ac:dyDescent="0.3">
      <c r="A101" s="2">
        <v>98</v>
      </c>
      <c r="B101" s="2">
        <v>6.2</v>
      </c>
      <c r="C101" s="2">
        <v>2.9</v>
      </c>
      <c r="D101" s="2">
        <v>4.3</v>
      </c>
      <c r="E101" s="2">
        <v>1.3</v>
      </c>
      <c r="F101" s="2" t="s">
        <v>12</v>
      </c>
      <c r="G101" s="3"/>
      <c r="H101" s="3"/>
      <c r="I101" s="3"/>
      <c r="J101" s="3"/>
      <c r="K101" s="3"/>
      <c r="L101" s="3"/>
      <c r="M101" s="3"/>
      <c r="N101" s="3"/>
      <c r="O101" s="34">
        <v>98</v>
      </c>
      <c r="P101" s="33">
        <v>5.0999999999999996</v>
      </c>
      <c r="Q101" s="33">
        <v>2.5</v>
      </c>
      <c r="R101" s="33">
        <v>3</v>
      </c>
      <c r="S101" s="33">
        <v>1.1000000000000001</v>
      </c>
      <c r="T101" s="33" t="s">
        <v>12</v>
      </c>
      <c r="U101" s="33">
        <v>2</v>
      </c>
      <c r="V101" s="2">
        <f t="shared" si="3"/>
        <v>2.6608269391300143</v>
      </c>
    </row>
    <row r="102" spans="1:22" x14ac:dyDescent="0.3">
      <c r="A102" s="2">
        <v>99</v>
      </c>
      <c r="B102" s="2">
        <v>5.0999999999999996</v>
      </c>
      <c r="C102" s="2">
        <v>2.5</v>
      </c>
      <c r="D102" s="2">
        <v>3</v>
      </c>
      <c r="E102" s="2">
        <v>1.1000000000000001</v>
      </c>
      <c r="F102" s="2" t="s">
        <v>12</v>
      </c>
      <c r="G102" s="3"/>
      <c r="H102" s="3"/>
      <c r="I102" s="3"/>
      <c r="J102" s="3"/>
      <c r="K102" s="3"/>
      <c r="L102" s="3"/>
      <c r="M102" s="3"/>
      <c r="N102" s="3"/>
      <c r="O102" s="34">
        <v>99</v>
      </c>
      <c r="P102" s="33">
        <v>5.7</v>
      </c>
      <c r="Q102" s="33">
        <v>2.8</v>
      </c>
      <c r="R102" s="33">
        <v>4.0999999999999996</v>
      </c>
      <c r="S102" s="33">
        <v>1.3</v>
      </c>
      <c r="T102" s="33" t="s">
        <v>12</v>
      </c>
      <c r="U102" s="33">
        <v>2</v>
      </c>
      <c r="V102" s="2">
        <f t="shared" si="3"/>
        <v>1.489966442575134</v>
      </c>
    </row>
    <row r="103" spans="1:22" x14ac:dyDescent="0.3">
      <c r="A103" s="2">
        <v>100</v>
      </c>
      <c r="B103" s="2">
        <v>5.7</v>
      </c>
      <c r="C103" s="2">
        <v>2.8</v>
      </c>
      <c r="D103" s="2">
        <v>4.0999999999999996</v>
      </c>
      <c r="E103" s="2">
        <v>1.3</v>
      </c>
      <c r="F103" s="2" t="s">
        <v>12</v>
      </c>
      <c r="G103" s="3"/>
      <c r="H103" s="3"/>
      <c r="I103" s="3"/>
      <c r="J103" s="3"/>
      <c r="K103" s="3"/>
      <c r="L103" s="3"/>
      <c r="M103" s="3"/>
      <c r="N103" s="3"/>
      <c r="O103" s="34">
        <v>100</v>
      </c>
      <c r="P103" s="33">
        <v>6.3</v>
      </c>
      <c r="Q103" s="33">
        <v>3.3</v>
      </c>
      <c r="R103" s="33">
        <v>6</v>
      </c>
      <c r="S103" s="33">
        <v>2.5</v>
      </c>
      <c r="T103" s="33" t="s">
        <v>0</v>
      </c>
      <c r="U103" s="33">
        <v>3</v>
      </c>
      <c r="V103" s="2">
        <f t="shared" si="3"/>
        <v>1.8439088914585773</v>
      </c>
    </row>
    <row r="104" spans="1:22" x14ac:dyDescent="0.3">
      <c r="A104" s="2">
        <v>101</v>
      </c>
      <c r="B104" s="2">
        <v>6.3</v>
      </c>
      <c r="C104" s="2">
        <v>3.3</v>
      </c>
      <c r="D104" s="2">
        <v>6</v>
      </c>
      <c r="E104" s="2">
        <v>2.5</v>
      </c>
      <c r="F104" s="2" t="s">
        <v>0</v>
      </c>
      <c r="G104" s="3"/>
      <c r="H104" s="3"/>
      <c r="I104" s="3"/>
      <c r="J104" s="3"/>
      <c r="K104" s="3"/>
      <c r="L104" s="3"/>
      <c r="M104" s="3"/>
      <c r="N104" s="3"/>
      <c r="O104" s="34">
        <v>101</v>
      </c>
      <c r="P104" s="33">
        <v>5.8</v>
      </c>
      <c r="Q104" s="33">
        <v>2.7</v>
      </c>
      <c r="R104" s="33">
        <v>5.0999999999999996</v>
      </c>
      <c r="S104" s="33">
        <v>1.9</v>
      </c>
      <c r="T104" s="33" t="s">
        <v>0</v>
      </c>
      <c r="U104" s="33">
        <v>3</v>
      </c>
      <c r="V104" s="2">
        <f t="shared" si="3"/>
        <v>1.4491376746189439</v>
      </c>
    </row>
    <row r="105" spans="1:22" x14ac:dyDescent="0.3">
      <c r="A105" s="2">
        <v>102</v>
      </c>
      <c r="B105" s="2">
        <v>5.8</v>
      </c>
      <c r="C105" s="2">
        <v>2.7</v>
      </c>
      <c r="D105" s="2">
        <v>5.0999999999999996</v>
      </c>
      <c r="E105" s="2">
        <v>1.9</v>
      </c>
      <c r="F105" s="2" t="s">
        <v>0</v>
      </c>
      <c r="G105" s="3"/>
      <c r="H105" s="3"/>
      <c r="I105" s="3"/>
      <c r="J105" s="3"/>
      <c r="K105" s="3"/>
      <c r="L105" s="3"/>
      <c r="M105" s="3"/>
      <c r="N105" s="3"/>
      <c r="O105" s="34">
        <v>102</v>
      </c>
      <c r="P105" s="33">
        <v>7.1</v>
      </c>
      <c r="Q105" s="33">
        <v>3</v>
      </c>
      <c r="R105" s="33">
        <v>5.9</v>
      </c>
      <c r="S105" s="33">
        <v>2.1</v>
      </c>
      <c r="T105" s="33" t="s">
        <v>0</v>
      </c>
      <c r="U105" s="33">
        <v>3</v>
      </c>
      <c r="V105" s="2">
        <f t="shared" si="3"/>
        <v>1.4071247279470291</v>
      </c>
    </row>
    <row r="106" spans="1:22" x14ac:dyDescent="0.3">
      <c r="A106" s="2">
        <v>103</v>
      </c>
      <c r="B106" s="2">
        <v>7.1</v>
      </c>
      <c r="C106" s="2">
        <v>3</v>
      </c>
      <c r="D106" s="2">
        <v>5.9</v>
      </c>
      <c r="E106" s="2">
        <v>2.1</v>
      </c>
      <c r="F106" s="2" t="s">
        <v>0</v>
      </c>
      <c r="G106" s="3"/>
      <c r="H106" s="3"/>
      <c r="I106" s="3"/>
      <c r="J106" s="3"/>
      <c r="K106" s="3"/>
      <c r="L106" s="3"/>
      <c r="M106" s="3"/>
      <c r="N106" s="3"/>
      <c r="O106" s="34">
        <v>103</v>
      </c>
      <c r="P106" s="33">
        <v>6.3</v>
      </c>
      <c r="Q106" s="33">
        <v>2.9</v>
      </c>
      <c r="R106" s="33">
        <v>5.6</v>
      </c>
      <c r="S106" s="33">
        <v>1.8</v>
      </c>
      <c r="T106" s="33" t="s">
        <v>0</v>
      </c>
      <c r="U106" s="33">
        <v>3</v>
      </c>
      <c r="V106" s="2">
        <f t="shared" si="3"/>
        <v>1.2449899597988732</v>
      </c>
    </row>
    <row r="107" spans="1:22" x14ac:dyDescent="0.3">
      <c r="A107" s="2">
        <v>104</v>
      </c>
      <c r="B107" s="2">
        <v>6.3</v>
      </c>
      <c r="C107" s="2">
        <v>2.9</v>
      </c>
      <c r="D107" s="2">
        <v>5.6</v>
      </c>
      <c r="E107" s="2">
        <v>1.8</v>
      </c>
      <c r="F107" s="2" t="s">
        <v>0</v>
      </c>
      <c r="G107" s="3"/>
      <c r="H107" s="3"/>
      <c r="I107" s="3"/>
      <c r="J107" s="3"/>
      <c r="K107" s="3"/>
      <c r="L107" s="3"/>
      <c r="M107" s="3"/>
      <c r="N107" s="3"/>
      <c r="O107" s="34">
        <v>104</v>
      </c>
      <c r="P107" s="33">
        <v>6.5</v>
      </c>
      <c r="Q107" s="33">
        <v>3</v>
      </c>
      <c r="R107" s="33">
        <v>5.8</v>
      </c>
      <c r="S107" s="33">
        <v>2.2000000000000002</v>
      </c>
      <c r="T107" s="33" t="s">
        <v>0</v>
      </c>
      <c r="U107" s="33">
        <v>3</v>
      </c>
      <c r="V107" s="2">
        <f t="shared" si="3"/>
        <v>1.4628738838327793</v>
      </c>
    </row>
    <row r="108" spans="1:22" x14ac:dyDescent="0.3">
      <c r="A108" s="2">
        <v>105</v>
      </c>
      <c r="B108" s="2">
        <v>6.5</v>
      </c>
      <c r="C108" s="2">
        <v>3</v>
      </c>
      <c r="D108" s="2">
        <v>5.8</v>
      </c>
      <c r="E108" s="2">
        <v>2.2000000000000002</v>
      </c>
      <c r="F108" s="2" t="s">
        <v>0</v>
      </c>
      <c r="G108" s="3"/>
      <c r="H108" s="3"/>
      <c r="I108" s="3"/>
      <c r="J108" s="3"/>
      <c r="K108" s="3"/>
      <c r="L108" s="3"/>
      <c r="M108" s="3"/>
      <c r="N108" s="3"/>
      <c r="O108" s="34">
        <v>105</v>
      </c>
      <c r="P108" s="33">
        <v>7.6</v>
      </c>
      <c r="Q108" s="33">
        <v>3</v>
      </c>
      <c r="R108" s="33">
        <v>6.6</v>
      </c>
      <c r="S108" s="33">
        <v>2.1</v>
      </c>
      <c r="T108" s="33" t="s">
        <v>0</v>
      </c>
      <c r="U108" s="33">
        <v>3</v>
      </c>
      <c r="V108" s="2">
        <f t="shared" si="3"/>
        <v>2.1213203435596419</v>
      </c>
    </row>
    <row r="109" spans="1:22" x14ac:dyDescent="0.3">
      <c r="A109" s="2">
        <v>106</v>
      </c>
      <c r="B109" s="2">
        <v>7.6</v>
      </c>
      <c r="C109" s="2">
        <v>3</v>
      </c>
      <c r="D109" s="2">
        <v>6.6</v>
      </c>
      <c r="E109" s="2">
        <v>2.1</v>
      </c>
      <c r="F109" s="2" t="s">
        <v>0</v>
      </c>
      <c r="G109" s="3"/>
      <c r="H109" s="3"/>
      <c r="I109" s="3"/>
      <c r="J109" s="3"/>
      <c r="K109" s="3"/>
      <c r="L109" s="3"/>
      <c r="M109" s="3"/>
      <c r="N109" s="3"/>
      <c r="O109" s="34">
        <v>106</v>
      </c>
      <c r="P109" s="33">
        <v>4.9000000000000004</v>
      </c>
      <c r="Q109" s="33">
        <v>2.5</v>
      </c>
      <c r="R109" s="33">
        <v>4.5</v>
      </c>
      <c r="S109" s="33">
        <v>1.7</v>
      </c>
      <c r="T109" s="33" t="s">
        <v>0</v>
      </c>
      <c r="U109" s="33">
        <v>3</v>
      </c>
      <c r="V109" s="2">
        <f t="shared" si="3"/>
        <v>2.2427661492005799</v>
      </c>
    </row>
    <row r="110" spans="1:22" x14ac:dyDescent="0.3">
      <c r="A110" s="2">
        <v>107</v>
      </c>
      <c r="B110" s="2">
        <v>4.9000000000000004</v>
      </c>
      <c r="C110" s="2">
        <v>2.5</v>
      </c>
      <c r="D110" s="2">
        <v>4.5</v>
      </c>
      <c r="E110" s="2">
        <v>1.7</v>
      </c>
      <c r="F110" s="2" t="s">
        <v>0</v>
      </c>
      <c r="G110" s="3"/>
      <c r="H110" s="3"/>
      <c r="I110" s="3"/>
      <c r="J110" s="3"/>
      <c r="K110" s="3"/>
      <c r="L110" s="3"/>
      <c r="M110" s="3"/>
      <c r="N110" s="3"/>
      <c r="O110" s="34">
        <v>107</v>
      </c>
      <c r="P110" s="33">
        <v>7.3</v>
      </c>
      <c r="Q110" s="33">
        <v>2.9</v>
      </c>
      <c r="R110" s="33">
        <v>6.3</v>
      </c>
      <c r="S110" s="33">
        <v>1.8</v>
      </c>
      <c r="T110" s="33" t="s">
        <v>0</v>
      </c>
      <c r="U110" s="33">
        <v>3</v>
      </c>
      <c r="V110" s="2">
        <f t="shared" si="3"/>
        <v>1.7029386365926398</v>
      </c>
    </row>
    <row r="111" spans="1:22" x14ac:dyDescent="0.3">
      <c r="A111" s="2">
        <v>108</v>
      </c>
      <c r="B111" s="2">
        <v>7.3</v>
      </c>
      <c r="C111" s="2">
        <v>2.9</v>
      </c>
      <c r="D111" s="2">
        <v>6.3</v>
      </c>
      <c r="E111" s="2">
        <v>1.8</v>
      </c>
      <c r="F111" s="2" t="s">
        <v>0</v>
      </c>
      <c r="G111" s="3"/>
      <c r="H111" s="3"/>
      <c r="I111" s="3"/>
      <c r="J111" s="3"/>
      <c r="K111" s="3"/>
      <c r="L111" s="3"/>
      <c r="M111" s="3"/>
      <c r="N111" s="3"/>
      <c r="O111" s="34">
        <v>108</v>
      </c>
      <c r="P111" s="33">
        <v>6.7</v>
      </c>
      <c r="Q111" s="33">
        <v>2.5</v>
      </c>
      <c r="R111" s="33">
        <v>5.8</v>
      </c>
      <c r="S111" s="33">
        <v>1.8</v>
      </c>
      <c r="T111" s="33" t="s">
        <v>0</v>
      </c>
      <c r="U111" s="33">
        <v>3</v>
      </c>
      <c r="V111" s="2">
        <f t="shared" si="3"/>
        <v>1.3964240043768941</v>
      </c>
    </row>
    <row r="112" spans="1:22" x14ac:dyDescent="0.3">
      <c r="A112" s="2">
        <v>109</v>
      </c>
      <c r="B112" s="2">
        <v>6.7</v>
      </c>
      <c r="C112" s="2">
        <v>2.5</v>
      </c>
      <c r="D112" s="2">
        <v>5.8</v>
      </c>
      <c r="E112" s="2">
        <v>1.8</v>
      </c>
      <c r="F112" s="2" t="s">
        <v>0</v>
      </c>
      <c r="G112" s="3"/>
      <c r="H112" s="3"/>
      <c r="I112" s="3"/>
      <c r="J112" s="3"/>
      <c r="K112" s="3"/>
      <c r="L112" s="3"/>
      <c r="M112" s="3"/>
      <c r="N112" s="3"/>
      <c r="O112" s="34">
        <v>109</v>
      </c>
      <c r="P112" s="33">
        <v>7.2</v>
      </c>
      <c r="Q112" s="33">
        <v>3.6</v>
      </c>
      <c r="R112" s="33">
        <v>6.1</v>
      </c>
      <c r="S112" s="33">
        <v>2.5</v>
      </c>
      <c r="T112" s="33" t="s">
        <v>0</v>
      </c>
      <c r="U112" s="33">
        <v>3</v>
      </c>
      <c r="V112" s="2">
        <f t="shared" si="3"/>
        <v>1.8357559750685815</v>
      </c>
    </row>
    <row r="113" spans="1:51" x14ac:dyDescent="0.3">
      <c r="A113" s="2">
        <v>110</v>
      </c>
      <c r="B113" s="2">
        <v>7.2</v>
      </c>
      <c r="C113" s="2">
        <v>3.6</v>
      </c>
      <c r="D113" s="2">
        <v>6.1</v>
      </c>
      <c r="E113" s="2">
        <v>2.5</v>
      </c>
      <c r="F113" s="2" t="s">
        <v>0</v>
      </c>
      <c r="G113" s="3"/>
      <c r="H113" s="3"/>
      <c r="I113" s="3"/>
      <c r="J113" s="3"/>
      <c r="K113" s="3"/>
      <c r="L113" s="3"/>
      <c r="M113" s="3"/>
      <c r="N113" s="3"/>
      <c r="O113" s="34">
        <v>110</v>
      </c>
      <c r="P113" s="33">
        <v>6.5</v>
      </c>
      <c r="Q113" s="33">
        <v>3.2</v>
      </c>
      <c r="R113" s="33">
        <v>5.0999999999999996</v>
      </c>
      <c r="S113" s="33">
        <v>2</v>
      </c>
      <c r="T113" s="33" t="s">
        <v>0</v>
      </c>
      <c r="U113" s="33">
        <v>3</v>
      </c>
      <c r="V113" s="2">
        <f t="shared" si="3"/>
        <v>0.87749643873921201</v>
      </c>
    </row>
    <row r="114" spans="1:51" x14ac:dyDescent="0.3">
      <c r="A114" s="2">
        <v>111</v>
      </c>
      <c r="B114" s="2">
        <v>6.5</v>
      </c>
      <c r="C114" s="2">
        <v>3.2</v>
      </c>
      <c r="D114" s="2">
        <v>5.0999999999999996</v>
      </c>
      <c r="E114" s="2">
        <v>2</v>
      </c>
      <c r="F114" s="2" t="s">
        <v>0</v>
      </c>
      <c r="G114" s="3"/>
      <c r="H114" s="3"/>
      <c r="I114" s="3"/>
      <c r="J114" s="3"/>
      <c r="K114" s="3"/>
      <c r="L114" s="3"/>
      <c r="M114" s="3"/>
      <c r="N114" s="3"/>
      <c r="O114" s="34">
        <v>111</v>
      </c>
      <c r="P114" s="33">
        <v>6.4</v>
      </c>
      <c r="Q114" s="33">
        <v>2.7</v>
      </c>
      <c r="R114" s="33">
        <v>5.3</v>
      </c>
      <c r="S114" s="33">
        <v>1.9</v>
      </c>
      <c r="T114" s="33" t="s">
        <v>0</v>
      </c>
      <c r="U114" s="33">
        <v>3</v>
      </c>
      <c r="V114" s="2">
        <f t="shared" si="3"/>
        <v>1.1045361017187258</v>
      </c>
    </row>
    <row r="115" spans="1:51" x14ac:dyDescent="0.3">
      <c r="A115" s="2">
        <v>112</v>
      </c>
      <c r="B115" s="2">
        <v>6.4</v>
      </c>
      <c r="C115" s="2">
        <v>2.7</v>
      </c>
      <c r="D115" s="2">
        <v>5.3</v>
      </c>
      <c r="E115" s="2">
        <v>1.9</v>
      </c>
      <c r="F115" s="2" t="s">
        <v>0</v>
      </c>
      <c r="G115" s="3"/>
      <c r="H115" s="3"/>
      <c r="I115" s="3"/>
      <c r="J115" s="3"/>
      <c r="K115" s="3"/>
      <c r="L115" s="3"/>
      <c r="M115" s="3"/>
      <c r="N115" s="3"/>
      <c r="O115" s="34">
        <v>112</v>
      </c>
      <c r="P115" s="33">
        <v>6.8</v>
      </c>
      <c r="Q115" s="33">
        <v>3</v>
      </c>
      <c r="R115" s="33">
        <v>5.5</v>
      </c>
      <c r="S115" s="33">
        <v>2.1</v>
      </c>
      <c r="T115" s="33" t="s">
        <v>0</v>
      </c>
      <c r="U115" s="33">
        <v>3</v>
      </c>
      <c r="V115" s="2">
        <f t="shared" si="3"/>
        <v>1.1000000000000001</v>
      </c>
    </row>
    <row r="116" spans="1:51" x14ac:dyDescent="0.3">
      <c r="A116" s="2">
        <v>113</v>
      </c>
      <c r="B116" s="2">
        <v>6.8</v>
      </c>
      <c r="C116" s="2">
        <v>3</v>
      </c>
      <c r="D116" s="2">
        <v>5.5</v>
      </c>
      <c r="E116" s="2">
        <v>2.1</v>
      </c>
      <c r="F116" s="2" t="s">
        <v>0</v>
      </c>
      <c r="G116" s="3"/>
      <c r="H116" s="3"/>
      <c r="I116" s="3"/>
      <c r="J116" s="3"/>
      <c r="K116" s="3"/>
      <c r="L116" s="3"/>
      <c r="M116" s="3"/>
      <c r="N116" s="3"/>
      <c r="O116" s="34">
        <v>113</v>
      </c>
      <c r="P116" s="33">
        <v>5.7</v>
      </c>
      <c r="Q116" s="33">
        <v>2.5</v>
      </c>
      <c r="R116" s="33">
        <v>5</v>
      </c>
      <c r="S116" s="33">
        <v>2</v>
      </c>
      <c r="T116" s="33" t="s">
        <v>0</v>
      </c>
      <c r="U116" s="33">
        <v>3</v>
      </c>
      <c r="V116" s="2">
        <f t="shared" si="3"/>
        <v>1.6217274740226855</v>
      </c>
    </row>
    <row r="117" spans="1:51" x14ac:dyDescent="0.3">
      <c r="A117" s="2">
        <v>114</v>
      </c>
      <c r="B117" s="2">
        <v>5.7</v>
      </c>
      <c r="C117" s="2">
        <v>2.5</v>
      </c>
      <c r="D117" s="2">
        <v>5</v>
      </c>
      <c r="E117" s="2">
        <v>2</v>
      </c>
      <c r="F117" s="2" t="s">
        <v>0</v>
      </c>
      <c r="G117" s="3"/>
      <c r="H117" s="3"/>
      <c r="I117" s="3"/>
      <c r="J117" s="3"/>
      <c r="K117" s="3"/>
      <c r="L117" s="3"/>
      <c r="M117" s="3"/>
      <c r="N117" s="3"/>
      <c r="O117" s="34">
        <v>114</v>
      </c>
      <c r="P117" s="33">
        <v>5.8</v>
      </c>
      <c r="Q117" s="33">
        <v>2.8</v>
      </c>
      <c r="R117" s="33">
        <v>5.0999999999999996</v>
      </c>
      <c r="S117" s="33">
        <v>2.4</v>
      </c>
      <c r="T117" s="33" t="s">
        <v>0</v>
      </c>
      <c r="U117" s="33">
        <v>3</v>
      </c>
      <c r="V117" s="2">
        <f t="shared" si="3"/>
        <v>1.6613247725836151</v>
      </c>
    </row>
    <row r="118" spans="1:51" x14ac:dyDescent="0.3">
      <c r="A118" s="2">
        <v>115</v>
      </c>
      <c r="B118" s="2">
        <v>5.8</v>
      </c>
      <c r="C118" s="2">
        <v>2.8</v>
      </c>
      <c r="D118" s="2">
        <v>5.0999999999999996</v>
      </c>
      <c r="E118" s="2">
        <v>2.4</v>
      </c>
      <c r="F118" s="2" t="s">
        <v>0</v>
      </c>
      <c r="G118" s="3"/>
      <c r="H118" s="3"/>
      <c r="I118" s="3"/>
      <c r="J118" s="3"/>
      <c r="K118" s="3"/>
      <c r="L118" s="3"/>
      <c r="M118" s="3"/>
      <c r="N118" s="3"/>
      <c r="O118" s="34">
        <v>115</v>
      </c>
      <c r="P118" s="33">
        <v>6.4</v>
      </c>
      <c r="Q118" s="33">
        <v>3.2</v>
      </c>
      <c r="R118" s="33">
        <v>5.3</v>
      </c>
      <c r="S118" s="33">
        <v>2.2999999999999998</v>
      </c>
      <c r="T118" s="33" t="s">
        <v>0</v>
      </c>
      <c r="U118" s="33">
        <v>3</v>
      </c>
      <c r="V118" s="2">
        <f t="shared" si="3"/>
        <v>1.2369316876852978</v>
      </c>
    </row>
    <row r="119" spans="1:51" x14ac:dyDescent="0.3">
      <c r="A119" s="2">
        <v>116</v>
      </c>
      <c r="B119" s="2">
        <v>6.4</v>
      </c>
      <c r="C119" s="2">
        <v>3.2</v>
      </c>
      <c r="D119" s="2">
        <v>5.3</v>
      </c>
      <c r="E119" s="2">
        <v>2.2999999999999998</v>
      </c>
      <c r="F119" s="2" t="s">
        <v>0</v>
      </c>
      <c r="G119" s="3"/>
      <c r="H119" s="3"/>
      <c r="I119" s="3"/>
      <c r="J119" s="3"/>
      <c r="K119" s="3"/>
      <c r="L119" s="3"/>
      <c r="M119" s="3"/>
      <c r="N119" s="3"/>
      <c r="O119" s="34">
        <v>116</v>
      </c>
      <c r="P119" s="33">
        <v>6.5</v>
      </c>
      <c r="Q119" s="33">
        <v>3</v>
      </c>
      <c r="R119" s="33">
        <v>5.5</v>
      </c>
      <c r="S119" s="33">
        <v>1.8</v>
      </c>
      <c r="T119" s="33" t="s">
        <v>0</v>
      </c>
      <c r="U119" s="33">
        <v>3</v>
      </c>
      <c r="V119" s="2">
        <f t="shared" si="3"/>
        <v>1.0440306508910548</v>
      </c>
    </row>
    <row r="120" spans="1:51" x14ac:dyDescent="0.3">
      <c r="A120" s="2">
        <v>117</v>
      </c>
      <c r="B120" s="2">
        <v>6.5</v>
      </c>
      <c r="C120" s="2">
        <v>3</v>
      </c>
      <c r="D120" s="2">
        <v>5.5</v>
      </c>
      <c r="E120" s="2">
        <v>1.8</v>
      </c>
      <c r="F120" s="2" t="s">
        <v>0</v>
      </c>
      <c r="G120" s="3"/>
      <c r="H120" s="3"/>
      <c r="I120" s="3"/>
      <c r="J120" s="3"/>
      <c r="K120" s="3"/>
      <c r="L120" s="3"/>
      <c r="M120" s="3"/>
      <c r="N120" s="3"/>
      <c r="O120" s="34">
        <v>117</v>
      </c>
      <c r="P120" s="33">
        <v>7.7</v>
      </c>
      <c r="Q120" s="33">
        <v>3.8</v>
      </c>
      <c r="R120" s="33">
        <v>6.7</v>
      </c>
      <c r="S120" s="33">
        <v>2.2000000000000002</v>
      </c>
      <c r="T120" s="33" t="s">
        <v>0</v>
      </c>
      <c r="U120" s="33">
        <v>3</v>
      </c>
      <c r="V120" s="2">
        <f t="shared" si="3"/>
        <v>2.3430749027719964</v>
      </c>
    </row>
    <row r="121" spans="1:51" x14ac:dyDescent="0.3">
      <c r="A121" s="2">
        <v>118</v>
      </c>
      <c r="B121" s="2">
        <v>7.7</v>
      </c>
      <c r="C121" s="2">
        <v>3.8</v>
      </c>
      <c r="D121" s="2">
        <v>6.7</v>
      </c>
      <c r="E121" s="2">
        <v>2.2000000000000002</v>
      </c>
      <c r="F121" s="2" t="s">
        <v>0</v>
      </c>
      <c r="G121" s="3"/>
      <c r="H121" s="3"/>
      <c r="I121" s="3"/>
      <c r="J121" s="3"/>
      <c r="K121" s="3"/>
      <c r="L121" s="3"/>
      <c r="M121" s="3"/>
      <c r="N121" s="3"/>
      <c r="O121" s="34">
        <v>118</v>
      </c>
      <c r="P121" s="33">
        <v>7.7</v>
      </c>
      <c r="Q121" s="33">
        <v>2.6</v>
      </c>
      <c r="R121" s="33">
        <v>6.9</v>
      </c>
      <c r="S121" s="33">
        <v>2.2999999999999998</v>
      </c>
      <c r="T121" s="33" t="s">
        <v>0</v>
      </c>
      <c r="U121" s="33">
        <v>3</v>
      </c>
      <c r="V121" s="2">
        <f t="shared" si="3"/>
        <v>2.5495097567963927</v>
      </c>
    </row>
    <row r="122" spans="1:51" x14ac:dyDescent="0.3">
      <c r="A122" s="2">
        <v>119</v>
      </c>
      <c r="B122" s="2">
        <v>7.7</v>
      </c>
      <c r="C122" s="2">
        <v>2.6</v>
      </c>
      <c r="D122" s="2">
        <v>6.9</v>
      </c>
      <c r="E122" s="2">
        <v>2.2999999999999998</v>
      </c>
      <c r="F122" s="2" t="s">
        <v>0</v>
      </c>
      <c r="G122" s="3"/>
      <c r="H122" s="3"/>
      <c r="I122" s="3"/>
      <c r="J122" s="3"/>
      <c r="K122" s="3"/>
      <c r="L122" s="3"/>
      <c r="M122" s="3"/>
      <c r="N122" s="3"/>
      <c r="O122" s="34">
        <v>119</v>
      </c>
      <c r="P122" s="33">
        <v>6</v>
      </c>
      <c r="Q122" s="33">
        <v>2.2000000000000002</v>
      </c>
      <c r="R122" s="33">
        <v>5</v>
      </c>
      <c r="S122" s="33">
        <v>1.5</v>
      </c>
      <c r="T122" s="33" t="s">
        <v>0</v>
      </c>
      <c r="U122" s="33">
        <v>3</v>
      </c>
      <c r="V122" s="2">
        <f t="shared" si="3"/>
        <v>1.4491376746189439</v>
      </c>
    </row>
    <row r="123" spans="1:51" x14ac:dyDescent="0.3">
      <c r="A123" s="2">
        <v>120</v>
      </c>
      <c r="B123" s="2">
        <v>6</v>
      </c>
      <c r="C123" s="2">
        <v>2.2000000000000002</v>
      </c>
      <c r="D123" s="2">
        <v>5</v>
      </c>
      <c r="E123" s="2">
        <v>1.5</v>
      </c>
      <c r="F123" s="2" t="s">
        <v>0</v>
      </c>
      <c r="G123" s="3"/>
      <c r="H123" s="3"/>
      <c r="I123" s="3"/>
      <c r="J123" s="3"/>
      <c r="K123" s="3"/>
      <c r="L123" s="3"/>
      <c r="M123" s="3"/>
      <c r="N123" s="3"/>
      <c r="O123" s="34">
        <v>120</v>
      </c>
      <c r="P123" s="33">
        <v>6.9</v>
      </c>
      <c r="Q123" s="33">
        <v>3.2</v>
      </c>
      <c r="R123" s="33">
        <v>5.7</v>
      </c>
      <c r="S123" s="33">
        <v>2.2999999999999998</v>
      </c>
      <c r="T123" s="33" t="s">
        <v>0</v>
      </c>
      <c r="U123" s="33">
        <v>3</v>
      </c>
      <c r="V123" s="2">
        <f t="shared" si="3"/>
        <v>1.349073756323204</v>
      </c>
    </row>
    <row r="124" spans="1:51" x14ac:dyDescent="0.3">
      <c r="A124" s="2">
        <v>121</v>
      </c>
      <c r="B124" s="2">
        <v>6.9</v>
      </c>
      <c r="C124" s="2">
        <v>3.2</v>
      </c>
      <c r="D124" s="2">
        <v>5.7</v>
      </c>
      <c r="E124" s="2">
        <v>2.2999999999999998</v>
      </c>
      <c r="F124" s="2" t="s">
        <v>0</v>
      </c>
      <c r="G124" s="3"/>
      <c r="H124" s="3"/>
      <c r="I124" s="3"/>
      <c r="J124" s="3"/>
      <c r="K124" s="3"/>
      <c r="L124" s="3"/>
      <c r="M124" s="3"/>
      <c r="N124" s="3"/>
      <c r="O124" s="34">
        <v>121</v>
      </c>
      <c r="P124" s="33">
        <v>5.6</v>
      </c>
      <c r="Q124" s="33">
        <v>2.8</v>
      </c>
      <c r="R124" s="33">
        <v>4.9000000000000004</v>
      </c>
      <c r="S124" s="33">
        <v>2</v>
      </c>
      <c r="T124" s="33" t="s">
        <v>0</v>
      </c>
      <c r="U124" s="33">
        <v>3</v>
      </c>
      <c r="V124" s="2">
        <f t="shared" si="3"/>
        <v>1.5874507866387548</v>
      </c>
      <c r="W124" s="3"/>
      <c r="X124" s="3"/>
      <c r="Y124" s="3"/>
      <c r="Z124" s="3"/>
      <c r="AA124" s="3"/>
      <c r="AB124" s="3"/>
      <c r="AC124" s="3"/>
      <c r="AD124" s="3"/>
      <c r="AE124" s="3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x14ac:dyDescent="0.3">
      <c r="A125" s="2">
        <v>122</v>
      </c>
      <c r="B125" s="2">
        <v>5.6</v>
      </c>
      <c r="C125" s="2">
        <v>2.8</v>
      </c>
      <c r="D125" s="2">
        <v>4.9000000000000004</v>
      </c>
      <c r="E125" s="2">
        <v>2</v>
      </c>
      <c r="F125" s="2" t="s">
        <v>0</v>
      </c>
      <c r="G125" s="3"/>
      <c r="H125" s="3"/>
      <c r="I125" s="3"/>
      <c r="J125" s="3"/>
      <c r="K125" s="3"/>
      <c r="L125" s="3"/>
      <c r="M125" s="3"/>
      <c r="N125" s="3"/>
      <c r="O125" s="34">
        <v>122</v>
      </c>
      <c r="P125" s="33">
        <v>7.7</v>
      </c>
      <c r="Q125" s="33">
        <v>2.8</v>
      </c>
      <c r="R125" s="33">
        <v>6.7</v>
      </c>
      <c r="S125" s="33">
        <v>2</v>
      </c>
      <c r="T125" s="33" t="s">
        <v>0</v>
      </c>
      <c r="U125" s="33">
        <v>3</v>
      </c>
      <c r="V125" s="2">
        <f t="shared" si="3"/>
        <v>2.2383029285599392</v>
      </c>
      <c r="W125" s="3"/>
      <c r="X125" s="3"/>
      <c r="Y125" s="3"/>
      <c r="Z125" s="3"/>
      <c r="AA125" s="3"/>
      <c r="AB125" s="3"/>
      <c r="AC125" s="3"/>
      <c r="AD125" s="3"/>
      <c r="AE125" s="3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x14ac:dyDescent="0.3">
      <c r="A126" s="2">
        <v>123</v>
      </c>
      <c r="B126" s="2">
        <v>7.7</v>
      </c>
      <c r="C126" s="2">
        <v>2.8</v>
      </c>
      <c r="D126" s="2">
        <v>6.7</v>
      </c>
      <c r="E126" s="2">
        <v>2</v>
      </c>
      <c r="F126" s="2" t="s">
        <v>0</v>
      </c>
      <c r="G126" s="3"/>
      <c r="H126" s="3"/>
      <c r="I126" s="3"/>
      <c r="J126" s="3"/>
      <c r="K126" s="3"/>
      <c r="L126" s="3"/>
      <c r="M126" s="3"/>
      <c r="N126" s="3"/>
      <c r="O126" s="34">
        <v>123</v>
      </c>
      <c r="P126" s="33">
        <v>6.3</v>
      </c>
      <c r="Q126" s="33">
        <v>2.7</v>
      </c>
      <c r="R126" s="33">
        <v>4.9000000000000004</v>
      </c>
      <c r="S126" s="33">
        <v>1.8</v>
      </c>
      <c r="T126" s="33" t="s">
        <v>0</v>
      </c>
      <c r="U126" s="33">
        <v>3</v>
      </c>
      <c r="V126" s="2">
        <f t="shared" si="3"/>
        <v>0.96953597148326598</v>
      </c>
    </row>
    <row r="127" spans="1:51" x14ac:dyDescent="0.3">
      <c r="A127" s="2">
        <v>124</v>
      </c>
      <c r="B127" s="2">
        <v>6.3</v>
      </c>
      <c r="C127" s="2">
        <v>2.7</v>
      </c>
      <c r="D127" s="2">
        <v>4.9000000000000004</v>
      </c>
      <c r="E127" s="2">
        <v>1.8</v>
      </c>
      <c r="F127" s="2" t="s">
        <v>0</v>
      </c>
      <c r="G127" s="3"/>
      <c r="H127" s="3"/>
      <c r="I127" s="3"/>
      <c r="J127" s="3"/>
      <c r="K127" s="3"/>
      <c r="L127" s="3"/>
      <c r="M127" s="3"/>
      <c r="N127" s="3"/>
      <c r="O127" s="34">
        <v>124</v>
      </c>
      <c r="P127" s="33">
        <v>6.7</v>
      </c>
      <c r="Q127" s="33">
        <v>3.3</v>
      </c>
      <c r="R127" s="33">
        <v>5.7</v>
      </c>
      <c r="S127" s="33">
        <v>2.1</v>
      </c>
      <c r="T127" s="33" t="s">
        <v>0</v>
      </c>
      <c r="U127" s="33">
        <v>3</v>
      </c>
      <c r="V127" s="2">
        <f t="shared" si="3"/>
        <v>1.2609520212918492</v>
      </c>
    </row>
    <row r="128" spans="1:51" x14ac:dyDescent="0.3">
      <c r="A128" s="2">
        <v>125</v>
      </c>
      <c r="B128" s="2">
        <v>6.7</v>
      </c>
      <c r="C128" s="2">
        <v>3.3</v>
      </c>
      <c r="D128" s="2">
        <v>5.7</v>
      </c>
      <c r="E128" s="2">
        <v>2.1</v>
      </c>
      <c r="F128" s="2" t="s">
        <v>0</v>
      </c>
      <c r="G128" s="3"/>
      <c r="H128" s="3"/>
      <c r="I128" s="3"/>
      <c r="J128" s="3"/>
      <c r="K128" s="3"/>
      <c r="L128" s="3"/>
      <c r="M128" s="3"/>
      <c r="N128" s="3"/>
      <c r="O128" s="34">
        <v>125</v>
      </c>
      <c r="P128" s="33">
        <v>7.2</v>
      </c>
      <c r="Q128" s="33">
        <v>3.2</v>
      </c>
      <c r="R128" s="33">
        <v>6</v>
      </c>
      <c r="S128" s="33">
        <v>1.8</v>
      </c>
      <c r="T128" s="33" t="s">
        <v>0</v>
      </c>
      <c r="U128" s="33">
        <v>3</v>
      </c>
      <c r="V128" s="2">
        <f t="shared" si="3"/>
        <v>1.3747727084867518</v>
      </c>
    </row>
    <row r="129" spans="1:22" x14ac:dyDescent="0.3">
      <c r="A129" s="2">
        <v>126</v>
      </c>
      <c r="B129" s="2">
        <v>7.2</v>
      </c>
      <c r="C129" s="2">
        <v>3.2</v>
      </c>
      <c r="D129" s="2">
        <v>6</v>
      </c>
      <c r="E129" s="2">
        <v>1.8</v>
      </c>
      <c r="F129" s="2" t="s">
        <v>0</v>
      </c>
      <c r="G129" s="3"/>
      <c r="H129" s="3"/>
      <c r="I129" s="3"/>
      <c r="J129" s="3"/>
      <c r="K129" s="3"/>
      <c r="L129" s="3"/>
      <c r="M129" s="3"/>
      <c r="N129" s="3"/>
      <c r="O129" s="34">
        <v>126</v>
      </c>
      <c r="P129" s="33">
        <v>6.2</v>
      </c>
      <c r="Q129" s="33">
        <v>2.8</v>
      </c>
      <c r="R129" s="33">
        <v>4.8</v>
      </c>
      <c r="S129" s="33">
        <v>1.8</v>
      </c>
      <c r="T129" s="33" t="s">
        <v>0</v>
      </c>
      <c r="U129" s="33">
        <v>3</v>
      </c>
      <c r="V129" s="2">
        <f t="shared" si="3"/>
        <v>0.98488578017961048</v>
      </c>
    </row>
    <row r="130" spans="1:22" x14ac:dyDescent="0.3">
      <c r="A130" s="2">
        <v>127</v>
      </c>
      <c r="B130" s="2">
        <v>6.2</v>
      </c>
      <c r="C130" s="2">
        <v>2.8</v>
      </c>
      <c r="D130" s="2">
        <v>4.8</v>
      </c>
      <c r="E130" s="2">
        <v>1.8</v>
      </c>
      <c r="F130" s="2" t="s">
        <v>0</v>
      </c>
      <c r="G130" s="3"/>
      <c r="H130" s="3"/>
      <c r="I130" s="3"/>
      <c r="J130" s="3"/>
      <c r="K130" s="3"/>
      <c r="L130" s="3"/>
      <c r="M130" s="3"/>
      <c r="N130" s="3"/>
      <c r="O130" s="34">
        <v>127</v>
      </c>
      <c r="P130" s="33">
        <v>6.1</v>
      </c>
      <c r="Q130" s="33">
        <v>3</v>
      </c>
      <c r="R130" s="33">
        <v>4.9000000000000004</v>
      </c>
      <c r="S130" s="33">
        <v>1.8</v>
      </c>
      <c r="T130" s="33" t="s">
        <v>0</v>
      </c>
      <c r="U130" s="33">
        <v>3</v>
      </c>
      <c r="V130" s="2">
        <f t="shared" si="3"/>
        <v>1.0246950765959602</v>
      </c>
    </row>
    <row r="131" spans="1:22" x14ac:dyDescent="0.3">
      <c r="A131" s="2">
        <v>128</v>
      </c>
      <c r="B131" s="2">
        <v>6.1</v>
      </c>
      <c r="C131" s="2">
        <v>3</v>
      </c>
      <c r="D131" s="2">
        <v>4.9000000000000004</v>
      </c>
      <c r="E131" s="2">
        <v>1.8</v>
      </c>
      <c r="F131" s="2" t="s">
        <v>0</v>
      </c>
      <c r="G131" s="3"/>
      <c r="H131" s="3"/>
      <c r="I131" s="3"/>
      <c r="J131" s="3"/>
      <c r="K131" s="3"/>
      <c r="L131" s="3"/>
      <c r="M131" s="3"/>
      <c r="N131" s="3"/>
      <c r="O131" s="34">
        <v>128</v>
      </c>
      <c r="P131" s="33">
        <v>6.4</v>
      </c>
      <c r="Q131" s="33">
        <v>2.8</v>
      </c>
      <c r="R131" s="33">
        <v>5.6</v>
      </c>
      <c r="S131" s="33">
        <v>2.1</v>
      </c>
      <c r="T131" s="33" t="s">
        <v>0</v>
      </c>
      <c r="U131" s="33">
        <v>3</v>
      </c>
      <c r="V131" s="2">
        <f t="shared" si="3"/>
        <v>1.3490737563232038</v>
      </c>
    </row>
    <row r="132" spans="1:22" x14ac:dyDescent="0.3">
      <c r="A132" s="2">
        <v>129</v>
      </c>
      <c r="B132" s="2">
        <v>6.4</v>
      </c>
      <c r="C132" s="2">
        <v>2.8</v>
      </c>
      <c r="D132" s="2">
        <v>5.6</v>
      </c>
      <c r="E132" s="2">
        <v>2.1</v>
      </c>
      <c r="F132" s="2" t="s">
        <v>0</v>
      </c>
      <c r="G132" s="3"/>
      <c r="H132" s="3"/>
      <c r="I132" s="3"/>
      <c r="J132" s="3"/>
      <c r="K132" s="3"/>
      <c r="L132" s="3"/>
      <c r="M132" s="3"/>
      <c r="N132" s="3"/>
      <c r="O132" s="34">
        <v>129</v>
      </c>
      <c r="P132" s="33">
        <v>7.2</v>
      </c>
      <c r="Q132" s="33">
        <v>3</v>
      </c>
      <c r="R132" s="33">
        <v>5.8</v>
      </c>
      <c r="S132" s="33">
        <v>1.6</v>
      </c>
      <c r="T132" s="33" t="s">
        <v>0</v>
      </c>
      <c r="U132" s="33">
        <v>3</v>
      </c>
      <c r="V132" s="2">
        <f t="shared" ref="V132:V152" si="4">SQRT(($I$4-P132)^2+($J$4-Q132)^2+($K$4-R132)^2+($L$4-S132)^2)</f>
        <v>1.1532562594670794</v>
      </c>
    </row>
    <row r="133" spans="1:22" x14ac:dyDescent="0.3">
      <c r="A133" s="2">
        <v>130</v>
      </c>
      <c r="B133" s="2">
        <v>7.2</v>
      </c>
      <c r="C133" s="2">
        <v>3</v>
      </c>
      <c r="D133" s="2">
        <v>5.8</v>
      </c>
      <c r="E133" s="2">
        <v>1.6</v>
      </c>
      <c r="F133" s="2" t="s">
        <v>0</v>
      </c>
      <c r="G133" s="3"/>
      <c r="H133" s="3"/>
      <c r="I133" s="3"/>
      <c r="J133" s="3"/>
      <c r="K133" s="3"/>
      <c r="L133" s="3"/>
      <c r="M133" s="3"/>
      <c r="N133" s="3"/>
      <c r="O133" s="34">
        <v>130</v>
      </c>
      <c r="P133" s="33">
        <v>7.4</v>
      </c>
      <c r="Q133" s="33">
        <v>2.8</v>
      </c>
      <c r="R133" s="33">
        <v>6.1</v>
      </c>
      <c r="S133" s="33">
        <v>1.9</v>
      </c>
      <c r="T133" s="33" t="s">
        <v>0</v>
      </c>
      <c r="U133" s="33">
        <v>3</v>
      </c>
      <c r="V133" s="2">
        <f t="shared" si="4"/>
        <v>1.5905973720586863</v>
      </c>
    </row>
    <row r="134" spans="1:22" x14ac:dyDescent="0.3">
      <c r="A134" s="2">
        <v>131</v>
      </c>
      <c r="B134" s="2">
        <v>7.4</v>
      </c>
      <c r="C134" s="2">
        <v>2.8</v>
      </c>
      <c r="D134" s="2">
        <v>6.1</v>
      </c>
      <c r="E134" s="2">
        <v>1.9</v>
      </c>
      <c r="F134" s="2" t="s">
        <v>0</v>
      </c>
      <c r="G134" s="3"/>
      <c r="H134" s="3"/>
      <c r="I134" s="3"/>
      <c r="J134" s="3"/>
      <c r="K134" s="3"/>
      <c r="L134" s="3"/>
      <c r="M134" s="3"/>
      <c r="N134" s="3"/>
      <c r="O134" s="34">
        <v>131</v>
      </c>
      <c r="P134" s="33">
        <v>7.9</v>
      </c>
      <c r="Q134" s="33">
        <v>3.8</v>
      </c>
      <c r="R134" s="33">
        <v>6.4</v>
      </c>
      <c r="S134" s="33">
        <v>2</v>
      </c>
      <c r="T134" s="33" t="s">
        <v>0</v>
      </c>
      <c r="U134" s="33">
        <v>3</v>
      </c>
      <c r="V134" s="2">
        <f t="shared" si="4"/>
        <v>2.1023796041628642</v>
      </c>
    </row>
    <row r="135" spans="1:22" x14ac:dyDescent="0.3">
      <c r="A135" s="2">
        <v>132</v>
      </c>
      <c r="B135" s="2">
        <v>7.9</v>
      </c>
      <c r="C135" s="2">
        <v>3.8</v>
      </c>
      <c r="D135" s="2">
        <v>6.4</v>
      </c>
      <c r="E135" s="2">
        <v>2</v>
      </c>
      <c r="F135" s="2" t="s">
        <v>0</v>
      </c>
      <c r="G135" s="3"/>
      <c r="H135" s="3"/>
      <c r="I135" s="3"/>
      <c r="J135" s="3"/>
      <c r="K135" s="3"/>
      <c r="L135" s="3"/>
      <c r="M135" s="3"/>
      <c r="N135" s="3"/>
      <c r="O135" s="34">
        <v>132</v>
      </c>
      <c r="P135" s="33">
        <v>6.4</v>
      </c>
      <c r="Q135" s="33">
        <v>2.8</v>
      </c>
      <c r="R135" s="33">
        <v>5.6</v>
      </c>
      <c r="S135" s="33">
        <v>2.2000000000000002</v>
      </c>
      <c r="T135" s="33" t="s">
        <v>0</v>
      </c>
      <c r="U135" s="33">
        <v>3</v>
      </c>
      <c r="V135" s="2">
        <f t="shared" si="4"/>
        <v>1.4035668847618197</v>
      </c>
    </row>
    <row r="136" spans="1:22" x14ac:dyDescent="0.3">
      <c r="A136" s="2">
        <v>133</v>
      </c>
      <c r="B136" s="2">
        <v>6.4</v>
      </c>
      <c r="C136" s="2">
        <v>2.8</v>
      </c>
      <c r="D136" s="2">
        <v>5.6</v>
      </c>
      <c r="E136" s="2">
        <v>2.2000000000000002</v>
      </c>
      <c r="F136" s="2" t="s">
        <v>0</v>
      </c>
      <c r="G136" s="3"/>
      <c r="H136" s="3"/>
      <c r="I136" s="3"/>
      <c r="J136" s="3"/>
      <c r="K136" s="3"/>
      <c r="L136" s="3"/>
      <c r="M136" s="3"/>
      <c r="N136" s="3"/>
      <c r="O136" s="34">
        <v>133</v>
      </c>
      <c r="P136" s="33">
        <v>6.3</v>
      </c>
      <c r="Q136" s="33">
        <v>2.8</v>
      </c>
      <c r="R136" s="33">
        <v>5.0999999999999996</v>
      </c>
      <c r="S136" s="33">
        <v>1.5</v>
      </c>
      <c r="T136" s="33" t="s">
        <v>0</v>
      </c>
      <c r="U136" s="33">
        <v>3</v>
      </c>
      <c r="V136" s="2">
        <f t="shared" si="4"/>
        <v>0.90553851381374173</v>
      </c>
    </row>
    <row r="137" spans="1:22" x14ac:dyDescent="0.3">
      <c r="A137" s="2">
        <v>134</v>
      </c>
      <c r="B137" s="2">
        <v>6.3</v>
      </c>
      <c r="C137" s="2">
        <v>2.8</v>
      </c>
      <c r="D137" s="2">
        <v>5.0999999999999996</v>
      </c>
      <c r="E137" s="2">
        <v>1.5</v>
      </c>
      <c r="F137" s="2" t="s">
        <v>0</v>
      </c>
      <c r="G137" s="3"/>
      <c r="H137" s="3"/>
      <c r="I137" s="3"/>
      <c r="J137" s="3"/>
      <c r="K137" s="3"/>
      <c r="L137" s="3"/>
      <c r="M137" s="3"/>
      <c r="N137" s="3"/>
      <c r="O137" s="34">
        <v>134</v>
      </c>
      <c r="P137" s="33">
        <v>6.1</v>
      </c>
      <c r="Q137" s="33">
        <v>2.6</v>
      </c>
      <c r="R137" s="33">
        <v>5.6</v>
      </c>
      <c r="S137" s="33">
        <v>1.4</v>
      </c>
      <c r="T137" s="33" t="s">
        <v>0</v>
      </c>
      <c r="U137" s="33">
        <v>3</v>
      </c>
      <c r="V137" s="2">
        <f t="shared" si="4"/>
        <v>1.4071247279470289</v>
      </c>
    </row>
    <row r="138" spans="1:22" x14ac:dyDescent="0.3">
      <c r="A138" s="2">
        <v>135</v>
      </c>
      <c r="B138" s="2">
        <v>6.1</v>
      </c>
      <c r="C138" s="2">
        <v>2.6</v>
      </c>
      <c r="D138" s="2">
        <v>5.6</v>
      </c>
      <c r="E138" s="2">
        <v>1.4</v>
      </c>
      <c r="F138" s="2" t="s">
        <v>0</v>
      </c>
      <c r="G138" s="3"/>
      <c r="H138" s="3"/>
      <c r="I138" s="3"/>
      <c r="J138" s="3"/>
      <c r="K138" s="3"/>
      <c r="L138" s="3"/>
      <c r="M138" s="3"/>
      <c r="N138" s="3"/>
      <c r="O138" s="34">
        <v>135</v>
      </c>
      <c r="P138" s="33">
        <v>7.7</v>
      </c>
      <c r="Q138" s="33">
        <v>3</v>
      </c>
      <c r="R138" s="33">
        <v>6.1</v>
      </c>
      <c r="S138" s="33">
        <v>2.2999999999999998</v>
      </c>
      <c r="T138" s="33" t="s">
        <v>0</v>
      </c>
      <c r="U138" s="33">
        <v>3</v>
      </c>
      <c r="V138" s="2">
        <f t="shared" si="4"/>
        <v>1.8165902124584947</v>
      </c>
    </row>
    <row r="139" spans="1:22" x14ac:dyDescent="0.3">
      <c r="A139" s="2">
        <v>136</v>
      </c>
      <c r="B139" s="2">
        <v>7.7</v>
      </c>
      <c r="C139" s="2">
        <v>3</v>
      </c>
      <c r="D139" s="2">
        <v>6.1</v>
      </c>
      <c r="E139" s="2">
        <v>2.2999999999999998</v>
      </c>
      <c r="F139" s="2" t="s">
        <v>0</v>
      </c>
      <c r="G139" s="3"/>
      <c r="H139" s="3"/>
      <c r="I139" s="3"/>
      <c r="J139" s="3"/>
      <c r="K139" s="3"/>
      <c r="L139" s="3"/>
      <c r="M139" s="3"/>
      <c r="N139" s="3"/>
      <c r="O139" s="34">
        <v>136</v>
      </c>
      <c r="P139" s="33">
        <v>6.3</v>
      </c>
      <c r="Q139" s="33">
        <v>3.4</v>
      </c>
      <c r="R139" s="33">
        <v>5.6</v>
      </c>
      <c r="S139" s="33">
        <v>2.4</v>
      </c>
      <c r="T139" s="33" t="s">
        <v>0</v>
      </c>
      <c r="U139" s="33">
        <v>3</v>
      </c>
      <c r="V139" s="2">
        <f t="shared" si="4"/>
        <v>1.5297058540778352</v>
      </c>
    </row>
    <row r="140" spans="1:22" x14ac:dyDescent="0.3">
      <c r="A140" s="2">
        <v>137</v>
      </c>
      <c r="B140" s="2">
        <v>6.3</v>
      </c>
      <c r="C140" s="2">
        <v>3.4</v>
      </c>
      <c r="D140" s="2">
        <v>5.6</v>
      </c>
      <c r="E140" s="2">
        <v>2.4</v>
      </c>
      <c r="F140" s="2" t="s">
        <v>0</v>
      </c>
      <c r="G140" s="3"/>
      <c r="H140" s="3"/>
      <c r="I140" s="3"/>
      <c r="J140" s="3"/>
      <c r="K140" s="3"/>
      <c r="L140" s="3"/>
      <c r="M140" s="3"/>
      <c r="N140" s="3"/>
      <c r="O140" s="34">
        <v>137</v>
      </c>
      <c r="P140" s="33">
        <v>6.4</v>
      </c>
      <c r="Q140" s="33">
        <v>3.1</v>
      </c>
      <c r="R140" s="33">
        <v>5.5</v>
      </c>
      <c r="S140" s="33">
        <v>1.8</v>
      </c>
      <c r="T140" s="33" t="s">
        <v>0</v>
      </c>
      <c r="U140" s="33">
        <v>3</v>
      </c>
      <c r="V140" s="2">
        <f t="shared" si="4"/>
        <v>1.0816653826391966</v>
      </c>
    </row>
    <row r="141" spans="1:22" x14ac:dyDescent="0.3">
      <c r="A141" s="2">
        <v>138</v>
      </c>
      <c r="B141" s="2">
        <v>6.4</v>
      </c>
      <c r="C141" s="2">
        <v>3.1</v>
      </c>
      <c r="D141" s="2">
        <v>5.5</v>
      </c>
      <c r="E141" s="2">
        <v>1.8</v>
      </c>
      <c r="F141" s="2" t="s">
        <v>0</v>
      </c>
      <c r="G141" s="3"/>
      <c r="H141" s="3"/>
      <c r="I141" s="3"/>
      <c r="J141" s="3"/>
      <c r="K141" s="3"/>
      <c r="L141" s="3"/>
      <c r="M141" s="3"/>
      <c r="N141" s="3"/>
      <c r="O141" s="34">
        <v>138</v>
      </c>
      <c r="P141" s="33">
        <v>6</v>
      </c>
      <c r="Q141" s="33">
        <v>3</v>
      </c>
      <c r="R141" s="33">
        <v>4.8</v>
      </c>
      <c r="S141" s="33">
        <v>1.8</v>
      </c>
      <c r="T141" s="33" t="s">
        <v>0</v>
      </c>
      <c r="U141" s="33">
        <v>3</v>
      </c>
      <c r="V141" s="2">
        <f t="shared" si="4"/>
        <v>1.1000000000000001</v>
      </c>
    </row>
    <row r="142" spans="1:22" x14ac:dyDescent="0.3">
      <c r="A142" s="2">
        <v>139</v>
      </c>
      <c r="B142" s="2">
        <v>6</v>
      </c>
      <c r="C142" s="2">
        <v>3</v>
      </c>
      <c r="D142" s="2">
        <v>4.8</v>
      </c>
      <c r="E142" s="2">
        <v>1.8</v>
      </c>
      <c r="F142" s="2" t="s">
        <v>0</v>
      </c>
      <c r="G142" s="3"/>
      <c r="H142" s="3"/>
      <c r="I142" s="3"/>
      <c r="J142" s="3"/>
      <c r="K142" s="3"/>
      <c r="L142" s="3"/>
      <c r="M142" s="3"/>
      <c r="N142" s="3"/>
      <c r="O142" s="34">
        <v>139</v>
      </c>
      <c r="P142" s="33">
        <v>6.9</v>
      </c>
      <c r="Q142" s="33">
        <v>3.1</v>
      </c>
      <c r="R142" s="33">
        <v>5.4</v>
      </c>
      <c r="S142" s="33">
        <v>2.1</v>
      </c>
      <c r="T142" s="33" t="s">
        <v>0</v>
      </c>
      <c r="U142" s="33">
        <v>3</v>
      </c>
      <c r="V142" s="2">
        <f t="shared" si="4"/>
        <v>1.0000000000000002</v>
      </c>
    </row>
    <row r="143" spans="1:22" x14ac:dyDescent="0.3">
      <c r="A143" s="2">
        <v>140</v>
      </c>
      <c r="B143" s="2">
        <v>6.9</v>
      </c>
      <c r="C143" s="2">
        <v>3.1</v>
      </c>
      <c r="D143" s="2">
        <v>5.4</v>
      </c>
      <c r="E143" s="2">
        <v>2.1</v>
      </c>
      <c r="F143" s="2" t="s">
        <v>0</v>
      </c>
      <c r="G143" s="3"/>
      <c r="H143" s="3"/>
      <c r="I143" s="3"/>
      <c r="J143" s="3"/>
      <c r="K143" s="3"/>
      <c r="L143" s="3"/>
      <c r="M143" s="3"/>
      <c r="N143" s="3"/>
      <c r="O143" s="34">
        <v>140</v>
      </c>
      <c r="P143" s="33">
        <v>6.7</v>
      </c>
      <c r="Q143" s="33">
        <v>3.1</v>
      </c>
      <c r="R143" s="33">
        <v>5.6</v>
      </c>
      <c r="S143" s="33">
        <v>2.4</v>
      </c>
      <c r="T143" s="33" t="s">
        <v>0</v>
      </c>
      <c r="U143" s="33">
        <v>3</v>
      </c>
      <c r="V143" s="2">
        <f t="shared" si="4"/>
        <v>1.382027496108525</v>
      </c>
    </row>
    <row r="144" spans="1:22" x14ac:dyDescent="0.3">
      <c r="A144" s="2">
        <v>141</v>
      </c>
      <c r="B144" s="2">
        <v>6.7</v>
      </c>
      <c r="C144" s="2">
        <v>3.1</v>
      </c>
      <c r="D144" s="2">
        <v>5.6</v>
      </c>
      <c r="E144" s="2">
        <v>2.4</v>
      </c>
      <c r="F144" s="2" t="s">
        <v>0</v>
      </c>
      <c r="G144" s="3"/>
      <c r="H144" s="3"/>
      <c r="I144" s="3"/>
      <c r="J144" s="3"/>
      <c r="K144" s="3"/>
      <c r="L144" s="3"/>
      <c r="M144" s="3"/>
      <c r="N144" s="3"/>
      <c r="O144" s="34">
        <v>141</v>
      </c>
      <c r="P144" s="33">
        <v>6.9</v>
      </c>
      <c r="Q144" s="33">
        <v>3.1</v>
      </c>
      <c r="R144" s="33">
        <v>5.0999999999999996</v>
      </c>
      <c r="S144" s="33">
        <v>2.2999999999999998</v>
      </c>
      <c r="T144" s="33" t="s">
        <v>0</v>
      </c>
      <c r="U144" s="33">
        <v>3</v>
      </c>
      <c r="V144" s="2">
        <f t="shared" si="4"/>
        <v>0.99498743710661963</v>
      </c>
    </row>
    <row r="145" spans="1:51" x14ac:dyDescent="0.3">
      <c r="A145" s="2">
        <v>142</v>
      </c>
      <c r="B145" s="2">
        <v>6.9</v>
      </c>
      <c r="C145" s="2">
        <v>3.1</v>
      </c>
      <c r="D145" s="2">
        <v>5.0999999999999996</v>
      </c>
      <c r="E145" s="2">
        <v>2.2999999999999998</v>
      </c>
      <c r="F145" s="2" t="s">
        <v>0</v>
      </c>
      <c r="G145" s="3"/>
      <c r="H145" s="3"/>
      <c r="I145" s="3"/>
      <c r="J145" s="3"/>
      <c r="K145" s="3"/>
      <c r="L145" s="3"/>
      <c r="M145" s="3"/>
      <c r="N145" s="3"/>
      <c r="O145" s="34">
        <v>142</v>
      </c>
      <c r="P145" s="33">
        <v>5.8</v>
      </c>
      <c r="Q145" s="33">
        <v>2.7</v>
      </c>
      <c r="R145" s="33">
        <v>5.0999999999999996</v>
      </c>
      <c r="S145" s="33">
        <v>1.9</v>
      </c>
      <c r="T145" s="33" t="s">
        <v>0</v>
      </c>
      <c r="U145" s="33">
        <v>3</v>
      </c>
      <c r="V145" s="2">
        <f t="shared" si="4"/>
        <v>1.4491376746189439</v>
      </c>
    </row>
    <row r="146" spans="1:51" x14ac:dyDescent="0.3">
      <c r="A146" s="2">
        <v>143</v>
      </c>
      <c r="B146" s="2">
        <v>5.8</v>
      </c>
      <c r="C146" s="2">
        <v>2.7</v>
      </c>
      <c r="D146" s="2">
        <v>5.0999999999999996</v>
      </c>
      <c r="E146" s="2">
        <v>1.9</v>
      </c>
      <c r="F146" s="2" t="s">
        <v>0</v>
      </c>
      <c r="G146" s="3"/>
      <c r="H146" s="3"/>
      <c r="I146" s="3"/>
      <c r="J146" s="3"/>
      <c r="K146" s="3"/>
      <c r="L146" s="3"/>
      <c r="M146" s="3"/>
      <c r="N146" s="3"/>
      <c r="O146" s="34">
        <v>143</v>
      </c>
      <c r="P146" s="33">
        <v>6.8</v>
      </c>
      <c r="Q146" s="33">
        <v>3.2</v>
      </c>
      <c r="R146" s="33">
        <v>5.9</v>
      </c>
      <c r="S146" s="33">
        <v>2.2999999999999998</v>
      </c>
      <c r="T146" s="33" t="s">
        <v>0</v>
      </c>
      <c r="U146" s="33">
        <v>3</v>
      </c>
      <c r="V146" s="2">
        <f t="shared" si="4"/>
        <v>1.5132745950421556</v>
      </c>
    </row>
    <row r="147" spans="1:51" x14ac:dyDescent="0.3">
      <c r="A147" s="2">
        <v>144</v>
      </c>
      <c r="B147" s="2">
        <v>6.8</v>
      </c>
      <c r="C147" s="2">
        <v>3.2</v>
      </c>
      <c r="D147" s="2">
        <v>5.9</v>
      </c>
      <c r="E147" s="2">
        <v>2.2999999999999998</v>
      </c>
      <c r="F147" s="2" t="s">
        <v>0</v>
      </c>
      <c r="G147" s="3"/>
      <c r="H147" s="3"/>
      <c r="I147" s="3"/>
      <c r="J147" s="3"/>
      <c r="K147" s="3"/>
      <c r="L147" s="3"/>
      <c r="M147" s="3"/>
      <c r="N147" s="3"/>
      <c r="O147" s="34">
        <v>144</v>
      </c>
      <c r="P147" s="33">
        <v>6.7</v>
      </c>
      <c r="Q147" s="33">
        <v>3.3</v>
      </c>
      <c r="R147" s="33">
        <v>5.7</v>
      </c>
      <c r="S147" s="33">
        <v>2.5</v>
      </c>
      <c r="T147" s="33" t="s">
        <v>0</v>
      </c>
      <c r="U147" s="33">
        <v>3</v>
      </c>
      <c r="V147" s="2">
        <f t="shared" si="4"/>
        <v>1.5198684153570663</v>
      </c>
    </row>
    <row r="148" spans="1:51" x14ac:dyDescent="0.3">
      <c r="A148" s="2">
        <v>145</v>
      </c>
      <c r="B148" s="2">
        <v>6.7</v>
      </c>
      <c r="C148" s="2">
        <v>3.3</v>
      </c>
      <c r="D148" s="2">
        <v>5.7</v>
      </c>
      <c r="E148" s="2">
        <v>2.5</v>
      </c>
      <c r="F148" s="2" t="s">
        <v>0</v>
      </c>
      <c r="G148" s="3"/>
      <c r="H148" s="3"/>
      <c r="I148" s="3"/>
      <c r="J148" s="3"/>
      <c r="K148" s="3"/>
      <c r="L148" s="3"/>
      <c r="M148" s="3"/>
      <c r="N148" s="3"/>
      <c r="O148" s="34">
        <v>145</v>
      </c>
      <c r="P148" s="33">
        <v>6.7</v>
      </c>
      <c r="Q148" s="33">
        <v>3</v>
      </c>
      <c r="R148" s="33">
        <v>5.2</v>
      </c>
      <c r="S148" s="33">
        <v>2.2999999999999998</v>
      </c>
      <c r="T148" s="33" t="s">
        <v>0</v>
      </c>
      <c r="U148" s="33">
        <v>3</v>
      </c>
      <c r="V148" s="2">
        <f t="shared" si="4"/>
        <v>1.0908712114635715</v>
      </c>
    </row>
    <row r="149" spans="1:51" x14ac:dyDescent="0.3">
      <c r="A149" s="2">
        <v>146</v>
      </c>
      <c r="B149" s="2">
        <v>6.7</v>
      </c>
      <c r="C149" s="2">
        <v>3</v>
      </c>
      <c r="D149" s="2">
        <v>5.2</v>
      </c>
      <c r="E149" s="2">
        <v>2.2999999999999998</v>
      </c>
      <c r="F149" s="2" t="s">
        <v>0</v>
      </c>
      <c r="G149" s="3"/>
      <c r="H149" s="3"/>
      <c r="I149" s="3"/>
      <c r="J149" s="3"/>
      <c r="K149" s="3"/>
      <c r="L149" s="3"/>
      <c r="M149" s="3"/>
      <c r="N149" s="3"/>
      <c r="O149" s="34">
        <v>146</v>
      </c>
      <c r="P149" s="33">
        <v>6.3</v>
      </c>
      <c r="Q149" s="33">
        <v>2.5</v>
      </c>
      <c r="R149" s="33">
        <v>5</v>
      </c>
      <c r="S149" s="33">
        <v>1.9</v>
      </c>
      <c r="T149" s="33" t="s">
        <v>0</v>
      </c>
      <c r="U149" s="33">
        <v>3</v>
      </c>
      <c r="V149" s="2">
        <f t="shared" si="4"/>
        <v>1.1489125293076059</v>
      </c>
    </row>
    <row r="150" spans="1:51" x14ac:dyDescent="0.3">
      <c r="A150" s="2">
        <v>147</v>
      </c>
      <c r="B150" s="2">
        <v>6.3</v>
      </c>
      <c r="C150" s="2">
        <v>2.5</v>
      </c>
      <c r="D150" s="2">
        <v>5</v>
      </c>
      <c r="E150" s="2">
        <v>1.9</v>
      </c>
      <c r="F150" s="2" t="s">
        <v>0</v>
      </c>
      <c r="G150" s="3"/>
      <c r="H150" s="3"/>
      <c r="I150" s="3"/>
      <c r="J150" s="3"/>
      <c r="K150" s="3"/>
      <c r="L150" s="3"/>
      <c r="M150" s="3"/>
      <c r="N150" s="3"/>
      <c r="O150" s="34">
        <v>147</v>
      </c>
      <c r="P150" s="33">
        <v>6.5</v>
      </c>
      <c r="Q150" s="33">
        <v>3</v>
      </c>
      <c r="R150" s="33">
        <v>5.2</v>
      </c>
      <c r="S150" s="33">
        <v>2</v>
      </c>
      <c r="T150" s="33" t="s">
        <v>0</v>
      </c>
      <c r="U150" s="33">
        <v>3</v>
      </c>
      <c r="V150" s="2">
        <f t="shared" si="4"/>
        <v>0.94868329805051388</v>
      </c>
    </row>
    <row r="151" spans="1:51" x14ac:dyDescent="0.3">
      <c r="A151" s="2">
        <v>148</v>
      </c>
      <c r="B151" s="2">
        <v>6.5</v>
      </c>
      <c r="C151" s="2">
        <v>3</v>
      </c>
      <c r="D151" s="2">
        <v>5.2</v>
      </c>
      <c r="E151" s="2">
        <v>2</v>
      </c>
      <c r="F151" s="2" t="s">
        <v>0</v>
      </c>
      <c r="G151" s="3"/>
      <c r="H151" s="3"/>
      <c r="I151" s="3"/>
      <c r="J151" s="3"/>
      <c r="K151" s="3"/>
      <c r="L151" s="3"/>
      <c r="M151" s="3"/>
      <c r="N151" s="3"/>
      <c r="O151" s="34">
        <v>148</v>
      </c>
      <c r="P151" s="33">
        <v>6.2</v>
      </c>
      <c r="Q151" s="33">
        <v>3.4</v>
      </c>
      <c r="R151" s="33">
        <v>5.4</v>
      </c>
      <c r="S151" s="33">
        <v>2.2999999999999998</v>
      </c>
      <c r="T151" s="33" t="s">
        <v>0</v>
      </c>
      <c r="U151" s="33">
        <v>3</v>
      </c>
      <c r="V151" s="2">
        <f t="shared" si="4"/>
        <v>1.4071247279470287</v>
      </c>
    </row>
    <row r="152" spans="1:51" x14ac:dyDescent="0.3">
      <c r="A152" s="2">
        <v>149</v>
      </c>
      <c r="B152" s="2">
        <v>6.2</v>
      </c>
      <c r="C152" s="2">
        <v>3.4</v>
      </c>
      <c r="D152" s="2">
        <v>5.4</v>
      </c>
      <c r="E152" s="2">
        <v>2.2999999999999998</v>
      </c>
      <c r="F152" s="2" t="s">
        <v>0</v>
      </c>
      <c r="G152" s="1"/>
      <c r="H152" s="1"/>
      <c r="I152" s="1"/>
      <c r="J152" s="1"/>
      <c r="K152" s="1"/>
      <c r="L152" s="1"/>
      <c r="M152" s="1"/>
      <c r="N152" s="1"/>
      <c r="O152" s="34">
        <v>149</v>
      </c>
      <c r="P152" s="33">
        <v>5.9</v>
      </c>
      <c r="Q152" s="33">
        <v>3</v>
      </c>
      <c r="R152" s="33">
        <v>5.0999999999999996</v>
      </c>
      <c r="S152" s="33">
        <v>1.8</v>
      </c>
      <c r="T152" s="33" t="s">
        <v>0</v>
      </c>
      <c r="U152" s="33">
        <v>3</v>
      </c>
      <c r="V152" s="2">
        <f t="shared" si="4"/>
        <v>1.2529964086141663</v>
      </c>
    </row>
    <row r="153" spans="1:51" x14ac:dyDescent="0.3">
      <c r="A153" s="2">
        <v>150</v>
      </c>
      <c r="B153" s="2">
        <v>5.9</v>
      </c>
      <c r="C153" s="2">
        <v>3</v>
      </c>
      <c r="D153" s="2">
        <v>5.0999999999999996</v>
      </c>
      <c r="E153" s="2">
        <v>1.8</v>
      </c>
      <c r="F153" s="2" t="s">
        <v>0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6" spans="1:51" x14ac:dyDescent="0.3">
      <c r="AD156" s="3"/>
      <c r="AE156" s="3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</row>
    <row r="174" spans="30:51" x14ac:dyDescent="0.3">
      <c r="AD174" s="3"/>
      <c r="AE174" s="3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</row>
    <row r="175" spans="30:51" x14ac:dyDescent="0.3">
      <c r="AD175" s="3"/>
      <c r="AE175" s="3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</row>
    <row r="176" spans="30:51" x14ac:dyDescent="0.3">
      <c r="AD176" s="3"/>
      <c r="AE176" s="3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</row>
    <row r="177" spans="30:51" x14ac:dyDescent="0.3">
      <c r="AD177" s="3"/>
      <c r="AE177" s="3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</row>
    <row r="178" spans="30:51" x14ac:dyDescent="0.3">
      <c r="AD178" s="3"/>
      <c r="AE178" s="3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</row>
    <row r="179" spans="30:51" x14ac:dyDescent="0.3">
      <c r="AD179" s="3"/>
      <c r="AE179" s="3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</row>
    <row r="180" spans="30:51" x14ac:dyDescent="0.3">
      <c r="AD180" s="3"/>
      <c r="AE180" s="3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</row>
    <row r="181" spans="30:51" x14ac:dyDescent="0.3">
      <c r="AD181" s="3"/>
      <c r="AE181" s="3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</row>
    <row r="182" spans="30:51" x14ac:dyDescent="0.3"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</row>
    <row r="183" spans="30:51" x14ac:dyDescent="0.3"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</row>
  </sheetData>
  <mergeCells count="6">
    <mergeCell ref="Z32:AA32"/>
    <mergeCell ref="A2:F2"/>
    <mergeCell ref="H2:N2"/>
    <mergeCell ref="O2:T2"/>
    <mergeCell ref="U2:V2"/>
    <mergeCell ref="Z7:AA7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2D4C8-5656-6E49-BCD7-2698E45E3739}">
  <dimension ref="A2:AY183"/>
  <sheetViews>
    <sheetView topLeftCell="Z18" workbookViewId="0">
      <selection sqref="A1:XFD1048576"/>
    </sheetView>
  </sheetViews>
  <sheetFormatPr defaultColWidth="8.796875" defaultRowHeight="14.4" x14ac:dyDescent="0.3"/>
  <cols>
    <col min="1" max="5" width="8.796875" style="32"/>
    <col min="6" max="6" width="12.19921875" style="32" bestFit="1" customWidth="1"/>
    <col min="7" max="12" width="8.796875" style="32"/>
    <col min="13" max="13" width="12.19921875" style="32" bestFit="1" customWidth="1"/>
    <col min="14" max="14" width="11.296875" style="32" bestFit="1" customWidth="1"/>
    <col min="15" max="19" width="8.796875" style="32"/>
    <col min="20" max="20" width="13.19921875" style="32" bestFit="1" customWidth="1"/>
    <col min="21" max="21" width="24.5" style="32" bestFit="1" customWidth="1"/>
    <col min="22" max="25" width="8.796875" style="32"/>
    <col min="26" max="26" width="49.796875" style="32" bestFit="1" customWidth="1"/>
    <col min="27" max="16384" width="8.796875" style="32"/>
  </cols>
  <sheetData>
    <row r="2" spans="1:34" x14ac:dyDescent="0.3">
      <c r="A2" s="51" t="s">
        <v>56</v>
      </c>
      <c r="B2" s="46"/>
      <c r="C2" s="46"/>
      <c r="D2" s="46"/>
      <c r="E2" s="46"/>
      <c r="F2" s="46"/>
      <c r="G2" s="3"/>
      <c r="H2" s="51" t="s">
        <v>55</v>
      </c>
      <c r="I2" s="46"/>
      <c r="J2" s="46"/>
      <c r="K2" s="46"/>
      <c r="L2" s="46"/>
      <c r="M2" s="46"/>
      <c r="N2" s="46"/>
      <c r="O2" s="53" t="s">
        <v>54</v>
      </c>
      <c r="P2" s="55"/>
      <c r="Q2" s="55"/>
      <c r="R2" s="55"/>
      <c r="S2" s="55"/>
      <c r="T2" s="54"/>
      <c r="U2" s="53" t="s">
        <v>53</v>
      </c>
      <c r="V2" s="54"/>
    </row>
    <row r="3" spans="1:34" x14ac:dyDescent="0.3">
      <c r="A3" s="10" t="s">
        <v>52</v>
      </c>
      <c r="B3" s="10" t="s">
        <v>49</v>
      </c>
      <c r="C3" s="10" t="s">
        <v>48</v>
      </c>
      <c r="D3" s="10" t="s">
        <v>47</v>
      </c>
      <c r="E3" s="10" t="s">
        <v>46</v>
      </c>
      <c r="F3" s="10" t="s">
        <v>45</v>
      </c>
      <c r="G3" s="3"/>
      <c r="H3" s="10" t="s">
        <v>52</v>
      </c>
      <c r="I3" s="10" t="s">
        <v>49</v>
      </c>
      <c r="J3" s="10" t="s">
        <v>48</v>
      </c>
      <c r="K3" s="10" t="s">
        <v>47</v>
      </c>
      <c r="L3" s="10" t="s">
        <v>46</v>
      </c>
      <c r="M3" s="10" t="s">
        <v>45</v>
      </c>
      <c r="N3" s="11" t="s">
        <v>6</v>
      </c>
      <c r="O3" s="36" t="s">
        <v>58</v>
      </c>
      <c r="P3" s="36" t="s">
        <v>49</v>
      </c>
      <c r="Q3" s="36" t="s">
        <v>48</v>
      </c>
      <c r="R3" s="36" t="s">
        <v>47</v>
      </c>
      <c r="S3" s="36" t="s">
        <v>46</v>
      </c>
      <c r="T3" s="36" t="s">
        <v>45</v>
      </c>
      <c r="U3" s="36" t="s">
        <v>6</v>
      </c>
      <c r="V3" s="9" t="s">
        <v>43</v>
      </c>
    </row>
    <row r="4" spans="1:34" x14ac:dyDescent="0.3">
      <c r="A4" s="2">
        <v>1</v>
      </c>
      <c r="B4" s="2">
        <v>5.0999999999999996</v>
      </c>
      <c r="C4" s="2">
        <v>3.5</v>
      </c>
      <c r="D4" s="2">
        <v>1.4</v>
      </c>
      <c r="E4" s="2">
        <v>0.2</v>
      </c>
      <c r="F4" s="2" t="s">
        <v>13</v>
      </c>
      <c r="G4" s="3"/>
      <c r="H4" s="34">
        <v>1</v>
      </c>
      <c r="I4" s="33">
        <v>6.3</v>
      </c>
      <c r="J4" s="33">
        <v>3.3</v>
      </c>
      <c r="K4" s="33">
        <v>6</v>
      </c>
      <c r="L4" s="33">
        <v>2.5</v>
      </c>
      <c r="M4" s="33" t="s">
        <v>0</v>
      </c>
      <c r="N4" s="33">
        <v>3</v>
      </c>
      <c r="O4" s="33">
        <v>1</v>
      </c>
      <c r="P4" s="33">
        <v>5.0999999999999996</v>
      </c>
      <c r="Q4" s="33">
        <v>3.5</v>
      </c>
      <c r="R4" s="33">
        <v>1.4</v>
      </c>
      <c r="S4" s="33">
        <v>0.2</v>
      </c>
      <c r="T4" s="33" t="s">
        <v>13</v>
      </c>
      <c r="U4" s="33">
        <v>1</v>
      </c>
      <c r="V4" s="2">
        <f t="shared" ref="V4:V35" si="0">SQRT(($I$4-P4)^2+($J$4-Q4)^2+($K$4-R4)^2+($L$4-S4)^2)</f>
        <v>5.2848841046895245</v>
      </c>
    </row>
    <row r="5" spans="1:34" x14ac:dyDescent="0.3">
      <c r="A5" s="2">
        <v>2</v>
      </c>
      <c r="B5" s="2">
        <v>4.9000000000000004</v>
      </c>
      <c r="C5" s="2">
        <v>3</v>
      </c>
      <c r="D5" s="2">
        <v>1.4</v>
      </c>
      <c r="E5" s="2">
        <v>0.2</v>
      </c>
      <c r="F5" s="2" t="s">
        <v>13</v>
      </c>
      <c r="G5" s="3"/>
      <c r="H5" s="39"/>
      <c r="I5" s="39"/>
      <c r="J5" s="39"/>
      <c r="K5" s="39"/>
      <c r="L5" s="39"/>
      <c r="M5" s="39"/>
      <c r="N5" s="39"/>
      <c r="O5" s="33">
        <v>2</v>
      </c>
      <c r="P5" s="33">
        <v>4.9000000000000004</v>
      </c>
      <c r="Q5" s="33">
        <v>3</v>
      </c>
      <c r="R5" s="33">
        <v>1.4</v>
      </c>
      <c r="S5" s="33">
        <v>0.2</v>
      </c>
      <c r="T5" s="33" t="s">
        <v>13</v>
      </c>
      <c r="U5" s="33">
        <v>1</v>
      </c>
      <c r="V5" s="2">
        <f t="shared" si="0"/>
        <v>5.3385391260156547</v>
      </c>
    </row>
    <row r="6" spans="1:34" x14ac:dyDescent="0.3">
      <c r="A6" s="2">
        <v>3</v>
      </c>
      <c r="B6" s="2">
        <v>4.7</v>
      </c>
      <c r="C6" s="2">
        <v>3.2</v>
      </c>
      <c r="D6" s="2">
        <v>1.3</v>
      </c>
      <c r="E6" s="2">
        <v>0.2</v>
      </c>
      <c r="F6" s="2" t="s">
        <v>13</v>
      </c>
      <c r="G6" s="3"/>
      <c r="H6" s="39"/>
      <c r="I6" s="39"/>
      <c r="J6" s="39"/>
      <c r="K6" s="39"/>
      <c r="L6" s="39"/>
      <c r="M6" s="39"/>
      <c r="N6" s="39"/>
      <c r="O6" s="33">
        <v>3</v>
      </c>
      <c r="P6" s="33">
        <v>4.7</v>
      </c>
      <c r="Q6" s="33">
        <v>3.2</v>
      </c>
      <c r="R6" s="33">
        <v>1.3</v>
      </c>
      <c r="S6" s="33">
        <v>0.2</v>
      </c>
      <c r="T6" s="33" t="s">
        <v>13</v>
      </c>
      <c r="U6" s="33">
        <v>1</v>
      </c>
      <c r="V6" s="2">
        <f t="shared" si="0"/>
        <v>5.472659317004851</v>
      </c>
      <c r="Y6" s="3"/>
    </row>
    <row r="7" spans="1:34" x14ac:dyDescent="0.3">
      <c r="A7" s="2">
        <v>4</v>
      </c>
      <c r="B7" s="2">
        <v>4.5999999999999996</v>
      </c>
      <c r="C7" s="2">
        <v>3.1</v>
      </c>
      <c r="D7" s="2">
        <v>1.5</v>
      </c>
      <c r="E7" s="2">
        <v>0.2</v>
      </c>
      <c r="F7" s="2" t="s">
        <v>13</v>
      </c>
      <c r="G7" s="3"/>
      <c r="H7" s="39"/>
      <c r="I7" s="39"/>
      <c r="J7" s="39"/>
      <c r="K7" s="39"/>
      <c r="L7" s="39"/>
      <c r="M7" s="39"/>
      <c r="N7" s="39"/>
      <c r="O7" s="33">
        <v>4</v>
      </c>
      <c r="P7" s="33">
        <v>4.5999999999999996</v>
      </c>
      <c r="Q7" s="33">
        <v>3.1</v>
      </c>
      <c r="R7" s="33">
        <v>1.5</v>
      </c>
      <c r="S7" s="33">
        <v>0.2</v>
      </c>
      <c r="T7" s="33" t="s">
        <v>13</v>
      </c>
      <c r="U7" s="33">
        <v>1</v>
      </c>
      <c r="V7" s="2">
        <f t="shared" si="0"/>
        <v>5.3357286287816397</v>
      </c>
      <c r="Y7" s="3"/>
      <c r="Z7" s="47" t="s">
        <v>11</v>
      </c>
      <c r="AA7" s="47"/>
      <c r="AB7" s="3"/>
      <c r="AC7" s="3"/>
      <c r="AD7" s="3"/>
      <c r="AE7" s="3"/>
      <c r="AF7" s="3"/>
      <c r="AG7" s="3"/>
      <c r="AH7" s="3"/>
    </row>
    <row r="8" spans="1:34" x14ac:dyDescent="0.3">
      <c r="A8" s="2">
        <v>5</v>
      </c>
      <c r="B8" s="2">
        <v>5</v>
      </c>
      <c r="C8" s="2">
        <v>3.6</v>
      </c>
      <c r="D8" s="2">
        <v>1.4</v>
      </c>
      <c r="E8" s="2">
        <v>0.2</v>
      </c>
      <c r="F8" s="2" t="s">
        <v>13</v>
      </c>
      <c r="G8" s="3"/>
      <c r="H8" s="39"/>
      <c r="I8" s="39"/>
      <c r="J8" s="39"/>
      <c r="K8" s="39"/>
      <c r="L8" s="39"/>
      <c r="M8" s="39"/>
      <c r="N8" s="39"/>
      <c r="O8" s="33">
        <v>5</v>
      </c>
      <c r="P8" s="33">
        <v>5</v>
      </c>
      <c r="Q8" s="33">
        <v>3.6</v>
      </c>
      <c r="R8" s="33">
        <v>1.4</v>
      </c>
      <c r="S8" s="33">
        <v>0.2</v>
      </c>
      <c r="T8" s="33" t="s">
        <v>13</v>
      </c>
      <c r="U8" s="33">
        <v>1</v>
      </c>
      <c r="V8" s="2">
        <f t="shared" si="0"/>
        <v>5.3131911315140918</v>
      </c>
      <c r="Y8" s="3"/>
      <c r="Z8" s="5" t="s">
        <v>10</v>
      </c>
      <c r="AA8" s="5">
        <v>1</v>
      </c>
    </row>
    <row r="9" spans="1:34" x14ac:dyDescent="0.3">
      <c r="A9" s="2">
        <v>6</v>
      </c>
      <c r="B9" s="2">
        <v>5.4</v>
      </c>
      <c r="C9" s="2">
        <v>3.9</v>
      </c>
      <c r="D9" s="2">
        <v>1.7</v>
      </c>
      <c r="E9" s="2">
        <v>0.4</v>
      </c>
      <c r="F9" s="2" t="s">
        <v>13</v>
      </c>
      <c r="G9" s="3"/>
      <c r="H9" s="39"/>
      <c r="I9" s="39"/>
      <c r="J9" s="39"/>
      <c r="K9" s="39"/>
      <c r="L9" s="39"/>
      <c r="M9" s="39"/>
      <c r="N9" s="39"/>
      <c r="O9" s="33">
        <v>6</v>
      </c>
      <c r="P9" s="33">
        <v>5.4</v>
      </c>
      <c r="Q9" s="33">
        <v>3.9</v>
      </c>
      <c r="R9" s="33">
        <v>1.7</v>
      </c>
      <c r="S9" s="33">
        <v>0.4</v>
      </c>
      <c r="T9" s="33" t="s">
        <v>13</v>
      </c>
      <c r="U9" s="33">
        <v>1</v>
      </c>
      <c r="V9" s="2">
        <f t="shared" si="0"/>
        <v>4.9061186288144318</v>
      </c>
      <c r="Y9" s="3"/>
      <c r="Z9" s="2">
        <v>1</v>
      </c>
      <c r="AA9" s="2">
        <f>SMALL(V4:V123,1)</f>
        <v>0.5099019513592784</v>
      </c>
    </row>
    <row r="10" spans="1:34" x14ac:dyDescent="0.3">
      <c r="A10" s="2">
        <v>7</v>
      </c>
      <c r="B10" s="2">
        <v>4.5999999999999996</v>
      </c>
      <c r="C10" s="2">
        <v>3.4</v>
      </c>
      <c r="D10" s="2">
        <v>1.4</v>
      </c>
      <c r="E10" s="2">
        <v>0.3</v>
      </c>
      <c r="F10" s="2" t="s">
        <v>13</v>
      </c>
      <c r="G10" s="3"/>
      <c r="H10" s="39"/>
      <c r="I10" s="39"/>
      <c r="J10" s="39"/>
      <c r="K10" s="39"/>
      <c r="L10" s="39"/>
      <c r="M10" s="39"/>
      <c r="N10" s="39"/>
      <c r="O10" s="33">
        <v>7</v>
      </c>
      <c r="P10" s="33">
        <v>4.5999999999999996</v>
      </c>
      <c r="Q10" s="33">
        <v>3.4</v>
      </c>
      <c r="R10" s="33">
        <v>1.4</v>
      </c>
      <c r="S10" s="33">
        <v>0.3</v>
      </c>
      <c r="T10" s="33" t="s">
        <v>13</v>
      </c>
      <c r="U10" s="33">
        <v>1</v>
      </c>
      <c r="V10" s="2">
        <f t="shared" si="0"/>
        <v>5.3758720222862451</v>
      </c>
      <c r="Y10" s="3"/>
      <c r="Z10" s="2">
        <v>2</v>
      </c>
      <c r="AA10" s="2">
        <f>SMALL(V4:V123,2)</f>
        <v>0.70710678118654791</v>
      </c>
    </row>
    <row r="11" spans="1:34" x14ac:dyDescent="0.3">
      <c r="A11" s="2">
        <v>8</v>
      </c>
      <c r="B11" s="2">
        <v>5</v>
      </c>
      <c r="C11" s="2">
        <v>3.4</v>
      </c>
      <c r="D11" s="2">
        <v>1.5</v>
      </c>
      <c r="E11" s="2">
        <v>0.2</v>
      </c>
      <c r="F11" s="2" t="s">
        <v>13</v>
      </c>
      <c r="G11" s="3"/>
      <c r="H11" s="39"/>
      <c r="I11" s="39"/>
      <c r="J11" s="39"/>
      <c r="K11" s="39"/>
      <c r="L11" s="39"/>
      <c r="M11" s="39"/>
      <c r="N11" s="39"/>
      <c r="O11" s="33">
        <v>8</v>
      </c>
      <c r="P11" s="33">
        <v>5</v>
      </c>
      <c r="Q11" s="33">
        <v>3.4</v>
      </c>
      <c r="R11" s="33">
        <v>1.5</v>
      </c>
      <c r="S11" s="33">
        <v>0.2</v>
      </c>
      <c r="T11" s="33" t="s">
        <v>13</v>
      </c>
      <c r="U11" s="33">
        <v>1</v>
      </c>
      <c r="V11" s="2">
        <f t="shared" si="0"/>
        <v>5.2191953402799554</v>
      </c>
      <c r="Y11" s="3"/>
      <c r="Z11" s="2">
        <v>3</v>
      </c>
      <c r="AA11" s="2">
        <f>SMALL(V4:V123,3)</f>
        <v>0.74161984870956654</v>
      </c>
    </row>
    <row r="12" spans="1:34" x14ac:dyDescent="0.3">
      <c r="A12" s="2">
        <v>9</v>
      </c>
      <c r="B12" s="2">
        <v>4.4000000000000004</v>
      </c>
      <c r="C12" s="2">
        <v>2.9</v>
      </c>
      <c r="D12" s="2">
        <v>1.4</v>
      </c>
      <c r="E12" s="2">
        <v>0.2</v>
      </c>
      <c r="F12" s="2" t="s">
        <v>13</v>
      </c>
      <c r="G12" s="3"/>
      <c r="H12" s="39"/>
      <c r="I12" s="39"/>
      <c r="J12" s="39"/>
      <c r="K12" s="39"/>
      <c r="L12" s="39"/>
      <c r="M12" s="39"/>
      <c r="N12" s="39"/>
      <c r="O12" s="33">
        <v>9</v>
      </c>
      <c r="P12" s="33">
        <v>4.4000000000000004</v>
      </c>
      <c r="Q12" s="33">
        <v>2.9</v>
      </c>
      <c r="R12" s="33">
        <v>1.4</v>
      </c>
      <c r="S12" s="33">
        <v>0.2</v>
      </c>
      <c r="T12" s="33" t="s">
        <v>13</v>
      </c>
      <c r="U12" s="33">
        <v>1</v>
      </c>
      <c r="V12" s="2">
        <f t="shared" si="0"/>
        <v>5.4972720507539004</v>
      </c>
      <c r="Y12" s="3"/>
      <c r="Z12" s="2">
        <v>4</v>
      </c>
      <c r="AA12" s="2">
        <f>SMALL(V4:V123,4)</f>
        <v>0.86602540378443849</v>
      </c>
    </row>
    <row r="13" spans="1:34" x14ac:dyDescent="0.3">
      <c r="A13" s="2">
        <v>10</v>
      </c>
      <c r="B13" s="2">
        <v>4.9000000000000004</v>
      </c>
      <c r="C13" s="2">
        <v>3.1</v>
      </c>
      <c r="D13" s="2">
        <v>1.5</v>
      </c>
      <c r="E13" s="2">
        <v>0.1</v>
      </c>
      <c r="F13" s="2" t="s">
        <v>13</v>
      </c>
      <c r="G13" s="3"/>
      <c r="H13" s="39"/>
      <c r="I13" s="39"/>
      <c r="J13" s="39"/>
      <c r="K13" s="39"/>
      <c r="L13" s="39"/>
      <c r="M13" s="39"/>
      <c r="N13" s="39"/>
      <c r="O13" s="33">
        <v>10</v>
      </c>
      <c r="P13" s="33">
        <v>4.9000000000000004</v>
      </c>
      <c r="Q13" s="33">
        <v>3.1</v>
      </c>
      <c r="R13" s="33">
        <v>1.5</v>
      </c>
      <c r="S13" s="33">
        <v>0.1</v>
      </c>
      <c r="T13" s="33" t="s">
        <v>13</v>
      </c>
      <c r="U13" s="33">
        <v>1</v>
      </c>
      <c r="V13" s="2">
        <f t="shared" si="0"/>
        <v>5.2924474489596962</v>
      </c>
      <c r="Y13" s="3"/>
      <c r="Z13" s="2">
        <v>5</v>
      </c>
      <c r="AA13" s="2">
        <f>SMALL(V4:V123,5)</f>
        <v>0.9</v>
      </c>
    </row>
    <row r="14" spans="1:34" x14ac:dyDescent="0.3">
      <c r="A14" s="2">
        <v>11</v>
      </c>
      <c r="B14" s="2">
        <v>5.4</v>
      </c>
      <c r="C14" s="2">
        <v>3.7</v>
      </c>
      <c r="D14" s="2">
        <v>1.5</v>
      </c>
      <c r="E14" s="2">
        <v>0.2</v>
      </c>
      <c r="F14" s="2" t="s">
        <v>13</v>
      </c>
      <c r="G14" s="3"/>
      <c r="H14" s="39"/>
      <c r="I14" s="39"/>
      <c r="J14" s="39"/>
      <c r="K14" s="39"/>
      <c r="L14" s="39"/>
      <c r="M14" s="39"/>
      <c r="N14" s="39"/>
      <c r="O14" s="33">
        <v>11</v>
      </c>
      <c r="P14" s="33">
        <v>5.4</v>
      </c>
      <c r="Q14" s="33">
        <v>3.7</v>
      </c>
      <c r="R14" s="33">
        <v>1.5</v>
      </c>
      <c r="S14" s="33">
        <v>0.2</v>
      </c>
      <c r="T14" s="33" t="s">
        <v>13</v>
      </c>
      <c r="U14" s="33">
        <v>1</v>
      </c>
      <c r="V14" s="2">
        <f t="shared" si="0"/>
        <v>5.1487862647423999</v>
      </c>
      <c r="Y14" s="3"/>
      <c r="Z14" s="3"/>
      <c r="AA14" s="3"/>
    </row>
    <row r="15" spans="1:34" x14ac:dyDescent="0.3">
      <c r="A15" s="2">
        <v>12</v>
      </c>
      <c r="B15" s="2">
        <v>4.8</v>
      </c>
      <c r="C15" s="2">
        <v>3.4</v>
      </c>
      <c r="D15" s="2">
        <v>1.6</v>
      </c>
      <c r="E15" s="2">
        <v>0.2</v>
      </c>
      <c r="F15" s="2" t="s">
        <v>13</v>
      </c>
      <c r="G15" s="3"/>
      <c r="H15" s="39"/>
      <c r="I15" s="39"/>
      <c r="J15" s="39"/>
      <c r="K15" s="39"/>
      <c r="L15" s="39"/>
      <c r="M15" s="39"/>
      <c r="N15" s="39"/>
      <c r="O15" s="33">
        <v>12</v>
      </c>
      <c r="P15" s="33">
        <v>4.8</v>
      </c>
      <c r="Q15" s="33">
        <v>3.4</v>
      </c>
      <c r="R15" s="33">
        <v>1.6</v>
      </c>
      <c r="S15" s="33">
        <v>0.2</v>
      </c>
      <c r="T15" s="33" t="s">
        <v>13</v>
      </c>
      <c r="U15" s="33">
        <v>1</v>
      </c>
      <c r="V15" s="2">
        <f t="shared" si="0"/>
        <v>5.1874849397371747</v>
      </c>
      <c r="Y15" s="1"/>
      <c r="Z15" s="3"/>
      <c r="AA15" s="3"/>
    </row>
    <row r="16" spans="1:34" x14ac:dyDescent="0.3">
      <c r="A16" s="2">
        <v>13</v>
      </c>
      <c r="B16" s="2">
        <v>4.8</v>
      </c>
      <c r="C16" s="2">
        <v>3</v>
      </c>
      <c r="D16" s="2">
        <v>1.4</v>
      </c>
      <c r="E16" s="2">
        <v>0.1</v>
      </c>
      <c r="F16" s="2" t="s">
        <v>13</v>
      </c>
      <c r="G16" s="3"/>
      <c r="H16" s="39"/>
      <c r="I16" s="39"/>
      <c r="J16" s="39"/>
      <c r="K16" s="39"/>
      <c r="L16" s="39"/>
      <c r="M16" s="39"/>
      <c r="N16" s="39"/>
      <c r="O16" s="33">
        <v>13</v>
      </c>
      <c r="P16" s="33">
        <v>4.8</v>
      </c>
      <c r="Q16" s="33">
        <v>3</v>
      </c>
      <c r="R16" s="33">
        <v>1.4</v>
      </c>
      <c r="S16" s="33">
        <v>0.1</v>
      </c>
      <c r="T16" s="33" t="s">
        <v>13</v>
      </c>
      <c r="U16" s="33">
        <v>1</v>
      </c>
      <c r="V16" s="2">
        <f t="shared" si="0"/>
        <v>5.409251334519408</v>
      </c>
      <c r="Y16" s="1"/>
      <c r="Z16" s="7" t="s">
        <v>9</v>
      </c>
      <c r="AA16" s="7"/>
    </row>
    <row r="17" spans="1:34" x14ac:dyDescent="0.3">
      <c r="A17" s="2">
        <v>14</v>
      </c>
      <c r="B17" s="2">
        <v>4.3</v>
      </c>
      <c r="C17" s="2">
        <v>3</v>
      </c>
      <c r="D17" s="2">
        <v>1.1000000000000001</v>
      </c>
      <c r="E17" s="2">
        <v>0.1</v>
      </c>
      <c r="F17" s="2" t="s">
        <v>13</v>
      </c>
      <c r="G17" s="3"/>
      <c r="H17" s="39"/>
      <c r="I17" s="39"/>
      <c r="J17" s="39"/>
      <c r="K17" s="39"/>
      <c r="L17" s="39"/>
      <c r="M17" s="39"/>
      <c r="N17" s="39"/>
      <c r="O17" s="33">
        <v>14</v>
      </c>
      <c r="P17" s="33">
        <v>4.3</v>
      </c>
      <c r="Q17" s="33">
        <v>3</v>
      </c>
      <c r="R17" s="33">
        <v>1.1000000000000001</v>
      </c>
      <c r="S17" s="33">
        <v>0.1</v>
      </c>
      <c r="T17" s="33" t="s">
        <v>13</v>
      </c>
      <c r="U17" s="33">
        <v>1</v>
      </c>
      <c r="V17" s="2">
        <f t="shared" si="0"/>
        <v>5.8189346103904631</v>
      </c>
      <c r="Z17" s="5" t="s">
        <v>8</v>
      </c>
      <c r="AA17" s="5">
        <v>1</v>
      </c>
    </row>
    <row r="18" spans="1:34" x14ac:dyDescent="0.3">
      <c r="A18" s="2">
        <v>15</v>
      </c>
      <c r="B18" s="2">
        <v>5.8</v>
      </c>
      <c r="C18" s="2">
        <v>4</v>
      </c>
      <c r="D18" s="2">
        <v>1.2</v>
      </c>
      <c r="E18" s="2">
        <v>0.2</v>
      </c>
      <c r="F18" s="2" t="s">
        <v>13</v>
      </c>
      <c r="G18" s="3"/>
      <c r="H18" s="39"/>
      <c r="I18" s="39"/>
      <c r="J18" s="39"/>
      <c r="K18" s="39"/>
      <c r="L18" s="39"/>
      <c r="M18" s="39"/>
      <c r="N18" s="39"/>
      <c r="O18" s="33">
        <v>15</v>
      </c>
      <c r="P18" s="33">
        <v>5.8</v>
      </c>
      <c r="Q18" s="33">
        <v>4</v>
      </c>
      <c r="R18" s="33">
        <v>1.2</v>
      </c>
      <c r="S18" s="33">
        <v>0.2</v>
      </c>
      <c r="T18" s="33" t="s">
        <v>13</v>
      </c>
      <c r="U18" s="33">
        <v>1</v>
      </c>
      <c r="V18" s="2">
        <f t="shared" si="0"/>
        <v>5.3916602266834284</v>
      </c>
      <c r="Z18" s="2">
        <v>1</v>
      </c>
      <c r="AA18" s="2">
        <f>INDEX($U$4:$U$123,MATCH(AA9,V4:V123,0))</f>
        <v>3</v>
      </c>
    </row>
    <row r="19" spans="1:34" x14ac:dyDescent="0.3">
      <c r="A19" s="2">
        <v>16</v>
      </c>
      <c r="B19" s="2">
        <v>5.7</v>
      </c>
      <c r="C19" s="2">
        <v>4.4000000000000004</v>
      </c>
      <c r="D19" s="2">
        <v>1.5</v>
      </c>
      <c r="E19" s="2">
        <v>0.4</v>
      </c>
      <c r="F19" s="2" t="s">
        <v>13</v>
      </c>
      <c r="G19" s="3"/>
      <c r="H19" s="39"/>
      <c r="I19" s="39"/>
      <c r="J19" s="39"/>
      <c r="K19" s="39"/>
      <c r="L19" s="39"/>
      <c r="M19" s="39"/>
      <c r="N19" s="39"/>
      <c r="O19" s="33">
        <v>16</v>
      </c>
      <c r="P19" s="33">
        <v>5.7</v>
      </c>
      <c r="Q19" s="33">
        <v>4.4000000000000004</v>
      </c>
      <c r="R19" s="33">
        <v>1.5</v>
      </c>
      <c r="S19" s="33">
        <v>0.4</v>
      </c>
      <c r="T19" s="33" t="s">
        <v>13</v>
      </c>
      <c r="U19" s="33">
        <v>1</v>
      </c>
      <c r="V19" s="2">
        <f t="shared" si="0"/>
        <v>5.1215232109207509</v>
      </c>
      <c r="Z19" s="2">
        <v>2</v>
      </c>
      <c r="AA19" s="2">
        <f>INDEX($U$4:$U$123,MATCH(AA10,V4:V123,0))</f>
        <v>3</v>
      </c>
    </row>
    <row r="20" spans="1:34" x14ac:dyDescent="0.3">
      <c r="A20" s="2">
        <v>17</v>
      </c>
      <c r="B20" s="2">
        <v>5.4</v>
      </c>
      <c r="C20" s="2">
        <v>3.9</v>
      </c>
      <c r="D20" s="2">
        <v>1.3</v>
      </c>
      <c r="E20" s="2">
        <v>0.4</v>
      </c>
      <c r="F20" s="2" t="s">
        <v>13</v>
      </c>
      <c r="G20" s="3"/>
      <c r="H20" s="39"/>
      <c r="I20" s="39"/>
      <c r="J20" s="39"/>
      <c r="K20" s="39"/>
      <c r="L20" s="39"/>
      <c r="M20" s="39"/>
      <c r="N20" s="39"/>
      <c r="O20" s="33">
        <v>17</v>
      </c>
      <c r="P20" s="33">
        <v>5.4</v>
      </c>
      <c r="Q20" s="33">
        <v>3.9</v>
      </c>
      <c r="R20" s="33">
        <v>1.3</v>
      </c>
      <c r="S20" s="33">
        <v>0.4</v>
      </c>
      <c r="T20" s="33" t="s">
        <v>13</v>
      </c>
      <c r="U20" s="33">
        <v>1</v>
      </c>
      <c r="V20" s="2">
        <f t="shared" si="0"/>
        <v>5.260228131934964</v>
      </c>
      <c r="Z20" s="2">
        <v>3</v>
      </c>
      <c r="AA20" s="2">
        <f>INDEX($U$4:$U$123,MATCH(AA11,V4:V123,0))</f>
        <v>3</v>
      </c>
    </row>
    <row r="21" spans="1:34" x14ac:dyDescent="0.3">
      <c r="A21" s="2">
        <v>18</v>
      </c>
      <c r="B21" s="2">
        <v>5.0999999999999996</v>
      </c>
      <c r="C21" s="2">
        <v>3.5</v>
      </c>
      <c r="D21" s="2">
        <v>1.4</v>
      </c>
      <c r="E21" s="2">
        <v>0.3</v>
      </c>
      <c r="F21" s="2" t="s">
        <v>13</v>
      </c>
      <c r="G21" s="3"/>
      <c r="H21" s="39"/>
      <c r="I21" s="39"/>
      <c r="J21" s="39"/>
      <c r="K21" s="39"/>
      <c r="L21" s="39"/>
      <c r="M21" s="39"/>
      <c r="N21" s="39"/>
      <c r="O21" s="33">
        <v>18</v>
      </c>
      <c r="P21" s="33">
        <v>5.0999999999999996</v>
      </c>
      <c r="Q21" s="33">
        <v>3.5</v>
      </c>
      <c r="R21" s="33">
        <v>1.4</v>
      </c>
      <c r="S21" s="33">
        <v>0.3</v>
      </c>
      <c r="T21" s="33" t="s">
        <v>13</v>
      </c>
      <c r="U21" s="33">
        <v>1</v>
      </c>
      <c r="V21" s="2">
        <f t="shared" si="0"/>
        <v>5.2421369688324626</v>
      </c>
      <c r="Z21" s="2">
        <v>4</v>
      </c>
      <c r="AA21" s="2">
        <f>INDEX($U$4:$U$123,MATCH(AA12,V4:V123,0))</f>
        <v>3</v>
      </c>
    </row>
    <row r="22" spans="1:34" x14ac:dyDescent="0.3">
      <c r="A22" s="2">
        <v>19</v>
      </c>
      <c r="B22" s="2">
        <v>5.7</v>
      </c>
      <c r="C22" s="2">
        <v>3.8</v>
      </c>
      <c r="D22" s="2">
        <v>1.7</v>
      </c>
      <c r="E22" s="2">
        <v>0.3</v>
      </c>
      <c r="F22" s="2" t="s">
        <v>13</v>
      </c>
      <c r="G22" s="3"/>
      <c r="H22" s="39"/>
      <c r="I22" s="39"/>
      <c r="J22" s="39"/>
      <c r="K22" s="39"/>
      <c r="L22" s="39"/>
      <c r="M22" s="39"/>
      <c r="N22" s="39"/>
      <c r="O22" s="33">
        <v>19</v>
      </c>
      <c r="P22" s="33">
        <v>5.7</v>
      </c>
      <c r="Q22" s="33">
        <v>3.8</v>
      </c>
      <c r="R22" s="33">
        <v>1.7</v>
      </c>
      <c r="S22" s="33">
        <v>0.3</v>
      </c>
      <c r="T22" s="33" t="s">
        <v>13</v>
      </c>
      <c r="U22" s="33">
        <v>1</v>
      </c>
      <c r="V22" s="2">
        <f t="shared" si="0"/>
        <v>4.8928519290900265</v>
      </c>
      <c r="Z22" s="2">
        <v>5</v>
      </c>
      <c r="AA22" s="2">
        <f>INDEX($U$4:$U$123,MATCH(AA13,V4:V123,0))</f>
        <v>3</v>
      </c>
    </row>
    <row r="23" spans="1:34" x14ac:dyDescent="0.3">
      <c r="A23" s="2">
        <v>20</v>
      </c>
      <c r="B23" s="2">
        <v>5.0999999999999996</v>
      </c>
      <c r="C23" s="2">
        <v>3.8</v>
      </c>
      <c r="D23" s="2">
        <v>1.5</v>
      </c>
      <c r="E23" s="2">
        <v>0.3</v>
      </c>
      <c r="F23" s="2" t="s">
        <v>13</v>
      </c>
      <c r="G23" s="3"/>
      <c r="H23" s="39"/>
      <c r="I23" s="39"/>
      <c r="J23" s="39"/>
      <c r="K23" s="39"/>
      <c r="L23" s="39"/>
      <c r="M23" s="39"/>
      <c r="N23" s="39"/>
      <c r="O23" s="33">
        <v>20</v>
      </c>
      <c r="P23" s="33">
        <v>5.0999999999999996</v>
      </c>
      <c r="Q23" s="33">
        <v>3.8</v>
      </c>
      <c r="R23" s="33">
        <v>1.5</v>
      </c>
      <c r="S23" s="33">
        <v>0.3</v>
      </c>
      <c r="T23" s="33" t="s">
        <v>13</v>
      </c>
      <c r="U23" s="33">
        <v>1</v>
      </c>
      <c r="V23" s="2">
        <f t="shared" si="0"/>
        <v>5.1749396131742449</v>
      </c>
      <c r="Z23" s="5" t="s">
        <v>7</v>
      </c>
      <c r="AA23" s="2">
        <f>MODE(AA18:AA22)</f>
        <v>3</v>
      </c>
    </row>
    <row r="24" spans="1:34" x14ac:dyDescent="0.3">
      <c r="A24" s="2">
        <v>21</v>
      </c>
      <c r="B24" s="2">
        <v>5.4</v>
      </c>
      <c r="C24" s="2">
        <v>3.4</v>
      </c>
      <c r="D24" s="2">
        <v>1.7</v>
      </c>
      <c r="E24" s="2">
        <v>0.2</v>
      </c>
      <c r="F24" s="2" t="s">
        <v>13</v>
      </c>
      <c r="G24" s="3"/>
      <c r="H24" s="39"/>
      <c r="I24" s="39"/>
      <c r="J24" s="39"/>
      <c r="K24" s="39"/>
      <c r="L24" s="39"/>
      <c r="M24" s="39"/>
      <c r="N24" s="39"/>
      <c r="O24" s="33">
        <v>21</v>
      </c>
      <c r="P24" s="33">
        <v>5.4</v>
      </c>
      <c r="Q24" s="33">
        <v>3.4</v>
      </c>
      <c r="R24" s="33">
        <v>1.7</v>
      </c>
      <c r="S24" s="33">
        <v>0.2</v>
      </c>
      <c r="T24" s="33" t="s">
        <v>13</v>
      </c>
      <c r="U24" s="33">
        <v>1</v>
      </c>
      <c r="V24" s="2">
        <f t="shared" si="0"/>
        <v>4.9598387070548977</v>
      </c>
      <c r="Z24" s="5" t="s">
        <v>6</v>
      </c>
      <c r="AA24" s="2">
        <v>3</v>
      </c>
    </row>
    <row r="25" spans="1:34" x14ac:dyDescent="0.3">
      <c r="A25" s="2">
        <v>22</v>
      </c>
      <c r="B25" s="2">
        <v>5.0999999999999996</v>
      </c>
      <c r="C25" s="2">
        <v>3.7</v>
      </c>
      <c r="D25" s="2">
        <v>1.5</v>
      </c>
      <c r="E25" s="2">
        <v>0.4</v>
      </c>
      <c r="F25" s="2" t="s">
        <v>13</v>
      </c>
      <c r="G25" s="3"/>
      <c r="H25" s="39"/>
      <c r="I25" s="39"/>
      <c r="J25" s="39"/>
      <c r="K25" s="39"/>
      <c r="L25" s="39"/>
      <c r="M25" s="39"/>
      <c r="N25" s="39"/>
      <c r="O25" s="33">
        <v>22</v>
      </c>
      <c r="P25" s="33">
        <v>5.0999999999999996</v>
      </c>
      <c r="Q25" s="33">
        <v>3.7</v>
      </c>
      <c r="R25" s="33">
        <v>1.5</v>
      </c>
      <c r="S25" s="33">
        <v>0.4</v>
      </c>
      <c r="T25" s="33" t="s">
        <v>13</v>
      </c>
      <c r="U25" s="33">
        <v>1</v>
      </c>
      <c r="V25" s="2">
        <f t="shared" si="0"/>
        <v>5.1244511901275827</v>
      </c>
      <c r="Z25" s="3"/>
      <c r="AA25" s="3"/>
      <c r="AB25" s="3"/>
      <c r="AC25" s="3"/>
      <c r="AD25" s="3"/>
      <c r="AE25" s="3"/>
      <c r="AF25" s="3"/>
      <c r="AG25" s="3"/>
      <c r="AH25" s="3"/>
    </row>
    <row r="26" spans="1:34" x14ac:dyDescent="0.3">
      <c r="A26" s="2">
        <v>23</v>
      </c>
      <c r="B26" s="2">
        <v>4.5999999999999996</v>
      </c>
      <c r="C26" s="2">
        <v>3.6</v>
      </c>
      <c r="D26" s="2">
        <v>1</v>
      </c>
      <c r="E26" s="2">
        <v>0.2</v>
      </c>
      <c r="F26" s="2" t="s">
        <v>13</v>
      </c>
      <c r="G26" s="3"/>
      <c r="H26" s="39"/>
      <c r="I26" s="39"/>
      <c r="J26" s="39"/>
      <c r="K26" s="39"/>
      <c r="L26" s="39"/>
      <c r="M26" s="39"/>
      <c r="N26" s="39"/>
      <c r="O26" s="33">
        <v>23</v>
      </c>
      <c r="P26" s="33">
        <v>4.5999999999999996</v>
      </c>
      <c r="Q26" s="33">
        <v>3.6</v>
      </c>
      <c r="R26" s="33">
        <v>1</v>
      </c>
      <c r="S26" s="33">
        <v>0.2</v>
      </c>
      <c r="T26" s="33" t="s">
        <v>13</v>
      </c>
      <c r="U26" s="33">
        <v>1</v>
      </c>
      <c r="V26" s="2">
        <f t="shared" si="0"/>
        <v>5.768015256567895</v>
      </c>
      <c r="Z26" s="3"/>
      <c r="AA26" s="3"/>
      <c r="AB26" s="3"/>
      <c r="AC26" s="3"/>
      <c r="AD26" s="3"/>
      <c r="AE26" s="3"/>
      <c r="AF26" s="3"/>
      <c r="AG26" s="3"/>
      <c r="AH26" s="3"/>
    </row>
    <row r="27" spans="1:34" x14ac:dyDescent="0.3">
      <c r="A27" s="2">
        <v>24</v>
      </c>
      <c r="B27" s="2">
        <v>5.0999999999999996</v>
      </c>
      <c r="C27" s="2">
        <v>3.3</v>
      </c>
      <c r="D27" s="2">
        <v>1.7</v>
      </c>
      <c r="E27" s="2">
        <v>0.5</v>
      </c>
      <c r="F27" s="2" t="s">
        <v>13</v>
      </c>
      <c r="G27" s="3"/>
      <c r="H27" s="39"/>
      <c r="I27" s="39"/>
      <c r="J27" s="39"/>
      <c r="K27" s="39"/>
      <c r="L27" s="39"/>
      <c r="M27" s="39"/>
      <c r="N27" s="39"/>
      <c r="O27" s="33">
        <v>24</v>
      </c>
      <c r="P27" s="33">
        <v>5.0999999999999996</v>
      </c>
      <c r="Q27" s="33">
        <v>3.3</v>
      </c>
      <c r="R27" s="33">
        <v>1.7</v>
      </c>
      <c r="S27" s="33">
        <v>0.5</v>
      </c>
      <c r="T27" s="33" t="s">
        <v>13</v>
      </c>
      <c r="U27" s="33">
        <v>1</v>
      </c>
      <c r="V27" s="2">
        <f t="shared" si="0"/>
        <v>4.8918299234540035</v>
      </c>
      <c r="Z27" s="4" t="s">
        <v>5</v>
      </c>
      <c r="AA27" s="4"/>
      <c r="AB27" s="3"/>
      <c r="AC27" s="3"/>
      <c r="AD27" s="3"/>
      <c r="AE27" s="3"/>
      <c r="AF27" s="3"/>
      <c r="AG27" s="3"/>
      <c r="AH27" s="3"/>
    </row>
    <row r="28" spans="1:34" x14ac:dyDescent="0.3">
      <c r="A28" s="2">
        <v>25</v>
      </c>
      <c r="B28" s="2">
        <v>4.8</v>
      </c>
      <c r="C28" s="2">
        <v>3.4</v>
      </c>
      <c r="D28" s="2">
        <v>1.9</v>
      </c>
      <c r="E28" s="2">
        <v>0.2</v>
      </c>
      <c r="F28" s="2" t="s">
        <v>13</v>
      </c>
      <c r="G28" s="3"/>
      <c r="H28" s="39"/>
      <c r="I28" s="39"/>
      <c r="J28" s="39"/>
      <c r="K28" s="39"/>
      <c r="L28" s="39"/>
      <c r="M28" s="39"/>
      <c r="N28" s="39"/>
      <c r="O28" s="33">
        <v>25</v>
      </c>
      <c r="P28" s="33">
        <v>4.8</v>
      </c>
      <c r="Q28" s="33">
        <v>3.4</v>
      </c>
      <c r="R28" s="33">
        <v>1.9</v>
      </c>
      <c r="S28" s="33">
        <v>0.2</v>
      </c>
      <c r="T28" s="33" t="s">
        <v>13</v>
      </c>
      <c r="U28" s="33">
        <v>1</v>
      </c>
      <c r="V28" s="2">
        <f t="shared" si="0"/>
        <v>4.935585071701226</v>
      </c>
      <c r="Z28" s="16" t="s">
        <v>4</v>
      </c>
      <c r="AA28" s="2">
        <v>0</v>
      </c>
      <c r="AB28" s="3"/>
      <c r="AC28" s="3"/>
      <c r="AD28" s="3"/>
      <c r="AE28" s="3"/>
      <c r="AF28" s="3"/>
      <c r="AG28" s="3"/>
      <c r="AH28" s="3"/>
    </row>
    <row r="29" spans="1:34" x14ac:dyDescent="0.3">
      <c r="A29" s="2">
        <v>26</v>
      </c>
      <c r="B29" s="2">
        <v>5</v>
      </c>
      <c r="C29" s="2">
        <v>3</v>
      </c>
      <c r="D29" s="2">
        <v>1.6</v>
      </c>
      <c r="E29" s="2">
        <v>0.2</v>
      </c>
      <c r="F29" s="2" t="s">
        <v>13</v>
      </c>
      <c r="G29" s="3"/>
      <c r="H29" s="39"/>
      <c r="I29" s="39"/>
      <c r="J29" s="39"/>
      <c r="K29" s="39"/>
      <c r="L29" s="39"/>
      <c r="M29" s="39"/>
      <c r="N29" s="39"/>
      <c r="O29" s="33">
        <v>26</v>
      </c>
      <c r="P29" s="33">
        <v>5</v>
      </c>
      <c r="Q29" s="33">
        <v>3</v>
      </c>
      <c r="R29" s="33">
        <v>1.6</v>
      </c>
      <c r="S29" s="33">
        <v>0.2</v>
      </c>
      <c r="T29" s="33" t="s">
        <v>13</v>
      </c>
      <c r="U29" s="33">
        <v>1</v>
      </c>
      <c r="V29" s="2">
        <f t="shared" si="0"/>
        <v>5.1410115736107809</v>
      </c>
      <c r="Z29" s="16" t="s">
        <v>3</v>
      </c>
      <c r="AA29" s="2">
        <v>150</v>
      </c>
      <c r="AB29" s="3"/>
      <c r="AC29" s="3"/>
      <c r="AD29" s="3"/>
      <c r="AE29" s="3"/>
      <c r="AF29" s="3"/>
      <c r="AG29" s="3"/>
      <c r="AH29" s="3"/>
    </row>
    <row r="30" spans="1:34" x14ac:dyDescent="0.3">
      <c r="A30" s="2">
        <v>27</v>
      </c>
      <c r="B30" s="2">
        <v>5</v>
      </c>
      <c r="C30" s="2">
        <v>3.4</v>
      </c>
      <c r="D30" s="2">
        <v>1.6</v>
      </c>
      <c r="E30" s="2">
        <v>0.4</v>
      </c>
      <c r="F30" s="2" t="s">
        <v>13</v>
      </c>
      <c r="G30" s="3"/>
      <c r="H30" s="39"/>
      <c r="I30" s="39"/>
      <c r="J30" s="39"/>
      <c r="K30" s="39"/>
      <c r="L30" s="39"/>
      <c r="M30" s="39"/>
      <c r="N30" s="39"/>
      <c r="O30" s="33">
        <v>27</v>
      </c>
      <c r="P30" s="33">
        <v>5</v>
      </c>
      <c r="Q30" s="33">
        <v>3.4</v>
      </c>
      <c r="R30" s="33">
        <v>1.6</v>
      </c>
      <c r="S30" s="33">
        <v>0.4</v>
      </c>
      <c r="T30" s="33" t="s">
        <v>13</v>
      </c>
      <c r="U30" s="33">
        <v>1</v>
      </c>
      <c r="V30" s="2">
        <f t="shared" si="0"/>
        <v>5.0467811523782169</v>
      </c>
      <c r="Z30" s="16" t="s">
        <v>2</v>
      </c>
      <c r="AA30" s="2">
        <f t="array" ref="AA30">AA28/AA29</f>
        <v>0</v>
      </c>
      <c r="AB30" s="3"/>
      <c r="AC30" s="3"/>
      <c r="AD30" s="3"/>
      <c r="AE30" s="3"/>
      <c r="AF30" s="3"/>
      <c r="AG30" s="3"/>
      <c r="AH30" s="3"/>
    </row>
    <row r="31" spans="1:34" x14ac:dyDescent="0.3">
      <c r="A31" s="2">
        <v>28</v>
      </c>
      <c r="B31" s="2">
        <v>5.2</v>
      </c>
      <c r="C31" s="2">
        <v>3.5</v>
      </c>
      <c r="D31" s="2">
        <v>1.5</v>
      </c>
      <c r="E31" s="2">
        <v>0.2</v>
      </c>
      <c r="F31" s="2" t="s">
        <v>13</v>
      </c>
      <c r="G31" s="3"/>
      <c r="H31" s="39"/>
      <c r="I31" s="39"/>
      <c r="J31" s="39"/>
      <c r="K31" s="39"/>
      <c r="L31" s="39"/>
      <c r="M31" s="39"/>
      <c r="N31" s="39"/>
      <c r="O31" s="33">
        <v>28</v>
      </c>
      <c r="P31" s="33">
        <v>5.2</v>
      </c>
      <c r="Q31" s="33">
        <v>3.5</v>
      </c>
      <c r="R31" s="33">
        <v>1.5</v>
      </c>
      <c r="S31" s="33">
        <v>0.2</v>
      </c>
      <c r="T31" s="33" t="s">
        <v>13</v>
      </c>
      <c r="U31" s="33">
        <v>1</v>
      </c>
      <c r="V31" s="2">
        <f t="shared" si="0"/>
        <v>5.1759057178430137</v>
      </c>
      <c r="Z31" s="16" t="s">
        <v>1</v>
      </c>
      <c r="AA31" s="24">
        <f>AA30*100%</f>
        <v>0</v>
      </c>
      <c r="AB31" s="3"/>
      <c r="AC31" s="3"/>
      <c r="AD31" s="3"/>
      <c r="AE31" s="3"/>
      <c r="AF31" s="3"/>
      <c r="AG31" s="3"/>
      <c r="AH31" s="3"/>
    </row>
    <row r="32" spans="1:34" x14ac:dyDescent="0.3">
      <c r="A32" s="2">
        <v>29</v>
      </c>
      <c r="B32" s="2">
        <v>5.2</v>
      </c>
      <c r="C32" s="2">
        <v>3.4</v>
      </c>
      <c r="D32" s="2">
        <v>1.4</v>
      </c>
      <c r="E32" s="2">
        <v>0.2</v>
      </c>
      <c r="F32" s="2" t="s">
        <v>13</v>
      </c>
      <c r="G32" s="3"/>
      <c r="H32" s="39"/>
      <c r="I32" s="39"/>
      <c r="J32" s="39"/>
      <c r="K32" s="39"/>
      <c r="L32" s="39"/>
      <c r="M32" s="39"/>
      <c r="N32" s="39"/>
      <c r="O32" s="33">
        <v>29</v>
      </c>
      <c r="P32" s="33">
        <v>5.2</v>
      </c>
      <c r="Q32" s="33">
        <v>3.4</v>
      </c>
      <c r="R32" s="33">
        <v>1.4</v>
      </c>
      <c r="S32" s="33">
        <v>0.2</v>
      </c>
      <c r="T32" s="33" t="s">
        <v>13</v>
      </c>
      <c r="U32" s="33">
        <v>1</v>
      </c>
      <c r="V32" s="2">
        <f t="shared" si="0"/>
        <v>5.2602281319349631</v>
      </c>
      <c r="Z32" s="52" t="s">
        <v>61</v>
      </c>
      <c r="AA32" s="52"/>
      <c r="AF32" s="1"/>
      <c r="AG32" s="3"/>
      <c r="AH32" s="3"/>
    </row>
    <row r="33" spans="1:34" x14ac:dyDescent="0.3">
      <c r="A33" s="2">
        <v>30</v>
      </c>
      <c r="B33" s="2">
        <v>4.7</v>
      </c>
      <c r="C33" s="2">
        <v>3.2</v>
      </c>
      <c r="D33" s="2">
        <v>1.6</v>
      </c>
      <c r="E33" s="2">
        <v>0.2</v>
      </c>
      <c r="F33" s="2" t="s">
        <v>13</v>
      </c>
      <c r="G33" s="3"/>
      <c r="H33" s="39"/>
      <c r="I33" s="39"/>
      <c r="J33" s="39"/>
      <c r="K33" s="39"/>
      <c r="L33" s="39"/>
      <c r="M33" s="39"/>
      <c r="N33" s="39"/>
      <c r="O33" s="33">
        <v>30</v>
      </c>
      <c r="P33" s="33">
        <v>4.7</v>
      </c>
      <c r="Q33" s="33">
        <v>3.2</v>
      </c>
      <c r="R33" s="33">
        <v>1.6</v>
      </c>
      <c r="S33" s="33">
        <v>0.2</v>
      </c>
      <c r="T33" s="33" t="s">
        <v>13</v>
      </c>
      <c r="U33" s="33">
        <v>1</v>
      </c>
      <c r="V33" s="2">
        <f t="shared" si="0"/>
        <v>5.2172789842982326</v>
      </c>
      <c r="Z33" s="1"/>
      <c r="AA33" s="1"/>
      <c r="AB33" s="1"/>
      <c r="AC33" s="1"/>
      <c r="AD33" s="1"/>
      <c r="AE33" s="1"/>
      <c r="AF33" s="1"/>
      <c r="AG33" s="1"/>
      <c r="AH33" s="1"/>
    </row>
    <row r="34" spans="1:34" x14ac:dyDescent="0.3">
      <c r="A34" s="2">
        <v>31</v>
      </c>
      <c r="B34" s="2">
        <v>4.8</v>
      </c>
      <c r="C34" s="2">
        <v>3.1</v>
      </c>
      <c r="D34" s="2">
        <v>1.6</v>
      </c>
      <c r="E34" s="2">
        <v>0.2</v>
      </c>
      <c r="F34" s="2" t="s">
        <v>13</v>
      </c>
      <c r="G34" s="3"/>
      <c r="H34" s="3"/>
      <c r="I34" s="3"/>
      <c r="J34" s="3"/>
      <c r="K34" s="3"/>
      <c r="L34" s="3"/>
      <c r="M34" s="3"/>
      <c r="N34" s="3"/>
      <c r="O34" s="34">
        <v>31</v>
      </c>
      <c r="P34" s="33">
        <v>4.8</v>
      </c>
      <c r="Q34" s="33">
        <v>3.1</v>
      </c>
      <c r="R34" s="33">
        <v>1.6</v>
      </c>
      <c r="S34" s="33">
        <v>0.2</v>
      </c>
      <c r="T34" s="33" t="s">
        <v>13</v>
      </c>
      <c r="U34" s="33">
        <v>1</v>
      </c>
      <c r="V34" s="2">
        <f t="shared" si="0"/>
        <v>5.1903757089443925</v>
      </c>
      <c r="Z34" s="1"/>
      <c r="AA34" s="1"/>
      <c r="AB34" s="1"/>
      <c r="AC34" s="1"/>
      <c r="AD34" s="1"/>
      <c r="AE34" s="1"/>
      <c r="AF34" s="1"/>
      <c r="AG34" s="1"/>
      <c r="AH34" s="1"/>
    </row>
    <row r="35" spans="1:34" x14ac:dyDescent="0.3">
      <c r="A35" s="2">
        <v>32</v>
      </c>
      <c r="B35" s="2">
        <v>5.4</v>
      </c>
      <c r="C35" s="2">
        <v>3.4</v>
      </c>
      <c r="D35" s="2">
        <v>1.5</v>
      </c>
      <c r="E35" s="2">
        <v>0.4</v>
      </c>
      <c r="F35" s="2" t="s">
        <v>13</v>
      </c>
      <c r="G35" s="3"/>
      <c r="H35" s="3"/>
      <c r="I35" s="3"/>
      <c r="J35" s="3"/>
      <c r="K35" s="3"/>
      <c r="L35" s="3"/>
      <c r="M35" s="3"/>
      <c r="N35" s="3"/>
      <c r="O35" s="34">
        <v>32</v>
      </c>
      <c r="P35" s="33">
        <v>5.4</v>
      </c>
      <c r="Q35" s="33">
        <v>3.4</v>
      </c>
      <c r="R35" s="33">
        <v>1.5</v>
      </c>
      <c r="S35" s="33">
        <v>0.4</v>
      </c>
      <c r="T35" s="33" t="s">
        <v>13</v>
      </c>
      <c r="U35" s="33">
        <v>1</v>
      </c>
      <c r="V35" s="2">
        <f t="shared" si="0"/>
        <v>5.0477717856495854</v>
      </c>
    </row>
    <row r="36" spans="1:34" x14ac:dyDescent="0.3">
      <c r="A36" s="2">
        <v>33</v>
      </c>
      <c r="B36" s="2">
        <v>5.2</v>
      </c>
      <c r="C36" s="2">
        <v>4.0999999999999996</v>
      </c>
      <c r="D36" s="2">
        <v>1.5</v>
      </c>
      <c r="E36" s="2">
        <v>0.1</v>
      </c>
      <c r="F36" s="2" t="s">
        <v>13</v>
      </c>
      <c r="G36" s="3"/>
      <c r="H36" s="3"/>
      <c r="I36" s="3"/>
      <c r="J36" s="3"/>
      <c r="K36" s="3"/>
      <c r="L36" s="3"/>
      <c r="M36" s="3"/>
      <c r="N36" s="3"/>
      <c r="O36" s="34">
        <v>33</v>
      </c>
      <c r="P36" s="33">
        <v>5.2</v>
      </c>
      <c r="Q36" s="33">
        <v>4.0999999999999996</v>
      </c>
      <c r="R36" s="33">
        <v>1.5</v>
      </c>
      <c r="S36" s="33">
        <v>0.1</v>
      </c>
      <c r="T36" s="33" t="s">
        <v>13</v>
      </c>
      <c r="U36" s="33">
        <v>1</v>
      </c>
      <c r="V36" s="2">
        <f t="shared" ref="V36:V67" si="1">SQRT(($I$4-P36)^2+($J$4-Q36)^2+($K$4-R36)^2+($L$4-S36)^2)</f>
        <v>5.2782572881586587</v>
      </c>
    </row>
    <row r="37" spans="1:34" x14ac:dyDescent="0.3">
      <c r="A37" s="2">
        <v>34</v>
      </c>
      <c r="B37" s="2">
        <v>5.5</v>
      </c>
      <c r="C37" s="2">
        <v>4.2</v>
      </c>
      <c r="D37" s="2">
        <v>1.4</v>
      </c>
      <c r="E37" s="2">
        <v>0.2</v>
      </c>
      <c r="F37" s="2" t="s">
        <v>13</v>
      </c>
      <c r="G37" s="3"/>
      <c r="H37" s="3"/>
      <c r="I37" s="3"/>
      <c r="J37" s="3"/>
      <c r="K37" s="3"/>
      <c r="L37" s="3"/>
      <c r="M37" s="3"/>
      <c r="N37" s="3"/>
      <c r="O37" s="34">
        <v>34</v>
      </c>
      <c r="P37" s="33">
        <v>5.5</v>
      </c>
      <c r="Q37" s="33">
        <v>4.2</v>
      </c>
      <c r="R37" s="33">
        <v>1.4</v>
      </c>
      <c r="S37" s="33">
        <v>0.2</v>
      </c>
      <c r="T37" s="33" t="s">
        <v>13</v>
      </c>
      <c r="U37" s="33">
        <v>1</v>
      </c>
      <c r="V37" s="2">
        <f t="shared" si="1"/>
        <v>5.2820450584977019</v>
      </c>
    </row>
    <row r="38" spans="1:34" x14ac:dyDescent="0.3">
      <c r="A38" s="2">
        <v>35</v>
      </c>
      <c r="B38" s="2">
        <v>4.9000000000000004</v>
      </c>
      <c r="C38" s="2">
        <v>3.1</v>
      </c>
      <c r="D38" s="2">
        <v>1.5</v>
      </c>
      <c r="E38" s="2">
        <v>0.1</v>
      </c>
      <c r="F38" s="2" t="s">
        <v>13</v>
      </c>
      <c r="G38" s="3"/>
      <c r="H38" s="3"/>
      <c r="I38" s="3"/>
      <c r="J38" s="3"/>
      <c r="K38" s="3"/>
      <c r="L38" s="3"/>
      <c r="M38" s="3"/>
      <c r="N38" s="3"/>
      <c r="O38" s="34">
        <v>35</v>
      </c>
      <c r="P38" s="33">
        <v>4.9000000000000004</v>
      </c>
      <c r="Q38" s="33">
        <v>3.1</v>
      </c>
      <c r="R38" s="33">
        <v>1.5</v>
      </c>
      <c r="S38" s="33">
        <v>0.1</v>
      </c>
      <c r="T38" s="33" t="s">
        <v>13</v>
      </c>
      <c r="U38" s="33">
        <v>1</v>
      </c>
      <c r="V38" s="2">
        <f t="shared" si="1"/>
        <v>5.2924474489596962</v>
      </c>
    </row>
    <row r="39" spans="1:34" x14ac:dyDescent="0.3">
      <c r="A39" s="2">
        <v>36</v>
      </c>
      <c r="B39" s="2">
        <v>5</v>
      </c>
      <c r="C39" s="2">
        <v>3.2</v>
      </c>
      <c r="D39" s="2">
        <v>1.2</v>
      </c>
      <c r="E39" s="2">
        <v>0.2</v>
      </c>
      <c r="F39" s="2" t="s">
        <v>13</v>
      </c>
      <c r="G39" s="3"/>
      <c r="H39" s="3"/>
      <c r="I39" s="3"/>
      <c r="J39" s="3"/>
      <c r="K39" s="3"/>
      <c r="L39" s="3"/>
      <c r="M39" s="3"/>
      <c r="N39" s="3"/>
      <c r="O39" s="34">
        <v>36</v>
      </c>
      <c r="P39" s="33">
        <v>5</v>
      </c>
      <c r="Q39" s="33">
        <v>3.2</v>
      </c>
      <c r="R39" s="33">
        <v>1.2</v>
      </c>
      <c r="S39" s="33">
        <v>0.2</v>
      </c>
      <c r="T39" s="33" t="s">
        <v>13</v>
      </c>
      <c r="U39" s="33">
        <v>1</v>
      </c>
      <c r="V39" s="2">
        <f t="shared" si="1"/>
        <v>5.4799635035281025</v>
      </c>
    </row>
    <row r="40" spans="1:34" x14ac:dyDescent="0.3">
      <c r="A40" s="2">
        <v>37</v>
      </c>
      <c r="B40" s="2">
        <v>5.5</v>
      </c>
      <c r="C40" s="2">
        <v>3.5</v>
      </c>
      <c r="D40" s="2">
        <v>1.3</v>
      </c>
      <c r="E40" s="2">
        <v>0.2</v>
      </c>
      <c r="F40" s="2" t="s">
        <v>13</v>
      </c>
      <c r="G40" s="3"/>
      <c r="H40" s="3"/>
      <c r="I40" s="3"/>
      <c r="J40" s="3"/>
      <c r="K40" s="3"/>
      <c r="L40" s="3"/>
      <c r="M40" s="3"/>
      <c r="N40" s="3"/>
      <c r="O40" s="34">
        <v>37</v>
      </c>
      <c r="P40" s="33">
        <v>5.5</v>
      </c>
      <c r="Q40" s="33">
        <v>3.5</v>
      </c>
      <c r="R40" s="33">
        <v>1.3</v>
      </c>
      <c r="S40" s="33">
        <v>0.2</v>
      </c>
      <c r="T40" s="33" t="s">
        <v>13</v>
      </c>
      <c r="U40" s="33">
        <v>1</v>
      </c>
      <c r="V40" s="2">
        <f t="shared" si="1"/>
        <v>5.2971690552596113</v>
      </c>
    </row>
    <row r="41" spans="1:34" x14ac:dyDescent="0.3">
      <c r="A41" s="2">
        <v>38</v>
      </c>
      <c r="B41" s="2">
        <v>4.9000000000000004</v>
      </c>
      <c r="C41" s="2">
        <v>3.1</v>
      </c>
      <c r="D41" s="2">
        <v>1.5</v>
      </c>
      <c r="E41" s="2">
        <v>0.1</v>
      </c>
      <c r="F41" s="2" t="s">
        <v>13</v>
      </c>
      <c r="G41" s="3"/>
      <c r="H41" s="3"/>
      <c r="I41" s="3"/>
      <c r="J41" s="3"/>
      <c r="K41" s="3"/>
      <c r="L41" s="3"/>
      <c r="M41" s="3"/>
      <c r="N41" s="3"/>
      <c r="O41" s="34">
        <v>38</v>
      </c>
      <c r="P41" s="33">
        <v>4.9000000000000004</v>
      </c>
      <c r="Q41" s="33">
        <v>3.1</v>
      </c>
      <c r="R41" s="33">
        <v>1.5</v>
      </c>
      <c r="S41" s="33">
        <v>0.1</v>
      </c>
      <c r="T41" s="33" t="s">
        <v>13</v>
      </c>
      <c r="U41" s="33">
        <v>1</v>
      </c>
      <c r="V41" s="2">
        <f t="shared" si="1"/>
        <v>5.2924474489596962</v>
      </c>
    </row>
    <row r="42" spans="1:34" x14ac:dyDescent="0.3">
      <c r="A42" s="2">
        <v>39</v>
      </c>
      <c r="B42" s="2">
        <v>4.4000000000000004</v>
      </c>
      <c r="C42" s="2">
        <v>3</v>
      </c>
      <c r="D42" s="2">
        <v>1.3</v>
      </c>
      <c r="E42" s="2">
        <v>0.2</v>
      </c>
      <c r="F42" s="2" t="s">
        <v>13</v>
      </c>
      <c r="G42" s="3"/>
      <c r="H42" s="3"/>
      <c r="I42" s="3"/>
      <c r="J42" s="3"/>
      <c r="K42" s="3"/>
      <c r="L42" s="3"/>
      <c r="M42" s="3"/>
      <c r="N42" s="3"/>
      <c r="O42" s="34">
        <v>39</v>
      </c>
      <c r="P42" s="33">
        <v>4.4000000000000004</v>
      </c>
      <c r="Q42" s="33">
        <v>3</v>
      </c>
      <c r="R42" s="33">
        <v>1.3</v>
      </c>
      <c r="S42" s="33">
        <v>0.2</v>
      </c>
      <c r="T42" s="33" t="s">
        <v>13</v>
      </c>
      <c r="U42" s="33">
        <v>1</v>
      </c>
      <c r="V42" s="2">
        <f t="shared" si="1"/>
        <v>5.5749439459065417</v>
      </c>
    </row>
    <row r="43" spans="1:34" x14ac:dyDescent="0.3">
      <c r="A43" s="2">
        <v>40</v>
      </c>
      <c r="B43" s="2">
        <v>5.0999999999999996</v>
      </c>
      <c r="C43" s="2">
        <v>3.4</v>
      </c>
      <c r="D43" s="2">
        <v>1.5</v>
      </c>
      <c r="E43" s="2">
        <v>0.2</v>
      </c>
      <c r="F43" s="2" t="s">
        <v>13</v>
      </c>
      <c r="G43" s="3"/>
      <c r="H43" s="3"/>
      <c r="I43" s="3"/>
      <c r="J43" s="3"/>
      <c r="K43" s="3"/>
      <c r="L43" s="3"/>
      <c r="M43" s="3"/>
      <c r="N43" s="3"/>
      <c r="O43" s="34">
        <v>40</v>
      </c>
      <c r="P43" s="33">
        <v>5.0999999999999996</v>
      </c>
      <c r="Q43" s="33">
        <v>3.4</v>
      </c>
      <c r="R43" s="33">
        <v>1.5</v>
      </c>
      <c r="S43" s="33">
        <v>0.2</v>
      </c>
      <c r="T43" s="33" t="s">
        <v>13</v>
      </c>
      <c r="U43" s="33">
        <v>1</v>
      </c>
      <c r="V43" s="2">
        <f t="shared" si="1"/>
        <v>5.1951900831442153</v>
      </c>
    </row>
    <row r="44" spans="1:34" x14ac:dyDescent="0.3">
      <c r="A44" s="2">
        <v>41</v>
      </c>
      <c r="B44" s="2">
        <v>5</v>
      </c>
      <c r="C44" s="2">
        <v>3.5</v>
      </c>
      <c r="D44" s="2">
        <v>1.3</v>
      </c>
      <c r="E44" s="2">
        <v>0.3</v>
      </c>
      <c r="F44" s="2" t="s">
        <v>13</v>
      </c>
      <c r="G44" s="3"/>
      <c r="H44" s="3"/>
      <c r="I44" s="3"/>
      <c r="J44" s="3"/>
      <c r="K44" s="3"/>
      <c r="L44" s="3"/>
      <c r="M44" s="3"/>
      <c r="N44" s="3"/>
      <c r="O44" s="34">
        <v>41</v>
      </c>
      <c r="P44" s="33">
        <v>5</v>
      </c>
      <c r="Q44" s="33">
        <v>3.5</v>
      </c>
      <c r="R44" s="33">
        <v>1.3</v>
      </c>
      <c r="S44" s="33">
        <v>0.3</v>
      </c>
      <c r="T44" s="33" t="s">
        <v>13</v>
      </c>
      <c r="U44" s="33">
        <v>1</v>
      </c>
      <c r="V44" s="2">
        <f t="shared" si="1"/>
        <v>5.3535035257296695</v>
      </c>
    </row>
    <row r="45" spans="1:34" x14ac:dyDescent="0.3">
      <c r="A45" s="2">
        <v>42</v>
      </c>
      <c r="B45" s="2">
        <v>4.5</v>
      </c>
      <c r="C45" s="2">
        <v>2.2999999999999998</v>
      </c>
      <c r="D45" s="2">
        <v>1.3</v>
      </c>
      <c r="E45" s="2">
        <v>0.3</v>
      </c>
      <c r="F45" s="2" t="s">
        <v>13</v>
      </c>
      <c r="G45" s="3"/>
      <c r="H45" s="3"/>
      <c r="I45" s="3"/>
      <c r="J45" s="3"/>
      <c r="K45" s="3"/>
      <c r="L45" s="3"/>
      <c r="M45" s="3"/>
      <c r="N45" s="3"/>
      <c r="O45" s="34">
        <v>42</v>
      </c>
      <c r="P45" s="33">
        <v>4.5</v>
      </c>
      <c r="Q45" s="33">
        <v>2.2999999999999998</v>
      </c>
      <c r="R45" s="33">
        <v>1.3</v>
      </c>
      <c r="S45" s="33">
        <v>0.3</v>
      </c>
      <c r="T45" s="33" t="s">
        <v>13</v>
      </c>
      <c r="U45" s="33">
        <v>1</v>
      </c>
      <c r="V45" s="2">
        <f t="shared" si="1"/>
        <v>5.5830099408831435</v>
      </c>
    </row>
    <row r="46" spans="1:34" x14ac:dyDescent="0.3">
      <c r="A46" s="2">
        <v>43</v>
      </c>
      <c r="B46" s="2">
        <v>4.4000000000000004</v>
      </c>
      <c r="C46" s="2">
        <v>3.2</v>
      </c>
      <c r="D46" s="2">
        <v>1.3</v>
      </c>
      <c r="E46" s="2">
        <v>0.2</v>
      </c>
      <c r="F46" s="2" t="s">
        <v>13</v>
      </c>
      <c r="G46" s="3"/>
      <c r="H46" s="3"/>
      <c r="I46" s="3"/>
      <c r="J46" s="3"/>
      <c r="K46" s="3"/>
      <c r="L46" s="3"/>
      <c r="M46" s="3"/>
      <c r="N46" s="3"/>
      <c r="O46" s="34">
        <v>43</v>
      </c>
      <c r="P46" s="33">
        <v>4.4000000000000004</v>
      </c>
      <c r="Q46" s="33">
        <v>3.2</v>
      </c>
      <c r="R46" s="33">
        <v>1.3</v>
      </c>
      <c r="S46" s="33">
        <v>0.2</v>
      </c>
      <c r="T46" s="33" t="s">
        <v>13</v>
      </c>
      <c r="U46" s="33">
        <v>1</v>
      </c>
      <c r="V46" s="2">
        <f t="shared" si="1"/>
        <v>5.5677643628300215</v>
      </c>
    </row>
    <row r="47" spans="1:34" x14ac:dyDescent="0.3">
      <c r="A47" s="2">
        <v>44</v>
      </c>
      <c r="B47" s="2">
        <v>5</v>
      </c>
      <c r="C47" s="2">
        <v>3.5</v>
      </c>
      <c r="D47" s="2">
        <v>1.6</v>
      </c>
      <c r="E47" s="2">
        <v>0.6</v>
      </c>
      <c r="F47" s="2" t="s">
        <v>13</v>
      </c>
      <c r="G47" s="3"/>
      <c r="H47" s="3"/>
      <c r="I47" s="3"/>
      <c r="J47" s="3"/>
      <c r="K47" s="3"/>
      <c r="L47" s="3"/>
      <c r="M47" s="3"/>
      <c r="N47" s="3"/>
      <c r="O47" s="34">
        <v>44</v>
      </c>
      <c r="P47" s="33">
        <v>5</v>
      </c>
      <c r="Q47" s="33">
        <v>3.5</v>
      </c>
      <c r="R47" s="33">
        <v>1.6</v>
      </c>
      <c r="S47" s="33">
        <v>0.6</v>
      </c>
      <c r="T47" s="33" t="s">
        <v>13</v>
      </c>
      <c r="U47" s="33">
        <v>1</v>
      </c>
      <c r="V47" s="2">
        <f t="shared" si="1"/>
        <v>4.9699094559156709</v>
      </c>
    </row>
    <row r="48" spans="1:34" x14ac:dyDescent="0.3">
      <c r="A48" s="2">
        <v>45</v>
      </c>
      <c r="B48" s="2">
        <v>5.0999999999999996</v>
      </c>
      <c r="C48" s="2">
        <v>3.8</v>
      </c>
      <c r="D48" s="2">
        <v>1.9</v>
      </c>
      <c r="E48" s="2">
        <v>0.4</v>
      </c>
      <c r="F48" s="2" t="s">
        <v>13</v>
      </c>
      <c r="G48" s="3"/>
      <c r="H48" s="3"/>
      <c r="I48" s="3"/>
      <c r="J48" s="3"/>
      <c r="K48" s="3"/>
      <c r="L48" s="3"/>
      <c r="M48" s="3"/>
      <c r="N48" s="3"/>
      <c r="O48" s="34">
        <v>45</v>
      </c>
      <c r="P48" s="33">
        <v>5.0999999999999996</v>
      </c>
      <c r="Q48" s="33">
        <v>3.8</v>
      </c>
      <c r="R48" s="33">
        <v>1.9</v>
      </c>
      <c r="S48" s="33">
        <v>0.4</v>
      </c>
      <c r="T48" s="33" t="s">
        <v>13</v>
      </c>
      <c r="U48" s="33">
        <v>1</v>
      </c>
      <c r="V48" s="2">
        <f t="shared" si="1"/>
        <v>4.7864391775097275</v>
      </c>
    </row>
    <row r="49" spans="1:22" x14ac:dyDescent="0.3">
      <c r="A49" s="2">
        <v>46</v>
      </c>
      <c r="B49" s="2">
        <v>4.8</v>
      </c>
      <c r="C49" s="2">
        <v>3</v>
      </c>
      <c r="D49" s="2">
        <v>1.4</v>
      </c>
      <c r="E49" s="2">
        <v>0.3</v>
      </c>
      <c r="F49" s="2" t="s">
        <v>13</v>
      </c>
      <c r="G49" s="3"/>
      <c r="H49" s="3"/>
      <c r="I49" s="3"/>
      <c r="J49" s="3"/>
      <c r="K49" s="3"/>
      <c r="L49" s="3"/>
      <c r="M49" s="3"/>
      <c r="N49" s="3"/>
      <c r="O49" s="34">
        <v>46</v>
      </c>
      <c r="P49" s="33">
        <v>4.8</v>
      </c>
      <c r="Q49" s="33">
        <v>3</v>
      </c>
      <c r="R49" s="33">
        <v>1.4</v>
      </c>
      <c r="S49" s="33">
        <v>0.3</v>
      </c>
      <c r="T49" s="33" t="s">
        <v>13</v>
      </c>
      <c r="U49" s="33">
        <v>1</v>
      </c>
      <c r="V49" s="2">
        <f t="shared" si="1"/>
        <v>5.3235326616824654</v>
      </c>
    </row>
    <row r="50" spans="1:22" x14ac:dyDescent="0.3">
      <c r="A50" s="2">
        <v>47</v>
      </c>
      <c r="B50" s="2">
        <v>5.0999999999999996</v>
      </c>
      <c r="C50" s="2">
        <v>3.8</v>
      </c>
      <c r="D50" s="2">
        <v>1.6</v>
      </c>
      <c r="E50" s="2">
        <v>0.2</v>
      </c>
      <c r="F50" s="2" t="s">
        <v>13</v>
      </c>
      <c r="G50" s="3"/>
      <c r="H50" s="3"/>
      <c r="I50" s="3"/>
      <c r="J50" s="3"/>
      <c r="K50" s="3"/>
      <c r="L50" s="3"/>
      <c r="M50" s="3"/>
      <c r="N50" s="3"/>
      <c r="O50" s="34">
        <v>47</v>
      </c>
      <c r="P50" s="33">
        <v>5.0999999999999996</v>
      </c>
      <c r="Q50" s="33">
        <v>3.8</v>
      </c>
      <c r="R50" s="33">
        <v>1.6</v>
      </c>
      <c r="S50" s="33">
        <v>0.2</v>
      </c>
      <c r="T50" s="33" t="s">
        <v>13</v>
      </c>
      <c r="U50" s="33">
        <v>1</v>
      </c>
      <c r="V50" s="2">
        <f t="shared" si="1"/>
        <v>5.1322509681425368</v>
      </c>
    </row>
    <row r="51" spans="1:22" x14ac:dyDescent="0.3">
      <c r="A51" s="2">
        <v>48</v>
      </c>
      <c r="B51" s="2">
        <v>4.5999999999999996</v>
      </c>
      <c r="C51" s="2">
        <v>3.2</v>
      </c>
      <c r="D51" s="2">
        <v>1.4</v>
      </c>
      <c r="E51" s="2">
        <v>0.2</v>
      </c>
      <c r="F51" s="2" t="s">
        <v>13</v>
      </c>
      <c r="G51" s="3"/>
      <c r="H51" s="3"/>
      <c r="I51" s="3"/>
      <c r="J51" s="3"/>
      <c r="K51" s="3"/>
      <c r="L51" s="3"/>
      <c r="M51" s="3"/>
      <c r="N51" s="3"/>
      <c r="O51" s="34">
        <v>48</v>
      </c>
      <c r="P51" s="33">
        <v>4.5999999999999996</v>
      </c>
      <c r="Q51" s="33">
        <v>3.2</v>
      </c>
      <c r="R51" s="33">
        <v>1.4</v>
      </c>
      <c r="S51" s="33">
        <v>0.2</v>
      </c>
      <c r="T51" s="33" t="s">
        <v>13</v>
      </c>
      <c r="U51" s="33">
        <v>1</v>
      </c>
      <c r="V51" s="2">
        <f t="shared" si="1"/>
        <v>5.417564028232615</v>
      </c>
    </row>
    <row r="52" spans="1:22" x14ac:dyDescent="0.3">
      <c r="A52" s="2">
        <v>49</v>
      </c>
      <c r="B52" s="2">
        <v>5.3</v>
      </c>
      <c r="C52" s="2">
        <v>3.7</v>
      </c>
      <c r="D52" s="2">
        <v>1.5</v>
      </c>
      <c r="E52" s="2">
        <v>0.2</v>
      </c>
      <c r="F52" s="2" t="s">
        <v>13</v>
      </c>
      <c r="G52" s="3"/>
      <c r="H52" s="3"/>
      <c r="I52" s="3"/>
      <c r="J52" s="3"/>
      <c r="K52" s="3"/>
      <c r="L52" s="3"/>
      <c r="M52" s="3"/>
      <c r="N52" s="3"/>
      <c r="O52" s="34">
        <v>49</v>
      </c>
      <c r="P52" s="33">
        <v>5.3</v>
      </c>
      <c r="Q52" s="33">
        <v>3.7</v>
      </c>
      <c r="R52" s="33">
        <v>1.5</v>
      </c>
      <c r="S52" s="33">
        <v>0.2</v>
      </c>
      <c r="T52" s="33" t="s">
        <v>13</v>
      </c>
      <c r="U52" s="33">
        <v>1</v>
      </c>
      <c r="V52" s="2">
        <f t="shared" si="1"/>
        <v>5.1672042731055257</v>
      </c>
    </row>
    <row r="53" spans="1:22" x14ac:dyDescent="0.3">
      <c r="A53" s="2">
        <v>50</v>
      </c>
      <c r="B53" s="2">
        <v>5</v>
      </c>
      <c r="C53" s="2">
        <v>3.3</v>
      </c>
      <c r="D53" s="2">
        <v>1.4</v>
      </c>
      <c r="E53" s="2">
        <v>0.2</v>
      </c>
      <c r="F53" s="2" t="s">
        <v>13</v>
      </c>
      <c r="G53" s="3"/>
      <c r="H53" s="3"/>
      <c r="I53" s="3"/>
      <c r="J53" s="3"/>
      <c r="K53" s="3"/>
      <c r="L53" s="3"/>
      <c r="M53" s="3"/>
      <c r="N53" s="3"/>
      <c r="O53" s="34">
        <v>50</v>
      </c>
      <c r="P53" s="33">
        <v>5</v>
      </c>
      <c r="Q53" s="33">
        <v>3.3</v>
      </c>
      <c r="R53" s="33">
        <v>1.4</v>
      </c>
      <c r="S53" s="33">
        <v>0.2</v>
      </c>
      <c r="T53" s="33" t="s">
        <v>13</v>
      </c>
      <c r="U53" s="33">
        <v>1</v>
      </c>
      <c r="V53" s="2">
        <f t="shared" si="1"/>
        <v>5.304714883949937</v>
      </c>
    </row>
    <row r="54" spans="1:22" x14ac:dyDescent="0.3">
      <c r="A54" s="2">
        <v>51</v>
      </c>
      <c r="B54" s="2">
        <v>7</v>
      </c>
      <c r="C54" s="2">
        <v>3.2</v>
      </c>
      <c r="D54" s="2">
        <v>4.7</v>
      </c>
      <c r="E54" s="2">
        <v>1.4</v>
      </c>
      <c r="F54" s="2" t="s">
        <v>12</v>
      </c>
      <c r="G54" s="3"/>
      <c r="H54" s="3"/>
      <c r="I54" s="3"/>
      <c r="J54" s="3"/>
      <c r="K54" s="3"/>
      <c r="L54" s="3"/>
      <c r="M54" s="3"/>
      <c r="N54" s="3"/>
      <c r="O54" s="34">
        <v>51</v>
      </c>
      <c r="P54" s="33">
        <v>7</v>
      </c>
      <c r="Q54" s="33">
        <v>3.2</v>
      </c>
      <c r="R54" s="33">
        <v>4.7</v>
      </c>
      <c r="S54" s="33">
        <v>1.4</v>
      </c>
      <c r="T54" s="33" t="s">
        <v>12</v>
      </c>
      <c r="U54" s="33">
        <v>2</v>
      </c>
      <c r="V54" s="2">
        <f t="shared" si="1"/>
        <v>1.8439088914585773</v>
      </c>
    </row>
    <row r="55" spans="1:22" x14ac:dyDescent="0.3">
      <c r="A55" s="2">
        <v>52</v>
      </c>
      <c r="B55" s="2">
        <v>6.4</v>
      </c>
      <c r="C55" s="2">
        <v>3.2</v>
      </c>
      <c r="D55" s="2">
        <v>4.5</v>
      </c>
      <c r="E55" s="2">
        <v>1.5</v>
      </c>
      <c r="F55" s="2" t="s">
        <v>12</v>
      </c>
      <c r="G55" s="3"/>
      <c r="H55" s="3"/>
      <c r="I55" s="3"/>
      <c r="J55" s="3"/>
      <c r="K55" s="3"/>
      <c r="L55" s="3"/>
      <c r="M55" s="3"/>
      <c r="N55" s="3"/>
      <c r="O55" s="34">
        <v>52</v>
      </c>
      <c r="P55" s="33">
        <v>6.4</v>
      </c>
      <c r="Q55" s="33">
        <v>3.2</v>
      </c>
      <c r="R55" s="33">
        <v>4.5</v>
      </c>
      <c r="S55" s="33">
        <v>1.5</v>
      </c>
      <c r="T55" s="33" t="s">
        <v>12</v>
      </c>
      <c r="U55" s="33">
        <v>2</v>
      </c>
      <c r="V55" s="2">
        <f t="shared" si="1"/>
        <v>1.8083141320025125</v>
      </c>
    </row>
    <row r="56" spans="1:22" x14ac:dyDescent="0.3">
      <c r="A56" s="2">
        <v>53</v>
      </c>
      <c r="B56" s="2">
        <v>6.9</v>
      </c>
      <c r="C56" s="2">
        <v>3.1</v>
      </c>
      <c r="D56" s="2">
        <v>4.9000000000000004</v>
      </c>
      <c r="E56" s="2">
        <v>1.5</v>
      </c>
      <c r="F56" s="2" t="s">
        <v>12</v>
      </c>
      <c r="G56" s="3"/>
      <c r="H56" s="3"/>
      <c r="I56" s="3"/>
      <c r="J56" s="3"/>
      <c r="K56" s="3"/>
      <c r="L56" s="3"/>
      <c r="M56" s="3"/>
      <c r="N56" s="3"/>
      <c r="O56" s="34">
        <v>53</v>
      </c>
      <c r="P56" s="33">
        <v>6.9</v>
      </c>
      <c r="Q56" s="33">
        <v>3.1</v>
      </c>
      <c r="R56" s="33">
        <v>4.9000000000000004</v>
      </c>
      <c r="S56" s="33">
        <v>1.5</v>
      </c>
      <c r="T56" s="33" t="s">
        <v>12</v>
      </c>
      <c r="U56" s="33">
        <v>2</v>
      </c>
      <c r="V56" s="2">
        <f t="shared" si="1"/>
        <v>1.6155494421403511</v>
      </c>
    </row>
    <row r="57" spans="1:22" x14ac:dyDescent="0.3">
      <c r="A57" s="2">
        <v>54</v>
      </c>
      <c r="B57" s="2">
        <v>5.5</v>
      </c>
      <c r="C57" s="2">
        <v>2.2999999999999998</v>
      </c>
      <c r="D57" s="2">
        <v>4</v>
      </c>
      <c r="E57" s="2">
        <v>1.3</v>
      </c>
      <c r="F57" s="2" t="s">
        <v>12</v>
      </c>
      <c r="G57" s="3"/>
      <c r="H57" s="3"/>
      <c r="I57" s="3"/>
      <c r="J57" s="3"/>
      <c r="K57" s="3"/>
      <c r="L57" s="3"/>
      <c r="M57" s="3"/>
      <c r="N57" s="3"/>
      <c r="O57" s="34">
        <v>54</v>
      </c>
      <c r="P57" s="33">
        <v>5.5</v>
      </c>
      <c r="Q57" s="33">
        <v>2.2999999999999998</v>
      </c>
      <c r="R57" s="33">
        <v>4</v>
      </c>
      <c r="S57" s="33">
        <v>1.3</v>
      </c>
      <c r="T57" s="33" t="s">
        <v>12</v>
      </c>
      <c r="U57" s="33">
        <v>2</v>
      </c>
      <c r="V57" s="2">
        <f t="shared" si="1"/>
        <v>2.6608269391300143</v>
      </c>
    </row>
    <row r="58" spans="1:22" x14ac:dyDescent="0.3">
      <c r="A58" s="2">
        <v>55</v>
      </c>
      <c r="B58" s="2">
        <v>6.5</v>
      </c>
      <c r="C58" s="2">
        <v>2.8</v>
      </c>
      <c r="D58" s="2">
        <v>4.5999999999999996</v>
      </c>
      <c r="E58" s="2">
        <v>1.5</v>
      </c>
      <c r="F58" s="2" t="s">
        <v>12</v>
      </c>
      <c r="G58" s="3"/>
      <c r="H58" s="3"/>
      <c r="I58" s="3"/>
      <c r="J58" s="3"/>
      <c r="K58" s="3"/>
      <c r="L58" s="3"/>
      <c r="M58" s="3"/>
      <c r="N58" s="3"/>
      <c r="O58" s="34">
        <v>55</v>
      </c>
      <c r="P58" s="33">
        <v>6.5</v>
      </c>
      <c r="Q58" s="33">
        <v>2.8</v>
      </c>
      <c r="R58" s="33">
        <v>4.5999999999999996</v>
      </c>
      <c r="S58" s="33">
        <v>1.5</v>
      </c>
      <c r="T58" s="33" t="s">
        <v>12</v>
      </c>
      <c r="U58" s="33">
        <v>2</v>
      </c>
      <c r="V58" s="2">
        <f t="shared" si="1"/>
        <v>1.802775637731995</v>
      </c>
    </row>
    <row r="59" spans="1:22" x14ac:dyDescent="0.3">
      <c r="A59" s="2">
        <v>56</v>
      </c>
      <c r="B59" s="2">
        <v>5.7</v>
      </c>
      <c r="C59" s="2">
        <v>2.8</v>
      </c>
      <c r="D59" s="2">
        <v>4.5</v>
      </c>
      <c r="E59" s="2">
        <v>1.3</v>
      </c>
      <c r="F59" s="2" t="s">
        <v>12</v>
      </c>
      <c r="G59" s="3"/>
      <c r="H59" s="3"/>
      <c r="I59" s="3"/>
      <c r="J59" s="3"/>
      <c r="K59" s="3"/>
      <c r="L59" s="3"/>
      <c r="M59" s="3"/>
      <c r="N59" s="3"/>
      <c r="O59" s="34">
        <v>56</v>
      </c>
      <c r="P59" s="33">
        <v>5.7</v>
      </c>
      <c r="Q59" s="33">
        <v>2.8</v>
      </c>
      <c r="R59" s="33">
        <v>4.5</v>
      </c>
      <c r="S59" s="33">
        <v>1.3</v>
      </c>
      <c r="T59" s="33" t="s">
        <v>12</v>
      </c>
      <c r="U59" s="33">
        <v>2</v>
      </c>
      <c r="V59" s="2">
        <f t="shared" si="1"/>
        <v>2.0736441353327719</v>
      </c>
    </row>
    <row r="60" spans="1:22" x14ac:dyDescent="0.3">
      <c r="A60" s="2">
        <v>57</v>
      </c>
      <c r="B60" s="2">
        <v>6.3</v>
      </c>
      <c r="C60" s="2">
        <v>3.3</v>
      </c>
      <c r="D60" s="2">
        <v>4.7</v>
      </c>
      <c r="E60" s="2">
        <v>1.6</v>
      </c>
      <c r="F60" s="2" t="s">
        <v>12</v>
      </c>
      <c r="G60" s="3"/>
      <c r="H60" s="3"/>
      <c r="I60" s="3"/>
      <c r="J60" s="3"/>
      <c r="K60" s="3"/>
      <c r="L60" s="3"/>
      <c r="M60" s="3"/>
      <c r="N60" s="3"/>
      <c r="O60" s="34">
        <v>57</v>
      </c>
      <c r="P60" s="33">
        <v>6.3</v>
      </c>
      <c r="Q60" s="33">
        <v>3.3</v>
      </c>
      <c r="R60" s="33">
        <v>4.7</v>
      </c>
      <c r="S60" s="33">
        <v>1.6</v>
      </c>
      <c r="T60" s="33" t="s">
        <v>12</v>
      </c>
      <c r="U60" s="33">
        <v>2</v>
      </c>
      <c r="V60" s="2">
        <f t="shared" si="1"/>
        <v>1.5811388300841893</v>
      </c>
    </row>
    <row r="61" spans="1:22" x14ac:dyDescent="0.3">
      <c r="A61" s="2">
        <v>58</v>
      </c>
      <c r="B61" s="2">
        <v>4.9000000000000004</v>
      </c>
      <c r="C61" s="2">
        <v>2.4</v>
      </c>
      <c r="D61" s="2">
        <v>3.3</v>
      </c>
      <c r="E61" s="2">
        <v>1</v>
      </c>
      <c r="F61" s="2" t="s">
        <v>12</v>
      </c>
      <c r="G61" s="3"/>
      <c r="H61" s="3"/>
      <c r="I61" s="3"/>
      <c r="J61" s="3"/>
      <c r="K61" s="3"/>
      <c r="L61" s="3"/>
      <c r="M61" s="3"/>
      <c r="N61" s="3"/>
      <c r="O61" s="34">
        <v>58</v>
      </c>
      <c r="P61" s="33">
        <v>4.9000000000000004</v>
      </c>
      <c r="Q61" s="33">
        <v>2.4</v>
      </c>
      <c r="R61" s="33">
        <v>3.3</v>
      </c>
      <c r="S61" s="33">
        <v>1</v>
      </c>
      <c r="T61" s="33" t="s">
        <v>12</v>
      </c>
      <c r="U61" s="33">
        <v>2</v>
      </c>
      <c r="V61" s="2">
        <f t="shared" si="1"/>
        <v>3.5085609585697664</v>
      </c>
    </row>
    <row r="62" spans="1:22" x14ac:dyDescent="0.3">
      <c r="A62" s="2">
        <v>59</v>
      </c>
      <c r="B62" s="2">
        <v>6.6</v>
      </c>
      <c r="C62" s="2">
        <v>2.9</v>
      </c>
      <c r="D62" s="2">
        <v>4.5999999999999996</v>
      </c>
      <c r="E62" s="2">
        <v>1.3</v>
      </c>
      <c r="F62" s="2" t="s">
        <v>12</v>
      </c>
      <c r="G62" s="3"/>
      <c r="H62" s="3"/>
      <c r="I62" s="3"/>
      <c r="J62" s="3"/>
      <c r="K62" s="3"/>
      <c r="L62" s="3"/>
      <c r="M62" s="3"/>
      <c r="N62" s="3"/>
      <c r="O62" s="34">
        <v>59</v>
      </c>
      <c r="P62" s="33">
        <v>6.6</v>
      </c>
      <c r="Q62" s="33">
        <v>2.9</v>
      </c>
      <c r="R62" s="33">
        <v>4.5999999999999996</v>
      </c>
      <c r="S62" s="33">
        <v>1.3</v>
      </c>
      <c r="T62" s="33" t="s">
        <v>12</v>
      </c>
      <c r="U62" s="33">
        <v>2</v>
      </c>
      <c r="V62" s="2">
        <f t="shared" si="1"/>
        <v>1.9104973174542803</v>
      </c>
    </row>
    <row r="63" spans="1:22" x14ac:dyDescent="0.3">
      <c r="A63" s="2">
        <v>60</v>
      </c>
      <c r="B63" s="2">
        <v>5.2</v>
      </c>
      <c r="C63" s="2">
        <v>2.7</v>
      </c>
      <c r="D63" s="2">
        <v>3.9</v>
      </c>
      <c r="E63" s="2">
        <v>1.4</v>
      </c>
      <c r="F63" s="2" t="s">
        <v>12</v>
      </c>
      <c r="G63" s="3"/>
      <c r="H63" s="3"/>
      <c r="I63" s="3"/>
      <c r="J63" s="3"/>
      <c r="K63" s="3"/>
      <c r="L63" s="3"/>
      <c r="M63" s="3"/>
      <c r="N63" s="3"/>
      <c r="O63" s="34">
        <v>60</v>
      </c>
      <c r="P63" s="33">
        <v>5.2</v>
      </c>
      <c r="Q63" s="33">
        <v>2.7</v>
      </c>
      <c r="R63" s="33">
        <v>3.9</v>
      </c>
      <c r="S63" s="33">
        <v>1.4</v>
      </c>
      <c r="T63" s="33" t="s">
        <v>12</v>
      </c>
      <c r="U63" s="33">
        <v>2</v>
      </c>
      <c r="V63" s="2">
        <f t="shared" si="1"/>
        <v>2.681417535558384</v>
      </c>
    </row>
    <row r="64" spans="1:22" x14ac:dyDescent="0.3">
      <c r="A64" s="2">
        <v>61</v>
      </c>
      <c r="B64" s="2">
        <v>5</v>
      </c>
      <c r="C64" s="2">
        <v>2</v>
      </c>
      <c r="D64" s="2">
        <v>3.5</v>
      </c>
      <c r="E64" s="2">
        <v>1</v>
      </c>
      <c r="F64" s="2" t="s">
        <v>12</v>
      </c>
      <c r="G64" s="3"/>
      <c r="H64" s="3"/>
      <c r="I64" s="3"/>
      <c r="J64" s="3"/>
      <c r="K64" s="3"/>
      <c r="L64" s="3"/>
      <c r="M64" s="3"/>
      <c r="N64" s="3"/>
      <c r="O64" s="34">
        <v>61</v>
      </c>
      <c r="P64" s="33">
        <v>5</v>
      </c>
      <c r="Q64" s="33">
        <v>2</v>
      </c>
      <c r="R64" s="33">
        <v>3.5</v>
      </c>
      <c r="S64" s="33">
        <v>1</v>
      </c>
      <c r="T64" s="33" t="s">
        <v>12</v>
      </c>
      <c r="U64" s="33">
        <v>2</v>
      </c>
      <c r="V64" s="2">
        <f t="shared" si="1"/>
        <v>3.4467375879228173</v>
      </c>
    </row>
    <row r="65" spans="1:22" x14ac:dyDescent="0.3">
      <c r="A65" s="2">
        <v>62</v>
      </c>
      <c r="B65" s="2">
        <v>5.9</v>
      </c>
      <c r="C65" s="2">
        <v>3</v>
      </c>
      <c r="D65" s="2">
        <v>4.2</v>
      </c>
      <c r="E65" s="2">
        <v>1.5</v>
      </c>
      <c r="F65" s="2" t="s">
        <v>12</v>
      </c>
      <c r="G65" s="3"/>
      <c r="H65" s="3"/>
      <c r="I65" s="3"/>
      <c r="J65" s="3"/>
      <c r="K65" s="3"/>
      <c r="L65" s="3"/>
      <c r="M65" s="3"/>
      <c r="N65" s="3"/>
      <c r="O65" s="34">
        <v>62</v>
      </c>
      <c r="P65" s="33">
        <v>5.9</v>
      </c>
      <c r="Q65" s="33">
        <v>3</v>
      </c>
      <c r="R65" s="33">
        <v>4.2</v>
      </c>
      <c r="S65" s="33">
        <v>1.5</v>
      </c>
      <c r="T65" s="33" t="s">
        <v>12</v>
      </c>
      <c r="U65" s="33">
        <v>2</v>
      </c>
      <c r="V65" s="2">
        <f t="shared" si="1"/>
        <v>2.1189620100417086</v>
      </c>
    </row>
    <row r="66" spans="1:22" x14ac:dyDescent="0.3">
      <c r="A66" s="2">
        <v>63</v>
      </c>
      <c r="B66" s="2">
        <v>6</v>
      </c>
      <c r="C66" s="2">
        <v>2.2000000000000002</v>
      </c>
      <c r="D66" s="2">
        <v>4</v>
      </c>
      <c r="E66" s="2">
        <v>1</v>
      </c>
      <c r="F66" s="2" t="s">
        <v>12</v>
      </c>
      <c r="G66" s="3"/>
      <c r="H66" s="3"/>
      <c r="I66" s="3"/>
      <c r="J66" s="3"/>
      <c r="K66" s="3"/>
      <c r="L66" s="3"/>
      <c r="M66" s="3"/>
      <c r="N66" s="3"/>
      <c r="O66" s="34">
        <v>63</v>
      </c>
      <c r="P66" s="33">
        <v>6</v>
      </c>
      <c r="Q66" s="33">
        <v>2.2000000000000002</v>
      </c>
      <c r="R66" s="33">
        <v>4</v>
      </c>
      <c r="S66" s="33">
        <v>1</v>
      </c>
      <c r="T66" s="33" t="s">
        <v>12</v>
      </c>
      <c r="U66" s="33">
        <v>2</v>
      </c>
      <c r="V66" s="2">
        <f t="shared" si="1"/>
        <v>2.7477263328068169</v>
      </c>
    </row>
    <row r="67" spans="1:22" x14ac:dyDescent="0.3">
      <c r="A67" s="2">
        <v>64</v>
      </c>
      <c r="B67" s="2">
        <v>6.1</v>
      </c>
      <c r="C67" s="2">
        <v>2.9</v>
      </c>
      <c r="D67" s="2">
        <v>4.7</v>
      </c>
      <c r="E67" s="2">
        <v>1.4</v>
      </c>
      <c r="F67" s="2" t="s">
        <v>12</v>
      </c>
      <c r="G67" s="3"/>
      <c r="H67" s="3"/>
      <c r="I67" s="3"/>
      <c r="J67" s="3"/>
      <c r="K67" s="3"/>
      <c r="L67" s="3"/>
      <c r="M67" s="3"/>
      <c r="N67" s="3"/>
      <c r="O67" s="34">
        <v>64</v>
      </c>
      <c r="P67" s="33">
        <v>6.1</v>
      </c>
      <c r="Q67" s="33">
        <v>2.9</v>
      </c>
      <c r="R67" s="33">
        <v>4.7</v>
      </c>
      <c r="S67" s="33">
        <v>1.4</v>
      </c>
      <c r="T67" s="33" t="s">
        <v>12</v>
      </c>
      <c r="U67" s="33">
        <v>2</v>
      </c>
      <c r="V67" s="2">
        <f t="shared" si="1"/>
        <v>1.7606816861659007</v>
      </c>
    </row>
    <row r="68" spans="1:22" x14ac:dyDescent="0.3">
      <c r="A68" s="2">
        <v>65</v>
      </c>
      <c r="B68" s="2">
        <v>5.6</v>
      </c>
      <c r="C68" s="2">
        <v>2.9</v>
      </c>
      <c r="D68" s="2">
        <v>3.6</v>
      </c>
      <c r="E68" s="2">
        <v>1.3</v>
      </c>
      <c r="F68" s="2" t="s">
        <v>12</v>
      </c>
      <c r="G68" s="3"/>
      <c r="H68" s="3"/>
      <c r="I68" s="3"/>
      <c r="J68" s="3"/>
      <c r="K68" s="3"/>
      <c r="L68" s="3"/>
      <c r="M68" s="3"/>
      <c r="N68" s="3"/>
      <c r="O68" s="34">
        <v>65</v>
      </c>
      <c r="P68" s="33">
        <v>5.6</v>
      </c>
      <c r="Q68" s="33">
        <v>2.9</v>
      </c>
      <c r="R68" s="33">
        <v>3.6</v>
      </c>
      <c r="S68" s="33">
        <v>1.3</v>
      </c>
      <c r="T68" s="33" t="s">
        <v>12</v>
      </c>
      <c r="U68" s="33">
        <v>2</v>
      </c>
      <c r="V68" s="2">
        <f t="shared" ref="V68:V99" si="2">SQRT(($I$4-P68)^2+($J$4-Q68)^2+($K$4-R68)^2+($L$4-S68)^2)</f>
        <v>2.8017851452243798</v>
      </c>
    </row>
    <row r="69" spans="1:22" x14ac:dyDescent="0.3">
      <c r="A69" s="2">
        <v>66</v>
      </c>
      <c r="B69" s="2">
        <v>6.7</v>
      </c>
      <c r="C69" s="2">
        <v>3.1</v>
      </c>
      <c r="D69" s="2">
        <v>4.4000000000000004</v>
      </c>
      <c r="E69" s="2">
        <v>1.4</v>
      </c>
      <c r="F69" s="2" t="s">
        <v>12</v>
      </c>
      <c r="G69" s="3"/>
      <c r="H69" s="3"/>
      <c r="I69" s="3"/>
      <c r="J69" s="3"/>
      <c r="K69" s="3"/>
      <c r="L69" s="3"/>
      <c r="M69" s="3"/>
      <c r="N69" s="3"/>
      <c r="O69" s="34">
        <v>66</v>
      </c>
      <c r="P69" s="33">
        <v>6.7</v>
      </c>
      <c r="Q69" s="33">
        <v>3.1</v>
      </c>
      <c r="R69" s="33">
        <v>4.4000000000000004</v>
      </c>
      <c r="S69" s="33">
        <v>1.4</v>
      </c>
      <c r="T69" s="33" t="s">
        <v>12</v>
      </c>
      <c r="U69" s="33">
        <v>2</v>
      </c>
      <c r="V69" s="2">
        <f t="shared" si="2"/>
        <v>1.9924858845171272</v>
      </c>
    </row>
    <row r="70" spans="1:22" x14ac:dyDescent="0.3">
      <c r="A70" s="2">
        <v>67</v>
      </c>
      <c r="B70" s="2">
        <v>5.6</v>
      </c>
      <c r="C70" s="2">
        <v>3</v>
      </c>
      <c r="D70" s="2">
        <v>4.5</v>
      </c>
      <c r="E70" s="2">
        <v>1.5</v>
      </c>
      <c r="F70" s="2" t="s">
        <v>12</v>
      </c>
      <c r="G70" s="3"/>
      <c r="H70" s="3"/>
      <c r="I70" s="3"/>
      <c r="J70" s="3"/>
      <c r="K70" s="3"/>
      <c r="L70" s="3"/>
      <c r="M70" s="3"/>
      <c r="N70" s="3"/>
      <c r="O70" s="34">
        <v>67</v>
      </c>
      <c r="P70" s="33">
        <v>5.6</v>
      </c>
      <c r="Q70" s="33">
        <v>3</v>
      </c>
      <c r="R70" s="33">
        <v>4.5</v>
      </c>
      <c r="S70" s="33">
        <v>1.5</v>
      </c>
      <c r="T70" s="33" t="s">
        <v>12</v>
      </c>
      <c r="U70" s="33">
        <v>2</v>
      </c>
      <c r="V70" s="2">
        <f t="shared" si="2"/>
        <v>1.9570385790780926</v>
      </c>
    </row>
    <row r="71" spans="1:22" x14ac:dyDescent="0.3">
      <c r="A71" s="2">
        <v>68</v>
      </c>
      <c r="B71" s="2">
        <v>5.8</v>
      </c>
      <c r="C71" s="2">
        <v>2.7</v>
      </c>
      <c r="D71" s="2">
        <v>4.0999999999999996</v>
      </c>
      <c r="E71" s="2">
        <v>1</v>
      </c>
      <c r="F71" s="2" t="s">
        <v>12</v>
      </c>
      <c r="G71" s="3"/>
      <c r="H71" s="3"/>
      <c r="I71" s="3"/>
      <c r="J71" s="3"/>
      <c r="K71" s="3"/>
      <c r="L71" s="3"/>
      <c r="M71" s="3"/>
      <c r="N71" s="3"/>
      <c r="O71" s="34">
        <v>68</v>
      </c>
      <c r="P71" s="33">
        <v>5.8</v>
      </c>
      <c r="Q71" s="33">
        <v>2.7</v>
      </c>
      <c r="R71" s="33">
        <v>4.0999999999999996</v>
      </c>
      <c r="S71" s="33">
        <v>1</v>
      </c>
      <c r="T71" s="33" t="s">
        <v>12</v>
      </c>
      <c r="U71" s="33">
        <v>2</v>
      </c>
      <c r="V71" s="2">
        <f t="shared" si="2"/>
        <v>2.5436194683953808</v>
      </c>
    </row>
    <row r="72" spans="1:22" x14ac:dyDescent="0.3">
      <c r="A72" s="2">
        <v>69</v>
      </c>
      <c r="B72" s="2">
        <v>6.2</v>
      </c>
      <c r="C72" s="2">
        <v>2.2000000000000002</v>
      </c>
      <c r="D72" s="2">
        <v>4.5</v>
      </c>
      <c r="E72" s="2">
        <v>1.5</v>
      </c>
      <c r="F72" s="2" t="s">
        <v>12</v>
      </c>
      <c r="G72" s="3"/>
      <c r="H72" s="3"/>
      <c r="I72" s="3"/>
      <c r="J72" s="3"/>
      <c r="K72" s="3"/>
      <c r="L72" s="3"/>
      <c r="M72" s="3"/>
      <c r="N72" s="3"/>
      <c r="O72" s="34">
        <v>69</v>
      </c>
      <c r="P72" s="33">
        <v>6.2</v>
      </c>
      <c r="Q72" s="33">
        <v>2.2000000000000002</v>
      </c>
      <c r="R72" s="33">
        <v>4.5</v>
      </c>
      <c r="S72" s="33">
        <v>1.5</v>
      </c>
      <c r="T72" s="33" t="s">
        <v>12</v>
      </c>
      <c r="U72" s="33">
        <v>2</v>
      </c>
      <c r="V72" s="2">
        <f t="shared" si="2"/>
        <v>2.1142374511865971</v>
      </c>
    </row>
    <row r="73" spans="1:22" x14ac:dyDescent="0.3">
      <c r="A73" s="2">
        <v>70</v>
      </c>
      <c r="B73" s="2">
        <v>5.6</v>
      </c>
      <c r="C73" s="2">
        <v>2.5</v>
      </c>
      <c r="D73" s="2">
        <v>3.9</v>
      </c>
      <c r="E73" s="2">
        <v>1.1000000000000001</v>
      </c>
      <c r="F73" s="2" t="s">
        <v>12</v>
      </c>
      <c r="G73" s="3"/>
      <c r="H73" s="3"/>
      <c r="I73" s="3"/>
      <c r="J73" s="3"/>
      <c r="K73" s="3"/>
      <c r="L73" s="3"/>
      <c r="M73" s="3"/>
      <c r="N73" s="3"/>
      <c r="O73" s="34">
        <v>70</v>
      </c>
      <c r="P73" s="33">
        <v>5.6</v>
      </c>
      <c r="Q73" s="33">
        <v>2.5</v>
      </c>
      <c r="R73" s="33">
        <v>3.9</v>
      </c>
      <c r="S73" s="33">
        <v>1.1000000000000001</v>
      </c>
      <c r="T73" s="33" t="s">
        <v>12</v>
      </c>
      <c r="U73" s="33">
        <v>2</v>
      </c>
      <c r="V73" s="2">
        <f t="shared" si="2"/>
        <v>2.7386127875258306</v>
      </c>
    </row>
    <row r="74" spans="1:22" x14ac:dyDescent="0.3">
      <c r="A74" s="2">
        <v>71</v>
      </c>
      <c r="B74" s="2">
        <v>5.9</v>
      </c>
      <c r="C74" s="2">
        <v>3.2</v>
      </c>
      <c r="D74" s="2">
        <v>4.8</v>
      </c>
      <c r="E74" s="2">
        <v>1.8</v>
      </c>
      <c r="F74" s="2" t="s">
        <v>12</v>
      </c>
      <c r="G74" s="3"/>
      <c r="H74" s="3"/>
      <c r="I74" s="3"/>
      <c r="J74" s="3"/>
      <c r="K74" s="3"/>
      <c r="L74" s="3"/>
      <c r="M74" s="3"/>
      <c r="N74" s="3"/>
      <c r="O74" s="34">
        <v>71</v>
      </c>
      <c r="P74" s="33">
        <v>5.9</v>
      </c>
      <c r="Q74" s="33">
        <v>3.2</v>
      </c>
      <c r="R74" s="33">
        <v>4.8</v>
      </c>
      <c r="S74" s="33">
        <v>1.8</v>
      </c>
      <c r="T74" s="33" t="s">
        <v>12</v>
      </c>
      <c r="U74" s="33">
        <v>2</v>
      </c>
      <c r="V74" s="2">
        <f t="shared" si="2"/>
        <v>1.4491376746189437</v>
      </c>
    </row>
    <row r="75" spans="1:22" x14ac:dyDescent="0.3">
      <c r="A75" s="2">
        <v>72</v>
      </c>
      <c r="B75" s="2">
        <v>6.1</v>
      </c>
      <c r="C75" s="2">
        <v>2.8</v>
      </c>
      <c r="D75" s="2">
        <v>4</v>
      </c>
      <c r="E75" s="2">
        <v>1.3</v>
      </c>
      <c r="F75" s="2" t="s">
        <v>12</v>
      </c>
      <c r="G75" s="3"/>
      <c r="H75" s="3"/>
      <c r="I75" s="3"/>
      <c r="J75" s="3"/>
      <c r="K75" s="3"/>
      <c r="L75" s="3"/>
      <c r="M75" s="3"/>
      <c r="N75" s="3"/>
      <c r="O75" s="34">
        <v>72</v>
      </c>
      <c r="P75" s="33">
        <v>6.1</v>
      </c>
      <c r="Q75" s="33">
        <v>2.8</v>
      </c>
      <c r="R75" s="33">
        <v>4</v>
      </c>
      <c r="S75" s="33">
        <v>1.3</v>
      </c>
      <c r="T75" s="33" t="s">
        <v>12</v>
      </c>
      <c r="U75" s="33">
        <v>2</v>
      </c>
      <c r="V75" s="2">
        <f t="shared" si="2"/>
        <v>2.3937418407171647</v>
      </c>
    </row>
    <row r="76" spans="1:22" x14ac:dyDescent="0.3">
      <c r="A76" s="2">
        <v>73</v>
      </c>
      <c r="B76" s="2">
        <v>6.3</v>
      </c>
      <c r="C76" s="2">
        <v>2.5</v>
      </c>
      <c r="D76" s="2">
        <v>4.9000000000000004</v>
      </c>
      <c r="E76" s="2">
        <v>1.5</v>
      </c>
      <c r="F76" s="2" t="s">
        <v>12</v>
      </c>
      <c r="G76" s="3"/>
      <c r="H76" s="3"/>
      <c r="I76" s="3"/>
      <c r="J76" s="3"/>
      <c r="K76" s="3"/>
      <c r="L76" s="3"/>
      <c r="M76" s="3"/>
      <c r="N76" s="3"/>
      <c r="O76" s="34">
        <v>73</v>
      </c>
      <c r="P76" s="33">
        <v>6.3</v>
      </c>
      <c r="Q76" s="33">
        <v>2.5</v>
      </c>
      <c r="R76" s="33">
        <v>4.9000000000000004</v>
      </c>
      <c r="S76" s="33">
        <v>1.5</v>
      </c>
      <c r="T76" s="33" t="s">
        <v>12</v>
      </c>
      <c r="U76" s="33">
        <v>2</v>
      </c>
      <c r="V76" s="2">
        <f t="shared" si="2"/>
        <v>1.6881943016134129</v>
      </c>
    </row>
    <row r="77" spans="1:22" x14ac:dyDescent="0.3">
      <c r="A77" s="2">
        <v>74</v>
      </c>
      <c r="B77" s="2">
        <v>6.1</v>
      </c>
      <c r="C77" s="2">
        <v>2.8</v>
      </c>
      <c r="D77" s="2">
        <v>4.7</v>
      </c>
      <c r="E77" s="2">
        <v>1.2</v>
      </c>
      <c r="F77" s="2" t="s">
        <v>12</v>
      </c>
      <c r="G77" s="3"/>
      <c r="H77" s="3"/>
      <c r="I77" s="3"/>
      <c r="J77" s="3"/>
      <c r="K77" s="3"/>
      <c r="L77" s="3"/>
      <c r="M77" s="3"/>
      <c r="N77" s="3"/>
      <c r="O77" s="34">
        <v>74</v>
      </c>
      <c r="P77" s="33">
        <v>6.1</v>
      </c>
      <c r="Q77" s="33">
        <v>2.8</v>
      </c>
      <c r="R77" s="33">
        <v>4.7</v>
      </c>
      <c r="S77" s="33">
        <v>1.2</v>
      </c>
      <c r="T77" s="33" t="s">
        <v>12</v>
      </c>
      <c r="U77" s="33">
        <v>2</v>
      </c>
      <c r="V77" s="2">
        <f t="shared" si="2"/>
        <v>1.9157244060668017</v>
      </c>
    </row>
    <row r="78" spans="1:22" x14ac:dyDescent="0.3">
      <c r="A78" s="2">
        <v>75</v>
      </c>
      <c r="B78" s="2">
        <v>6.4</v>
      </c>
      <c r="C78" s="2">
        <v>2.9</v>
      </c>
      <c r="D78" s="2">
        <v>4.3</v>
      </c>
      <c r="E78" s="2">
        <v>1.3</v>
      </c>
      <c r="F78" s="2" t="s">
        <v>12</v>
      </c>
      <c r="G78" s="3"/>
      <c r="H78" s="3"/>
      <c r="I78" s="3"/>
      <c r="J78" s="3"/>
      <c r="K78" s="3"/>
      <c r="L78" s="3"/>
      <c r="M78" s="3"/>
      <c r="N78" s="3"/>
      <c r="O78" s="34">
        <v>75</v>
      </c>
      <c r="P78" s="33">
        <v>6.4</v>
      </c>
      <c r="Q78" s="33">
        <v>2.9</v>
      </c>
      <c r="R78" s="33">
        <v>4.3</v>
      </c>
      <c r="S78" s="33">
        <v>1.3</v>
      </c>
      <c r="T78" s="33" t="s">
        <v>12</v>
      </c>
      <c r="U78" s="33">
        <v>2</v>
      </c>
      <c r="V78" s="2">
        <f t="shared" si="2"/>
        <v>2.1213203435596424</v>
      </c>
    </row>
    <row r="79" spans="1:22" x14ac:dyDescent="0.3">
      <c r="A79" s="2">
        <v>76</v>
      </c>
      <c r="B79" s="2">
        <v>6.6</v>
      </c>
      <c r="C79" s="2">
        <v>3</v>
      </c>
      <c r="D79" s="2">
        <v>4.4000000000000004</v>
      </c>
      <c r="E79" s="2">
        <v>1.4</v>
      </c>
      <c r="F79" s="2" t="s">
        <v>12</v>
      </c>
      <c r="G79" s="3"/>
      <c r="H79" s="3"/>
      <c r="I79" s="3"/>
      <c r="J79" s="3"/>
      <c r="K79" s="3"/>
      <c r="L79" s="3"/>
      <c r="M79" s="3"/>
      <c r="N79" s="3"/>
      <c r="O79" s="34">
        <v>76</v>
      </c>
      <c r="P79" s="33">
        <v>6.6</v>
      </c>
      <c r="Q79" s="33">
        <v>3</v>
      </c>
      <c r="R79" s="33">
        <v>4.4000000000000004</v>
      </c>
      <c r="S79" s="33">
        <v>1.4</v>
      </c>
      <c r="T79" s="33" t="s">
        <v>12</v>
      </c>
      <c r="U79" s="33">
        <v>2</v>
      </c>
      <c r="V79" s="2">
        <f t="shared" si="2"/>
        <v>1.9874606914351787</v>
      </c>
    </row>
    <row r="80" spans="1:22" x14ac:dyDescent="0.3">
      <c r="A80" s="2">
        <v>77</v>
      </c>
      <c r="B80" s="2">
        <v>6.8</v>
      </c>
      <c r="C80" s="2">
        <v>2.8</v>
      </c>
      <c r="D80" s="2">
        <v>4.8</v>
      </c>
      <c r="E80" s="2">
        <v>1.4</v>
      </c>
      <c r="F80" s="2" t="s">
        <v>12</v>
      </c>
      <c r="G80" s="3"/>
      <c r="H80" s="3"/>
      <c r="I80" s="3"/>
      <c r="J80" s="3"/>
      <c r="K80" s="3"/>
      <c r="L80" s="3"/>
      <c r="M80" s="3"/>
      <c r="N80" s="3"/>
      <c r="O80" s="34">
        <v>77</v>
      </c>
      <c r="P80" s="33">
        <v>6.8</v>
      </c>
      <c r="Q80" s="33">
        <v>2.8</v>
      </c>
      <c r="R80" s="33">
        <v>4.8</v>
      </c>
      <c r="S80" s="33">
        <v>1.4</v>
      </c>
      <c r="T80" s="33" t="s">
        <v>12</v>
      </c>
      <c r="U80" s="33">
        <v>2</v>
      </c>
      <c r="V80" s="2">
        <f t="shared" si="2"/>
        <v>1.7748239349298849</v>
      </c>
    </row>
    <row r="81" spans="1:22" x14ac:dyDescent="0.3">
      <c r="A81" s="2">
        <v>78</v>
      </c>
      <c r="B81" s="2">
        <v>6.7</v>
      </c>
      <c r="C81" s="2">
        <v>3</v>
      </c>
      <c r="D81" s="2">
        <v>5</v>
      </c>
      <c r="E81" s="2">
        <v>1.7</v>
      </c>
      <c r="F81" s="2" t="s">
        <v>12</v>
      </c>
      <c r="G81" s="3"/>
      <c r="H81" s="3"/>
      <c r="I81" s="3"/>
      <c r="J81" s="3"/>
      <c r="K81" s="3"/>
      <c r="L81" s="3"/>
      <c r="M81" s="3"/>
      <c r="N81" s="3"/>
      <c r="O81" s="34">
        <v>78</v>
      </c>
      <c r="P81" s="33">
        <v>6.7</v>
      </c>
      <c r="Q81" s="33">
        <v>3</v>
      </c>
      <c r="R81" s="33">
        <v>5</v>
      </c>
      <c r="S81" s="33">
        <v>1.7</v>
      </c>
      <c r="T81" s="33" t="s">
        <v>12</v>
      </c>
      <c r="U81" s="33">
        <v>2</v>
      </c>
      <c r="V81" s="2">
        <f t="shared" si="2"/>
        <v>1.374772708486752</v>
      </c>
    </row>
    <row r="82" spans="1:22" x14ac:dyDescent="0.3">
      <c r="A82" s="2">
        <v>79</v>
      </c>
      <c r="B82" s="2">
        <v>6</v>
      </c>
      <c r="C82" s="2">
        <v>2.9</v>
      </c>
      <c r="D82" s="2">
        <v>4.5</v>
      </c>
      <c r="E82" s="2">
        <v>1.5</v>
      </c>
      <c r="F82" s="2" t="s">
        <v>12</v>
      </c>
      <c r="G82" s="3"/>
      <c r="H82" s="3"/>
      <c r="I82" s="3"/>
      <c r="J82" s="3"/>
      <c r="K82" s="3"/>
      <c r="L82" s="3"/>
      <c r="M82" s="3"/>
      <c r="N82" s="3"/>
      <c r="O82" s="34">
        <v>79</v>
      </c>
      <c r="P82" s="33">
        <v>6</v>
      </c>
      <c r="Q82" s="33">
        <v>2.9</v>
      </c>
      <c r="R82" s="33">
        <v>4.5</v>
      </c>
      <c r="S82" s="33">
        <v>1.5</v>
      </c>
      <c r="T82" s="33" t="s">
        <v>12</v>
      </c>
      <c r="U82" s="33">
        <v>2</v>
      </c>
      <c r="V82" s="2">
        <f t="shared" si="2"/>
        <v>1.8708286933869707</v>
      </c>
    </row>
    <row r="83" spans="1:22" x14ac:dyDescent="0.3">
      <c r="A83" s="2">
        <v>80</v>
      </c>
      <c r="B83" s="2">
        <v>5.7</v>
      </c>
      <c r="C83" s="2">
        <v>2.6</v>
      </c>
      <c r="D83" s="2">
        <v>3.5</v>
      </c>
      <c r="E83" s="2">
        <v>1</v>
      </c>
      <c r="F83" s="2" t="s">
        <v>12</v>
      </c>
      <c r="G83" s="3"/>
      <c r="H83" s="3"/>
      <c r="I83" s="3"/>
      <c r="J83" s="3"/>
      <c r="K83" s="3"/>
      <c r="L83" s="3"/>
      <c r="M83" s="3"/>
      <c r="N83" s="3"/>
      <c r="O83" s="34">
        <v>80</v>
      </c>
      <c r="P83" s="33">
        <v>5.7</v>
      </c>
      <c r="Q83" s="33">
        <v>2.6</v>
      </c>
      <c r="R83" s="33">
        <v>3.5</v>
      </c>
      <c r="S83" s="33">
        <v>1</v>
      </c>
      <c r="T83" s="33" t="s">
        <v>12</v>
      </c>
      <c r="U83" s="33">
        <v>2</v>
      </c>
      <c r="V83" s="2">
        <f t="shared" si="2"/>
        <v>3.0577769702841309</v>
      </c>
    </row>
    <row r="84" spans="1:22" x14ac:dyDescent="0.3">
      <c r="A84" s="2">
        <v>81</v>
      </c>
      <c r="B84" s="2">
        <v>5.5</v>
      </c>
      <c r="C84" s="2">
        <v>2.4</v>
      </c>
      <c r="D84" s="2">
        <v>3.8</v>
      </c>
      <c r="E84" s="2">
        <v>1.1000000000000001</v>
      </c>
      <c r="F84" s="2" t="s">
        <v>12</v>
      </c>
      <c r="G84" s="3"/>
      <c r="H84" s="3"/>
      <c r="I84" s="3"/>
      <c r="J84" s="3"/>
      <c r="K84" s="3"/>
      <c r="L84" s="3"/>
      <c r="M84" s="3"/>
      <c r="N84" s="3"/>
      <c r="O84" s="34">
        <v>81</v>
      </c>
      <c r="P84" s="33">
        <v>5.5</v>
      </c>
      <c r="Q84" s="33">
        <v>2.4</v>
      </c>
      <c r="R84" s="33">
        <v>3.8</v>
      </c>
      <c r="S84" s="33">
        <v>1.1000000000000001</v>
      </c>
      <c r="T84" s="33" t="s">
        <v>12</v>
      </c>
      <c r="U84" s="33">
        <v>2</v>
      </c>
      <c r="V84" s="2">
        <f t="shared" si="2"/>
        <v>2.8722813232690143</v>
      </c>
    </row>
    <row r="85" spans="1:22" x14ac:dyDescent="0.3">
      <c r="A85" s="2">
        <v>82</v>
      </c>
      <c r="B85" s="2">
        <v>5.5</v>
      </c>
      <c r="C85" s="2">
        <v>2.4</v>
      </c>
      <c r="D85" s="2">
        <v>3.7</v>
      </c>
      <c r="E85" s="2">
        <v>1</v>
      </c>
      <c r="F85" s="2" t="s">
        <v>12</v>
      </c>
      <c r="G85" s="3"/>
      <c r="H85" s="3"/>
      <c r="I85" s="3"/>
      <c r="J85" s="3"/>
      <c r="K85" s="3"/>
      <c r="L85" s="3"/>
      <c r="M85" s="3"/>
      <c r="N85" s="3"/>
      <c r="O85" s="34">
        <v>82</v>
      </c>
      <c r="P85" s="33">
        <v>5.5</v>
      </c>
      <c r="Q85" s="33">
        <v>2.4</v>
      </c>
      <c r="R85" s="33">
        <v>3.7</v>
      </c>
      <c r="S85" s="33">
        <v>1</v>
      </c>
      <c r="T85" s="33" t="s">
        <v>12</v>
      </c>
      <c r="U85" s="33">
        <v>2</v>
      </c>
      <c r="V85" s="2">
        <f t="shared" si="2"/>
        <v>2.9983328701129897</v>
      </c>
    </row>
    <row r="86" spans="1:22" x14ac:dyDescent="0.3">
      <c r="A86" s="2">
        <v>83</v>
      </c>
      <c r="B86" s="2">
        <v>5.8</v>
      </c>
      <c r="C86" s="2">
        <v>2.7</v>
      </c>
      <c r="D86" s="2">
        <v>3.9</v>
      </c>
      <c r="E86" s="2">
        <v>1.2</v>
      </c>
      <c r="F86" s="2" t="s">
        <v>12</v>
      </c>
      <c r="G86" s="3"/>
      <c r="H86" s="3"/>
      <c r="I86" s="3"/>
      <c r="J86" s="3"/>
      <c r="K86" s="3"/>
      <c r="L86" s="3"/>
      <c r="M86" s="3"/>
      <c r="N86" s="3"/>
      <c r="O86" s="34">
        <v>83</v>
      </c>
      <c r="P86" s="33">
        <v>5.8</v>
      </c>
      <c r="Q86" s="33">
        <v>2.7</v>
      </c>
      <c r="R86" s="33">
        <v>3.9</v>
      </c>
      <c r="S86" s="33">
        <v>1.2</v>
      </c>
      <c r="T86" s="33" t="s">
        <v>12</v>
      </c>
      <c r="U86" s="33">
        <v>2</v>
      </c>
      <c r="V86" s="2">
        <f t="shared" si="2"/>
        <v>2.5903667693977237</v>
      </c>
    </row>
    <row r="87" spans="1:22" x14ac:dyDescent="0.3">
      <c r="A87" s="2">
        <v>84</v>
      </c>
      <c r="B87" s="2">
        <v>6</v>
      </c>
      <c r="C87" s="2">
        <v>2.7</v>
      </c>
      <c r="D87" s="2">
        <v>5.0999999999999996</v>
      </c>
      <c r="E87" s="2">
        <v>1.6</v>
      </c>
      <c r="F87" s="2" t="s">
        <v>12</v>
      </c>
      <c r="G87" s="3"/>
      <c r="H87" s="3"/>
      <c r="I87" s="3"/>
      <c r="J87" s="3"/>
      <c r="K87" s="3"/>
      <c r="L87" s="3"/>
      <c r="M87" s="3"/>
      <c r="N87" s="3"/>
      <c r="O87" s="34">
        <v>84</v>
      </c>
      <c r="P87" s="33">
        <v>6</v>
      </c>
      <c r="Q87" s="33">
        <v>2.7</v>
      </c>
      <c r="R87" s="33">
        <v>5.0999999999999996</v>
      </c>
      <c r="S87" s="33">
        <v>1.6</v>
      </c>
      <c r="T87" s="33" t="s">
        <v>12</v>
      </c>
      <c r="U87" s="33">
        <v>2</v>
      </c>
      <c r="V87" s="2">
        <f t="shared" si="2"/>
        <v>1.438749456993816</v>
      </c>
    </row>
    <row r="88" spans="1:22" x14ac:dyDescent="0.3">
      <c r="A88" s="2">
        <v>85</v>
      </c>
      <c r="B88" s="2">
        <v>5.4</v>
      </c>
      <c r="C88" s="2">
        <v>3</v>
      </c>
      <c r="D88" s="2">
        <v>4.5</v>
      </c>
      <c r="E88" s="2">
        <v>1.5</v>
      </c>
      <c r="F88" s="2" t="s">
        <v>12</v>
      </c>
      <c r="G88" s="3"/>
      <c r="H88" s="3"/>
      <c r="I88" s="3"/>
      <c r="J88" s="3"/>
      <c r="K88" s="3"/>
      <c r="L88" s="3"/>
      <c r="M88" s="3"/>
      <c r="N88" s="3"/>
      <c r="O88" s="34">
        <v>85</v>
      </c>
      <c r="P88" s="33">
        <v>5.4</v>
      </c>
      <c r="Q88" s="33">
        <v>3</v>
      </c>
      <c r="R88" s="33">
        <v>4.5</v>
      </c>
      <c r="S88" s="33">
        <v>1.5</v>
      </c>
      <c r="T88" s="33" t="s">
        <v>12</v>
      </c>
      <c r="U88" s="33">
        <v>2</v>
      </c>
      <c r="V88" s="2">
        <f t="shared" si="2"/>
        <v>2.0371548787463358</v>
      </c>
    </row>
    <row r="89" spans="1:22" x14ac:dyDescent="0.3">
      <c r="A89" s="2">
        <v>86</v>
      </c>
      <c r="B89" s="2">
        <v>6</v>
      </c>
      <c r="C89" s="2">
        <v>3.4</v>
      </c>
      <c r="D89" s="2">
        <v>4.5</v>
      </c>
      <c r="E89" s="2">
        <v>1.6</v>
      </c>
      <c r="F89" s="2" t="s">
        <v>12</v>
      </c>
      <c r="G89" s="3"/>
      <c r="H89" s="3"/>
      <c r="I89" s="3"/>
      <c r="J89" s="3"/>
      <c r="K89" s="3"/>
      <c r="L89" s="3"/>
      <c r="M89" s="3"/>
      <c r="N89" s="3"/>
      <c r="O89" s="34">
        <v>86</v>
      </c>
      <c r="P89" s="33">
        <v>6</v>
      </c>
      <c r="Q89" s="33">
        <v>3.4</v>
      </c>
      <c r="R89" s="33">
        <v>4.5</v>
      </c>
      <c r="S89" s="33">
        <v>1.6</v>
      </c>
      <c r="T89" s="33" t="s">
        <v>12</v>
      </c>
      <c r="U89" s="33">
        <v>2</v>
      </c>
      <c r="V89" s="2">
        <f t="shared" si="2"/>
        <v>1.7776388834631178</v>
      </c>
    </row>
    <row r="90" spans="1:22" x14ac:dyDescent="0.3">
      <c r="A90" s="2">
        <v>87</v>
      </c>
      <c r="B90" s="2">
        <v>6.7</v>
      </c>
      <c r="C90" s="2">
        <v>3.1</v>
      </c>
      <c r="D90" s="2">
        <v>4.7</v>
      </c>
      <c r="E90" s="2">
        <v>1.5</v>
      </c>
      <c r="F90" s="2" t="s">
        <v>12</v>
      </c>
      <c r="G90" s="3"/>
      <c r="H90" s="3"/>
      <c r="I90" s="3"/>
      <c r="J90" s="3"/>
      <c r="K90" s="3"/>
      <c r="L90" s="3"/>
      <c r="M90" s="3"/>
      <c r="N90" s="3"/>
      <c r="O90" s="34">
        <v>87</v>
      </c>
      <c r="P90" s="33">
        <v>6.7</v>
      </c>
      <c r="Q90" s="33">
        <v>3.1</v>
      </c>
      <c r="R90" s="33">
        <v>4.7</v>
      </c>
      <c r="S90" s="33">
        <v>1.5</v>
      </c>
      <c r="T90" s="33" t="s">
        <v>12</v>
      </c>
      <c r="U90" s="33">
        <v>2</v>
      </c>
      <c r="V90" s="2">
        <f t="shared" si="2"/>
        <v>1.7</v>
      </c>
    </row>
    <row r="91" spans="1:22" x14ac:dyDescent="0.3">
      <c r="A91" s="2">
        <v>88</v>
      </c>
      <c r="B91" s="2">
        <v>6.3</v>
      </c>
      <c r="C91" s="2">
        <v>2.2999999999999998</v>
      </c>
      <c r="D91" s="2">
        <v>4.4000000000000004</v>
      </c>
      <c r="E91" s="2">
        <v>1.3</v>
      </c>
      <c r="F91" s="2" t="s">
        <v>12</v>
      </c>
      <c r="G91" s="3"/>
      <c r="H91" s="3"/>
      <c r="I91" s="3"/>
      <c r="J91" s="3"/>
      <c r="K91" s="3"/>
      <c r="L91" s="3"/>
      <c r="M91" s="3"/>
      <c r="N91" s="3"/>
      <c r="O91" s="34">
        <v>88</v>
      </c>
      <c r="P91" s="33">
        <v>6.3</v>
      </c>
      <c r="Q91" s="33">
        <v>2.2999999999999998</v>
      </c>
      <c r="R91" s="33">
        <v>4.4000000000000004</v>
      </c>
      <c r="S91" s="33">
        <v>1.3</v>
      </c>
      <c r="T91" s="33" t="s">
        <v>12</v>
      </c>
      <c r="U91" s="33">
        <v>2</v>
      </c>
      <c r="V91" s="2">
        <f t="shared" si="2"/>
        <v>2.2360679774997894</v>
      </c>
    </row>
    <row r="92" spans="1:22" x14ac:dyDescent="0.3">
      <c r="A92" s="2">
        <v>89</v>
      </c>
      <c r="B92" s="2">
        <v>5.6</v>
      </c>
      <c r="C92" s="2">
        <v>3</v>
      </c>
      <c r="D92" s="2">
        <v>4.0999999999999996</v>
      </c>
      <c r="E92" s="2">
        <v>1.3</v>
      </c>
      <c r="F92" s="2" t="s">
        <v>12</v>
      </c>
      <c r="G92" s="3"/>
      <c r="H92" s="3"/>
      <c r="I92" s="3"/>
      <c r="J92" s="3"/>
      <c r="K92" s="3"/>
      <c r="L92" s="3"/>
      <c r="M92" s="3"/>
      <c r="N92" s="3"/>
      <c r="O92" s="34">
        <v>89</v>
      </c>
      <c r="P92" s="33">
        <v>5.6</v>
      </c>
      <c r="Q92" s="33">
        <v>3</v>
      </c>
      <c r="R92" s="33">
        <v>4.0999999999999996</v>
      </c>
      <c r="S92" s="33">
        <v>1.3</v>
      </c>
      <c r="T92" s="33" t="s">
        <v>12</v>
      </c>
      <c r="U92" s="33">
        <v>2</v>
      </c>
      <c r="V92" s="2">
        <f t="shared" si="2"/>
        <v>2.3727621035409348</v>
      </c>
    </row>
    <row r="93" spans="1:22" x14ac:dyDescent="0.3">
      <c r="A93" s="2">
        <v>90</v>
      </c>
      <c r="B93" s="2">
        <v>5.5</v>
      </c>
      <c r="C93" s="2">
        <v>2.5</v>
      </c>
      <c r="D93" s="2">
        <v>4</v>
      </c>
      <c r="E93" s="2">
        <v>1.3</v>
      </c>
      <c r="F93" s="2" t="s">
        <v>12</v>
      </c>
      <c r="G93" s="3"/>
      <c r="H93" s="3"/>
      <c r="I93" s="3"/>
      <c r="J93" s="3"/>
      <c r="K93" s="3"/>
      <c r="L93" s="3"/>
      <c r="M93" s="3"/>
      <c r="N93" s="3"/>
      <c r="O93" s="34">
        <v>90</v>
      </c>
      <c r="P93" s="33">
        <v>5.5</v>
      </c>
      <c r="Q93" s="33">
        <v>2.5</v>
      </c>
      <c r="R93" s="33">
        <v>4</v>
      </c>
      <c r="S93" s="33">
        <v>1.3</v>
      </c>
      <c r="T93" s="33" t="s">
        <v>12</v>
      </c>
      <c r="U93" s="33">
        <v>2</v>
      </c>
      <c r="V93" s="2">
        <f t="shared" si="2"/>
        <v>2.5922962793631439</v>
      </c>
    </row>
    <row r="94" spans="1:22" x14ac:dyDescent="0.3">
      <c r="A94" s="2">
        <v>91</v>
      </c>
      <c r="B94" s="2">
        <v>5.5</v>
      </c>
      <c r="C94" s="2">
        <v>2.6</v>
      </c>
      <c r="D94" s="2">
        <v>4.4000000000000004</v>
      </c>
      <c r="E94" s="2">
        <v>1.2</v>
      </c>
      <c r="F94" s="2" t="s">
        <v>12</v>
      </c>
      <c r="G94" s="3"/>
      <c r="H94" s="3"/>
      <c r="I94" s="3"/>
      <c r="J94" s="3"/>
      <c r="K94" s="3"/>
      <c r="L94" s="3"/>
      <c r="M94" s="3"/>
      <c r="N94" s="3"/>
      <c r="O94" s="34">
        <v>91</v>
      </c>
      <c r="P94" s="33">
        <v>5.5</v>
      </c>
      <c r="Q94" s="33">
        <v>2.6</v>
      </c>
      <c r="R94" s="33">
        <v>4.4000000000000004</v>
      </c>
      <c r="S94" s="33">
        <v>1.2</v>
      </c>
      <c r="T94" s="33" t="s">
        <v>12</v>
      </c>
      <c r="U94" s="33">
        <v>2</v>
      </c>
      <c r="V94" s="2">
        <f t="shared" si="2"/>
        <v>2.3194827009486398</v>
      </c>
    </row>
    <row r="95" spans="1:22" x14ac:dyDescent="0.3">
      <c r="A95" s="2">
        <v>92</v>
      </c>
      <c r="B95" s="2">
        <v>6.1</v>
      </c>
      <c r="C95" s="2">
        <v>3</v>
      </c>
      <c r="D95" s="2">
        <v>4.5999999999999996</v>
      </c>
      <c r="E95" s="2">
        <v>1.4</v>
      </c>
      <c r="F95" s="2" t="s">
        <v>12</v>
      </c>
      <c r="G95" s="3"/>
      <c r="H95" s="3"/>
      <c r="I95" s="3"/>
      <c r="J95" s="3"/>
      <c r="K95" s="3"/>
      <c r="L95" s="3"/>
      <c r="M95" s="3"/>
      <c r="N95" s="3"/>
      <c r="O95" s="34">
        <v>92</v>
      </c>
      <c r="P95" s="33">
        <v>6.1</v>
      </c>
      <c r="Q95" s="33">
        <v>3</v>
      </c>
      <c r="R95" s="33">
        <v>4.5999999999999996</v>
      </c>
      <c r="S95" s="33">
        <v>1.4</v>
      </c>
      <c r="T95" s="33" t="s">
        <v>12</v>
      </c>
      <c r="U95" s="33">
        <v>2</v>
      </c>
      <c r="V95" s="2">
        <f t="shared" si="2"/>
        <v>1.8165902124584954</v>
      </c>
    </row>
    <row r="96" spans="1:22" x14ac:dyDescent="0.3">
      <c r="A96" s="2">
        <v>93</v>
      </c>
      <c r="B96" s="2">
        <v>5.8</v>
      </c>
      <c r="C96" s="2">
        <v>2.6</v>
      </c>
      <c r="D96" s="2">
        <v>4</v>
      </c>
      <c r="E96" s="2">
        <v>1.2</v>
      </c>
      <c r="F96" s="2" t="s">
        <v>12</v>
      </c>
      <c r="G96" s="3"/>
      <c r="H96" s="3"/>
      <c r="I96" s="3"/>
      <c r="J96" s="3"/>
      <c r="K96" s="3"/>
      <c r="L96" s="3"/>
      <c r="M96" s="3"/>
      <c r="N96" s="3"/>
      <c r="O96" s="34">
        <v>93</v>
      </c>
      <c r="P96" s="33">
        <v>5.8</v>
      </c>
      <c r="Q96" s="33">
        <v>2.6</v>
      </c>
      <c r="R96" s="33">
        <v>4</v>
      </c>
      <c r="S96" s="33">
        <v>1.2</v>
      </c>
      <c r="T96" s="33" t="s">
        <v>12</v>
      </c>
      <c r="U96" s="33">
        <v>2</v>
      </c>
      <c r="V96" s="2">
        <f t="shared" si="2"/>
        <v>2.535744466621193</v>
      </c>
    </row>
    <row r="97" spans="1:22" x14ac:dyDescent="0.3">
      <c r="A97" s="2">
        <v>94</v>
      </c>
      <c r="B97" s="2">
        <v>5</v>
      </c>
      <c r="C97" s="2">
        <v>2.2999999999999998</v>
      </c>
      <c r="D97" s="2">
        <v>3.3</v>
      </c>
      <c r="E97" s="2">
        <v>1</v>
      </c>
      <c r="F97" s="2" t="s">
        <v>12</v>
      </c>
      <c r="G97" s="3"/>
      <c r="H97" s="3"/>
      <c r="I97" s="3"/>
      <c r="J97" s="3"/>
      <c r="K97" s="3"/>
      <c r="L97" s="3"/>
      <c r="M97" s="3"/>
      <c r="N97" s="3"/>
      <c r="O97" s="34">
        <v>94</v>
      </c>
      <c r="P97" s="33">
        <v>5</v>
      </c>
      <c r="Q97" s="33">
        <v>2.2999999999999998</v>
      </c>
      <c r="R97" s="33">
        <v>3.3</v>
      </c>
      <c r="S97" s="33">
        <v>1</v>
      </c>
      <c r="T97" s="33" t="s">
        <v>12</v>
      </c>
      <c r="U97" s="33">
        <v>2</v>
      </c>
      <c r="V97" s="2">
        <f t="shared" si="2"/>
        <v>3.4971416900091423</v>
      </c>
    </row>
    <row r="98" spans="1:22" x14ac:dyDescent="0.3">
      <c r="A98" s="2">
        <v>95</v>
      </c>
      <c r="B98" s="2">
        <v>5.6</v>
      </c>
      <c r="C98" s="2">
        <v>2.7</v>
      </c>
      <c r="D98" s="2">
        <v>4.2</v>
      </c>
      <c r="E98" s="2">
        <v>1.3</v>
      </c>
      <c r="F98" s="2" t="s">
        <v>12</v>
      </c>
      <c r="G98" s="3"/>
      <c r="H98" s="3"/>
      <c r="I98" s="3"/>
      <c r="J98" s="3"/>
      <c r="K98" s="3"/>
      <c r="L98" s="3"/>
      <c r="M98" s="3"/>
      <c r="N98" s="3"/>
      <c r="O98" s="34">
        <v>95</v>
      </c>
      <c r="P98" s="33">
        <v>5.6</v>
      </c>
      <c r="Q98" s="33">
        <v>2.7</v>
      </c>
      <c r="R98" s="33">
        <v>4.2</v>
      </c>
      <c r="S98" s="33">
        <v>1.3</v>
      </c>
      <c r="T98" s="33" t="s">
        <v>12</v>
      </c>
      <c r="U98" s="33">
        <v>2</v>
      </c>
      <c r="V98" s="2">
        <f t="shared" si="2"/>
        <v>2.351595203260969</v>
      </c>
    </row>
    <row r="99" spans="1:22" x14ac:dyDescent="0.3">
      <c r="A99" s="2">
        <v>96</v>
      </c>
      <c r="B99" s="2">
        <v>5.7</v>
      </c>
      <c r="C99" s="2">
        <v>3</v>
      </c>
      <c r="D99" s="2">
        <v>4.2</v>
      </c>
      <c r="E99" s="2">
        <v>1.2</v>
      </c>
      <c r="F99" s="2" t="s">
        <v>12</v>
      </c>
      <c r="G99" s="3"/>
      <c r="H99" s="3"/>
      <c r="I99" s="3"/>
      <c r="J99" s="3"/>
      <c r="K99" s="3"/>
      <c r="L99" s="3"/>
      <c r="M99" s="3"/>
      <c r="N99" s="3"/>
      <c r="O99" s="34">
        <v>96</v>
      </c>
      <c r="P99" s="33">
        <v>5.7</v>
      </c>
      <c r="Q99" s="33">
        <v>3</v>
      </c>
      <c r="R99" s="33">
        <v>4.2</v>
      </c>
      <c r="S99" s="33">
        <v>1.2</v>
      </c>
      <c r="T99" s="33" t="s">
        <v>12</v>
      </c>
      <c r="U99" s="33">
        <v>2</v>
      </c>
      <c r="V99" s="2">
        <f t="shared" si="2"/>
        <v>2.3194827009486403</v>
      </c>
    </row>
    <row r="100" spans="1:22" x14ac:dyDescent="0.3">
      <c r="A100" s="2">
        <v>97</v>
      </c>
      <c r="B100" s="2">
        <v>5.7</v>
      </c>
      <c r="C100" s="2">
        <v>2.9</v>
      </c>
      <c r="D100" s="2">
        <v>4.2</v>
      </c>
      <c r="E100" s="2">
        <v>1.3</v>
      </c>
      <c r="F100" s="2" t="s">
        <v>12</v>
      </c>
      <c r="G100" s="3"/>
      <c r="H100" s="3"/>
      <c r="I100" s="3"/>
      <c r="J100" s="3"/>
      <c r="K100" s="3"/>
      <c r="L100" s="3"/>
      <c r="M100" s="3"/>
      <c r="N100" s="3"/>
      <c r="O100" s="34">
        <v>97</v>
      </c>
      <c r="P100" s="33">
        <v>5.7</v>
      </c>
      <c r="Q100" s="33">
        <v>2.9</v>
      </c>
      <c r="R100" s="33">
        <v>4.2</v>
      </c>
      <c r="S100" s="33">
        <v>1.3</v>
      </c>
      <c r="T100" s="33" t="s">
        <v>12</v>
      </c>
      <c r="U100" s="33">
        <v>2</v>
      </c>
      <c r="V100" s="2">
        <f t="shared" ref="V100:V131" si="3">SQRT(($I$4-P100)^2+($J$4-Q100)^2+($K$4-R100)^2+($L$4-S100)^2)</f>
        <v>2.2803508501982757</v>
      </c>
    </row>
    <row r="101" spans="1:22" x14ac:dyDescent="0.3">
      <c r="A101" s="2">
        <v>98</v>
      </c>
      <c r="B101" s="2">
        <v>6.2</v>
      </c>
      <c r="C101" s="2">
        <v>2.9</v>
      </c>
      <c r="D101" s="2">
        <v>4.3</v>
      </c>
      <c r="E101" s="2">
        <v>1.3</v>
      </c>
      <c r="F101" s="2" t="s">
        <v>12</v>
      </c>
      <c r="G101" s="3"/>
      <c r="H101" s="3"/>
      <c r="I101" s="3"/>
      <c r="J101" s="3"/>
      <c r="K101" s="3"/>
      <c r="L101" s="3"/>
      <c r="M101" s="3"/>
      <c r="N101" s="3"/>
      <c r="O101" s="34">
        <v>98</v>
      </c>
      <c r="P101" s="33">
        <v>6.2</v>
      </c>
      <c r="Q101" s="33">
        <v>2.9</v>
      </c>
      <c r="R101" s="33">
        <v>4.3</v>
      </c>
      <c r="S101" s="33">
        <v>1.3</v>
      </c>
      <c r="T101" s="33" t="s">
        <v>12</v>
      </c>
      <c r="U101" s="33">
        <v>2</v>
      </c>
      <c r="V101" s="2">
        <f t="shared" si="3"/>
        <v>2.1213203435596424</v>
      </c>
    </row>
    <row r="102" spans="1:22" x14ac:dyDescent="0.3">
      <c r="A102" s="2">
        <v>99</v>
      </c>
      <c r="B102" s="2">
        <v>5.0999999999999996</v>
      </c>
      <c r="C102" s="2">
        <v>2.5</v>
      </c>
      <c r="D102" s="2">
        <v>3</v>
      </c>
      <c r="E102" s="2">
        <v>1.1000000000000001</v>
      </c>
      <c r="F102" s="2" t="s">
        <v>12</v>
      </c>
      <c r="G102" s="3"/>
      <c r="H102" s="3"/>
      <c r="I102" s="3"/>
      <c r="J102" s="3"/>
      <c r="K102" s="3"/>
      <c r="L102" s="3"/>
      <c r="M102" s="3"/>
      <c r="N102" s="3"/>
      <c r="O102" s="34">
        <v>99</v>
      </c>
      <c r="P102" s="33">
        <v>5.0999999999999996</v>
      </c>
      <c r="Q102" s="33">
        <v>2.5</v>
      </c>
      <c r="R102" s="33">
        <v>3</v>
      </c>
      <c r="S102" s="33">
        <v>1.1000000000000001</v>
      </c>
      <c r="T102" s="33" t="s">
        <v>12</v>
      </c>
      <c r="U102" s="33">
        <v>2</v>
      </c>
      <c r="V102" s="2">
        <f t="shared" si="3"/>
        <v>3.6110940170535577</v>
      </c>
    </row>
    <row r="103" spans="1:22" x14ac:dyDescent="0.3">
      <c r="A103" s="2">
        <v>100</v>
      </c>
      <c r="B103" s="2">
        <v>5.7</v>
      </c>
      <c r="C103" s="2">
        <v>2.8</v>
      </c>
      <c r="D103" s="2">
        <v>4.0999999999999996</v>
      </c>
      <c r="E103" s="2">
        <v>1.3</v>
      </c>
      <c r="F103" s="2" t="s">
        <v>12</v>
      </c>
      <c r="G103" s="3"/>
      <c r="H103" s="3"/>
      <c r="I103" s="3"/>
      <c r="J103" s="3"/>
      <c r="K103" s="3"/>
      <c r="L103" s="3"/>
      <c r="M103" s="3"/>
      <c r="N103" s="3"/>
      <c r="O103" s="34">
        <v>100</v>
      </c>
      <c r="P103" s="33">
        <v>5.7</v>
      </c>
      <c r="Q103" s="33">
        <v>2.8</v>
      </c>
      <c r="R103" s="33">
        <v>4.0999999999999996</v>
      </c>
      <c r="S103" s="33">
        <v>1.3</v>
      </c>
      <c r="T103" s="33" t="s">
        <v>12</v>
      </c>
      <c r="U103" s="33">
        <v>2</v>
      </c>
      <c r="V103" s="2">
        <f t="shared" si="3"/>
        <v>2.3790754506740637</v>
      </c>
    </row>
    <row r="104" spans="1:22" x14ac:dyDescent="0.3">
      <c r="A104" s="2">
        <v>101</v>
      </c>
      <c r="B104" s="6">
        <v>6.3</v>
      </c>
      <c r="C104" s="6">
        <v>3.3</v>
      </c>
      <c r="D104" s="6">
        <v>6</v>
      </c>
      <c r="E104" s="6">
        <v>2.5</v>
      </c>
      <c r="F104" s="6" t="s">
        <v>0</v>
      </c>
      <c r="G104" s="3"/>
      <c r="H104" s="3"/>
      <c r="I104" s="3"/>
      <c r="J104" s="3"/>
      <c r="K104" s="3"/>
      <c r="L104" s="3"/>
      <c r="M104" s="3"/>
      <c r="N104" s="3"/>
      <c r="O104" s="34">
        <v>101</v>
      </c>
      <c r="P104" s="33">
        <v>5.8</v>
      </c>
      <c r="Q104" s="33">
        <v>2.7</v>
      </c>
      <c r="R104" s="33">
        <v>5.0999999999999996</v>
      </c>
      <c r="S104" s="33">
        <v>1.9</v>
      </c>
      <c r="T104" s="33" t="s">
        <v>0</v>
      </c>
      <c r="U104" s="33">
        <v>3</v>
      </c>
      <c r="V104" s="2">
        <f t="shared" si="3"/>
        <v>1.3341664064126335</v>
      </c>
    </row>
    <row r="105" spans="1:22" x14ac:dyDescent="0.3">
      <c r="A105" s="2">
        <v>102</v>
      </c>
      <c r="B105" s="2">
        <v>5.8</v>
      </c>
      <c r="C105" s="2">
        <v>2.7</v>
      </c>
      <c r="D105" s="2">
        <v>5.0999999999999996</v>
      </c>
      <c r="E105" s="2">
        <v>1.9</v>
      </c>
      <c r="F105" s="2" t="s">
        <v>0</v>
      </c>
      <c r="G105" s="3"/>
      <c r="H105" s="3"/>
      <c r="I105" s="3"/>
      <c r="J105" s="3"/>
      <c r="K105" s="3"/>
      <c r="L105" s="3"/>
      <c r="M105" s="3"/>
      <c r="N105" s="3"/>
      <c r="O105" s="34">
        <v>102</v>
      </c>
      <c r="P105" s="33">
        <v>7.1</v>
      </c>
      <c r="Q105" s="33">
        <v>3</v>
      </c>
      <c r="R105" s="33">
        <v>5.9</v>
      </c>
      <c r="S105" s="33">
        <v>2.1</v>
      </c>
      <c r="T105" s="33" t="s">
        <v>0</v>
      </c>
      <c r="U105" s="33">
        <v>3</v>
      </c>
      <c r="V105" s="2">
        <f t="shared" si="3"/>
        <v>0.94868329805051343</v>
      </c>
    </row>
    <row r="106" spans="1:22" x14ac:dyDescent="0.3">
      <c r="A106" s="2">
        <v>103</v>
      </c>
      <c r="B106" s="2">
        <v>7.1</v>
      </c>
      <c r="C106" s="2">
        <v>3</v>
      </c>
      <c r="D106" s="2">
        <v>5.9</v>
      </c>
      <c r="E106" s="2">
        <v>2.1</v>
      </c>
      <c r="F106" s="2" t="s">
        <v>0</v>
      </c>
      <c r="G106" s="3"/>
      <c r="H106" s="3"/>
      <c r="I106" s="3"/>
      <c r="J106" s="3"/>
      <c r="K106" s="3"/>
      <c r="L106" s="3"/>
      <c r="M106" s="3"/>
      <c r="N106" s="3"/>
      <c r="O106" s="34">
        <v>103</v>
      </c>
      <c r="P106" s="33">
        <v>6.3</v>
      </c>
      <c r="Q106" s="33">
        <v>2.9</v>
      </c>
      <c r="R106" s="33">
        <v>5.6</v>
      </c>
      <c r="S106" s="33">
        <v>1.8</v>
      </c>
      <c r="T106" s="33" t="s">
        <v>0</v>
      </c>
      <c r="U106" s="33">
        <v>3</v>
      </c>
      <c r="V106" s="2">
        <f t="shared" si="3"/>
        <v>0.9</v>
      </c>
    </row>
    <row r="107" spans="1:22" x14ac:dyDescent="0.3">
      <c r="A107" s="2">
        <v>104</v>
      </c>
      <c r="B107" s="2">
        <v>6.3</v>
      </c>
      <c r="C107" s="2">
        <v>2.9</v>
      </c>
      <c r="D107" s="2">
        <v>5.6</v>
      </c>
      <c r="E107" s="2">
        <v>1.8</v>
      </c>
      <c r="F107" s="2" t="s">
        <v>0</v>
      </c>
      <c r="G107" s="3"/>
      <c r="H107" s="3"/>
      <c r="I107" s="3"/>
      <c r="J107" s="3"/>
      <c r="K107" s="3"/>
      <c r="L107" s="3"/>
      <c r="M107" s="3"/>
      <c r="N107" s="3"/>
      <c r="O107" s="34">
        <v>104</v>
      </c>
      <c r="P107" s="33">
        <v>6.5</v>
      </c>
      <c r="Q107" s="33">
        <v>3</v>
      </c>
      <c r="R107" s="33">
        <v>5.8</v>
      </c>
      <c r="S107" s="33">
        <v>2.2000000000000002</v>
      </c>
      <c r="T107" s="33" t="s">
        <v>0</v>
      </c>
      <c r="U107" s="33">
        <v>3</v>
      </c>
      <c r="V107" s="2">
        <f t="shared" si="3"/>
        <v>0.5099019513592784</v>
      </c>
    </row>
    <row r="108" spans="1:22" x14ac:dyDescent="0.3">
      <c r="A108" s="2">
        <v>105</v>
      </c>
      <c r="B108" s="2">
        <v>6.5</v>
      </c>
      <c r="C108" s="2">
        <v>3</v>
      </c>
      <c r="D108" s="2">
        <v>5.8</v>
      </c>
      <c r="E108" s="2">
        <v>2.2000000000000002</v>
      </c>
      <c r="F108" s="2" t="s">
        <v>0</v>
      </c>
      <c r="G108" s="3"/>
      <c r="H108" s="3"/>
      <c r="I108" s="3"/>
      <c r="J108" s="3"/>
      <c r="K108" s="3"/>
      <c r="L108" s="3"/>
      <c r="M108" s="3"/>
      <c r="N108" s="3"/>
      <c r="O108" s="34">
        <v>105</v>
      </c>
      <c r="P108" s="33">
        <v>7.6</v>
      </c>
      <c r="Q108" s="33">
        <v>3</v>
      </c>
      <c r="R108" s="33">
        <v>6.6</v>
      </c>
      <c r="S108" s="33">
        <v>2.1</v>
      </c>
      <c r="T108" s="33" t="s">
        <v>0</v>
      </c>
      <c r="U108" s="33">
        <v>3</v>
      </c>
      <c r="V108" s="2">
        <f t="shared" si="3"/>
        <v>1.5165750888103098</v>
      </c>
    </row>
    <row r="109" spans="1:22" x14ac:dyDescent="0.3">
      <c r="A109" s="2">
        <v>106</v>
      </c>
      <c r="B109" s="2">
        <v>7.6</v>
      </c>
      <c r="C109" s="2">
        <v>3</v>
      </c>
      <c r="D109" s="2">
        <v>6.6</v>
      </c>
      <c r="E109" s="2">
        <v>2.1</v>
      </c>
      <c r="F109" s="2" t="s">
        <v>0</v>
      </c>
      <c r="G109" s="3"/>
      <c r="H109" s="3"/>
      <c r="I109" s="3"/>
      <c r="J109" s="3"/>
      <c r="K109" s="3"/>
      <c r="L109" s="3"/>
      <c r="M109" s="3"/>
      <c r="N109" s="3"/>
      <c r="O109" s="34">
        <v>106</v>
      </c>
      <c r="P109" s="33">
        <v>4.9000000000000004</v>
      </c>
      <c r="Q109" s="33">
        <v>2.5</v>
      </c>
      <c r="R109" s="33">
        <v>4.5</v>
      </c>
      <c r="S109" s="33">
        <v>1.7</v>
      </c>
      <c r="T109" s="33" t="s">
        <v>0</v>
      </c>
      <c r="U109" s="33">
        <v>3</v>
      </c>
      <c r="V109" s="2">
        <f t="shared" si="3"/>
        <v>2.3430749027719959</v>
      </c>
    </row>
    <row r="110" spans="1:22" x14ac:dyDescent="0.3">
      <c r="A110" s="2">
        <v>107</v>
      </c>
      <c r="B110" s="2">
        <v>4.9000000000000004</v>
      </c>
      <c r="C110" s="2">
        <v>2.5</v>
      </c>
      <c r="D110" s="2">
        <v>4.5</v>
      </c>
      <c r="E110" s="2">
        <v>1.7</v>
      </c>
      <c r="F110" s="2" t="s">
        <v>0</v>
      </c>
      <c r="G110" s="3"/>
      <c r="H110" s="3"/>
      <c r="I110" s="3"/>
      <c r="J110" s="3"/>
      <c r="K110" s="3"/>
      <c r="L110" s="3"/>
      <c r="M110" s="3"/>
      <c r="N110" s="3"/>
      <c r="O110" s="34">
        <v>107</v>
      </c>
      <c r="P110" s="33">
        <v>7.3</v>
      </c>
      <c r="Q110" s="33">
        <v>2.9</v>
      </c>
      <c r="R110" s="33">
        <v>6.3</v>
      </c>
      <c r="S110" s="33">
        <v>1.8</v>
      </c>
      <c r="T110" s="33" t="s">
        <v>0</v>
      </c>
      <c r="U110" s="33">
        <v>3</v>
      </c>
      <c r="V110" s="2">
        <f t="shared" si="3"/>
        <v>1.3190905958272918</v>
      </c>
    </row>
    <row r="111" spans="1:22" x14ac:dyDescent="0.3">
      <c r="A111" s="2">
        <v>108</v>
      </c>
      <c r="B111" s="2">
        <v>7.3</v>
      </c>
      <c r="C111" s="2">
        <v>2.9</v>
      </c>
      <c r="D111" s="2">
        <v>6.3</v>
      </c>
      <c r="E111" s="2">
        <v>1.8</v>
      </c>
      <c r="F111" s="2" t="s">
        <v>0</v>
      </c>
      <c r="G111" s="3"/>
      <c r="H111" s="3"/>
      <c r="I111" s="3"/>
      <c r="J111" s="3"/>
      <c r="K111" s="3"/>
      <c r="L111" s="3"/>
      <c r="M111" s="3"/>
      <c r="N111" s="3"/>
      <c r="O111" s="34">
        <v>108</v>
      </c>
      <c r="P111" s="33">
        <v>6.7</v>
      </c>
      <c r="Q111" s="33">
        <v>2.5</v>
      </c>
      <c r="R111" s="33">
        <v>5.8</v>
      </c>
      <c r="S111" s="33">
        <v>1.8</v>
      </c>
      <c r="T111" s="33" t="s">
        <v>0</v>
      </c>
      <c r="U111" s="33">
        <v>3</v>
      </c>
      <c r="V111" s="2">
        <f t="shared" si="3"/>
        <v>1.1532562594670794</v>
      </c>
    </row>
    <row r="112" spans="1:22" x14ac:dyDescent="0.3">
      <c r="A112" s="2">
        <v>109</v>
      </c>
      <c r="B112" s="2">
        <v>6.7</v>
      </c>
      <c r="C112" s="2">
        <v>2.5</v>
      </c>
      <c r="D112" s="2">
        <v>5.8</v>
      </c>
      <c r="E112" s="2">
        <v>1.8</v>
      </c>
      <c r="F112" s="2" t="s">
        <v>0</v>
      </c>
      <c r="G112" s="3"/>
      <c r="H112" s="3"/>
      <c r="I112" s="3"/>
      <c r="J112" s="3"/>
      <c r="K112" s="3"/>
      <c r="L112" s="3"/>
      <c r="M112" s="3"/>
      <c r="N112" s="3"/>
      <c r="O112" s="34">
        <v>109</v>
      </c>
      <c r="P112" s="33">
        <v>7.2</v>
      </c>
      <c r="Q112" s="33">
        <v>3.6</v>
      </c>
      <c r="R112" s="33">
        <v>6.1</v>
      </c>
      <c r="S112" s="33">
        <v>2.5</v>
      </c>
      <c r="T112" s="33" t="s">
        <v>0</v>
      </c>
      <c r="U112" s="33">
        <v>3</v>
      </c>
      <c r="V112" s="2">
        <f t="shared" si="3"/>
        <v>0.95393920141694599</v>
      </c>
    </row>
    <row r="113" spans="1:51" x14ac:dyDescent="0.3">
      <c r="A113" s="2">
        <v>110</v>
      </c>
      <c r="B113" s="2">
        <v>7.2</v>
      </c>
      <c r="C113" s="2">
        <v>3.6</v>
      </c>
      <c r="D113" s="2">
        <v>6.1</v>
      </c>
      <c r="E113" s="2">
        <v>2.5</v>
      </c>
      <c r="F113" s="2" t="s">
        <v>0</v>
      </c>
      <c r="G113" s="3"/>
      <c r="H113" s="3"/>
      <c r="I113" s="3"/>
      <c r="J113" s="3"/>
      <c r="K113" s="3"/>
      <c r="L113" s="3"/>
      <c r="M113" s="3"/>
      <c r="N113" s="3"/>
      <c r="O113" s="34">
        <v>110</v>
      </c>
      <c r="P113" s="33">
        <v>6.5</v>
      </c>
      <c r="Q113" s="33">
        <v>3.2</v>
      </c>
      <c r="R113" s="33">
        <v>5.0999999999999996</v>
      </c>
      <c r="S113" s="33">
        <v>2</v>
      </c>
      <c r="T113" s="33" t="s">
        <v>0</v>
      </c>
      <c r="U113" s="33">
        <v>3</v>
      </c>
      <c r="V113" s="2">
        <f t="shared" si="3"/>
        <v>1.0535653752852743</v>
      </c>
    </row>
    <row r="114" spans="1:51" x14ac:dyDescent="0.3">
      <c r="A114" s="2">
        <v>111</v>
      </c>
      <c r="B114" s="2">
        <v>6.5</v>
      </c>
      <c r="C114" s="2">
        <v>3.2</v>
      </c>
      <c r="D114" s="2">
        <v>5.0999999999999996</v>
      </c>
      <c r="E114" s="2">
        <v>2</v>
      </c>
      <c r="F114" s="2" t="s">
        <v>0</v>
      </c>
      <c r="G114" s="3"/>
      <c r="H114" s="3"/>
      <c r="I114" s="3"/>
      <c r="J114" s="3"/>
      <c r="K114" s="3"/>
      <c r="L114" s="3"/>
      <c r="M114" s="3"/>
      <c r="N114" s="3"/>
      <c r="O114" s="34">
        <v>111</v>
      </c>
      <c r="P114" s="33">
        <v>6.4</v>
      </c>
      <c r="Q114" s="33">
        <v>2.7</v>
      </c>
      <c r="R114" s="33">
        <v>5.3</v>
      </c>
      <c r="S114" s="33">
        <v>1.9</v>
      </c>
      <c r="T114" s="33" t="s">
        <v>0</v>
      </c>
      <c r="U114" s="33">
        <v>3</v>
      </c>
      <c r="V114" s="2">
        <f t="shared" si="3"/>
        <v>1.1045361017187261</v>
      </c>
    </row>
    <row r="115" spans="1:51" x14ac:dyDescent="0.3">
      <c r="A115" s="2">
        <v>112</v>
      </c>
      <c r="B115" s="2">
        <v>6.4</v>
      </c>
      <c r="C115" s="2">
        <v>2.7</v>
      </c>
      <c r="D115" s="2">
        <v>5.3</v>
      </c>
      <c r="E115" s="2">
        <v>1.9</v>
      </c>
      <c r="F115" s="2" t="s">
        <v>0</v>
      </c>
      <c r="G115" s="3"/>
      <c r="H115" s="3"/>
      <c r="I115" s="3"/>
      <c r="J115" s="3"/>
      <c r="K115" s="3"/>
      <c r="L115" s="3"/>
      <c r="M115" s="3"/>
      <c r="N115" s="3"/>
      <c r="O115" s="34">
        <v>112</v>
      </c>
      <c r="P115" s="33">
        <v>6.8</v>
      </c>
      <c r="Q115" s="33">
        <v>3</v>
      </c>
      <c r="R115" s="33">
        <v>5.5</v>
      </c>
      <c r="S115" s="33">
        <v>2.1</v>
      </c>
      <c r="T115" s="33" t="s">
        <v>0</v>
      </c>
      <c r="U115" s="33">
        <v>3</v>
      </c>
      <c r="V115" s="2">
        <f t="shared" si="3"/>
        <v>0.86602540378443849</v>
      </c>
    </row>
    <row r="116" spans="1:51" x14ac:dyDescent="0.3">
      <c r="A116" s="2">
        <v>113</v>
      </c>
      <c r="B116" s="2">
        <v>6.8</v>
      </c>
      <c r="C116" s="2">
        <v>3</v>
      </c>
      <c r="D116" s="2">
        <v>5.5</v>
      </c>
      <c r="E116" s="2">
        <v>2.1</v>
      </c>
      <c r="F116" s="2" t="s">
        <v>0</v>
      </c>
      <c r="G116" s="3"/>
      <c r="H116" s="3"/>
      <c r="I116" s="3"/>
      <c r="J116" s="3"/>
      <c r="K116" s="3"/>
      <c r="L116" s="3"/>
      <c r="M116" s="3"/>
      <c r="N116" s="3"/>
      <c r="O116" s="34">
        <v>113</v>
      </c>
      <c r="P116" s="33">
        <v>5.7</v>
      </c>
      <c r="Q116" s="33">
        <v>2.5</v>
      </c>
      <c r="R116" s="33">
        <v>5</v>
      </c>
      <c r="S116" s="33">
        <v>2</v>
      </c>
      <c r="T116" s="33" t="s">
        <v>0</v>
      </c>
      <c r="U116" s="33">
        <v>3</v>
      </c>
      <c r="V116" s="2">
        <f t="shared" si="3"/>
        <v>1.4999999999999998</v>
      </c>
    </row>
    <row r="117" spans="1:51" x14ac:dyDescent="0.3">
      <c r="A117" s="2">
        <v>114</v>
      </c>
      <c r="B117" s="2">
        <v>5.7</v>
      </c>
      <c r="C117" s="2">
        <v>2.5</v>
      </c>
      <c r="D117" s="2">
        <v>5</v>
      </c>
      <c r="E117" s="2">
        <v>2</v>
      </c>
      <c r="F117" s="2" t="s">
        <v>0</v>
      </c>
      <c r="G117" s="3"/>
      <c r="H117" s="3"/>
      <c r="I117" s="3"/>
      <c r="J117" s="3"/>
      <c r="K117" s="3"/>
      <c r="L117" s="3"/>
      <c r="M117" s="3"/>
      <c r="N117" s="3"/>
      <c r="O117" s="34">
        <v>114</v>
      </c>
      <c r="P117" s="33">
        <v>5.8</v>
      </c>
      <c r="Q117" s="33">
        <v>2.8</v>
      </c>
      <c r="R117" s="33">
        <v>5.0999999999999996</v>
      </c>
      <c r="S117" s="33">
        <v>2.4</v>
      </c>
      <c r="T117" s="33" t="s">
        <v>0</v>
      </c>
      <c r="U117" s="33">
        <v>3</v>
      </c>
      <c r="V117" s="2">
        <f t="shared" si="3"/>
        <v>1.1489125293076059</v>
      </c>
    </row>
    <row r="118" spans="1:51" x14ac:dyDescent="0.3">
      <c r="A118" s="2">
        <v>115</v>
      </c>
      <c r="B118" s="2">
        <v>5.8</v>
      </c>
      <c r="C118" s="2">
        <v>2.8</v>
      </c>
      <c r="D118" s="2">
        <v>5.0999999999999996</v>
      </c>
      <c r="E118" s="2">
        <v>2.4</v>
      </c>
      <c r="F118" s="2" t="s">
        <v>0</v>
      </c>
      <c r="G118" s="3"/>
      <c r="H118" s="3"/>
      <c r="I118" s="3"/>
      <c r="J118" s="3"/>
      <c r="K118" s="3"/>
      <c r="L118" s="3"/>
      <c r="M118" s="3"/>
      <c r="N118" s="3"/>
      <c r="O118" s="34">
        <v>115</v>
      </c>
      <c r="P118" s="33">
        <v>6.4</v>
      </c>
      <c r="Q118" s="33">
        <v>3.2</v>
      </c>
      <c r="R118" s="33">
        <v>5.3</v>
      </c>
      <c r="S118" s="33">
        <v>2.2999999999999998</v>
      </c>
      <c r="T118" s="33" t="s">
        <v>0</v>
      </c>
      <c r="U118" s="33">
        <v>3</v>
      </c>
      <c r="V118" s="2">
        <f t="shared" si="3"/>
        <v>0.74161984870956654</v>
      </c>
    </row>
    <row r="119" spans="1:51" x14ac:dyDescent="0.3">
      <c r="A119" s="2">
        <v>116</v>
      </c>
      <c r="B119" s="2">
        <v>6.4</v>
      </c>
      <c r="C119" s="2">
        <v>3.2</v>
      </c>
      <c r="D119" s="2">
        <v>5.3</v>
      </c>
      <c r="E119" s="2">
        <v>2.2999999999999998</v>
      </c>
      <c r="F119" s="2" t="s">
        <v>0</v>
      </c>
      <c r="G119" s="3"/>
      <c r="H119" s="3"/>
      <c r="I119" s="3"/>
      <c r="J119" s="3"/>
      <c r="K119" s="3"/>
      <c r="L119" s="3"/>
      <c r="M119" s="3"/>
      <c r="N119" s="3"/>
      <c r="O119" s="34">
        <v>116</v>
      </c>
      <c r="P119" s="33">
        <v>6.5</v>
      </c>
      <c r="Q119" s="33">
        <v>3</v>
      </c>
      <c r="R119" s="33">
        <v>5.5</v>
      </c>
      <c r="S119" s="33">
        <v>1.8</v>
      </c>
      <c r="T119" s="33" t="s">
        <v>0</v>
      </c>
      <c r="U119" s="33">
        <v>3</v>
      </c>
      <c r="V119" s="2">
        <f t="shared" si="3"/>
        <v>0.93273790530888145</v>
      </c>
    </row>
    <row r="120" spans="1:51" x14ac:dyDescent="0.3">
      <c r="A120" s="2">
        <v>117</v>
      </c>
      <c r="B120" s="2">
        <v>6.5</v>
      </c>
      <c r="C120" s="2">
        <v>3</v>
      </c>
      <c r="D120" s="2">
        <v>5.5</v>
      </c>
      <c r="E120" s="2">
        <v>1.8</v>
      </c>
      <c r="F120" s="2" t="s">
        <v>0</v>
      </c>
      <c r="G120" s="3"/>
      <c r="H120" s="3"/>
      <c r="I120" s="3"/>
      <c r="J120" s="3"/>
      <c r="K120" s="3"/>
      <c r="L120" s="3"/>
      <c r="M120" s="3"/>
      <c r="N120" s="3"/>
      <c r="O120" s="34">
        <v>117</v>
      </c>
      <c r="P120" s="33">
        <v>7.7</v>
      </c>
      <c r="Q120" s="33">
        <v>3.8</v>
      </c>
      <c r="R120" s="33">
        <v>6.7</v>
      </c>
      <c r="S120" s="33">
        <v>2.2000000000000002</v>
      </c>
      <c r="T120" s="33" t="s">
        <v>0</v>
      </c>
      <c r="U120" s="33">
        <v>3</v>
      </c>
      <c r="V120" s="2">
        <f t="shared" si="3"/>
        <v>1.6703293088490068</v>
      </c>
    </row>
    <row r="121" spans="1:51" x14ac:dyDescent="0.3">
      <c r="A121" s="2">
        <v>118</v>
      </c>
      <c r="B121" s="2">
        <v>7.7</v>
      </c>
      <c r="C121" s="2">
        <v>3.8</v>
      </c>
      <c r="D121" s="2">
        <v>6.7</v>
      </c>
      <c r="E121" s="2">
        <v>2.2000000000000002</v>
      </c>
      <c r="F121" s="2" t="s">
        <v>0</v>
      </c>
      <c r="G121" s="3"/>
      <c r="H121" s="3"/>
      <c r="I121" s="3"/>
      <c r="J121" s="3"/>
      <c r="K121" s="3"/>
      <c r="L121" s="3"/>
      <c r="M121" s="3"/>
      <c r="N121" s="3"/>
      <c r="O121" s="34">
        <v>118</v>
      </c>
      <c r="P121" s="33">
        <v>7.7</v>
      </c>
      <c r="Q121" s="33">
        <v>2.6</v>
      </c>
      <c r="R121" s="33">
        <v>6.9</v>
      </c>
      <c r="S121" s="33">
        <v>2.2999999999999998</v>
      </c>
      <c r="T121" s="33" t="s">
        <v>0</v>
      </c>
      <c r="U121" s="33">
        <v>3</v>
      </c>
      <c r="V121" s="2">
        <f t="shared" si="3"/>
        <v>1.8165902124584954</v>
      </c>
    </row>
    <row r="122" spans="1:51" x14ac:dyDescent="0.3">
      <c r="A122" s="2">
        <v>119</v>
      </c>
      <c r="B122" s="2">
        <v>7.7</v>
      </c>
      <c r="C122" s="2">
        <v>2.6</v>
      </c>
      <c r="D122" s="2">
        <v>6.9</v>
      </c>
      <c r="E122" s="2">
        <v>2.2999999999999998</v>
      </c>
      <c r="F122" s="2" t="s">
        <v>0</v>
      </c>
      <c r="G122" s="3"/>
      <c r="H122" s="3"/>
      <c r="I122" s="3"/>
      <c r="J122" s="3"/>
      <c r="K122" s="3"/>
      <c r="L122" s="3"/>
      <c r="M122" s="3"/>
      <c r="N122" s="3"/>
      <c r="O122" s="34">
        <v>119</v>
      </c>
      <c r="P122" s="33">
        <v>6</v>
      </c>
      <c r="Q122" s="33">
        <v>2.2000000000000002</v>
      </c>
      <c r="R122" s="33">
        <v>5</v>
      </c>
      <c r="S122" s="33">
        <v>1.5</v>
      </c>
      <c r="T122" s="33" t="s">
        <v>0</v>
      </c>
      <c r="U122" s="33">
        <v>3</v>
      </c>
      <c r="V122" s="2">
        <f t="shared" si="3"/>
        <v>1.8165902124584947</v>
      </c>
    </row>
    <row r="123" spans="1:51" x14ac:dyDescent="0.3">
      <c r="A123" s="2">
        <v>120</v>
      </c>
      <c r="B123" s="2">
        <v>6</v>
      </c>
      <c r="C123" s="2">
        <v>2.2000000000000002</v>
      </c>
      <c r="D123" s="2">
        <v>5</v>
      </c>
      <c r="E123" s="2">
        <v>1.5</v>
      </c>
      <c r="F123" s="2" t="s">
        <v>0</v>
      </c>
      <c r="G123" s="3"/>
      <c r="H123" s="3"/>
      <c r="I123" s="3"/>
      <c r="J123" s="3"/>
      <c r="K123" s="3"/>
      <c r="L123" s="3"/>
      <c r="M123" s="3"/>
      <c r="N123" s="3"/>
      <c r="O123" s="34">
        <v>120</v>
      </c>
      <c r="P123" s="33">
        <v>6.9</v>
      </c>
      <c r="Q123" s="33">
        <v>3.2</v>
      </c>
      <c r="R123" s="33">
        <v>5.7</v>
      </c>
      <c r="S123" s="33">
        <v>2.2999999999999998</v>
      </c>
      <c r="T123" s="33" t="s">
        <v>0</v>
      </c>
      <c r="U123" s="33">
        <v>3</v>
      </c>
      <c r="V123" s="2">
        <f t="shared" si="3"/>
        <v>0.70710678118654791</v>
      </c>
    </row>
    <row r="124" spans="1:51" x14ac:dyDescent="0.3">
      <c r="A124" s="2">
        <v>121</v>
      </c>
      <c r="B124" s="2">
        <v>6.9</v>
      </c>
      <c r="C124" s="2">
        <v>3.2</v>
      </c>
      <c r="D124" s="2">
        <v>5.7</v>
      </c>
      <c r="E124" s="2">
        <v>2.2999999999999998</v>
      </c>
      <c r="F124" s="2" t="s">
        <v>0</v>
      </c>
      <c r="G124" s="3"/>
      <c r="H124" s="3"/>
      <c r="I124" s="3"/>
      <c r="J124" s="3"/>
      <c r="K124" s="3"/>
      <c r="L124" s="3"/>
      <c r="M124" s="3"/>
      <c r="N124" s="3"/>
      <c r="O124" s="34">
        <v>121</v>
      </c>
      <c r="P124" s="33">
        <v>5.6</v>
      </c>
      <c r="Q124" s="33">
        <v>2.8</v>
      </c>
      <c r="R124" s="33">
        <v>4.9000000000000004</v>
      </c>
      <c r="S124" s="33">
        <v>2</v>
      </c>
      <c r="T124" s="33" t="s">
        <v>0</v>
      </c>
      <c r="U124" s="33">
        <v>3</v>
      </c>
      <c r="V124" s="2">
        <f t="shared" si="3"/>
        <v>1.4832396974191324</v>
      </c>
      <c r="W124" s="3"/>
      <c r="X124" s="3"/>
      <c r="Y124" s="3"/>
      <c r="Z124" s="3"/>
      <c r="AA124" s="3"/>
      <c r="AB124" s="3"/>
      <c r="AC124" s="3"/>
      <c r="AD124" s="3"/>
      <c r="AE124" s="3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x14ac:dyDescent="0.3">
      <c r="A125" s="2">
        <v>122</v>
      </c>
      <c r="B125" s="2">
        <v>5.6</v>
      </c>
      <c r="C125" s="2">
        <v>2.8</v>
      </c>
      <c r="D125" s="2">
        <v>4.9000000000000004</v>
      </c>
      <c r="E125" s="2">
        <v>2</v>
      </c>
      <c r="F125" s="2" t="s">
        <v>0</v>
      </c>
      <c r="G125" s="3"/>
      <c r="H125" s="3"/>
      <c r="I125" s="3"/>
      <c r="J125" s="3"/>
      <c r="K125" s="3"/>
      <c r="L125" s="3"/>
      <c r="M125" s="3"/>
      <c r="N125" s="3"/>
      <c r="O125" s="34">
        <v>122</v>
      </c>
      <c r="P125" s="33">
        <v>7.7</v>
      </c>
      <c r="Q125" s="33">
        <v>2.8</v>
      </c>
      <c r="R125" s="33">
        <v>6.7</v>
      </c>
      <c r="S125" s="33">
        <v>2</v>
      </c>
      <c r="T125" s="33" t="s">
        <v>0</v>
      </c>
      <c r="U125" s="33">
        <v>3</v>
      </c>
      <c r="V125" s="2">
        <f t="shared" si="3"/>
        <v>1.7175564037317672</v>
      </c>
      <c r="W125" s="3"/>
      <c r="X125" s="3"/>
      <c r="Y125" s="3"/>
      <c r="Z125" s="3"/>
      <c r="AA125" s="3"/>
      <c r="AB125" s="3"/>
      <c r="AC125" s="3"/>
      <c r="AD125" s="3"/>
      <c r="AE125" s="3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x14ac:dyDescent="0.3">
      <c r="A126" s="2">
        <v>123</v>
      </c>
      <c r="B126" s="2">
        <v>7.7</v>
      </c>
      <c r="C126" s="2">
        <v>2.8</v>
      </c>
      <c r="D126" s="2">
        <v>6.7</v>
      </c>
      <c r="E126" s="2">
        <v>2</v>
      </c>
      <c r="F126" s="2" t="s">
        <v>0</v>
      </c>
      <c r="G126" s="3"/>
      <c r="H126" s="3"/>
      <c r="I126" s="3"/>
      <c r="J126" s="3"/>
      <c r="K126" s="3"/>
      <c r="L126" s="3"/>
      <c r="M126" s="3"/>
      <c r="N126" s="3"/>
      <c r="O126" s="34">
        <v>123</v>
      </c>
      <c r="P126" s="33">
        <v>6.3</v>
      </c>
      <c r="Q126" s="33">
        <v>2.7</v>
      </c>
      <c r="R126" s="33">
        <v>4.9000000000000004</v>
      </c>
      <c r="S126" s="33">
        <v>1.8</v>
      </c>
      <c r="T126" s="33" t="s">
        <v>0</v>
      </c>
      <c r="U126" s="33">
        <v>3</v>
      </c>
      <c r="V126" s="2">
        <f t="shared" si="3"/>
        <v>1.435270009440732</v>
      </c>
    </row>
    <row r="127" spans="1:51" x14ac:dyDescent="0.3">
      <c r="A127" s="2">
        <v>124</v>
      </c>
      <c r="B127" s="2">
        <v>6.3</v>
      </c>
      <c r="C127" s="2">
        <v>2.7</v>
      </c>
      <c r="D127" s="2">
        <v>4.9000000000000004</v>
      </c>
      <c r="E127" s="2">
        <v>1.8</v>
      </c>
      <c r="F127" s="2" t="s">
        <v>0</v>
      </c>
      <c r="G127" s="3"/>
      <c r="H127" s="3"/>
      <c r="I127" s="3"/>
      <c r="J127" s="3"/>
      <c r="K127" s="3"/>
      <c r="L127" s="3"/>
      <c r="M127" s="3"/>
      <c r="N127" s="3"/>
      <c r="O127" s="34">
        <v>124</v>
      </c>
      <c r="P127" s="33">
        <v>6.7</v>
      </c>
      <c r="Q127" s="33">
        <v>3.3</v>
      </c>
      <c r="R127" s="33">
        <v>5.7</v>
      </c>
      <c r="S127" s="33">
        <v>2.1</v>
      </c>
      <c r="T127" s="33" t="s">
        <v>0</v>
      </c>
      <c r="U127" s="33">
        <v>3</v>
      </c>
      <c r="V127" s="2">
        <f t="shared" si="3"/>
        <v>0.6403124237432849</v>
      </c>
    </row>
    <row r="128" spans="1:51" x14ac:dyDescent="0.3">
      <c r="A128" s="2">
        <v>125</v>
      </c>
      <c r="B128" s="2">
        <v>6.7</v>
      </c>
      <c r="C128" s="2">
        <v>3.3</v>
      </c>
      <c r="D128" s="2">
        <v>5.7</v>
      </c>
      <c r="E128" s="2">
        <v>2.1</v>
      </c>
      <c r="F128" s="2" t="s">
        <v>0</v>
      </c>
      <c r="G128" s="3"/>
      <c r="H128" s="3"/>
      <c r="I128" s="3"/>
      <c r="J128" s="3"/>
      <c r="K128" s="3"/>
      <c r="L128" s="3"/>
      <c r="M128" s="3"/>
      <c r="N128" s="3"/>
      <c r="O128" s="34">
        <v>125</v>
      </c>
      <c r="P128" s="33">
        <v>7.2</v>
      </c>
      <c r="Q128" s="33">
        <v>3.2</v>
      </c>
      <c r="R128" s="33">
        <v>6</v>
      </c>
      <c r="S128" s="33">
        <v>1.8</v>
      </c>
      <c r="T128" s="33" t="s">
        <v>0</v>
      </c>
      <c r="U128" s="33">
        <v>3</v>
      </c>
      <c r="V128" s="2">
        <f t="shared" si="3"/>
        <v>1.1445523142259599</v>
      </c>
    </row>
    <row r="129" spans="1:22" x14ac:dyDescent="0.3">
      <c r="A129" s="2">
        <v>126</v>
      </c>
      <c r="B129" s="2">
        <v>7.2</v>
      </c>
      <c r="C129" s="2">
        <v>3.2</v>
      </c>
      <c r="D129" s="2">
        <v>6</v>
      </c>
      <c r="E129" s="2">
        <v>1.8</v>
      </c>
      <c r="F129" s="2" t="s">
        <v>0</v>
      </c>
      <c r="G129" s="3"/>
      <c r="H129" s="3"/>
      <c r="I129" s="3"/>
      <c r="J129" s="3"/>
      <c r="K129" s="3"/>
      <c r="L129" s="3"/>
      <c r="M129" s="3"/>
      <c r="N129" s="3"/>
      <c r="O129" s="34">
        <v>126</v>
      </c>
      <c r="P129" s="33">
        <v>6.2</v>
      </c>
      <c r="Q129" s="33">
        <v>2.8</v>
      </c>
      <c r="R129" s="33">
        <v>4.8</v>
      </c>
      <c r="S129" s="33">
        <v>1.8</v>
      </c>
      <c r="T129" s="33" t="s">
        <v>0</v>
      </c>
      <c r="U129" s="33">
        <v>3</v>
      </c>
      <c r="V129" s="2">
        <f t="shared" si="3"/>
        <v>1.4798648586948744</v>
      </c>
    </row>
    <row r="130" spans="1:22" x14ac:dyDescent="0.3">
      <c r="A130" s="2">
        <v>127</v>
      </c>
      <c r="B130" s="2">
        <v>6.2</v>
      </c>
      <c r="C130" s="2">
        <v>2.8</v>
      </c>
      <c r="D130" s="2">
        <v>4.8</v>
      </c>
      <c r="E130" s="2">
        <v>1.8</v>
      </c>
      <c r="F130" s="2" t="s">
        <v>0</v>
      </c>
      <c r="G130" s="3"/>
      <c r="H130" s="3"/>
      <c r="I130" s="3"/>
      <c r="J130" s="3"/>
      <c r="K130" s="3"/>
      <c r="L130" s="3"/>
      <c r="M130" s="3"/>
      <c r="N130" s="3"/>
      <c r="O130" s="34">
        <v>127</v>
      </c>
      <c r="P130" s="33">
        <v>6.1</v>
      </c>
      <c r="Q130" s="33">
        <v>3</v>
      </c>
      <c r="R130" s="33">
        <v>4.9000000000000004</v>
      </c>
      <c r="S130" s="33">
        <v>1.8</v>
      </c>
      <c r="T130" s="33" t="s">
        <v>0</v>
      </c>
      <c r="U130" s="33">
        <v>3</v>
      </c>
      <c r="V130" s="2">
        <f t="shared" si="3"/>
        <v>1.352774925846868</v>
      </c>
    </row>
    <row r="131" spans="1:22" x14ac:dyDescent="0.3">
      <c r="A131" s="2">
        <v>128</v>
      </c>
      <c r="B131" s="2">
        <v>6.1</v>
      </c>
      <c r="C131" s="2">
        <v>3</v>
      </c>
      <c r="D131" s="2">
        <v>4.9000000000000004</v>
      </c>
      <c r="E131" s="2">
        <v>1.8</v>
      </c>
      <c r="F131" s="2" t="s">
        <v>0</v>
      </c>
      <c r="G131" s="3"/>
      <c r="H131" s="3"/>
      <c r="I131" s="3"/>
      <c r="J131" s="3"/>
      <c r="K131" s="3"/>
      <c r="L131" s="3"/>
      <c r="M131" s="3"/>
      <c r="N131" s="3"/>
      <c r="O131" s="34">
        <v>128</v>
      </c>
      <c r="P131" s="33">
        <v>6.4</v>
      </c>
      <c r="Q131" s="33">
        <v>2.8</v>
      </c>
      <c r="R131" s="33">
        <v>5.6</v>
      </c>
      <c r="S131" s="33">
        <v>2.1</v>
      </c>
      <c r="T131" s="33" t="s">
        <v>0</v>
      </c>
      <c r="U131" s="33">
        <v>3</v>
      </c>
      <c r="V131" s="2">
        <f t="shared" si="3"/>
        <v>0.761577310586391</v>
      </c>
    </row>
    <row r="132" spans="1:22" x14ac:dyDescent="0.3">
      <c r="A132" s="2">
        <v>129</v>
      </c>
      <c r="B132" s="2">
        <v>6.4</v>
      </c>
      <c r="C132" s="2">
        <v>2.8</v>
      </c>
      <c r="D132" s="2">
        <v>5.6</v>
      </c>
      <c r="E132" s="2">
        <v>2.1</v>
      </c>
      <c r="F132" s="2" t="s">
        <v>0</v>
      </c>
      <c r="G132" s="3"/>
      <c r="H132" s="3"/>
      <c r="I132" s="3"/>
      <c r="J132" s="3"/>
      <c r="K132" s="3"/>
      <c r="L132" s="3"/>
      <c r="M132" s="3"/>
      <c r="N132" s="3"/>
      <c r="O132" s="34">
        <v>129</v>
      </c>
      <c r="P132" s="33">
        <v>7.2</v>
      </c>
      <c r="Q132" s="33">
        <v>3</v>
      </c>
      <c r="R132" s="33">
        <v>5.8</v>
      </c>
      <c r="S132" s="33">
        <v>1.6</v>
      </c>
      <c r="T132" s="33" t="s">
        <v>0</v>
      </c>
      <c r="U132" s="33">
        <v>3</v>
      </c>
      <c r="V132" s="2">
        <f t="shared" ref="V132:V152" si="4">SQRT(($I$4-P132)^2+($J$4-Q132)^2+($K$4-R132)^2+($L$4-S132)^2)</f>
        <v>1.3228756555322954</v>
      </c>
    </row>
    <row r="133" spans="1:22" x14ac:dyDescent="0.3">
      <c r="A133" s="2">
        <v>130</v>
      </c>
      <c r="B133" s="2">
        <v>7.2</v>
      </c>
      <c r="C133" s="2">
        <v>3</v>
      </c>
      <c r="D133" s="2">
        <v>5.8</v>
      </c>
      <c r="E133" s="2">
        <v>1.6</v>
      </c>
      <c r="F133" s="2" t="s">
        <v>0</v>
      </c>
      <c r="G133" s="3"/>
      <c r="H133" s="3"/>
      <c r="I133" s="3"/>
      <c r="J133" s="3"/>
      <c r="K133" s="3"/>
      <c r="L133" s="3"/>
      <c r="M133" s="3"/>
      <c r="N133" s="3"/>
      <c r="O133" s="34">
        <v>130</v>
      </c>
      <c r="P133" s="33">
        <v>7.4</v>
      </c>
      <c r="Q133" s="33">
        <v>2.8</v>
      </c>
      <c r="R133" s="33">
        <v>6.1</v>
      </c>
      <c r="S133" s="33">
        <v>1.9</v>
      </c>
      <c r="T133" s="33" t="s">
        <v>0</v>
      </c>
      <c r="U133" s="33">
        <v>3</v>
      </c>
      <c r="V133" s="2">
        <f t="shared" si="4"/>
        <v>1.3527749258468686</v>
      </c>
    </row>
    <row r="134" spans="1:22" x14ac:dyDescent="0.3">
      <c r="A134" s="2">
        <v>131</v>
      </c>
      <c r="B134" s="2">
        <v>7.4</v>
      </c>
      <c r="C134" s="2">
        <v>2.8</v>
      </c>
      <c r="D134" s="2">
        <v>6.1</v>
      </c>
      <c r="E134" s="2">
        <v>1.9</v>
      </c>
      <c r="F134" s="2" t="s">
        <v>0</v>
      </c>
      <c r="G134" s="3"/>
      <c r="H134" s="3"/>
      <c r="I134" s="3"/>
      <c r="J134" s="3"/>
      <c r="K134" s="3"/>
      <c r="L134" s="3"/>
      <c r="M134" s="3"/>
      <c r="N134" s="3"/>
      <c r="O134" s="34">
        <v>131</v>
      </c>
      <c r="P134" s="33">
        <v>7.9</v>
      </c>
      <c r="Q134" s="33">
        <v>3.8</v>
      </c>
      <c r="R134" s="33">
        <v>6.4</v>
      </c>
      <c r="S134" s="33">
        <v>2</v>
      </c>
      <c r="T134" s="33" t="s">
        <v>0</v>
      </c>
      <c r="U134" s="33">
        <v>3</v>
      </c>
      <c r="V134" s="2">
        <f t="shared" si="4"/>
        <v>1.7944358444926367</v>
      </c>
    </row>
    <row r="135" spans="1:22" x14ac:dyDescent="0.3">
      <c r="A135" s="2">
        <v>132</v>
      </c>
      <c r="B135" s="2">
        <v>7.9</v>
      </c>
      <c r="C135" s="2">
        <v>3.8</v>
      </c>
      <c r="D135" s="2">
        <v>6.4</v>
      </c>
      <c r="E135" s="2">
        <v>2</v>
      </c>
      <c r="F135" s="2" t="s">
        <v>0</v>
      </c>
      <c r="G135" s="3"/>
      <c r="H135" s="3"/>
      <c r="I135" s="3"/>
      <c r="J135" s="3"/>
      <c r="K135" s="3"/>
      <c r="L135" s="3"/>
      <c r="M135" s="3"/>
      <c r="N135" s="3"/>
      <c r="O135" s="34">
        <v>132</v>
      </c>
      <c r="P135" s="33">
        <v>6.4</v>
      </c>
      <c r="Q135" s="33">
        <v>2.8</v>
      </c>
      <c r="R135" s="33">
        <v>5.6</v>
      </c>
      <c r="S135" s="33">
        <v>2.2000000000000002</v>
      </c>
      <c r="T135" s="33" t="s">
        <v>0</v>
      </c>
      <c r="U135" s="33">
        <v>3</v>
      </c>
      <c r="V135" s="2">
        <f t="shared" si="4"/>
        <v>0.7141428428542852</v>
      </c>
    </row>
    <row r="136" spans="1:22" x14ac:dyDescent="0.3">
      <c r="A136" s="2">
        <v>133</v>
      </c>
      <c r="B136" s="2">
        <v>6.4</v>
      </c>
      <c r="C136" s="2">
        <v>2.8</v>
      </c>
      <c r="D136" s="2">
        <v>5.6</v>
      </c>
      <c r="E136" s="2">
        <v>2.2000000000000002</v>
      </c>
      <c r="F136" s="2" t="s">
        <v>0</v>
      </c>
      <c r="G136" s="3"/>
      <c r="H136" s="3"/>
      <c r="I136" s="3"/>
      <c r="J136" s="3"/>
      <c r="K136" s="3"/>
      <c r="L136" s="3"/>
      <c r="M136" s="3"/>
      <c r="N136" s="3"/>
      <c r="O136" s="34">
        <v>133</v>
      </c>
      <c r="P136" s="33">
        <v>6.3</v>
      </c>
      <c r="Q136" s="33">
        <v>2.8</v>
      </c>
      <c r="R136" s="33">
        <v>5.0999999999999996</v>
      </c>
      <c r="S136" s="33">
        <v>1.5</v>
      </c>
      <c r="T136" s="33" t="s">
        <v>0</v>
      </c>
      <c r="U136" s="33">
        <v>3</v>
      </c>
      <c r="V136" s="2">
        <f t="shared" si="4"/>
        <v>1.4352700094407325</v>
      </c>
    </row>
    <row r="137" spans="1:22" x14ac:dyDescent="0.3">
      <c r="A137" s="2">
        <v>134</v>
      </c>
      <c r="B137" s="2">
        <v>6.3</v>
      </c>
      <c r="C137" s="2">
        <v>2.8</v>
      </c>
      <c r="D137" s="2">
        <v>5.0999999999999996</v>
      </c>
      <c r="E137" s="2">
        <v>1.5</v>
      </c>
      <c r="F137" s="2" t="s">
        <v>0</v>
      </c>
      <c r="G137" s="3"/>
      <c r="H137" s="3"/>
      <c r="I137" s="3"/>
      <c r="J137" s="3"/>
      <c r="K137" s="3"/>
      <c r="L137" s="3"/>
      <c r="M137" s="3"/>
      <c r="N137" s="3"/>
      <c r="O137" s="34">
        <v>134</v>
      </c>
      <c r="P137" s="33">
        <v>6.1</v>
      </c>
      <c r="Q137" s="33">
        <v>2.6</v>
      </c>
      <c r="R137" s="33">
        <v>5.6</v>
      </c>
      <c r="S137" s="33">
        <v>1.4</v>
      </c>
      <c r="T137" s="33" t="s">
        <v>0</v>
      </c>
      <c r="U137" s="33">
        <v>3</v>
      </c>
      <c r="V137" s="2">
        <f t="shared" si="4"/>
        <v>1.3784048752090223</v>
      </c>
    </row>
    <row r="138" spans="1:22" x14ac:dyDescent="0.3">
      <c r="A138" s="2">
        <v>135</v>
      </c>
      <c r="B138" s="2">
        <v>6.1</v>
      </c>
      <c r="C138" s="2">
        <v>2.6</v>
      </c>
      <c r="D138" s="2">
        <v>5.6</v>
      </c>
      <c r="E138" s="2">
        <v>1.4</v>
      </c>
      <c r="F138" s="2" t="s">
        <v>0</v>
      </c>
      <c r="G138" s="3"/>
      <c r="H138" s="3"/>
      <c r="I138" s="3"/>
      <c r="J138" s="3"/>
      <c r="K138" s="3"/>
      <c r="L138" s="3"/>
      <c r="M138" s="3"/>
      <c r="N138" s="3"/>
      <c r="O138" s="34">
        <v>135</v>
      </c>
      <c r="P138" s="33">
        <v>7.7</v>
      </c>
      <c r="Q138" s="33">
        <v>3</v>
      </c>
      <c r="R138" s="33">
        <v>6.1</v>
      </c>
      <c r="S138" s="33">
        <v>2.2999999999999998</v>
      </c>
      <c r="T138" s="33" t="s">
        <v>0</v>
      </c>
      <c r="U138" s="33">
        <v>3</v>
      </c>
      <c r="V138" s="2">
        <f t="shared" si="4"/>
        <v>1.4491376746189442</v>
      </c>
    </row>
    <row r="139" spans="1:22" x14ac:dyDescent="0.3">
      <c r="A139" s="2">
        <v>136</v>
      </c>
      <c r="B139" s="2">
        <v>7.7</v>
      </c>
      <c r="C139" s="2">
        <v>3</v>
      </c>
      <c r="D139" s="2">
        <v>6.1</v>
      </c>
      <c r="E139" s="2">
        <v>2.2999999999999998</v>
      </c>
      <c r="F139" s="2" t="s">
        <v>0</v>
      </c>
      <c r="G139" s="3"/>
      <c r="H139" s="3"/>
      <c r="I139" s="3"/>
      <c r="J139" s="3"/>
      <c r="K139" s="3"/>
      <c r="L139" s="3"/>
      <c r="M139" s="3"/>
      <c r="N139" s="3"/>
      <c r="O139" s="34">
        <v>136</v>
      </c>
      <c r="P139" s="33">
        <v>6.3</v>
      </c>
      <c r="Q139" s="33">
        <v>3.4</v>
      </c>
      <c r="R139" s="33">
        <v>5.6</v>
      </c>
      <c r="S139" s="33">
        <v>2.4</v>
      </c>
      <c r="T139" s="33" t="s">
        <v>0</v>
      </c>
      <c r="U139" s="33">
        <v>3</v>
      </c>
      <c r="V139" s="2">
        <f t="shared" si="4"/>
        <v>0.42426406871192884</v>
      </c>
    </row>
    <row r="140" spans="1:22" x14ac:dyDescent="0.3">
      <c r="A140" s="2">
        <v>137</v>
      </c>
      <c r="B140" s="2">
        <v>6.3</v>
      </c>
      <c r="C140" s="2">
        <v>3.4</v>
      </c>
      <c r="D140" s="2">
        <v>5.6</v>
      </c>
      <c r="E140" s="2">
        <v>2.4</v>
      </c>
      <c r="F140" s="2" t="s">
        <v>0</v>
      </c>
      <c r="G140" s="3"/>
      <c r="H140" s="3"/>
      <c r="I140" s="3"/>
      <c r="J140" s="3"/>
      <c r="K140" s="3"/>
      <c r="L140" s="3"/>
      <c r="M140" s="3"/>
      <c r="N140" s="3"/>
      <c r="O140" s="34">
        <v>137</v>
      </c>
      <c r="P140" s="33">
        <v>6.4</v>
      </c>
      <c r="Q140" s="33">
        <v>3.1</v>
      </c>
      <c r="R140" s="33">
        <v>5.5</v>
      </c>
      <c r="S140" s="33">
        <v>1.8</v>
      </c>
      <c r="T140" s="33" t="s">
        <v>0</v>
      </c>
      <c r="U140" s="33">
        <v>3</v>
      </c>
      <c r="V140" s="2">
        <f t="shared" si="4"/>
        <v>0.8888194417315588</v>
      </c>
    </row>
    <row r="141" spans="1:22" x14ac:dyDescent="0.3">
      <c r="A141" s="2">
        <v>138</v>
      </c>
      <c r="B141" s="2">
        <v>6.4</v>
      </c>
      <c r="C141" s="2">
        <v>3.1</v>
      </c>
      <c r="D141" s="2">
        <v>5.5</v>
      </c>
      <c r="E141" s="2">
        <v>1.8</v>
      </c>
      <c r="F141" s="2" t="s">
        <v>0</v>
      </c>
      <c r="G141" s="3"/>
      <c r="H141" s="3"/>
      <c r="I141" s="3"/>
      <c r="J141" s="3"/>
      <c r="K141" s="3"/>
      <c r="L141" s="3"/>
      <c r="M141" s="3"/>
      <c r="N141" s="3"/>
      <c r="O141" s="34">
        <v>138</v>
      </c>
      <c r="P141" s="33">
        <v>6</v>
      </c>
      <c r="Q141" s="33">
        <v>3</v>
      </c>
      <c r="R141" s="33">
        <v>4.8</v>
      </c>
      <c r="S141" s="33">
        <v>1.8</v>
      </c>
      <c r="T141" s="33" t="s">
        <v>0</v>
      </c>
      <c r="U141" s="33">
        <v>3</v>
      </c>
      <c r="V141" s="2">
        <f t="shared" si="4"/>
        <v>1.452583904633395</v>
      </c>
    </row>
    <row r="142" spans="1:22" x14ac:dyDescent="0.3">
      <c r="A142" s="2">
        <v>139</v>
      </c>
      <c r="B142" s="2">
        <v>6</v>
      </c>
      <c r="C142" s="2">
        <v>3</v>
      </c>
      <c r="D142" s="2">
        <v>4.8</v>
      </c>
      <c r="E142" s="2">
        <v>1.8</v>
      </c>
      <c r="F142" s="2" t="s">
        <v>0</v>
      </c>
      <c r="G142" s="3"/>
      <c r="H142" s="3"/>
      <c r="I142" s="3"/>
      <c r="J142" s="3"/>
      <c r="K142" s="3"/>
      <c r="L142" s="3"/>
      <c r="M142" s="3"/>
      <c r="N142" s="3"/>
      <c r="O142" s="34">
        <v>139</v>
      </c>
      <c r="P142" s="33">
        <v>6.9</v>
      </c>
      <c r="Q142" s="33">
        <v>3.1</v>
      </c>
      <c r="R142" s="33">
        <v>5.4</v>
      </c>
      <c r="S142" s="33">
        <v>2.1</v>
      </c>
      <c r="T142" s="33" t="s">
        <v>0</v>
      </c>
      <c r="U142" s="33">
        <v>3</v>
      </c>
      <c r="V142" s="2">
        <f t="shared" si="4"/>
        <v>0.95916630466254393</v>
      </c>
    </row>
    <row r="143" spans="1:22" x14ac:dyDescent="0.3">
      <c r="A143" s="2">
        <v>140</v>
      </c>
      <c r="B143" s="2">
        <v>6.9</v>
      </c>
      <c r="C143" s="2">
        <v>3.1</v>
      </c>
      <c r="D143" s="2">
        <v>5.4</v>
      </c>
      <c r="E143" s="2">
        <v>2.1</v>
      </c>
      <c r="F143" s="2" t="s">
        <v>0</v>
      </c>
      <c r="G143" s="3"/>
      <c r="H143" s="3"/>
      <c r="I143" s="3"/>
      <c r="J143" s="3"/>
      <c r="K143" s="3"/>
      <c r="L143" s="3"/>
      <c r="M143" s="3"/>
      <c r="N143" s="3"/>
      <c r="O143" s="34">
        <v>140</v>
      </c>
      <c r="P143" s="33">
        <v>6.7</v>
      </c>
      <c r="Q143" s="33">
        <v>3.1</v>
      </c>
      <c r="R143" s="33">
        <v>5.6</v>
      </c>
      <c r="S143" s="33">
        <v>2.4</v>
      </c>
      <c r="T143" s="33" t="s">
        <v>0</v>
      </c>
      <c r="U143" s="33">
        <v>3</v>
      </c>
      <c r="V143" s="2">
        <f t="shared" si="4"/>
        <v>0.60827625302982236</v>
      </c>
    </row>
    <row r="144" spans="1:22" x14ac:dyDescent="0.3">
      <c r="A144" s="2">
        <v>141</v>
      </c>
      <c r="B144" s="2">
        <v>6.7</v>
      </c>
      <c r="C144" s="2">
        <v>3.1</v>
      </c>
      <c r="D144" s="2">
        <v>5.6</v>
      </c>
      <c r="E144" s="2">
        <v>2.4</v>
      </c>
      <c r="F144" s="2" t="s">
        <v>0</v>
      </c>
      <c r="G144" s="3"/>
      <c r="H144" s="3"/>
      <c r="I144" s="3"/>
      <c r="J144" s="3"/>
      <c r="K144" s="3"/>
      <c r="L144" s="3"/>
      <c r="M144" s="3"/>
      <c r="N144" s="3"/>
      <c r="O144" s="34">
        <v>141</v>
      </c>
      <c r="P144" s="33">
        <v>6.9</v>
      </c>
      <c r="Q144" s="33">
        <v>3.1</v>
      </c>
      <c r="R144" s="33">
        <v>5.0999999999999996</v>
      </c>
      <c r="S144" s="33">
        <v>2.2999999999999998</v>
      </c>
      <c r="T144" s="33" t="s">
        <v>0</v>
      </c>
      <c r="U144" s="33">
        <v>3</v>
      </c>
      <c r="V144" s="2">
        <f t="shared" si="4"/>
        <v>1.1180339887498953</v>
      </c>
    </row>
    <row r="145" spans="1:51" x14ac:dyDescent="0.3">
      <c r="A145" s="2">
        <v>142</v>
      </c>
      <c r="B145" s="2">
        <v>6.9</v>
      </c>
      <c r="C145" s="2">
        <v>3.1</v>
      </c>
      <c r="D145" s="2">
        <v>5.0999999999999996</v>
      </c>
      <c r="E145" s="2">
        <v>2.2999999999999998</v>
      </c>
      <c r="F145" s="2" t="s">
        <v>0</v>
      </c>
      <c r="G145" s="3"/>
      <c r="H145" s="3"/>
      <c r="I145" s="3"/>
      <c r="J145" s="3"/>
      <c r="K145" s="3"/>
      <c r="L145" s="3"/>
      <c r="M145" s="3"/>
      <c r="N145" s="3"/>
      <c r="O145" s="34">
        <v>142</v>
      </c>
      <c r="P145" s="33">
        <v>5.8</v>
      </c>
      <c r="Q145" s="33">
        <v>2.7</v>
      </c>
      <c r="R145" s="33">
        <v>5.0999999999999996</v>
      </c>
      <c r="S145" s="33">
        <v>1.9</v>
      </c>
      <c r="T145" s="33" t="s">
        <v>0</v>
      </c>
      <c r="U145" s="33">
        <v>3</v>
      </c>
      <c r="V145" s="2">
        <f t="shared" si="4"/>
        <v>1.3341664064126335</v>
      </c>
    </row>
    <row r="146" spans="1:51" x14ac:dyDescent="0.3">
      <c r="A146" s="2">
        <v>143</v>
      </c>
      <c r="B146" s="2">
        <v>5.8</v>
      </c>
      <c r="C146" s="2">
        <v>2.7</v>
      </c>
      <c r="D146" s="2">
        <v>5.0999999999999996</v>
      </c>
      <c r="E146" s="2">
        <v>1.9</v>
      </c>
      <c r="F146" s="2" t="s">
        <v>0</v>
      </c>
      <c r="G146" s="3"/>
      <c r="H146" s="3"/>
      <c r="I146" s="3"/>
      <c r="J146" s="3"/>
      <c r="K146" s="3"/>
      <c r="L146" s="3"/>
      <c r="M146" s="3"/>
      <c r="N146" s="3"/>
      <c r="O146" s="34">
        <v>143</v>
      </c>
      <c r="P146" s="33">
        <v>6.8</v>
      </c>
      <c r="Q146" s="33">
        <v>3.2</v>
      </c>
      <c r="R146" s="33">
        <v>5.9</v>
      </c>
      <c r="S146" s="33">
        <v>2.2999999999999998</v>
      </c>
      <c r="T146" s="33" t="s">
        <v>0</v>
      </c>
      <c r="U146" s="33">
        <v>3</v>
      </c>
      <c r="V146" s="2">
        <f t="shared" si="4"/>
        <v>0.55677643628300222</v>
      </c>
    </row>
    <row r="147" spans="1:51" x14ac:dyDescent="0.3">
      <c r="A147" s="2">
        <v>144</v>
      </c>
      <c r="B147" s="2">
        <v>6.8</v>
      </c>
      <c r="C147" s="2">
        <v>3.2</v>
      </c>
      <c r="D147" s="2">
        <v>5.9</v>
      </c>
      <c r="E147" s="2">
        <v>2.2999999999999998</v>
      </c>
      <c r="F147" s="2" t="s">
        <v>0</v>
      </c>
      <c r="G147" s="3"/>
      <c r="H147" s="3"/>
      <c r="I147" s="3"/>
      <c r="J147" s="3"/>
      <c r="K147" s="3"/>
      <c r="L147" s="3"/>
      <c r="M147" s="3"/>
      <c r="N147" s="3"/>
      <c r="O147" s="34">
        <v>144</v>
      </c>
      <c r="P147" s="33">
        <v>6.7</v>
      </c>
      <c r="Q147" s="33">
        <v>3.3</v>
      </c>
      <c r="R147" s="33">
        <v>5.7</v>
      </c>
      <c r="S147" s="33">
        <v>2.5</v>
      </c>
      <c r="T147" s="33" t="s">
        <v>0</v>
      </c>
      <c r="U147" s="33">
        <v>3</v>
      </c>
      <c r="V147" s="2">
        <f t="shared" si="4"/>
        <v>0.50000000000000011</v>
      </c>
    </row>
    <row r="148" spans="1:51" x14ac:dyDescent="0.3">
      <c r="A148" s="2">
        <v>145</v>
      </c>
      <c r="B148" s="2">
        <v>6.7</v>
      </c>
      <c r="C148" s="2">
        <v>3.3</v>
      </c>
      <c r="D148" s="2">
        <v>5.7</v>
      </c>
      <c r="E148" s="2">
        <v>2.5</v>
      </c>
      <c r="F148" s="2" t="s">
        <v>0</v>
      </c>
      <c r="G148" s="3"/>
      <c r="H148" s="3"/>
      <c r="I148" s="3"/>
      <c r="J148" s="3"/>
      <c r="K148" s="3"/>
      <c r="L148" s="3"/>
      <c r="M148" s="3"/>
      <c r="N148" s="3"/>
      <c r="O148" s="34">
        <v>145</v>
      </c>
      <c r="P148" s="33">
        <v>6.7</v>
      </c>
      <c r="Q148" s="33">
        <v>3</v>
      </c>
      <c r="R148" s="33">
        <v>5.2</v>
      </c>
      <c r="S148" s="33">
        <v>2.2999999999999998</v>
      </c>
      <c r="T148" s="33" t="s">
        <v>0</v>
      </c>
      <c r="U148" s="33">
        <v>3</v>
      </c>
      <c r="V148" s="2">
        <f t="shared" si="4"/>
        <v>0.96436507609929545</v>
      </c>
    </row>
    <row r="149" spans="1:51" x14ac:dyDescent="0.3">
      <c r="A149" s="2">
        <v>146</v>
      </c>
      <c r="B149" s="2">
        <v>6.7</v>
      </c>
      <c r="C149" s="2">
        <v>3</v>
      </c>
      <c r="D149" s="2">
        <v>5.2</v>
      </c>
      <c r="E149" s="2">
        <v>2.2999999999999998</v>
      </c>
      <c r="F149" s="2" t="s">
        <v>0</v>
      </c>
      <c r="G149" s="3"/>
      <c r="H149" s="3"/>
      <c r="I149" s="3"/>
      <c r="J149" s="3"/>
      <c r="K149" s="3"/>
      <c r="L149" s="3"/>
      <c r="M149" s="3"/>
      <c r="N149" s="3"/>
      <c r="O149" s="34">
        <v>146</v>
      </c>
      <c r="P149" s="33">
        <v>6.3</v>
      </c>
      <c r="Q149" s="33">
        <v>2.5</v>
      </c>
      <c r="R149" s="33">
        <v>5</v>
      </c>
      <c r="S149" s="33">
        <v>1.9</v>
      </c>
      <c r="T149" s="33" t="s">
        <v>0</v>
      </c>
      <c r="U149" s="33">
        <v>3</v>
      </c>
      <c r="V149" s="2">
        <f t="shared" si="4"/>
        <v>1.4142135623730949</v>
      </c>
    </row>
    <row r="150" spans="1:51" x14ac:dyDescent="0.3">
      <c r="A150" s="2">
        <v>147</v>
      </c>
      <c r="B150" s="2">
        <v>6.3</v>
      </c>
      <c r="C150" s="2">
        <v>2.5</v>
      </c>
      <c r="D150" s="2">
        <v>5</v>
      </c>
      <c r="E150" s="2">
        <v>1.9</v>
      </c>
      <c r="F150" s="2" t="s">
        <v>0</v>
      </c>
      <c r="G150" s="3"/>
      <c r="H150" s="3"/>
      <c r="I150" s="3"/>
      <c r="J150" s="3"/>
      <c r="K150" s="3"/>
      <c r="L150" s="3"/>
      <c r="M150" s="3"/>
      <c r="N150" s="3"/>
      <c r="O150" s="34">
        <v>147</v>
      </c>
      <c r="P150" s="33">
        <v>6.5</v>
      </c>
      <c r="Q150" s="33">
        <v>3</v>
      </c>
      <c r="R150" s="33">
        <v>5.2</v>
      </c>
      <c r="S150" s="33">
        <v>2</v>
      </c>
      <c r="T150" s="33" t="s">
        <v>0</v>
      </c>
      <c r="U150" s="33">
        <v>3</v>
      </c>
      <c r="V150" s="2">
        <f t="shared" si="4"/>
        <v>1.0099504938362076</v>
      </c>
    </row>
    <row r="151" spans="1:51" x14ac:dyDescent="0.3">
      <c r="A151" s="2">
        <v>148</v>
      </c>
      <c r="B151" s="2">
        <v>6.5</v>
      </c>
      <c r="C151" s="2">
        <v>3</v>
      </c>
      <c r="D151" s="2">
        <v>5.2</v>
      </c>
      <c r="E151" s="2">
        <v>2</v>
      </c>
      <c r="F151" s="2" t="s">
        <v>0</v>
      </c>
      <c r="G151" s="3"/>
      <c r="H151" s="3"/>
      <c r="I151" s="3"/>
      <c r="J151" s="3"/>
      <c r="K151" s="3"/>
      <c r="L151" s="3"/>
      <c r="M151" s="3"/>
      <c r="N151" s="3"/>
      <c r="O151" s="34">
        <v>148</v>
      </c>
      <c r="P151" s="33">
        <v>6.2</v>
      </c>
      <c r="Q151" s="33">
        <v>3.4</v>
      </c>
      <c r="R151" s="33">
        <v>5.4</v>
      </c>
      <c r="S151" s="33">
        <v>2.2999999999999998</v>
      </c>
      <c r="T151" s="33" t="s">
        <v>0</v>
      </c>
      <c r="U151" s="33">
        <v>3</v>
      </c>
      <c r="V151" s="2">
        <f t="shared" si="4"/>
        <v>0.64807406984078575</v>
      </c>
    </row>
    <row r="152" spans="1:51" x14ac:dyDescent="0.3">
      <c r="A152" s="2">
        <v>149</v>
      </c>
      <c r="B152" s="2">
        <v>6.2</v>
      </c>
      <c r="C152" s="2">
        <v>3.4</v>
      </c>
      <c r="D152" s="2">
        <v>5.4</v>
      </c>
      <c r="E152" s="2">
        <v>2.2999999999999998</v>
      </c>
      <c r="F152" s="2" t="s">
        <v>0</v>
      </c>
      <c r="G152" s="1"/>
      <c r="H152" s="1"/>
      <c r="I152" s="1"/>
      <c r="J152" s="1"/>
      <c r="K152" s="1"/>
      <c r="L152" s="1"/>
      <c r="M152" s="1"/>
      <c r="N152" s="1"/>
      <c r="O152" s="34">
        <v>149</v>
      </c>
      <c r="P152" s="33">
        <v>5.9</v>
      </c>
      <c r="Q152" s="33">
        <v>3</v>
      </c>
      <c r="R152" s="33">
        <v>5.0999999999999996</v>
      </c>
      <c r="S152" s="33">
        <v>1.8</v>
      </c>
      <c r="T152" s="33" t="s">
        <v>0</v>
      </c>
      <c r="U152" s="33">
        <v>3</v>
      </c>
      <c r="V152" s="2">
        <f t="shared" si="4"/>
        <v>1.2449899597988732</v>
      </c>
    </row>
    <row r="153" spans="1:51" x14ac:dyDescent="0.3">
      <c r="A153" s="2">
        <v>150</v>
      </c>
      <c r="B153" s="2">
        <v>5.9</v>
      </c>
      <c r="C153" s="2">
        <v>3</v>
      </c>
      <c r="D153" s="2">
        <v>5.0999999999999996</v>
      </c>
      <c r="E153" s="2">
        <v>1.8</v>
      </c>
      <c r="F153" s="2" t="s">
        <v>0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6" spans="1:51" x14ac:dyDescent="0.3">
      <c r="AD156" s="3"/>
      <c r="AE156" s="3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</row>
    <row r="174" spans="30:51" x14ac:dyDescent="0.3">
      <c r="AD174" s="3"/>
      <c r="AE174" s="3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</row>
    <row r="175" spans="30:51" x14ac:dyDescent="0.3">
      <c r="AD175" s="3"/>
      <c r="AE175" s="3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</row>
    <row r="176" spans="30:51" x14ac:dyDescent="0.3">
      <c r="AD176" s="3"/>
      <c r="AE176" s="3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</row>
    <row r="177" spans="30:51" x14ac:dyDescent="0.3">
      <c r="AD177" s="3"/>
      <c r="AE177" s="3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</row>
    <row r="178" spans="30:51" x14ac:dyDescent="0.3">
      <c r="AD178" s="3"/>
      <c r="AE178" s="3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</row>
    <row r="179" spans="30:51" x14ac:dyDescent="0.3">
      <c r="AD179" s="3"/>
      <c r="AE179" s="3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</row>
    <row r="180" spans="30:51" x14ac:dyDescent="0.3">
      <c r="AD180" s="3"/>
      <c r="AE180" s="3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</row>
    <row r="181" spans="30:51" x14ac:dyDescent="0.3">
      <c r="AD181" s="3"/>
      <c r="AE181" s="3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</row>
    <row r="182" spans="30:51" x14ac:dyDescent="0.3"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</row>
    <row r="183" spans="30:51" x14ac:dyDescent="0.3"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</row>
  </sheetData>
  <mergeCells count="6">
    <mergeCell ref="Z32:AA32"/>
    <mergeCell ref="A2:F2"/>
    <mergeCell ref="H2:N2"/>
    <mergeCell ref="O2:T2"/>
    <mergeCell ref="U2:V2"/>
    <mergeCell ref="Z7:AA7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EB340-A61E-0A4C-B961-73B01BD327E5}">
  <dimension ref="A2:AY183"/>
  <sheetViews>
    <sheetView workbookViewId="0">
      <selection activeCell="K15" sqref="K15"/>
    </sheetView>
  </sheetViews>
  <sheetFormatPr defaultColWidth="8.796875" defaultRowHeight="14.4" x14ac:dyDescent="0.3"/>
  <cols>
    <col min="1" max="5" width="8.796875" style="32"/>
    <col min="6" max="6" width="12.19921875" style="32" bestFit="1" customWidth="1"/>
    <col min="7" max="12" width="8.796875" style="32"/>
    <col min="13" max="13" width="12.19921875" style="32" bestFit="1" customWidth="1"/>
    <col min="14" max="14" width="11.296875" style="32" bestFit="1" customWidth="1"/>
    <col min="15" max="19" width="8.796875" style="32"/>
    <col min="20" max="20" width="13.19921875" style="32" bestFit="1" customWidth="1"/>
    <col min="21" max="21" width="24.5" style="32" bestFit="1" customWidth="1"/>
    <col min="22" max="25" width="8.796875" style="32"/>
    <col min="26" max="26" width="49.796875" style="32" bestFit="1" customWidth="1"/>
    <col min="27" max="16384" width="8.796875" style="32"/>
  </cols>
  <sheetData>
    <row r="2" spans="1:34" x14ac:dyDescent="0.3">
      <c r="A2" s="51" t="s">
        <v>56</v>
      </c>
      <c r="B2" s="46"/>
      <c r="C2" s="46"/>
      <c r="D2" s="46"/>
      <c r="E2" s="46"/>
      <c r="F2" s="46"/>
      <c r="G2" s="3"/>
      <c r="H2" s="51" t="s">
        <v>55</v>
      </c>
      <c r="I2" s="46"/>
      <c r="J2" s="46"/>
      <c r="K2" s="46"/>
      <c r="L2" s="46"/>
      <c r="M2" s="46"/>
      <c r="N2" s="46"/>
      <c r="O2" s="53" t="s">
        <v>54</v>
      </c>
      <c r="P2" s="55"/>
      <c r="Q2" s="55"/>
      <c r="R2" s="55"/>
      <c r="S2" s="55"/>
      <c r="T2" s="54"/>
      <c r="U2" s="53" t="s">
        <v>53</v>
      </c>
      <c r="V2" s="54"/>
    </row>
    <row r="3" spans="1:34" x14ac:dyDescent="0.3">
      <c r="A3" s="10" t="s">
        <v>52</v>
      </c>
      <c r="B3" s="10" t="s">
        <v>49</v>
      </c>
      <c r="C3" s="10" t="s">
        <v>48</v>
      </c>
      <c r="D3" s="10" t="s">
        <v>47</v>
      </c>
      <c r="E3" s="10" t="s">
        <v>46</v>
      </c>
      <c r="F3" s="10" t="s">
        <v>45</v>
      </c>
      <c r="G3" s="3"/>
      <c r="H3" s="10" t="s">
        <v>52</v>
      </c>
      <c r="I3" s="10" t="s">
        <v>49</v>
      </c>
      <c r="J3" s="10" t="s">
        <v>48</v>
      </c>
      <c r="K3" s="10" t="s">
        <v>47</v>
      </c>
      <c r="L3" s="10" t="s">
        <v>46</v>
      </c>
      <c r="M3" s="10" t="s">
        <v>45</v>
      </c>
      <c r="N3" s="11" t="s">
        <v>6</v>
      </c>
      <c r="O3" s="36" t="s">
        <v>58</v>
      </c>
      <c r="P3" s="36" t="s">
        <v>49</v>
      </c>
      <c r="Q3" s="36" t="s">
        <v>48</v>
      </c>
      <c r="R3" s="36" t="s">
        <v>47</v>
      </c>
      <c r="S3" s="36" t="s">
        <v>46</v>
      </c>
      <c r="T3" s="36" t="s">
        <v>45</v>
      </c>
      <c r="U3" s="36" t="s">
        <v>6</v>
      </c>
      <c r="V3" s="9" t="s">
        <v>43</v>
      </c>
    </row>
    <row r="4" spans="1:34" x14ac:dyDescent="0.3">
      <c r="A4" s="2">
        <v>1</v>
      </c>
      <c r="B4" s="2">
        <v>5.0999999999999996</v>
      </c>
      <c r="C4" s="2">
        <v>3.5</v>
      </c>
      <c r="D4" s="2">
        <v>1.4</v>
      </c>
      <c r="E4" s="2">
        <v>0.2</v>
      </c>
      <c r="F4" s="2" t="s">
        <v>13</v>
      </c>
      <c r="G4" s="3"/>
      <c r="H4" s="41">
        <v>1</v>
      </c>
      <c r="I4" s="21">
        <v>7</v>
      </c>
      <c r="J4" s="21">
        <v>3.2</v>
      </c>
      <c r="K4" s="21">
        <v>4.7</v>
      </c>
      <c r="L4" s="21">
        <v>1.4</v>
      </c>
      <c r="M4" s="21" t="s">
        <v>12</v>
      </c>
      <c r="N4" s="21">
        <v>2</v>
      </c>
      <c r="O4" s="21">
        <v>1</v>
      </c>
      <c r="P4" s="21">
        <v>5.0999999999999996</v>
      </c>
      <c r="Q4" s="21">
        <v>3.5</v>
      </c>
      <c r="R4" s="21">
        <v>1.4</v>
      </c>
      <c r="S4" s="21">
        <v>0.2</v>
      </c>
      <c r="T4" s="21" t="s">
        <v>13</v>
      </c>
      <c r="U4" s="21">
        <v>1</v>
      </c>
      <c r="V4" s="2">
        <f t="shared" ref="V4:V35" si="0">SQRT(($I$4-P4)^2+($J$4-Q4)^2+($K$4-R4)^2+($L$4-S4)^2)</f>
        <v>4.0037482438335212</v>
      </c>
    </row>
    <row r="5" spans="1:34" x14ac:dyDescent="0.3">
      <c r="A5" s="2">
        <v>2</v>
      </c>
      <c r="B5" s="2">
        <v>4.9000000000000004</v>
      </c>
      <c r="C5" s="2">
        <v>3</v>
      </c>
      <c r="D5" s="2">
        <v>1.4</v>
      </c>
      <c r="E5" s="2">
        <v>0.2</v>
      </c>
      <c r="F5" s="2" t="s">
        <v>13</v>
      </c>
      <c r="G5" s="3"/>
      <c r="H5" s="39"/>
      <c r="I5" s="39"/>
      <c r="J5" s="39"/>
      <c r="K5" s="39"/>
      <c r="L5" s="39"/>
      <c r="M5" s="39"/>
      <c r="N5" s="39"/>
      <c r="O5" s="21">
        <v>2</v>
      </c>
      <c r="P5" s="21">
        <v>4.9000000000000004</v>
      </c>
      <c r="Q5" s="21">
        <v>3</v>
      </c>
      <c r="R5" s="21">
        <v>1.4</v>
      </c>
      <c r="S5" s="21">
        <v>0.2</v>
      </c>
      <c r="T5" s="21" t="s">
        <v>13</v>
      </c>
      <c r="U5" s="21">
        <v>1</v>
      </c>
      <c r="V5" s="2">
        <f t="shared" si="0"/>
        <v>4.0963398296528082</v>
      </c>
    </row>
    <row r="6" spans="1:34" x14ac:dyDescent="0.3">
      <c r="A6" s="2">
        <v>3</v>
      </c>
      <c r="B6" s="2">
        <v>4.7</v>
      </c>
      <c r="C6" s="2">
        <v>3.2</v>
      </c>
      <c r="D6" s="2">
        <v>1.3</v>
      </c>
      <c r="E6" s="2">
        <v>0.2</v>
      </c>
      <c r="F6" s="2" t="s">
        <v>13</v>
      </c>
      <c r="G6" s="3"/>
      <c r="H6" s="39"/>
      <c r="I6" s="39"/>
      <c r="J6" s="39"/>
      <c r="K6" s="39"/>
      <c r="L6" s="39"/>
      <c r="M6" s="39"/>
      <c r="N6" s="39"/>
      <c r="O6" s="21">
        <v>3</v>
      </c>
      <c r="P6" s="21">
        <v>4.7</v>
      </c>
      <c r="Q6" s="21">
        <v>3.2</v>
      </c>
      <c r="R6" s="21">
        <v>1.3</v>
      </c>
      <c r="S6" s="21">
        <v>0.2</v>
      </c>
      <c r="T6" s="21" t="s">
        <v>13</v>
      </c>
      <c r="U6" s="21">
        <v>1</v>
      </c>
      <c r="V6" s="2">
        <f t="shared" si="0"/>
        <v>4.2766809560686196</v>
      </c>
      <c r="Y6" s="3"/>
    </row>
    <row r="7" spans="1:34" x14ac:dyDescent="0.3">
      <c r="A7" s="2">
        <v>4</v>
      </c>
      <c r="B7" s="2">
        <v>4.5999999999999996</v>
      </c>
      <c r="C7" s="2">
        <v>3.1</v>
      </c>
      <c r="D7" s="2">
        <v>1.5</v>
      </c>
      <c r="E7" s="2">
        <v>0.2</v>
      </c>
      <c r="F7" s="2" t="s">
        <v>13</v>
      </c>
      <c r="G7" s="3"/>
      <c r="H7" s="39"/>
      <c r="I7" s="39"/>
      <c r="J7" s="39"/>
      <c r="K7" s="39"/>
      <c r="L7" s="39"/>
      <c r="M7" s="39"/>
      <c r="N7" s="39"/>
      <c r="O7" s="21">
        <v>4</v>
      </c>
      <c r="P7" s="21">
        <v>4.5999999999999996</v>
      </c>
      <c r="Q7" s="21">
        <v>3.1</v>
      </c>
      <c r="R7" s="21">
        <v>1.5</v>
      </c>
      <c r="S7" s="21">
        <v>0.2</v>
      </c>
      <c r="T7" s="21" t="s">
        <v>13</v>
      </c>
      <c r="U7" s="21">
        <v>1</v>
      </c>
      <c r="V7" s="2">
        <f t="shared" si="0"/>
        <v>4.1773197148410857</v>
      </c>
      <c r="Y7" s="3"/>
      <c r="Z7" s="47" t="s">
        <v>11</v>
      </c>
      <c r="AA7" s="47"/>
      <c r="AB7" s="3"/>
      <c r="AC7" s="3"/>
      <c r="AD7" s="3"/>
      <c r="AE7" s="3"/>
      <c r="AF7" s="3"/>
      <c r="AG7" s="3"/>
      <c r="AH7" s="3"/>
    </row>
    <row r="8" spans="1:34" x14ac:dyDescent="0.3">
      <c r="A8" s="2">
        <v>5</v>
      </c>
      <c r="B8" s="2">
        <v>5</v>
      </c>
      <c r="C8" s="2">
        <v>3.6</v>
      </c>
      <c r="D8" s="2">
        <v>1.4</v>
      </c>
      <c r="E8" s="2">
        <v>0.2</v>
      </c>
      <c r="F8" s="2" t="s">
        <v>13</v>
      </c>
      <c r="G8" s="3"/>
      <c r="H8" s="39"/>
      <c r="I8" s="39"/>
      <c r="J8" s="39"/>
      <c r="K8" s="39"/>
      <c r="L8" s="39"/>
      <c r="M8" s="39"/>
      <c r="N8" s="39"/>
      <c r="O8" s="21">
        <v>5</v>
      </c>
      <c r="P8" s="21">
        <v>5</v>
      </c>
      <c r="Q8" s="21">
        <v>3.6</v>
      </c>
      <c r="R8" s="21">
        <v>1.4</v>
      </c>
      <c r="S8" s="21">
        <v>0.2</v>
      </c>
      <c r="T8" s="21" t="s">
        <v>13</v>
      </c>
      <c r="U8" s="21">
        <v>1</v>
      </c>
      <c r="V8" s="2">
        <f t="shared" si="0"/>
        <v>4.0607881008493907</v>
      </c>
      <c r="Y8" s="3"/>
      <c r="Z8" s="5" t="s">
        <v>10</v>
      </c>
      <c r="AA8" s="5">
        <v>1</v>
      </c>
    </row>
    <row r="9" spans="1:34" x14ac:dyDescent="0.3">
      <c r="A9" s="2">
        <v>6</v>
      </c>
      <c r="B9" s="2">
        <v>5.4</v>
      </c>
      <c r="C9" s="2">
        <v>3.9</v>
      </c>
      <c r="D9" s="2">
        <v>1.7</v>
      </c>
      <c r="E9" s="2">
        <v>0.4</v>
      </c>
      <c r="F9" s="2" t="s">
        <v>13</v>
      </c>
      <c r="G9" s="3"/>
      <c r="H9" s="39"/>
      <c r="I9" s="39"/>
      <c r="J9" s="39"/>
      <c r="K9" s="39"/>
      <c r="L9" s="39"/>
      <c r="M9" s="39"/>
      <c r="N9" s="39"/>
      <c r="O9" s="21">
        <v>6</v>
      </c>
      <c r="P9" s="21">
        <v>5.4</v>
      </c>
      <c r="Q9" s="21">
        <v>3.9</v>
      </c>
      <c r="R9" s="21">
        <v>1.7</v>
      </c>
      <c r="S9" s="21">
        <v>0.4</v>
      </c>
      <c r="T9" s="21" t="s">
        <v>13</v>
      </c>
      <c r="U9" s="21">
        <v>1</v>
      </c>
      <c r="V9" s="2">
        <f t="shared" si="0"/>
        <v>3.6124783736376886</v>
      </c>
      <c r="Y9" s="3"/>
      <c r="Z9" s="2">
        <v>1</v>
      </c>
      <c r="AA9" s="2">
        <f>SMALL(V4:V123,1)</f>
        <v>0.26457513110645914</v>
      </c>
    </row>
    <row r="10" spans="1:34" x14ac:dyDescent="0.3">
      <c r="A10" s="2">
        <v>7</v>
      </c>
      <c r="B10" s="2">
        <v>4.5999999999999996</v>
      </c>
      <c r="C10" s="2">
        <v>3.4</v>
      </c>
      <c r="D10" s="2">
        <v>1.4</v>
      </c>
      <c r="E10" s="2">
        <v>0.3</v>
      </c>
      <c r="F10" s="2" t="s">
        <v>13</v>
      </c>
      <c r="G10" s="3"/>
      <c r="H10" s="39"/>
      <c r="I10" s="39"/>
      <c r="J10" s="39"/>
      <c r="K10" s="39"/>
      <c r="L10" s="39"/>
      <c r="M10" s="39"/>
      <c r="N10" s="39"/>
      <c r="O10" s="21">
        <v>7</v>
      </c>
      <c r="P10" s="21">
        <v>4.5999999999999996</v>
      </c>
      <c r="Q10" s="21">
        <v>3.4</v>
      </c>
      <c r="R10" s="21">
        <v>1.4</v>
      </c>
      <c r="S10" s="21">
        <v>0.3</v>
      </c>
      <c r="T10" s="21" t="s">
        <v>13</v>
      </c>
      <c r="U10" s="21">
        <v>1</v>
      </c>
      <c r="V10" s="2">
        <f t="shared" si="0"/>
        <v>4.2308391602612367</v>
      </c>
      <c r="Y10" s="3"/>
      <c r="Z10" s="2">
        <v>2</v>
      </c>
      <c r="AA10" s="2">
        <f>SMALL(V4:V123,2)</f>
        <v>0.33166247903553991</v>
      </c>
    </row>
    <row r="11" spans="1:34" x14ac:dyDescent="0.3">
      <c r="A11" s="2">
        <v>8</v>
      </c>
      <c r="B11" s="2">
        <v>5</v>
      </c>
      <c r="C11" s="2">
        <v>3.4</v>
      </c>
      <c r="D11" s="2">
        <v>1.5</v>
      </c>
      <c r="E11" s="2">
        <v>0.2</v>
      </c>
      <c r="F11" s="2" t="s">
        <v>13</v>
      </c>
      <c r="G11" s="3"/>
      <c r="H11" s="39"/>
      <c r="I11" s="39"/>
      <c r="J11" s="39"/>
      <c r="K11" s="39"/>
      <c r="L11" s="39"/>
      <c r="M11" s="39"/>
      <c r="N11" s="39"/>
      <c r="O11" s="21">
        <v>8</v>
      </c>
      <c r="P11" s="21">
        <v>5</v>
      </c>
      <c r="Q11" s="21">
        <v>3.4</v>
      </c>
      <c r="R11" s="21">
        <v>1.5</v>
      </c>
      <c r="S11" s="21">
        <v>0.2</v>
      </c>
      <c r="T11" s="21" t="s">
        <v>13</v>
      </c>
      <c r="U11" s="21">
        <v>1</v>
      </c>
      <c r="V11" s="2">
        <f t="shared" si="0"/>
        <v>3.9648455203198019</v>
      </c>
      <c r="Y11" s="3"/>
      <c r="Z11" s="2">
        <v>3</v>
      </c>
      <c r="AA11" s="2">
        <f>SMALL(V4:V123,3)</f>
        <v>0.43588989435406716</v>
      </c>
    </row>
    <row r="12" spans="1:34" x14ac:dyDescent="0.3">
      <c r="A12" s="2">
        <v>9</v>
      </c>
      <c r="B12" s="2">
        <v>4.4000000000000004</v>
      </c>
      <c r="C12" s="2">
        <v>2.9</v>
      </c>
      <c r="D12" s="2">
        <v>1.4</v>
      </c>
      <c r="E12" s="2">
        <v>0.2</v>
      </c>
      <c r="F12" s="2" t="s">
        <v>13</v>
      </c>
      <c r="G12" s="3"/>
      <c r="H12" s="39"/>
      <c r="I12" s="39"/>
      <c r="J12" s="39"/>
      <c r="K12" s="39"/>
      <c r="L12" s="39"/>
      <c r="M12" s="39"/>
      <c r="N12" s="39"/>
      <c r="O12" s="21">
        <v>9</v>
      </c>
      <c r="P12" s="21">
        <v>4.4000000000000004</v>
      </c>
      <c r="Q12" s="21">
        <v>2.9</v>
      </c>
      <c r="R12" s="21">
        <v>1.4</v>
      </c>
      <c r="S12" s="21">
        <v>0.2</v>
      </c>
      <c r="T12" s="21" t="s">
        <v>13</v>
      </c>
      <c r="U12" s="21">
        <v>1</v>
      </c>
      <c r="V12" s="2">
        <f t="shared" si="0"/>
        <v>4.3794976880916385</v>
      </c>
      <c r="Y12" s="3"/>
      <c r="Z12" s="2">
        <v>4</v>
      </c>
      <c r="AA12" s="2">
        <f>SMALL(V4:V123,4)</f>
        <v>0.45825756949558427</v>
      </c>
    </row>
    <row r="13" spans="1:34" x14ac:dyDescent="0.3">
      <c r="A13" s="2">
        <v>10</v>
      </c>
      <c r="B13" s="2">
        <v>4.9000000000000004</v>
      </c>
      <c r="C13" s="2">
        <v>3.1</v>
      </c>
      <c r="D13" s="2">
        <v>1.5</v>
      </c>
      <c r="E13" s="2">
        <v>0.1</v>
      </c>
      <c r="F13" s="2" t="s">
        <v>13</v>
      </c>
      <c r="G13" s="3"/>
      <c r="H13" s="39"/>
      <c r="I13" s="39"/>
      <c r="J13" s="39"/>
      <c r="K13" s="39"/>
      <c r="L13" s="39"/>
      <c r="M13" s="39"/>
      <c r="N13" s="39"/>
      <c r="O13" s="21">
        <v>10</v>
      </c>
      <c r="P13" s="21">
        <v>4.9000000000000004</v>
      </c>
      <c r="Q13" s="21">
        <v>3.1</v>
      </c>
      <c r="R13" s="21">
        <v>1.5</v>
      </c>
      <c r="S13" s="21">
        <v>0.1</v>
      </c>
      <c r="T13" s="21" t="s">
        <v>13</v>
      </c>
      <c r="U13" s="21">
        <v>1</v>
      </c>
      <c r="V13" s="2">
        <f t="shared" si="0"/>
        <v>4.0435133238311458</v>
      </c>
      <c r="Y13" s="3"/>
      <c r="Z13" s="2">
        <v>5</v>
      </c>
      <c r="AA13" s="2">
        <f>SMALL(V4:V123,5)</f>
        <v>0.51961524227066369</v>
      </c>
    </row>
    <row r="14" spans="1:34" x14ac:dyDescent="0.3">
      <c r="A14" s="2">
        <v>11</v>
      </c>
      <c r="B14" s="2">
        <v>5.4</v>
      </c>
      <c r="C14" s="2">
        <v>3.7</v>
      </c>
      <c r="D14" s="2">
        <v>1.5</v>
      </c>
      <c r="E14" s="2">
        <v>0.2</v>
      </c>
      <c r="F14" s="2" t="s">
        <v>13</v>
      </c>
      <c r="G14" s="3"/>
      <c r="H14" s="39"/>
      <c r="I14" s="39"/>
      <c r="J14" s="39"/>
      <c r="K14" s="39"/>
      <c r="L14" s="39"/>
      <c r="M14" s="39"/>
      <c r="N14" s="39"/>
      <c r="O14" s="21">
        <v>11</v>
      </c>
      <c r="P14" s="21">
        <v>5.4</v>
      </c>
      <c r="Q14" s="21">
        <v>3.7</v>
      </c>
      <c r="R14" s="21">
        <v>1.5</v>
      </c>
      <c r="S14" s="21">
        <v>0.2</v>
      </c>
      <c r="T14" s="21" t="s">
        <v>13</v>
      </c>
      <c r="U14" s="21">
        <v>1</v>
      </c>
      <c r="V14" s="2">
        <f t="shared" si="0"/>
        <v>3.8065732621348563</v>
      </c>
      <c r="Y14" s="3"/>
      <c r="Z14" s="3"/>
      <c r="AA14" s="3"/>
    </row>
    <row r="15" spans="1:34" x14ac:dyDescent="0.3">
      <c r="A15" s="2">
        <v>12</v>
      </c>
      <c r="B15" s="2">
        <v>4.8</v>
      </c>
      <c r="C15" s="2">
        <v>3.4</v>
      </c>
      <c r="D15" s="2">
        <v>1.6</v>
      </c>
      <c r="E15" s="2">
        <v>0.2</v>
      </c>
      <c r="F15" s="2" t="s">
        <v>13</v>
      </c>
      <c r="G15" s="3"/>
      <c r="H15" s="39"/>
      <c r="I15" s="39"/>
      <c r="J15" s="39"/>
      <c r="K15" s="39"/>
      <c r="L15" s="39"/>
      <c r="M15" s="39"/>
      <c r="N15" s="39"/>
      <c r="O15" s="21">
        <v>12</v>
      </c>
      <c r="P15" s="21">
        <v>4.8</v>
      </c>
      <c r="Q15" s="21">
        <v>3.4</v>
      </c>
      <c r="R15" s="21">
        <v>1.6</v>
      </c>
      <c r="S15" s="21">
        <v>0.2</v>
      </c>
      <c r="T15" s="21" t="s">
        <v>13</v>
      </c>
      <c r="U15" s="21">
        <v>1</v>
      </c>
      <c r="V15" s="2">
        <f t="shared" si="0"/>
        <v>3.9912404086950213</v>
      </c>
      <c r="Y15" s="1"/>
      <c r="Z15" s="3"/>
      <c r="AA15" s="3"/>
    </row>
    <row r="16" spans="1:34" x14ac:dyDescent="0.3">
      <c r="A16" s="2">
        <v>13</v>
      </c>
      <c r="B16" s="2">
        <v>4.8</v>
      </c>
      <c r="C16" s="2">
        <v>3</v>
      </c>
      <c r="D16" s="2">
        <v>1.4</v>
      </c>
      <c r="E16" s="2">
        <v>0.1</v>
      </c>
      <c r="F16" s="2" t="s">
        <v>13</v>
      </c>
      <c r="G16" s="3"/>
      <c r="H16" s="39"/>
      <c r="I16" s="39"/>
      <c r="J16" s="39"/>
      <c r="K16" s="39"/>
      <c r="L16" s="39"/>
      <c r="M16" s="39"/>
      <c r="N16" s="39"/>
      <c r="O16" s="21">
        <v>13</v>
      </c>
      <c r="P16" s="21">
        <v>4.8</v>
      </c>
      <c r="Q16" s="21">
        <v>3</v>
      </c>
      <c r="R16" s="21">
        <v>1.4</v>
      </c>
      <c r="S16" s="21">
        <v>0.1</v>
      </c>
      <c r="T16" s="21" t="s">
        <v>13</v>
      </c>
      <c r="U16" s="21">
        <v>1</v>
      </c>
      <c r="V16" s="2">
        <f t="shared" si="0"/>
        <v>4.1785164831552359</v>
      </c>
      <c r="Y16" s="1"/>
      <c r="Z16" s="7" t="s">
        <v>9</v>
      </c>
      <c r="AA16" s="7"/>
    </row>
    <row r="17" spans="1:34" x14ac:dyDescent="0.3">
      <c r="A17" s="2">
        <v>14</v>
      </c>
      <c r="B17" s="2">
        <v>4.3</v>
      </c>
      <c r="C17" s="2">
        <v>3</v>
      </c>
      <c r="D17" s="2">
        <v>1.1000000000000001</v>
      </c>
      <c r="E17" s="2">
        <v>0.1</v>
      </c>
      <c r="F17" s="2" t="s">
        <v>13</v>
      </c>
      <c r="G17" s="3"/>
      <c r="H17" s="39"/>
      <c r="I17" s="39"/>
      <c r="J17" s="39"/>
      <c r="K17" s="39"/>
      <c r="L17" s="39"/>
      <c r="M17" s="39"/>
      <c r="N17" s="39"/>
      <c r="O17" s="21">
        <v>14</v>
      </c>
      <c r="P17" s="21">
        <v>4.3</v>
      </c>
      <c r="Q17" s="21">
        <v>3</v>
      </c>
      <c r="R17" s="21">
        <v>1.1000000000000001</v>
      </c>
      <c r="S17" s="21">
        <v>0.1</v>
      </c>
      <c r="T17" s="21" t="s">
        <v>13</v>
      </c>
      <c r="U17" s="21">
        <v>1</v>
      </c>
      <c r="V17" s="2">
        <f t="shared" si="0"/>
        <v>4.6882832678924178</v>
      </c>
      <c r="Z17" s="5" t="s">
        <v>8</v>
      </c>
      <c r="AA17" s="5">
        <v>1</v>
      </c>
    </row>
    <row r="18" spans="1:34" x14ac:dyDescent="0.3">
      <c r="A18" s="2">
        <v>15</v>
      </c>
      <c r="B18" s="2">
        <v>5.8</v>
      </c>
      <c r="C18" s="2">
        <v>4</v>
      </c>
      <c r="D18" s="2">
        <v>1.2</v>
      </c>
      <c r="E18" s="2">
        <v>0.2</v>
      </c>
      <c r="F18" s="2" t="s">
        <v>13</v>
      </c>
      <c r="G18" s="3"/>
      <c r="H18" s="39"/>
      <c r="I18" s="39"/>
      <c r="J18" s="39"/>
      <c r="K18" s="39"/>
      <c r="L18" s="39"/>
      <c r="M18" s="39"/>
      <c r="N18" s="39"/>
      <c r="O18" s="21">
        <v>15</v>
      </c>
      <c r="P18" s="21">
        <v>5.8</v>
      </c>
      <c r="Q18" s="21">
        <v>4</v>
      </c>
      <c r="R18" s="21">
        <v>1.2</v>
      </c>
      <c r="S18" s="21">
        <v>0.2</v>
      </c>
      <c r="T18" s="21" t="s">
        <v>13</v>
      </c>
      <c r="U18" s="21">
        <v>1</v>
      </c>
      <c r="V18" s="2">
        <f t="shared" si="0"/>
        <v>3.9711459303329559</v>
      </c>
      <c r="Z18" s="2">
        <v>1</v>
      </c>
      <c r="AA18" s="2">
        <f>INDEX($U$4:$U$123,MATCH(AA9,V4:V123,0))</f>
        <v>2</v>
      </c>
    </row>
    <row r="19" spans="1:34" x14ac:dyDescent="0.3">
      <c r="A19" s="2">
        <v>16</v>
      </c>
      <c r="B19" s="2">
        <v>5.7</v>
      </c>
      <c r="C19" s="2">
        <v>4.4000000000000004</v>
      </c>
      <c r="D19" s="2">
        <v>1.5</v>
      </c>
      <c r="E19" s="2">
        <v>0.4</v>
      </c>
      <c r="F19" s="2" t="s">
        <v>13</v>
      </c>
      <c r="G19" s="3"/>
      <c r="H19" s="39"/>
      <c r="I19" s="39"/>
      <c r="J19" s="39"/>
      <c r="K19" s="39"/>
      <c r="L19" s="39"/>
      <c r="M19" s="39"/>
      <c r="N19" s="39"/>
      <c r="O19" s="21">
        <v>16</v>
      </c>
      <c r="P19" s="21">
        <v>5.7</v>
      </c>
      <c r="Q19" s="21">
        <v>4.4000000000000004</v>
      </c>
      <c r="R19" s="21">
        <v>1.5</v>
      </c>
      <c r="S19" s="21">
        <v>0.4</v>
      </c>
      <c r="T19" s="21" t="s">
        <v>13</v>
      </c>
      <c r="U19" s="21">
        <v>1</v>
      </c>
      <c r="V19" s="2">
        <f t="shared" si="0"/>
        <v>3.7907782842049733</v>
      </c>
      <c r="Z19" s="2">
        <v>2</v>
      </c>
      <c r="AA19" s="2">
        <f>INDEX($U$4:$U$123,MATCH(AA10,V4:V123,0))</f>
        <v>2</v>
      </c>
    </row>
    <row r="20" spans="1:34" x14ac:dyDescent="0.3">
      <c r="A20" s="2">
        <v>17</v>
      </c>
      <c r="B20" s="2">
        <v>5.4</v>
      </c>
      <c r="C20" s="2">
        <v>3.9</v>
      </c>
      <c r="D20" s="2">
        <v>1.3</v>
      </c>
      <c r="E20" s="2">
        <v>0.4</v>
      </c>
      <c r="F20" s="2" t="s">
        <v>13</v>
      </c>
      <c r="G20" s="3"/>
      <c r="H20" s="39"/>
      <c r="I20" s="39"/>
      <c r="J20" s="39"/>
      <c r="K20" s="39"/>
      <c r="L20" s="39"/>
      <c r="M20" s="39"/>
      <c r="N20" s="39"/>
      <c r="O20" s="21">
        <v>17</v>
      </c>
      <c r="P20" s="21">
        <v>5.4</v>
      </c>
      <c r="Q20" s="21">
        <v>3.9</v>
      </c>
      <c r="R20" s="21">
        <v>1.3</v>
      </c>
      <c r="S20" s="21">
        <v>0.4</v>
      </c>
      <c r="T20" s="21" t="s">
        <v>13</v>
      </c>
      <c r="U20" s="21">
        <v>1</v>
      </c>
      <c r="V20" s="2">
        <f t="shared" si="0"/>
        <v>3.9509492530276824</v>
      </c>
      <c r="Z20" s="2">
        <v>3</v>
      </c>
      <c r="AA20" s="2">
        <f>INDEX($U$4:$U$123,MATCH(AA11,V4:V123,0))</f>
        <v>2</v>
      </c>
    </row>
    <row r="21" spans="1:34" x14ac:dyDescent="0.3">
      <c r="A21" s="2">
        <v>18</v>
      </c>
      <c r="B21" s="2">
        <v>5.0999999999999996</v>
      </c>
      <c r="C21" s="2">
        <v>3.5</v>
      </c>
      <c r="D21" s="2">
        <v>1.4</v>
      </c>
      <c r="E21" s="2">
        <v>0.3</v>
      </c>
      <c r="F21" s="2" t="s">
        <v>13</v>
      </c>
      <c r="G21" s="3"/>
      <c r="H21" s="39"/>
      <c r="I21" s="39"/>
      <c r="J21" s="39"/>
      <c r="K21" s="39"/>
      <c r="L21" s="39"/>
      <c r="M21" s="39"/>
      <c r="N21" s="39"/>
      <c r="O21" s="21">
        <v>18</v>
      </c>
      <c r="P21" s="21">
        <v>5.0999999999999996</v>
      </c>
      <c r="Q21" s="21">
        <v>3.5</v>
      </c>
      <c r="R21" s="21">
        <v>1.4</v>
      </c>
      <c r="S21" s="21">
        <v>0.3</v>
      </c>
      <c r="T21" s="21" t="s">
        <v>13</v>
      </c>
      <c r="U21" s="21">
        <v>1</v>
      </c>
      <c r="V21" s="2">
        <f t="shared" si="0"/>
        <v>3.9749213828703582</v>
      </c>
      <c r="Z21" s="2">
        <v>4</v>
      </c>
      <c r="AA21" s="2">
        <f>INDEX($U$4:$U$123,MATCH(AA12,V4:V123,0))</f>
        <v>2</v>
      </c>
    </row>
    <row r="22" spans="1:34" x14ac:dyDescent="0.3">
      <c r="A22" s="2">
        <v>19</v>
      </c>
      <c r="B22" s="2">
        <v>5.7</v>
      </c>
      <c r="C22" s="2">
        <v>3.8</v>
      </c>
      <c r="D22" s="2">
        <v>1.7</v>
      </c>
      <c r="E22" s="2">
        <v>0.3</v>
      </c>
      <c r="F22" s="2" t="s">
        <v>13</v>
      </c>
      <c r="G22" s="3"/>
      <c r="H22" s="39"/>
      <c r="I22" s="39"/>
      <c r="J22" s="39"/>
      <c r="K22" s="39"/>
      <c r="L22" s="39"/>
      <c r="M22" s="39"/>
      <c r="N22" s="39"/>
      <c r="O22" s="21">
        <v>19</v>
      </c>
      <c r="P22" s="21">
        <v>5.7</v>
      </c>
      <c r="Q22" s="21">
        <v>3.8</v>
      </c>
      <c r="R22" s="21">
        <v>1.7</v>
      </c>
      <c r="S22" s="21">
        <v>0.3</v>
      </c>
      <c r="T22" s="21" t="s">
        <v>13</v>
      </c>
      <c r="U22" s="21">
        <v>1</v>
      </c>
      <c r="V22" s="2">
        <f t="shared" si="0"/>
        <v>3.5014282800023189</v>
      </c>
      <c r="Z22" s="2">
        <v>5</v>
      </c>
      <c r="AA22" s="2">
        <f>INDEX($U$4:$U$123,MATCH(AA13,V4:V123,0))</f>
        <v>2</v>
      </c>
    </row>
    <row r="23" spans="1:34" x14ac:dyDescent="0.3">
      <c r="A23" s="2">
        <v>20</v>
      </c>
      <c r="B23" s="2">
        <v>5.0999999999999996</v>
      </c>
      <c r="C23" s="2">
        <v>3.8</v>
      </c>
      <c r="D23" s="2">
        <v>1.5</v>
      </c>
      <c r="E23" s="2">
        <v>0.3</v>
      </c>
      <c r="F23" s="2" t="s">
        <v>13</v>
      </c>
      <c r="G23" s="3"/>
      <c r="H23" s="39"/>
      <c r="I23" s="39"/>
      <c r="J23" s="39"/>
      <c r="K23" s="39"/>
      <c r="L23" s="39"/>
      <c r="M23" s="39"/>
      <c r="N23" s="39"/>
      <c r="O23" s="21">
        <v>20</v>
      </c>
      <c r="P23" s="21">
        <v>5.0999999999999996</v>
      </c>
      <c r="Q23" s="21">
        <v>3.8</v>
      </c>
      <c r="R23" s="21">
        <v>1.5</v>
      </c>
      <c r="S23" s="21">
        <v>0.3</v>
      </c>
      <c r="T23" s="21" t="s">
        <v>13</v>
      </c>
      <c r="U23" s="21">
        <v>1</v>
      </c>
      <c r="V23" s="2">
        <f t="shared" si="0"/>
        <v>3.9268307832143723</v>
      </c>
      <c r="Z23" s="5" t="s">
        <v>7</v>
      </c>
      <c r="AA23" s="2">
        <f>MODE(AA18:AA22)</f>
        <v>2</v>
      </c>
    </row>
    <row r="24" spans="1:34" x14ac:dyDescent="0.3">
      <c r="A24" s="2">
        <v>21</v>
      </c>
      <c r="B24" s="2">
        <v>5.4</v>
      </c>
      <c r="C24" s="2">
        <v>3.4</v>
      </c>
      <c r="D24" s="2">
        <v>1.7</v>
      </c>
      <c r="E24" s="2">
        <v>0.2</v>
      </c>
      <c r="F24" s="2" t="s">
        <v>13</v>
      </c>
      <c r="G24" s="3"/>
      <c r="H24" s="39"/>
      <c r="I24" s="39"/>
      <c r="J24" s="39"/>
      <c r="K24" s="39"/>
      <c r="L24" s="39"/>
      <c r="M24" s="39"/>
      <c r="N24" s="39"/>
      <c r="O24" s="21">
        <v>21</v>
      </c>
      <c r="P24" s="21">
        <v>5.4</v>
      </c>
      <c r="Q24" s="21">
        <v>3.4</v>
      </c>
      <c r="R24" s="21">
        <v>1.7</v>
      </c>
      <c r="S24" s="21">
        <v>0.2</v>
      </c>
      <c r="T24" s="21" t="s">
        <v>13</v>
      </c>
      <c r="U24" s="21">
        <v>1</v>
      </c>
      <c r="V24" s="2">
        <f t="shared" si="0"/>
        <v>3.6110940170535573</v>
      </c>
      <c r="Z24" s="5" t="s">
        <v>6</v>
      </c>
      <c r="AA24" s="2">
        <v>3</v>
      </c>
    </row>
    <row r="25" spans="1:34" x14ac:dyDescent="0.3">
      <c r="A25" s="2">
        <v>22</v>
      </c>
      <c r="B25" s="2">
        <v>5.0999999999999996</v>
      </c>
      <c r="C25" s="2">
        <v>3.7</v>
      </c>
      <c r="D25" s="2">
        <v>1.5</v>
      </c>
      <c r="E25" s="2">
        <v>0.4</v>
      </c>
      <c r="F25" s="2" t="s">
        <v>13</v>
      </c>
      <c r="G25" s="3"/>
      <c r="H25" s="39"/>
      <c r="I25" s="39"/>
      <c r="J25" s="39"/>
      <c r="K25" s="39"/>
      <c r="L25" s="39"/>
      <c r="M25" s="39"/>
      <c r="N25" s="39"/>
      <c r="O25" s="21">
        <v>22</v>
      </c>
      <c r="P25" s="21">
        <v>5.0999999999999996</v>
      </c>
      <c r="Q25" s="21">
        <v>3.7</v>
      </c>
      <c r="R25" s="21">
        <v>1.5</v>
      </c>
      <c r="S25" s="21">
        <v>0.4</v>
      </c>
      <c r="T25" s="21" t="s">
        <v>13</v>
      </c>
      <c r="U25" s="21">
        <v>1</v>
      </c>
      <c r="V25" s="2">
        <f t="shared" si="0"/>
        <v>3.8858718455450898</v>
      </c>
      <c r="Z25" s="3"/>
      <c r="AA25" s="3"/>
      <c r="AB25" s="3"/>
      <c r="AC25" s="3"/>
      <c r="AD25" s="3"/>
      <c r="AE25" s="3"/>
      <c r="AF25" s="3"/>
      <c r="AG25" s="3"/>
      <c r="AH25" s="3"/>
    </row>
    <row r="26" spans="1:34" x14ac:dyDescent="0.3">
      <c r="A26" s="2">
        <v>23</v>
      </c>
      <c r="B26" s="2">
        <v>4.5999999999999996</v>
      </c>
      <c r="C26" s="2">
        <v>3.6</v>
      </c>
      <c r="D26" s="2">
        <v>1</v>
      </c>
      <c r="E26" s="2">
        <v>0.2</v>
      </c>
      <c r="F26" s="2" t="s">
        <v>13</v>
      </c>
      <c r="G26" s="3"/>
      <c r="H26" s="39"/>
      <c r="I26" s="39"/>
      <c r="J26" s="39"/>
      <c r="K26" s="39"/>
      <c r="L26" s="39"/>
      <c r="M26" s="39"/>
      <c r="N26" s="39"/>
      <c r="O26" s="21">
        <v>23</v>
      </c>
      <c r="P26" s="21">
        <v>4.5999999999999996</v>
      </c>
      <c r="Q26" s="21">
        <v>3.6</v>
      </c>
      <c r="R26" s="21">
        <v>1</v>
      </c>
      <c r="S26" s="21">
        <v>0.2</v>
      </c>
      <c r="T26" s="21" t="s">
        <v>13</v>
      </c>
      <c r="U26" s="21">
        <v>1</v>
      </c>
      <c r="V26" s="2">
        <f t="shared" si="0"/>
        <v>4.5880278987817853</v>
      </c>
      <c r="Z26" s="3"/>
      <c r="AA26" s="3"/>
      <c r="AB26" s="3"/>
      <c r="AC26" s="3"/>
      <c r="AD26" s="3"/>
      <c r="AE26" s="3"/>
      <c r="AF26" s="3"/>
      <c r="AG26" s="3"/>
      <c r="AH26" s="3"/>
    </row>
    <row r="27" spans="1:34" x14ac:dyDescent="0.3">
      <c r="A27" s="2">
        <v>24</v>
      </c>
      <c r="B27" s="2">
        <v>5.0999999999999996</v>
      </c>
      <c r="C27" s="2">
        <v>3.3</v>
      </c>
      <c r="D27" s="2">
        <v>1.7</v>
      </c>
      <c r="E27" s="2">
        <v>0.5</v>
      </c>
      <c r="F27" s="2" t="s">
        <v>13</v>
      </c>
      <c r="G27" s="3"/>
      <c r="H27" s="39"/>
      <c r="I27" s="39"/>
      <c r="J27" s="39"/>
      <c r="K27" s="39"/>
      <c r="L27" s="39"/>
      <c r="M27" s="39"/>
      <c r="N27" s="39"/>
      <c r="O27" s="21">
        <v>24</v>
      </c>
      <c r="P27" s="21">
        <v>5.0999999999999996</v>
      </c>
      <c r="Q27" s="21">
        <v>3.3</v>
      </c>
      <c r="R27" s="21">
        <v>1.7</v>
      </c>
      <c r="S27" s="21">
        <v>0.5</v>
      </c>
      <c r="T27" s="21" t="s">
        <v>13</v>
      </c>
      <c r="U27" s="21">
        <v>1</v>
      </c>
      <c r="V27" s="2">
        <f t="shared" si="0"/>
        <v>3.6646964403617392</v>
      </c>
      <c r="Z27" s="4" t="s">
        <v>5</v>
      </c>
      <c r="AA27" s="4"/>
      <c r="AB27" s="3"/>
      <c r="AC27" s="3"/>
      <c r="AD27" s="3"/>
      <c r="AE27" s="3"/>
      <c r="AF27" s="3"/>
      <c r="AG27" s="3"/>
      <c r="AH27" s="3"/>
    </row>
    <row r="28" spans="1:34" x14ac:dyDescent="0.3">
      <c r="A28" s="2">
        <v>25</v>
      </c>
      <c r="B28" s="2">
        <v>4.8</v>
      </c>
      <c r="C28" s="2">
        <v>3.4</v>
      </c>
      <c r="D28" s="2">
        <v>1.9</v>
      </c>
      <c r="E28" s="2">
        <v>0.2</v>
      </c>
      <c r="F28" s="2" t="s">
        <v>13</v>
      </c>
      <c r="G28" s="3"/>
      <c r="H28" s="39"/>
      <c r="I28" s="39"/>
      <c r="J28" s="39"/>
      <c r="K28" s="39"/>
      <c r="L28" s="39"/>
      <c r="M28" s="39"/>
      <c r="N28" s="39"/>
      <c r="O28" s="21">
        <v>25</v>
      </c>
      <c r="P28" s="21">
        <v>4.8</v>
      </c>
      <c r="Q28" s="21">
        <v>3.4</v>
      </c>
      <c r="R28" s="21">
        <v>1.9</v>
      </c>
      <c r="S28" s="21">
        <v>0.2</v>
      </c>
      <c r="T28" s="21" t="s">
        <v>13</v>
      </c>
      <c r="U28" s="21">
        <v>1</v>
      </c>
      <c r="V28" s="2">
        <f t="shared" si="0"/>
        <v>3.7629775444453561</v>
      </c>
      <c r="Z28" s="16" t="s">
        <v>4</v>
      </c>
      <c r="AA28" s="2">
        <v>0</v>
      </c>
      <c r="AB28" s="3"/>
      <c r="AC28" s="3"/>
      <c r="AD28" s="3"/>
      <c r="AE28" s="3"/>
      <c r="AF28" s="3"/>
      <c r="AG28" s="3"/>
      <c r="AH28" s="3"/>
    </row>
    <row r="29" spans="1:34" x14ac:dyDescent="0.3">
      <c r="A29" s="2">
        <v>26</v>
      </c>
      <c r="B29" s="2">
        <v>5</v>
      </c>
      <c r="C29" s="2">
        <v>3</v>
      </c>
      <c r="D29" s="2">
        <v>1.6</v>
      </c>
      <c r="E29" s="2">
        <v>0.2</v>
      </c>
      <c r="F29" s="2" t="s">
        <v>13</v>
      </c>
      <c r="G29" s="3"/>
      <c r="H29" s="39"/>
      <c r="I29" s="39"/>
      <c r="J29" s="39"/>
      <c r="K29" s="39"/>
      <c r="L29" s="39"/>
      <c r="M29" s="39"/>
      <c r="N29" s="39"/>
      <c r="O29" s="21">
        <v>26</v>
      </c>
      <c r="P29" s="21">
        <v>5</v>
      </c>
      <c r="Q29" s="21">
        <v>3</v>
      </c>
      <c r="R29" s="21">
        <v>1.6</v>
      </c>
      <c r="S29" s="21">
        <v>0.2</v>
      </c>
      <c r="T29" s="21" t="s">
        <v>13</v>
      </c>
      <c r="U29" s="21">
        <v>1</v>
      </c>
      <c r="V29" s="2">
        <f t="shared" si="0"/>
        <v>3.8845849199110067</v>
      </c>
      <c r="Z29" s="16" t="s">
        <v>3</v>
      </c>
      <c r="AA29" s="2">
        <v>150</v>
      </c>
      <c r="AB29" s="3"/>
      <c r="AC29" s="3"/>
      <c r="AD29" s="3"/>
      <c r="AE29" s="3"/>
      <c r="AF29" s="3"/>
      <c r="AG29" s="3"/>
      <c r="AH29" s="3"/>
    </row>
    <row r="30" spans="1:34" x14ac:dyDescent="0.3">
      <c r="A30" s="2">
        <v>27</v>
      </c>
      <c r="B30" s="2">
        <v>5</v>
      </c>
      <c r="C30" s="2">
        <v>3.4</v>
      </c>
      <c r="D30" s="2">
        <v>1.6</v>
      </c>
      <c r="E30" s="2">
        <v>0.4</v>
      </c>
      <c r="F30" s="2" t="s">
        <v>13</v>
      </c>
      <c r="G30" s="3"/>
      <c r="H30" s="39"/>
      <c r="I30" s="39"/>
      <c r="J30" s="39"/>
      <c r="K30" s="39"/>
      <c r="L30" s="39"/>
      <c r="M30" s="39"/>
      <c r="N30" s="39"/>
      <c r="O30" s="21">
        <v>27</v>
      </c>
      <c r="P30" s="21">
        <v>5</v>
      </c>
      <c r="Q30" s="21">
        <v>3.4</v>
      </c>
      <c r="R30" s="21">
        <v>1.6</v>
      </c>
      <c r="S30" s="21">
        <v>0.4</v>
      </c>
      <c r="T30" s="21" t="s">
        <v>13</v>
      </c>
      <c r="U30" s="21">
        <v>1</v>
      </c>
      <c r="V30" s="2">
        <f t="shared" si="0"/>
        <v>3.8275318418009276</v>
      </c>
      <c r="Z30" s="16" t="s">
        <v>2</v>
      </c>
      <c r="AA30" s="2">
        <f t="array" ref="AA30">AA28/AA29</f>
        <v>0</v>
      </c>
      <c r="AB30" s="3"/>
      <c r="AC30" s="3"/>
      <c r="AD30" s="3"/>
      <c r="AE30" s="3"/>
      <c r="AF30" s="3"/>
      <c r="AG30" s="3"/>
      <c r="AH30" s="3"/>
    </row>
    <row r="31" spans="1:34" x14ac:dyDescent="0.3">
      <c r="A31" s="2">
        <v>28</v>
      </c>
      <c r="B31" s="2">
        <v>5.2</v>
      </c>
      <c r="C31" s="2">
        <v>3.5</v>
      </c>
      <c r="D31" s="2">
        <v>1.5</v>
      </c>
      <c r="E31" s="2">
        <v>0.2</v>
      </c>
      <c r="F31" s="2" t="s">
        <v>13</v>
      </c>
      <c r="G31" s="3"/>
      <c r="H31" s="39"/>
      <c r="I31" s="39"/>
      <c r="J31" s="39"/>
      <c r="K31" s="39"/>
      <c r="L31" s="39"/>
      <c r="M31" s="39"/>
      <c r="N31" s="39"/>
      <c r="O31" s="21">
        <v>28</v>
      </c>
      <c r="P31" s="21">
        <v>5.2</v>
      </c>
      <c r="Q31" s="21">
        <v>3.5</v>
      </c>
      <c r="R31" s="21">
        <v>1.5</v>
      </c>
      <c r="S31" s="21">
        <v>0.2</v>
      </c>
      <c r="T31" s="21" t="s">
        <v>13</v>
      </c>
      <c r="U31" s="21">
        <v>1</v>
      </c>
      <c r="V31" s="2">
        <f t="shared" si="0"/>
        <v>3.8742741255621032</v>
      </c>
      <c r="Z31" s="16" t="s">
        <v>1</v>
      </c>
      <c r="AA31" s="24">
        <f>AA30*100%</f>
        <v>0</v>
      </c>
      <c r="AB31" s="3"/>
      <c r="AC31" s="3"/>
      <c r="AD31" s="3"/>
      <c r="AE31" s="3"/>
      <c r="AF31" s="3"/>
      <c r="AG31" s="3"/>
      <c r="AH31" s="3"/>
    </row>
    <row r="32" spans="1:34" x14ac:dyDescent="0.3">
      <c r="A32" s="2">
        <v>29</v>
      </c>
      <c r="B32" s="2">
        <v>5.2</v>
      </c>
      <c r="C32" s="2">
        <v>3.4</v>
      </c>
      <c r="D32" s="2">
        <v>1.4</v>
      </c>
      <c r="E32" s="2">
        <v>0.2</v>
      </c>
      <c r="F32" s="2" t="s">
        <v>13</v>
      </c>
      <c r="G32" s="3"/>
      <c r="H32" s="39"/>
      <c r="I32" s="39"/>
      <c r="J32" s="39"/>
      <c r="K32" s="39"/>
      <c r="L32" s="39"/>
      <c r="M32" s="39"/>
      <c r="N32" s="39"/>
      <c r="O32" s="21">
        <v>29</v>
      </c>
      <c r="P32" s="21">
        <v>5.2</v>
      </c>
      <c r="Q32" s="21">
        <v>3.4</v>
      </c>
      <c r="R32" s="21">
        <v>1.4</v>
      </c>
      <c r="S32" s="21">
        <v>0.2</v>
      </c>
      <c r="T32" s="21" t="s">
        <v>13</v>
      </c>
      <c r="U32" s="21">
        <v>1</v>
      </c>
      <c r="V32" s="2">
        <f t="shared" si="0"/>
        <v>3.9509492530276824</v>
      </c>
      <c r="Z32" s="52" t="s">
        <v>61</v>
      </c>
      <c r="AA32" s="52"/>
      <c r="AF32" s="1"/>
      <c r="AG32" s="3"/>
      <c r="AH32" s="3"/>
    </row>
    <row r="33" spans="1:34" x14ac:dyDescent="0.3">
      <c r="A33" s="2">
        <v>30</v>
      </c>
      <c r="B33" s="2">
        <v>4.7</v>
      </c>
      <c r="C33" s="2">
        <v>3.2</v>
      </c>
      <c r="D33" s="2">
        <v>1.6</v>
      </c>
      <c r="E33" s="2">
        <v>0.2</v>
      </c>
      <c r="F33" s="2" t="s">
        <v>13</v>
      </c>
      <c r="G33" s="3"/>
      <c r="H33" s="39"/>
      <c r="I33" s="39"/>
      <c r="J33" s="39"/>
      <c r="K33" s="39"/>
      <c r="L33" s="39"/>
      <c r="M33" s="39"/>
      <c r="N33" s="39"/>
      <c r="O33" s="21">
        <v>30</v>
      </c>
      <c r="P33" s="21">
        <v>4.7</v>
      </c>
      <c r="Q33" s="21">
        <v>3.2</v>
      </c>
      <c r="R33" s="21">
        <v>1.6</v>
      </c>
      <c r="S33" s="21">
        <v>0.2</v>
      </c>
      <c r="T33" s="21" t="s">
        <v>13</v>
      </c>
      <c r="U33" s="21">
        <v>1</v>
      </c>
      <c r="V33" s="2">
        <f t="shared" si="0"/>
        <v>4.0422765862815471</v>
      </c>
      <c r="Z33" s="1"/>
      <c r="AA33" s="1"/>
      <c r="AB33" s="1"/>
      <c r="AC33" s="1"/>
      <c r="AD33" s="1"/>
      <c r="AE33" s="1"/>
      <c r="AF33" s="1"/>
      <c r="AG33" s="1"/>
      <c r="AH33" s="1"/>
    </row>
    <row r="34" spans="1:34" x14ac:dyDescent="0.3">
      <c r="A34" s="2">
        <v>31</v>
      </c>
      <c r="B34" s="2">
        <v>4.8</v>
      </c>
      <c r="C34" s="2">
        <v>3.1</v>
      </c>
      <c r="D34" s="2">
        <v>1.6</v>
      </c>
      <c r="E34" s="2">
        <v>0.2</v>
      </c>
      <c r="F34" s="2" t="s">
        <v>13</v>
      </c>
      <c r="G34" s="3"/>
      <c r="H34" s="3"/>
      <c r="I34" s="3"/>
      <c r="J34" s="3"/>
      <c r="K34" s="3"/>
      <c r="L34" s="3"/>
      <c r="M34" s="3"/>
      <c r="N34" s="3"/>
      <c r="O34" s="41">
        <v>31</v>
      </c>
      <c r="P34" s="21">
        <v>4.8</v>
      </c>
      <c r="Q34" s="21">
        <v>3.1</v>
      </c>
      <c r="R34" s="21">
        <v>1.6</v>
      </c>
      <c r="S34" s="21">
        <v>0.2</v>
      </c>
      <c r="T34" s="21" t="s">
        <v>13</v>
      </c>
      <c r="U34" s="21">
        <v>1</v>
      </c>
      <c r="V34" s="2">
        <f t="shared" si="0"/>
        <v>3.9874804074753771</v>
      </c>
      <c r="Z34" s="1"/>
      <c r="AA34" s="1"/>
      <c r="AB34" s="1"/>
      <c r="AC34" s="1"/>
      <c r="AD34" s="1"/>
      <c r="AE34" s="1"/>
      <c r="AF34" s="1"/>
      <c r="AG34" s="1"/>
      <c r="AH34" s="1"/>
    </row>
    <row r="35" spans="1:34" x14ac:dyDescent="0.3">
      <c r="A35" s="2">
        <v>32</v>
      </c>
      <c r="B35" s="2">
        <v>5.4</v>
      </c>
      <c r="C35" s="2">
        <v>3.4</v>
      </c>
      <c r="D35" s="2">
        <v>1.5</v>
      </c>
      <c r="E35" s="2">
        <v>0.4</v>
      </c>
      <c r="F35" s="2" t="s">
        <v>13</v>
      </c>
      <c r="G35" s="3"/>
      <c r="H35" s="3"/>
      <c r="I35" s="3"/>
      <c r="J35" s="3"/>
      <c r="K35" s="3"/>
      <c r="L35" s="3"/>
      <c r="M35" s="3"/>
      <c r="N35" s="3"/>
      <c r="O35" s="41">
        <v>32</v>
      </c>
      <c r="P35" s="21">
        <v>5.4</v>
      </c>
      <c r="Q35" s="21">
        <v>3.4</v>
      </c>
      <c r="R35" s="21">
        <v>1.5</v>
      </c>
      <c r="S35" s="21">
        <v>0.4</v>
      </c>
      <c r="T35" s="21" t="s">
        <v>13</v>
      </c>
      <c r="U35" s="21">
        <v>1</v>
      </c>
      <c r="V35" s="2">
        <f t="shared" si="0"/>
        <v>3.7202150475476548</v>
      </c>
    </row>
    <row r="36" spans="1:34" x14ac:dyDescent="0.3">
      <c r="A36" s="2">
        <v>33</v>
      </c>
      <c r="B36" s="2">
        <v>5.2</v>
      </c>
      <c r="C36" s="2">
        <v>4.0999999999999996</v>
      </c>
      <c r="D36" s="2">
        <v>1.5</v>
      </c>
      <c r="E36" s="2">
        <v>0.1</v>
      </c>
      <c r="F36" s="2" t="s">
        <v>13</v>
      </c>
      <c r="G36" s="3"/>
      <c r="H36" s="3"/>
      <c r="I36" s="3"/>
      <c r="J36" s="3"/>
      <c r="K36" s="3"/>
      <c r="L36" s="3"/>
      <c r="M36" s="3"/>
      <c r="N36" s="3"/>
      <c r="O36" s="41">
        <v>33</v>
      </c>
      <c r="P36" s="21">
        <v>5.2</v>
      </c>
      <c r="Q36" s="21">
        <v>4.0999999999999996</v>
      </c>
      <c r="R36" s="21">
        <v>1.5</v>
      </c>
      <c r="S36" s="21">
        <v>0.1</v>
      </c>
      <c r="T36" s="21" t="s">
        <v>13</v>
      </c>
      <c r="U36" s="21">
        <v>1</v>
      </c>
      <c r="V36" s="2">
        <f t="shared" ref="V36:V67" si="1">SQRT(($I$4-P36)^2+($J$4-Q36)^2+($K$4-R36)^2+($L$4-S36)^2)</f>
        <v>3.9974992182613369</v>
      </c>
    </row>
    <row r="37" spans="1:34" x14ac:dyDescent="0.3">
      <c r="A37" s="2">
        <v>34</v>
      </c>
      <c r="B37" s="2">
        <v>5.5</v>
      </c>
      <c r="C37" s="2">
        <v>4.2</v>
      </c>
      <c r="D37" s="2">
        <v>1.4</v>
      </c>
      <c r="E37" s="2">
        <v>0.2</v>
      </c>
      <c r="F37" s="2" t="s">
        <v>13</v>
      </c>
      <c r="G37" s="3"/>
      <c r="H37" s="3"/>
      <c r="I37" s="3"/>
      <c r="J37" s="3"/>
      <c r="K37" s="3"/>
      <c r="L37" s="3"/>
      <c r="M37" s="3"/>
      <c r="N37" s="3"/>
      <c r="O37" s="41">
        <v>34</v>
      </c>
      <c r="P37" s="21">
        <v>5.5</v>
      </c>
      <c r="Q37" s="21">
        <v>4.2</v>
      </c>
      <c r="R37" s="21">
        <v>1.4</v>
      </c>
      <c r="S37" s="21">
        <v>0.2</v>
      </c>
      <c r="T37" s="21" t="s">
        <v>13</v>
      </c>
      <c r="U37" s="21">
        <v>1</v>
      </c>
      <c r="V37" s="2">
        <f t="shared" si="1"/>
        <v>3.9471508711981103</v>
      </c>
    </row>
    <row r="38" spans="1:34" x14ac:dyDescent="0.3">
      <c r="A38" s="2">
        <v>35</v>
      </c>
      <c r="B38" s="2">
        <v>4.9000000000000004</v>
      </c>
      <c r="C38" s="2">
        <v>3.1</v>
      </c>
      <c r="D38" s="2">
        <v>1.5</v>
      </c>
      <c r="E38" s="2">
        <v>0.1</v>
      </c>
      <c r="F38" s="2" t="s">
        <v>13</v>
      </c>
      <c r="G38" s="3"/>
      <c r="H38" s="3"/>
      <c r="I38" s="3"/>
      <c r="J38" s="3"/>
      <c r="K38" s="3"/>
      <c r="L38" s="3"/>
      <c r="M38" s="3"/>
      <c r="N38" s="3"/>
      <c r="O38" s="41">
        <v>35</v>
      </c>
      <c r="P38" s="21">
        <v>4.9000000000000004</v>
      </c>
      <c r="Q38" s="21">
        <v>3.1</v>
      </c>
      <c r="R38" s="21">
        <v>1.5</v>
      </c>
      <c r="S38" s="21">
        <v>0.1</v>
      </c>
      <c r="T38" s="21" t="s">
        <v>13</v>
      </c>
      <c r="U38" s="21">
        <v>1</v>
      </c>
      <c r="V38" s="2">
        <f t="shared" si="1"/>
        <v>4.0435133238311458</v>
      </c>
    </row>
    <row r="39" spans="1:34" x14ac:dyDescent="0.3">
      <c r="A39" s="2">
        <v>36</v>
      </c>
      <c r="B39" s="2">
        <v>5</v>
      </c>
      <c r="C39" s="2">
        <v>3.2</v>
      </c>
      <c r="D39" s="2">
        <v>1.2</v>
      </c>
      <c r="E39" s="2">
        <v>0.2</v>
      </c>
      <c r="F39" s="2" t="s">
        <v>13</v>
      </c>
      <c r="G39" s="3"/>
      <c r="H39" s="3"/>
      <c r="I39" s="3"/>
      <c r="J39" s="3"/>
      <c r="K39" s="3"/>
      <c r="L39" s="3"/>
      <c r="M39" s="3"/>
      <c r="N39" s="3"/>
      <c r="O39" s="41">
        <v>36</v>
      </c>
      <c r="P39" s="21">
        <v>5</v>
      </c>
      <c r="Q39" s="21">
        <v>3.2</v>
      </c>
      <c r="R39" s="21">
        <v>1.2</v>
      </c>
      <c r="S39" s="21">
        <v>0.2</v>
      </c>
      <c r="T39" s="21" t="s">
        <v>13</v>
      </c>
      <c r="U39" s="21">
        <v>1</v>
      </c>
      <c r="V39" s="2">
        <f t="shared" si="1"/>
        <v>4.2059481689626184</v>
      </c>
    </row>
    <row r="40" spans="1:34" x14ac:dyDescent="0.3">
      <c r="A40" s="2">
        <v>37</v>
      </c>
      <c r="B40" s="2">
        <v>5.5</v>
      </c>
      <c r="C40" s="2">
        <v>3.5</v>
      </c>
      <c r="D40" s="2">
        <v>1.3</v>
      </c>
      <c r="E40" s="2">
        <v>0.2</v>
      </c>
      <c r="F40" s="2" t="s">
        <v>13</v>
      </c>
      <c r="G40" s="3"/>
      <c r="H40" s="3"/>
      <c r="I40" s="3"/>
      <c r="J40" s="3"/>
      <c r="K40" s="3"/>
      <c r="L40" s="3"/>
      <c r="M40" s="3"/>
      <c r="N40" s="3"/>
      <c r="O40" s="41">
        <v>37</v>
      </c>
      <c r="P40" s="21">
        <v>5.5</v>
      </c>
      <c r="Q40" s="21">
        <v>3.5</v>
      </c>
      <c r="R40" s="21">
        <v>1.3</v>
      </c>
      <c r="S40" s="21">
        <v>0.2</v>
      </c>
      <c r="T40" s="21" t="s">
        <v>13</v>
      </c>
      <c r="U40" s="21">
        <v>1</v>
      </c>
      <c r="V40" s="2">
        <f t="shared" si="1"/>
        <v>3.916631205513228</v>
      </c>
    </row>
    <row r="41" spans="1:34" x14ac:dyDescent="0.3">
      <c r="A41" s="2">
        <v>38</v>
      </c>
      <c r="B41" s="2">
        <v>4.9000000000000004</v>
      </c>
      <c r="C41" s="2">
        <v>3.1</v>
      </c>
      <c r="D41" s="2">
        <v>1.5</v>
      </c>
      <c r="E41" s="2">
        <v>0.1</v>
      </c>
      <c r="F41" s="2" t="s">
        <v>13</v>
      </c>
      <c r="G41" s="3"/>
      <c r="H41" s="3"/>
      <c r="I41" s="3"/>
      <c r="J41" s="3"/>
      <c r="K41" s="3"/>
      <c r="L41" s="3"/>
      <c r="M41" s="3"/>
      <c r="N41" s="3"/>
      <c r="O41" s="41">
        <v>38</v>
      </c>
      <c r="P41" s="21">
        <v>4.9000000000000004</v>
      </c>
      <c r="Q41" s="21">
        <v>3.1</v>
      </c>
      <c r="R41" s="21">
        <v>1.5</v>
      </c>
      <c r="S41" s="21">
        <v>0.1</v>
      </c>
      <c r="T41" s="21" t="s">
        <v>13</v>
      </c>
      <c r="U41" s="21">
        <v>1</v>
      </c>
      <c r="V41" s="2">
        <f t="shared" si="1"/>
        <v>4.0435133238311458</v>
      </c>
    </row>
    <row r="42" spans="1:34" x14ac:dyDescent="0.3">
      <c r="A42" s="2">
        <v>39</v>
      </c>
      <c r="B42" s="2">
        <v>4.4000000000000004</v>
      </c>
      <c r="C42" s="2">
        <v>3</v>
      </c>
      <c r="D42" s="2">
        <v>1.3</v>
      </c>
      <c r="E42" s="2">
        <v>0.2</v>
      </c>
      <c r="F42" s="2" t="s">
        <v>13</v>
      </c>
      <c r="G42" s="3"/>
      <c r="H42" s="3"/>
      <c r="I42" s="3"/>
      <c r="J42" s="3"/>
      <c r="K42" s="3"/>
      <c r="L42" s="3"/>
      <c r="M42" s="3"/>
      <c r="N42" s="3"/>
      <c r="O42" s="41">
        <v>39</v>
      </c>
      <c r="P42" s="21">
        <v>4.4000000000000004</v>
      </c>
      <c r="Q42" s="21">
        <v>3</v>
      </c>
      <c r="R42" s="21">
        <v>1.3</v>
      </c>
      <c r="S42" s="21">
        <v>0.2</v>
      </c>
      <c r="T42" s="21" t="s">
        <v>13</v>
      </c>
      <c r="U42" s="21">
        <v>1</v>
      </c>
      <c r="V42" s="2">
        <f t="shared" si="1"/>
        <v>4.4497190922573981</v>
      </c>
    </row>
    <row r="43" spans="1:34" x14ac:dyDescent="0.3">
      <c r="A43" s="2">
        <v>40</v>
      </c>
      <c r="B43" s="2">
        <v>5.0999999999999996</v>
      </c>
      <c r="C43" s="2">
        <v>3.4</v>
      </c>
      <c r="D43" s="2">
        <v>1.5</v>
      </c>
      <c r="E43" s="2">
        <v>0.2</v>
      </c>
      <c r="F43" s="2" t="s">
        <v>13</v>
      </c>
      <c r="G43" s="3"/>
      <c r="H43" s="3"/>
      <c r="I43" s="3"/>
      <c r="J43" s="3"/>
      <c r="K43" s="3"/>
      <c r="L43" s="3"/>
      <c r="M43" s="3"/>
      <c r="N43" s="3"/>
      <c r="O43" s="41">
        <v>40</v>
      </c>
      <c r="P43" s="21">
        <v>5.0999999999999996</v>
      </c>
      <c r="Q43" s="21">
        <v>3.4</v>
      </c>
      <c r="R43" s="21">
        <v>1.5</v>
      </c>
      <c r="S43" s="21">
        <v>0.2</v>
      </c>
      <c r="T43" s="21" t="s">
        <v>13</v>
      </c>
      <c r="U43" s="21">
        <v>1</v>
      </c>
      <c r="V43" s="2">
        <f t="shared" si="1"/>
        <v>3.9153543900903789</v>
      </c>
    </row>
    <row r="44" spans="1:34" x14ac:dyDescent="0.3">
      <c r="A44" s="2">
        <v>41</v>
      </c>
      <c r="B44" s="2">
        <v>5</v>
      </c>
      <c r="C44" s="2">
        <v>3.5</v>
      </c>
      <c r="D44" s="2">
        <v>1.3</v>
      </c>
      <c r="E44" s="2">
        <v>0.3</v>
      </c>
      <c r="F44" s="2" t="s">
        <v>13</v>
      </c>
      <c r="G44" s="3"/>
      <c r="H44" s="3"/>
      <c r="I44" s="3"/>
      <c r="J44" s="3"/>
      <c r="K44" s="3"/>
      <c r="L44" s="3"/>
      <c r="M44" s="3"/>
      <c r="N44" s="3"/>
      <c r="O44" s="41">
        <v>41</v>
      </c>
      <c r="P44" s="21">
        <v>5</v>
      </c>
      <c r="Q44" s="21">
        <v>3.5</v>
      </c>
      <c r="R44" s="21">
        <v>1.3</v>
      </c>
      <c r="S44" s="21">
        <v>0.3</v>
      </c>
      <c r="T44" s="21" t="s">
        <v>13</v>
      </c>
      <c r="U44" s="21">
        <v>1</v>
      </c>
      <c r="V44" s="2">
        <f t="shared" si="1"/>
        <v>4.1060930335295627</v>
      </c>
    </row>
    <row r="45" spans="1:34" x14ac:dyDescent="0.3">
      <c r="A45" s="2">
        <v>42</v>
      </c>
      <c r="B45" s="2">
        <v>4.5</v>
      </c>
      <c r="C45" s="2">
        <v>2.2999999999999998</v>
      </c>
      <c r="D45" s="2">
        <v>1.3</v>
      </c>
      <c r="E45" s="2">
        <v>0.3</v>
      </c>
      <c r="F45" s="2" t="s">
        <v>13</v>
      </c>
      <c r="G45" s="3"/>
      <c r="H45" s="3"/>
      <c r="I45" s="3"/>
      <c r="J45" s="3"/>
      <c r="K45" s="3"/>
      <c r="L45" s="3"/>
      <c r="M45" s="3"/>
      <c r="N45" s="3"/>
      <c r="O45" s="41">
        <v>42</v>
      </c>
      <c r="P45" s="21">
        <v>4.5</v>
      </c>
      <c r="Q45" s="21">
        <v>2.2999999999999998</v>
      </c>
      <c r="R45" s="21">
        <v>1.3</v>
      </c>
      <c r="S45" s="21">
        <v>0.3</v>
      </c>
      <c r="T45" s="21" t="s">
        <v>13</v>
      </c>
      <c r="U45" s="21">
        <v>1</v>
      </c>
      <c r="V45" s="2">
        <f t="shared" si="1"/>
        <v>4.4530888156424639</v>
      </c>
    </row>
    <row r="46" spans="1:34" x14ac:dyDescent="0.3">
      <c r="A46" s="2">
        <v>43</v>
      </c>
      <c r="B46" s="2">
        <v>4.4000000000000004</v>
      </c>
      <c r="C46" s="2">
        <v>3.2</v>
      </c>
      <c r="D46" s="2">
        <v>1.3</v>
      </c>
      <c r="E46" s="2">
        <v>0.2</v>
      </c>
      <c r="F46" s="2" t="s">
        <v>13</v>
      </c>
      <c r="G46" s="3"/>
      <c r="H46" s="3"/>
      <c r="I46" s="3"/>
      <c r="J46" s="3"/>
      <c r="K46" s="3"/>
      <c r="L46" s="3"/>
      <c r="M46" s="3"/>
      <c r="N46" s="3"/>
      <c r="O46" s="41">
        <v>43</v>
      </c>
      <c r="P46" s="21">
        <v>4.4000000000000004</v>
      </c>
      <c r="Q46" s="21">
        <v>3.2</v>
      </c>
      <c r="R46" s="21">
        <v>1.3</v>
      </c>
      <c r="S46" s="21">
        <v>0.2</v>
      </c>
      <c r="T46" s="21" t="s">
        <v>13</v>
      </c>
      <c r="U46" s="21">
        <v>1</v>
      </c>
      <c r="V46" s="2">
        <f t="shared" si="1"/>
        <v>4.4452221541785741</v>
      </c>
    </row>
    <row r="47" spans="1:34" x14ac:dyDescent="0.3">
      <c r="A47" s="2">
        <v>44</v>
      </c>
      <c r="B47" s="2">
        <v>5</v>
      </c>
      <c r="C47" s="2">
        <v>3.5</v>
      </c>
      <c r="D47" s="2">
        <v>1.6</v>
      </c>
      <c r="E47" s="2">
        <v>0.6</v>
      </c>
      <c r="F47" s="2" t="s">
        <v>13</v>
      </c>
      <c r="G47" s="3"/>
      <c r="H47" s="3"/>
      <c r="I47" s="3"/>
      <c r="J47" s="3"/>
      <c r="K47" s="3"/>
      <c r="L47" s="3"/>
      <c r="M47" s="3"/>
      <c r="N47" s="3"/>
      <c r="O47" s="41">
        <v>44</v>
      </c>
      <c r="P47" s="21">
        <v>5</v>
      </c>
      <c r="Q47" s="21">
        <v>3.5</v>
      </c>
      <c r="R47" s="21">
        <v>1.6</v>
      </c>
      <c r="S47" s="21">
        <v>0.6</v>
      </c>
      <c r="T47" s="21" t="s">
        <v>13</v>
      </c>
      <c r="U47" s="21">
        <v>1</v>
      </c>
      <c r="V47" s="2">
        <f t="shared" si="1"/>
        <v>3.786819245752298</v>
      </c>
    </row>
    <row r="48" spans="1:34" x14ac:dyDescent="0.3">
      <c r="A48" s="2">
        <v>45</v>
      </c>
      <c r="B48" s="2">
        <v>5.0999999999999996</v>
      </c>
      <c r="C48" s="2">
        <v>3.8</v>
      </c>
      <c r="D48" s="2">
        <v>1.9</v>
      </c>
      <c r="E48" s="2">
        <v>0.4</v>
      </c>
      <c r="F48" s="2" t="s">
        <v>13</v>
      </c>
      <c r="G48" s="3"/>
      <c r="H48" s="3"/>
      <c r="I48" s="3"/>
      <c r="J48" s="3"/>
      <c r="K48" s="3"/>
      <c r="L48" s="3"/>
      <c r="M48" s="3"/>
      <c r="N48" s="3"/>
      <c r="O48" s="41">
        <v>45</v>
      </c>
      <c r="P48" s="21">
        <v>5.0999999999999996</v>
      </c>
      <c r="Q48" s="21">
        <v>3.8</v>
      </c>
      <c r="R48" s="21">
        <v>1.9</v>
      </c>
      <c r="S48" s="21">
        <v>0.4</v>
      </c>
      <c r="T48" s="21" t="s">
        <v>13</v>
      </c>
      <c r="U48" s="21">
        <v>1</v>
      </c>
      <c r="V48" s="2">
        <f t="shared" si="1"/>
        <v>3.5791060336346563</v>
      </c>
    </row>
    <row r="49" spans="1:22" x14ac:dyDescent="0.3">
      <c r="A49" s="2">
        <v>46</v>
      </c>
      <c r="B49" s="2">
        <v>4.8</v>
      </c>
      <c r="C49" s="2">
        <v>3</v>
      </c>
      <c r="D49" s="2">
        <v>1.4</v>
      </c>
      <c r="E49" s="2">
        <v>0.3</v>
      </c>
      <c r="F49" s="2" t="s">
        <v>13</v>
      </c>
      <c r="G49" s="3"/>
      <c r="H49" s="3"/>
      <c r="I49" s="3"/>
      <c r="J49" s="3"/>
      <c r="K49" s="3"/>
      <c r="L49" s="3"/>
      <c r="M49" s="3"/>
      <c r="N49" s="3"/>
      <c r="O49" s="41">
        <v>46</v>
      </c>
      <c r="P49" s="21">
        <v>4.8</v>
      </c>
      <c r="Q49" s="21">
        <v>3</v>
      </c>
      <c r="R49" s="21">
        <v>1.4</v>
      </c>
      <c r="S49" s="21">
        <v>0.3</v>
      </c>
      <c r="T49" s="21" t="s">
        <v>13</v>
      </c>
      <c r="U49" s="21">
        <v>1</v>
      </c>
      <c r="V49" s="2">
        <f t="shared" si="1"/>
        <v>4.1206795556073033</v>
      </c>
    </row>
    <row r="50" spans="1:22" x14ac:dyDescent="0.3">
      <c r="A50" s="2">
        <v>47</v>
      </c>
      <c r="B50" s="2">
        <v>5.0999999999999996</v>
      </c>
      <c r="C50" s="2">
        <v>3.8</v>
      </c>
      <c r="D50" s="2">
        <v>1.6</v>
      </c>
      <c r="E50" s="2">
        <v>0.2</v>
      </c>
      <c r="F50" s="2" t="s">
        <v>13</v>
      </c>
      <c r="G50" s="3"/>
      <c r="H50" s="3"/>
      <c r="I50" s="3"/>
      <c r="J50" s="3"/>
      <c r="K50" s="3"/>
      <c r="L50" s="3"/>
      <c r="M50" s="3"/>
      <c r="N50" s="3"/>
      <c r="O50" s="41">
        <v>47</v>
      </c>
      <c r="P50" s="21">
        <v>5.0999999999999996</v>
      </c>
      <c r="Q50" s="21">
        <v>3.8</v>
      </c>
      <c r="R50" s="21">
        <v>1.6</v>
      </c>
      <c r="S50" s="21">
        <v>0.2</v>
      </c>
      <c r="T50" s="21" t="s">
        <v>13</v>
      </c>
      <c r="U50" s="21">
        <v>1</v>
      </c>
      <c r="V50" s="2">
        <f t="shared" si="1"/>
        <v>3.8755644750152203</v>
      </c>
    </row>
    <row r="51" spans="1:22" x14ac:dyDescent="0.3">
      <c r="A51" s="2">
        <v>48</v>
      </c>
      <c r="B51" s="2">
        <v>4.5999999999999996</v>
      </c>
      <c r="C51" s="2">
        <v>3.2</v>
      </c>
      <c r="D51" s="2">
        <v>1.4</v>
      </c>
      <c r="E51" s="2">
        <v>0.2</v>
      </c>
      <c r="F51" s="2" t="s">
        <v>13</v>
      </c>
      <c r="G51" s="3"/>
      <c r="H51" s="3"/>
      <c r="I51" s="3"/>
      <c r="J51" s="3"/>
      <c r="K51" s="3"/>
      <c r="L51" s="3"/>
      <c r="M51" s="3"/>
      <c r="N51" s="3"/>
      <c r="O51" s="41">
        <v>48</v>
      </c>
      <c r="P51" s="21">
        <v>4.5999999999999996</v>
      </c>
      <c r="Q51" s="21">
        <v>3.2</v>
      </c>
      <c r="R51" s="21">
        <v>1.4</v>
      </c>
      <c r="S51" s="21">
        <v>0.2</v>
      </c>
      <c r="T51" s="21" t="s">
        <v>13</v>
      </c>
      <c r="U51" s="21">
        <v>1</v>
      </c>
      <c r="V51" s="2">
        <f t="shared" si="1"/>
        <v>4.2532340636273487</v>
      </c>
    </row>
    <row r="52" spans="1:22" x14ac:dyDescent="0.3">
      <c r="A52" s="2">
        <v>49</v>
      </c>
      <c r="B52" s="2">
        <v>5.3</v>
      </c>
      <c r="C52" s="2">
        <v>3.7</v>
      </c>
      <c r="D52" s="2">
        <v>1.5</v>
      </c>
      <c r="E52" s="2">
        <v>0.2</v>
      </c>
      <c r="F52" s="2" t="s">
        <v>13</v>
      </c>
      <c r="G52" s="3"/>
      <c r="H52" s="3"/>
      <c r="I52" s="3"/>
      <c r="J52" s="3"/>
      <c r="K52" s="3"/>
      <c r="L52" s="3"/>
      <c r="M52" s="3"/>
      <c r="N52" s="3"/>
      <c r="O52" s="41">
        <v>49</v>
      </c>
      <c r="P52" s="21">
        <v>5.3</v>
      </c>
      <c r="Q52" s="21">
        <v>3.7</v>
      </c>
      <c r="R52" s="21">
        <v>1.5</v>
      </c>
      <c r="S52" s="21">
        <v>0.2</v>
      </c>
      <c r="T52" s="21" t="s">
        <v>13</v>
      </c>
      <c r="U52" s="21">
        <v>1</v>
      </c>
      <c r="V52" s="2">
        <f t="shared" si="1"/>
        <v>3.8496753109840318</v>
      </c>
    </row>
    <row r="53" spans="1:22" x14ac:dyDescent="0.3">
      <c r="A53" s="2">
        <v>50</v>
      </c>
      <c r="B53" s="2">
        <v>5</v>
      </c>
      <c r="C53" s="2">
        <v>3.3</v>
      </c>
      <c r="D53" s="2">
        <v>1.4</v>
      </c>
      <c r="E53" s="2">
        <v>0.2</v>
      </c>
      <c r="F53" s="2" t="s">
        <v>13</v>
      </c>
      <c r="G53" s="3"/>
      <c r="H53" s="3"/>
      <c r="I53" s="3"/>
      <c r="J53" s="3"/>
      <c r="K53" s="3"/>
      <c r="L53" s="3"/>
      <c r="M53" s="3"/>
      <c r="N53" s="3"/>
      <c r="O53" s="41">
        <v>50</v>
      </c>
      <c r="P53" s="21">
        <v>5</v>
      </c>
      <c r="Q53" s="21">
        <v>3.3</v>
      </c>
      <c r="R53" s="21">
        <v>1.4</v>
      </c>
      <c r="S53" s="21">
        <v>0.2</v>
      </c>
      <c r="T53" s="21" t="s">
        <v>13</v>
      </c>
      <c r="U53" s="21">
        <v>1</v>
      </c>
      <c r="V53" s="2">
        <f t="shared" si="1"/>
        <v>4.042276586281548</v>
      </c>
    </row>
    <row r="54" spans="1:22" x14ac:dyDescent="0.3">
      <c r="A54" s="2">
        <v>51</v>
      </c>
      <c r="B54" s="6">
        <v>7</v>
      </c>
      <c r="C54" s="6">
        <v>3.2</v>
      </c>
      <c r="D54" s="6">
        <v>4.7</v>
      </c>
      <c r="E54" s="6">
        <v>1.4</v>
      </c>
      <c r="F54" s="6" t="s">
        <v>12</v>
      </c>
      <c r="G54" s="3"/>
      <c r="H54" s="3"/>
      <c r="I54" s="3"/>
      <c r="J54" s="3"/>
      <c r="K54" s="3"/>
      <c r="L54" s="3"/>
      <c r="M54" s="3"/>
      <c r="N54" s="3"/>
      <c r="O54" s="41">
        <v>51</v>
      </c>
      <c r="P54" s="21">
        <v>6.4</v>
      </c>
      <c r="Q54" s="21">
        <v>3.2</v>
      </c>
      <c r="R54" s="21">
        <v>4.5</v>
      </c>
      <c r="S54" s="21">
        <v>1.5</v>
      </c>
      <c r="T54" s="21" t="s">
        <v>12</v>
      </c>
      <c r="U54" s="21">
        <v>2</v>
      </c>
      <c r="V54" s="2">
        <f t="shared" si="1"/>
        <v>0.64031242374328468</v>
      </c>
    </row>
    <row r="55" spans="1:22" x14ac:dyDescent="0.3">
      <c r="A55" s="2">
        <v>52</v>
      </c>
      <c r="B55" s="2">
        <v>6.4</v>
      </c>
      <c r="C55" s="2">
        <v>3.2</v>
      </c>
      <c r="D55" s="2">
        <v>4.5</v>
      </c>
      <c r="E55" s="2">
        <v>1.5</v>
      </c>
      <c r="F55" s="2" t="s">
        <v>12</v>
      </c>
      <c r="G55" s="3"/>
      <c r="H55" s="3"/>
      <c r="I55" s="3"/>
      <c r="J55" s="3"/>
      <c r="K55" s="3"/>
      <c r="L55" s="3"/>
      <c r="M55" s="3"/>
      <c r="N55" s="3"/>
      <c r="O55" s="41">
        <v>52</v>
      </c>
      <c r="P55" s="21">
        <v>6.9</v>
      </c>
      <c r="Q55" s="21">
        <v>3.1</v>
      </c>
      <c r="R55" s="21">
        <v>4.9000000000000004</v>
      </c>
      <c r="S55" s="21">
        <v>1.5</v>
      </c>
      <c r="T55" s="21" t="s">
        <v>12</v>
      </c>
      <c r="U55" s="21">
        <v>2</v>
      </c>
      <c r="V55" s="2">
        <f t="shared" si="1"/>
        <v>0.26457513110645914</v>
      </c>
    </row>
    <row r="56" spans="1:22" x14ac:dyDescent="0.3">
      <c r="A56" s="2">
        <v>53</v>
      </c>
      <c r="B56" s="2">
        <v>6.9</v>
      </c>
      <c r="C56" s="2">
        <v>3.1</v>
      </c>
      <c r="D56" s="2">
        <v>4.9000000000000004</v>
      </c>
      <c r="E56" s="2">
        <v>1.5</v>
      </c>
      <c r="F56" s="2" t="s">
        <v>12</v>
      </c>
      <c r="G56" s="3"/>
      <c r="H56" s="3"/>
      <c r="I56" s="3"/>
      <c r="J56" s="3"/>
      <c r="K56" s="3"/>
      <c r="L56" s="3"/>
      <c r="M56" s="3"/>
      <c r="N56" s="3"/>
      <c r="O56" s="41">
        <v>53</v>
      </c>
      <c r="P56" s="21">
        <v>5.5</v>
      </c>
      <c r="Q56" s="21">
        <v>2.2999999999999998</v>
      </c>
      <c r="R56" s="21">
        <v>4</v>
      </c>
      <c r="S56" s="21">
        <v>1.3</v>
      </c>
      <c r="T56" s="21" t="s">
        <v>12</v>
      </c>
      <c r="U56" s="21">
        <v>2</v>
      </c>
      <c r="V56" s="2">
        <f t="shared" si="1"/>
        <v>1.8867962264113209</v>
      </c>
    </row>
    <row r="57" spans="1:22" x14ac:dyDescent="0.3">
      <c r="A57" s="2">
        <v>54</v>
      </c>
      <c r="B57" s="2">
        <v>5.5</v>
      </c>
      <c r="C57" s="2">
        <v>2.2999999999999998</v>
      </c>
      <c r="D57" s="2">
        <v>4</v>
      </c>
      <c r="E57" s="2">
        <v>1.3</v>
      </c>
      <c r="F57" s="2" t="s">
        <v>12</v>
      </c>
      <c r="G57" s="3"/>
      <c r="H57" s="3"/>
      <c r="I57" s="3"/>
      <c r="J57" s="3"/>
      <c r="K57" s="3"/>
      <c r="L57" s="3"/>
      <c r="M57" s="3"/>
      <c r="N57" s="3"/>
      <c r="O57" s="41">
        <v>54</v>
      </c>
      <c r="P57" s="21">
        <v>6.5</v>
      </c>
      <c r="Q57" s="21">
        <v>2.8</v>
      </c>
      <c r="R57" s="21">
        <v>4.5999999999999996</v>
      </c>
      <c r="S57" s="21">
        <v>1.5</v>
      </c>
      <c r="T57" s="21" t="s">
        <v>12</v>
      </c>
      <c r="U57" s="21">
        <v>2</v>
      </c>
      <c r="V57" s="2">
        <f t="shared" si="1"/>
        <v>0.65574385243020039</v>
      </c>
    </row>
    <row r="58" spans="1:22" x14ac:dyDescent="0.3">
      <c r="A58" s="2">
        <v>55</v>
      </c>
      <c r="B58" s="2">
        <v>6.5</v>
      </c>
      <c r="C58" s="2">
        <v>2.8</v>
      </c>
      <c r="D58" s="2">
        <v>4.5999999999999996</v>
      </c>
      <c r="E58" s="2">
        <v>1.5</v>
      </c>
      <c r="F58" s="2" t="s">
        <v>12</v>
      </c>
      <c r="G58" s="3"/>
      <c r="H58" s="3"/>
      <c r="I58" s="3"/>
      <c r="J58" s="3"/>
      <c r="K58" s="3"/>
      <c r="L58" s="3"/>
      <c r="M58" s="3"/>
      <c r="N58" s="3"/>
      <c r="O58" s="41">
        <v>55</v>
      </c>
      <c r="P58" s="21">
        <v>5.7</v>
      </c>
      <c r="Q58" s="21">
        <v>2.8</v>
      </c>
      <c r="R58" s="21">
        <v>4.5</v>
      </c>
      <c r="S58" s="21">
        <v>1.3</v>
      </c>
      <c r="T58" s="21" t="s">
        <v>12</v>
      </c>
      <c r="U58" s="21">
        <v>2</v>
      </c>
      <c r="V58" s="2">
        <f t="shared" si="1"/>
        <v>1.3784048752090221</v>
      </c>
    </row>
    <row r="59" spans="1:22" x14ac:dyDescent="0.3">
      <c r="A59" s="2">
        <v>56</v>
      </c>
      <c r="B59" s="2">
        <v>5.7</v>
      </c>
      <c r="C59" s="2">
        <v>2.8</v>
      </c>
      <c r="D59" s="2">
        <v>4.5</v>
      </c>
      <c r="E59" s="2">
        <v>1.3</v>
      </c>
      <c r="F59" s="2" t="s">
        <v>12</v>
      </c>
      <c r="G59" s="3"/>
      <c r="H59" s="3"/>
      <c r="I59" s="3"/>
      <c r="J59" s="3"/>
      <c r="K59" s="3"/>
      <c r="L59" s="3"/>
      <c r="M59" s="3"/>
      <c r="N59" s="3"/>
      <c r="O59" s="41">
        <v>56</v>
      </c>
      <c r="P59" s="21">
        <v>6.3</v>
      </c>
      <c r="Q59" s="21">
        <v>3.3</v>
      </c>
      <c r="R59" s="21">
        <v>4.7</v>
      </c>
      <c r="S59" s="21">
        <v>1.6</v>
      </c>
      <c r="T59" s="21" t="s">
        <v>12</v>
      </c>
      <c r="U59" s="21">
        <v>2</v>
      </c>
      <c r="V59" s="2">
        <f t="shared" si="1"/>
        <v>0.73484692283495356</v>
      </c>
    </row>
    <row r="60" spans="1:22" x14ac:dyDescent="0.3">
      <c r="A60" s="2">
        <v>57</v>
      </c>
      <c r="B60" s="2">
        <v>6.3</v>
      </c>
      <c r="C60" s="2">
        <v>3.3</v>
      </c>
      <c r="D60" s="2">
        <v>4.7</v>
      </c>
      <c r="E60" s="2">
        <v>1.6</v>
      </c>
      <c r="F60" s="2" t="s">
        <v>12</v>
      </c>
      <c r="G60" s="3"/>
      <c r="H60" s="3"/>
      <c r="I60" s="3"/>
      <c r="J60" s="3"/>
      <c r="K60" s="3"/>
      <c r="L60" s="3"/>
      <c r="M60" s="3"/>
      <c r="N60" s="3"/>
      <c r="O60" s="41">
        <v>57</v>
      </c>
      <c r="P60" s="21">
        <v>4.9000000000000004</v>
      </c>
      <c r="Q60" s="21">
        <v>2.4</v>
      </c>
      <c r="R60" s="21">
        <v>3.3</v>
      </c>
      <c r="S60" s="21">
        <v>1</v>
      </c>
      <c r="T60" s="21" t="s">
        <v>12</v>
      </c>
      <c r="U60" s="21">
        <v>2</v>
      </c>
      <c r="V60" s="2">
        <f t="shared" si="1"/>
        <v>2.6776855677991769</v>
      </c>
    </row>
    <row r="61" spans="1:22" x14ac:dyDescent="0.3">
      <c r="A61" s="2">
        <v>58</v>
      </c>
      <c r="B61" s="2">
        <v>4.9000000000000004</v>
      </c>
      <c r="C61" s="2">
        <v>2.4</v>
      </c>
      <c r="D61" s="2">
        <v>3.3</v>
      </c>
      <c r="E61" s="2">
        <v>1</v>
      </c>
      <c r="F61" s="2" t="s">
        <v>12</v>
      </c>
      <c r="G61" s="3"/>
      <c r="H61" s="3"/>
      <c r="I61" s="3"/>
      <c r="J61" s="3"/>
      <c r="K61" s="3"/>
      <c r="L61" s="3"/>
      <c r="M61" s="3"/>
      <c r="N61" s="3"/>
      <c r="O61" s="41">
        <v>58</v>
      </c>
      <c r="P61" s="21">
        <v>6.6</v>
      </c>
      <c r="Q61" s="21">
        <v>2.9</v>
      </c>
      <c r="R61" s="21">
        <v>4.5999999999999996</v>
      </c>
      <c r="S61" s="21">
        <v>1.3</v>
      </c>
      <c r="T61" s="21" t="s">
        <v>12</v>
      </c>
      <c r="U61" s="21">
        <v>2</v>
      </c>
      <c r="V61" s="2">
        <f t="shared" si="1"/>
        <v>0.51961524227066369</v>
      </c>
    </row>
    <row r="62" spans="1:22" x14ac:dyDescent="0.3">
      <c r="A62" s="2">
        <v>59</v>
      </c>
      <c r="B62" s="2">
        <v>6.6</v>
      </c>
      <c r="C62" s="2">
        <v>2.9</v>
      </c>
      <c r="D62" s="2">
        <v>4.5999999999999996</v>
      </c>
      <c r="E62" s="2">
        <v>1.3</v>
      </c>
      <c r="F62" s="2" t="s">
        <v>12</v>
      </c>
      <c r="G62" s="3"/>
      <c r="H62" s="3"/>
      <c r="I62" s="3"/>
      <c r="J62" s="3"/>
      <c r="K62" s="3"/>
      <c r="L62" s="3"/>
      <c r="M62" s="3"/>
      <c r="N62" s="3"/>
      <c r="O62" s="41">
        <v>59</v>
      </c>
      <c r="P62" s="21">
        <v>5.2</v>
      </c>
      <c r="Q62" s="21">
        <v>2.7</v>
      </c>
      <c r="R62" s="21">
        <v>3.9</v>
      </c>
      <c r="S62" s="21">
        <v>1.4</v>
      </c>
      <c r="T62" s="21" t="s">
        <v>12</v>
      </c>
      <c r="U62" s="21">
        <v>2</v>
      </c>
      <c r="V62" s="2">
        <f t="shared" si="1"/>
        <v>2.0322401432901573</v>
      </c>
    </row>
    <row r="63" spans="1:22" x14ac:dyDescent="0.3">
      <c r="A63" s="2">
        <v>60</v>
      </c>
      <c r="B63" s="2">
        <v>5.2</v>
      </c>
      <c r="C63" s="2">
        <v>2.7</v>
      </c>
      <c r="D63" s="2">
        <v>3.9</v>
      </c>
      <c r="E63" s="2">
        <v>1.4</v>
      </c>
      <c r="F63" s="2" t="s">
        <v>12</v>
      </c>
      <c r="G63" s="3"/>
      <c r="H63" s="3"/>
      <c r="I63" s="3"/>
      <c r="J63" s="3"/>
      <c r="K63" s="3"/>
      <c r="L63" s="3"/>
      <c r="M63" s="3"/>
      <c r="N63" s="3"/>
      <c r="O63" s="41">
        <v>60</v>
      </c>
      <c r="P63" s="21">
        <v>5</v>
      </c>
      <c r="Q63" s="21">
        <v>2</v>
      </c>
      <c r="R63" s="21">
        <v>3.5</v>
      </c>
      <c r="S63" s="21">
        <v>1</v>
      </c>
      <c r="T63" s="21" t="s">
        <v>12</v>
      </c>
      <c r="U63" s="21">
        <v>2</v>
      </c>
      <c r="V63" s="2">
        <f t="shared" si="1"/>
        <v>2.6532998322843202</v>
      </c>
    </row>
    <row r="64" spans="1:22" x14ac:dyDescent="0.3">
      <c r="A64" s="2">
        <v>61</v>
      </c>
      <c r="B64" s="2">
        <v>5</v>
      </c>
      <c r="C64" s="2">
        <v>2</v>
      </c>
      <c r="D64" s="2">
        <v>3.5</v>
      </c>
      <c r="E64" s="2">
        <v>1</v>
      </c>
      <c r="F64" s="2" t="s">
        <v>12</v>
      </c>
      <c r="G64" s="3"/>
      <c r="H64" s="3"/>
      <c r="I64" s="3"/>
      <c r="J64" s="3"/>
      <c r="K64" s="3"/>
      <c r="L64" s="3"/>
      <c r="M64" s="3"/>
      <c r="N64" s="3"/>
      <c r="O64" s="41">
        <v>61</v>
      </c>
      <c r="P64" s="21">
        <v>5.9</v>
      </c>
      <c r="Q64" s="21">
        <v>3</v>
      </c>
      <c r="R64" s="21">
        <v>4.2</v>
      </c>
      <c r="S64" s="21">
        <v>1.5</v>
      </c>
      <c r="T64" s="21" t="s">
        <v>12</v>
      </c>
      <c r="U64" s="21">
        <v>2</v>
      </c>
      <c r="V64" s="2">
        <f t="shared" si="1"/>
        <v>1.2288205727444506</v>
      </c>
    </row>
    <row r="65" spans="1:22" x14ac:dyDescent="0.3">
      <c r="A65" s="2">
        <v>62</v>
      </c>
      <c r="B65" s="2">
        <v>5.9</v>
      </c>
      <c r="C65" s="2">
        <v>3</v>
      </c>
      <c r="D65" s="2">
        <v>4.2</v>
      </c>
      <c r="E65" s="2">
        <v>1.5</v>
      </c>
      <c r="F65" s="2" t="s">
        <v>12</v>
      </c>
      <c r="G65" s="3"/>
      <c r="H65" s="3"/>
      <c r="I65" s="3"/>
      <c r="J65" s="3"/>
      <c r="K65" s="3"/>
      <c r="L65" s="3"/>
      <c r="M65" s="3"/>
      <c r="N65" s="3"/>
      <c r="O65" s="41">
        <v>62</v>
      </c>
      <c r="P65" s="21">
        <v>6</v>
      </c>
      <c r="Q65" s="21">
        <v>2.2000000000000002</v>
      </c>
      <c r="R65" s="21">
        <v>4</v>
      </c>
      <c r="S65" s="21">
        <v>1</v>
      </c>
      <c r="T65" s="21" t="s">
        <v>12</v>
      </c>
      <c r="U65" s="21">
        <v>2</v>
      </c>
      <c r="V65" s="2">
        <f t="shared" si="1"/>
        <v>1.6278820596099708</v>
      </c>
    </row>
    <row r="66" spans="1:22" x14ac:dyDescent="0.3">
      <c r="A66" s="2">
        <v>63</v>
      </c>
      <c r="B66" s="2">
        <v>6</v>
      </c>
      <c r="C66" s="2">
        <v>2.2000000000000002</v>
      </c>
      <c r="D66" s="2">
        <v>4</v>
      </c>
      <c r="E66" s="2">
        <v>1</v>
      </c>
      <c r="F66" s="2" t="s">
        <v>12</v>
      </c>
      <c r="G66" s="3"/>
      <c r="H66" s="3"/>
      <c r="I66" s="3"/>
      <c r="J66" s="3"/>
      <c r="K66" s="3"/>
      <c r="L66" s="3"/>
      <c r="M66" s="3"/>
      <c r="N66" s="3"/>
      <c r="O66" s="41">
        <v>63</v>
      </c>
      <c r="P66" s="21">
        <v>6.1</v>
      </c>
      <c r="Q66" s="21">
        <v>2.9</v>
      </c>
      <c r="R66" s="21">
        <v>4.7</v>
      </c>
      <c r="S66" s="21">
        <v>1.4</v>
      </c>
      <c r="T66" s="21" t="s">
        <v>12</v>
      </c>
      <c r="U66" s="21">
        <v>2</v>
      </c>
      <c r="V66" s="2">
        <f t="shared" si="1"/>
        <v>0.94868329805051421</v>
      </c>
    </row>
    <row r="67" spans="1:22" x14ac:dyDescent="0.3">
      <c r="A67" s="2">
        <v>64</v>
      </c>
      <c r="B67" s="2">
        <v>6.1</v>
      </c>
      <c r="C67" s="2">
        <v>2.9</v>
      </c>
      <c r="D67" s="2">
        <v>4.7</v>
      </c>
      <c r="E67" s="2">
        <v>1.4</v>
      </c>
      <c r="F67" s="2" t="s">
        <v>12</v>
      </c>
      <c r="G67" s="3"/>
      <c r="H67" s="3"/>
      <c r="I67" s="3"/>
      <c r="J67" s="3"/>
      <c r="K67" s="3"/>
      <c r="L67" s="3"/>
      <c r="M67" s="3"/>
      <c r="N67" s="3"/>
      <c r="O67" s="41">
        <v>64</v>
      </c>
      <c r="P67" s="21">
        <v>5.6</v>
      </c>
      <c r="Q67" s="21">
        <v>2.9</v>
      </c>
      <c r="R67" s="21">
        <v>3.6</v>
      </c>
      <c r="S67" s="21">
        <v>1.3</v>
      </c>
      <c r="T67" s="21" t="s">
        <v>12</v>
      </c>
      <c r="U67" s="21">
        <v>2</v>
      </c>
      <c r="V67" s="2">
        <f t="shared" si="1"/>
        <v>1.8083141320025129</v>
      </c>
    </row>
    <row r="68" spans="1:22" x14ac:dyDescent="0.3">
      <c r="A68" s="2">
        <v>65</v>
      </c>
      <c r="B68" s="2">
        <v>5.6</v>
      </c>
      <c r="C68" s="2">
        <v>2.9</v>
      </c>
      <c r="D68" s="2">
        <v>3.6</v>
      </c>
      <c r="E68" s="2">
        <v>1.3</v>
      </c>
      <c r="F68" s="2" t="s">
        <v>12</v>
      </c>
      <c r="G68" s="3"/>
      <c r="H68" s="3"/>
      <c r="I68" s="3"/>
      <c r="J68" s="3"/>
      <c r="K68" s="3"/>
      <c r="L68" s="3"/>
      <c r="M68" s="3"/>
      <c r="N68" s="3"/>
      <c r="O68" s="41">
        <v>65</v>
      </c>
      <c r="P68" s="21">
        <v>6.7</v>
      </c>
      <c r="Q68" s="21">
        <v>3.1</v>
      </c>
      <c r="R68" s="21">
        <v>4.4000000000000004</v>
      </c>
      <c r="S68" s="21">
        <v>1.4</v>
      </c>
      <c r="T68" s="21" t="s">
        <v>12</v>
      </c>
      <c r="U68" s="21">
        <v>2</v>
      </c>
      <c r="V68" s="2">
        <f t="shared" ref="V68:V99" si="2">SQRT(($I$4-P68)^2+($J$4-Q68)^2+($K$4-R68)^2+($L$4-S68)^2)</f>
        <v>0.43588989435406716</v>
      </c>
    </row>
    <row r="69" spans="1:22" x14ac:dyDescent="0.3">
      <c r="A69" s="2">
        <v>66</v>
      </c>
      <c r="B69" s="2">
        <v>6.7</v>
      </c>
      <c r="C69" s="2">
        <v>3.1</v>
      </c>
      <c r="D69" s="2">
        <v>4.4000000000000004</v>
      </c>
      <c r="E69" s="2">
        <v>1.4</v>
      </c>
      <c r="F69" s="2" t="s">
        <v>12</v>
      </c>
      <c r="G69" s="3"/>
      <c r="H69" s="3"/>
      <c r="I69" s="3"/>
      <c r="J69" s="3"/>
      <c r="K69" s="3"/>
      <c r="L69" s="3"/>
      <c r="M69" s="3"/>
      <c r="N69" s="3"/>
      <c r="O69" s="41">
        <v>66</v>
      </c>
      <c r="P69" s="21">
        <v>5.6</v>
      </c>
      <c r="Q69" s="21">
        <v>3</v>
      </c>
      <c r="R69" s="21">
        <v>4.5</v>
      </c>
      <c r="S69" s="21">
        <v>1.5</v>
      </c>
      <c r="T69" s="21" t="s">
        <v>12</v>
      </c>
      <c r="U69" s="21">
        <v>2</v>
      </c>
      <c r="V69" s="2">
        <f t="shared" si="2"/>
        <v>1.4317821063276359</v>
      </c>
    </row>
    <row r="70" spans="1:22" x14ac:dyDescent="0.3">
      <c r="A70" s="2">
        <v>67</v>
      </c>
      <c r="B70" s="2">
        <v>5.6</v>
      </c>
      <c r="C70" s="2">
        <v>3</v>
      </c>
      <c r="D70" s="2">
        <v>4.5</v>
      </c>
      <c r="E70" s="2">
        <v>1.5</v>
      </c>
      <c r="F70" s="2" t="s">
        <v>12</v>
      </c>
      <c r="G70" s="3"/>
      <c r="H70" s="3"/>
      <c r="I70" s="3"/>
      <c r="J70" s="3"/>
      <c r="K70" s="3"/>
      <c r="L70" s="3"/>
      <c r="M70" s="3"/>
      <c r="N70" s="3"/>
      <c r="O70" s="41">
        <v>67</v>
      </c>
      <c r="P70" s="21">
        <v>5.8</v>
      </c>
      <c r="Q70" s="21">
        <v>2.7</v>
      </c>
      <c r="R70" s="21">
        <v>4.0999999999999996</v>
      </c>
      <c r="S70" s="21">
        <v>1</v>
      </c>
      <c r="T70" s="21" t="s">
        <v>12</v>
      </c>
      <c r="U70" s="21">
        <v>2</v>
      </c>
      <c r="V70" s="2">
        <f t="shared" si="2"/>
        <v>1.4866068747318508</v>
      </c>
    </row>
    <row r="71" spans="1:22" x14ac:dyDescent="0.3">
      <c r="A71" s="2">
        <v>68</v>
      </c>
      <c r="B71" s="2">
        <v>5.8</v>
      </c>
      <c r="C71" s="2">
        <v>2.7</v>
      </c>
      <c r="D71" s="2">
        <v>4.0999999999999996</v>
      </c>
      <c r="E71" s="2">
        <v>1</v>
      </c>
      <c r="F71" s="2" t="s">
        <v>12</v>
      </c>
      <c r="G71" s="3"/>
      <c r="H71" s="3"/>
      <c r="I71" s="3"/>
      <c r="J71" s="3"/>
      <c r="K71" s="3"/>
      <c r="L71" s="3"/>
      <c r="M71" s="3"/>
      <c r="N71" s="3"/>
      <c r="O71" s="41">
        <v>68</v>
      </c>
      <c r="P71" s="21">
        <v>6.2</v>
      </c>
      <c r="Q71" s="21">
        <v>2.2000000000000002</v>
      </c>
      <c r="R71" s="21">
        <v>4.5</v>
      </c>
      <c r="S71" s="21">
        <v>1.5</v>
      </c>
      <c r="T71" s="21" t="s">
        <v>12</v>
      </c>
      <c r="U71" s="21">
        <v>2</v>
      </c>
      <c r="V71" s="2">
        <f t="shared" si="2"/>
        <v>1.2999999999999998</v>
      </c>
    </row>
    <row r="72" spans="1:22" x14ac:dyDescent="0.3">
      <c r="A72" s="2">
        <v>69</v>
      </c>
      <c r="B72" s="2">
        <v>6.2</v>
      </c>
      <c r="C72" s="2">
        <v>2.2000000000000002</v>
      </c>
      <c r="D72" s="2">
        <v>4.5</v>
      </c>
      <c r="E72" s="2">
        <v>1.5</v>
      </c>
      <c r="F72" s="2" t="s">
        <v>12</v>
      </c>
      <c r="G72" s="3"/>
      <c r="H72" s="3"/>
      <c r="I72" s="3"/>
      <c r="J72" s="3"/>
      <c r="K72" s="3"/>
      <c r="L72" s="3"/>
      <c r="M72" s="3"/>
      <c r="N72" s="3"/>
      <c r="O72" s="41">
        <v>69</v>
      </c>
      <c r="P72" s="21">
        <v>5.6</v>
      </c>
      <c r="Q72" s="21">
        <v>2.5</v>
      </c>
      <c r="R72" s="21">
        <v>3.9</v>
      </c>
      <c r="S72" s="21">
        <v>1.1000000000000001</v>
      </c>
      <c r="T72" s="21" t="s">
        <v>12</v>
      </c>
      <c r="U72" s="21">
        <v>2</v>
      </c>
      <c r="V72" s="2">
        <f t="shared" si="2"/>
        <v>1.7832554500127014</v>
      </c>
    </row>
    <row r="73" spans="1:22" x14ac:dyDescent="0.3">
      <c r="A73" s="2">
        <v>70</v>
      </c>
      <c r="B73" s="2">
        <v>5.6</v>
      </c>
      <c r="C73" s="2">
        <v>2.5</v>
      </c>
      <c r="D73" s="2">
        <v>3.9</v>
      </c>
      <c r="E73" s="2">
        <v>1.1000000000000001</v>
      </c>
      <c r="F73" s="2" t="s">
        <v>12</v>
      </c>
      <c r="G73" s="3"/>
      <c r="H73" s="3"/>
      <c r="I73" s="3"/>
      <c r="J73" s="3"/>
      <c r="K73" s="3"/>
      <c r="L73" s="3"/>
      <c r="M73" s="3"/>
      <c r="N73" s="3"/>
      <c r="O73" s="41">
        <v>70</v>
      </c>
      <c r="P73" s="21">
        <v>5.9</v>
      </c>
      <c r="Q73" s="21">
        <v>3.2</v>
      </c>
      <c r="R73" s="21">
        <v>4.8</v>
      </c>
      <c r="S73" s="21">
        <v>1.8</v>
      </c>
      <c r="T73" s="21" t="s">
        <v>12</v>
      </c>
      <c r="U73" s="21">
        <v>2</v>
      </c>
      <c r="V73" s="2">
        <f t="shared" si="2"/>
        <v>1.1747340124470729</v>
      </c>
    </row>
    <row r="74" spans="1:22" x14ac:dyDescent="0.3">
      <c r="A74" s="2">
        <v>71</v>
      </c>
      <c r="B74" s="2">
        <v>5.9</v>
      </c>
      <c r="C74" s="2">
        <v>3.2</v>
      </c>
      <c r="D74" s="2">
        <v>4.8</v>
      </c>
      <c r="E74" s="2">
        <v>1.8</v>
      </c>
      <c r="F74" s="2" t="s">
        <v>12</v>
      </c>
      <c r="G74" s="3"/>
      <c r="H74" s="3"/>
      <c r="I74" s="3"/>
      <c r="J74" s="3"/>
      <c r="K74" s="3"/>
      <c r="L74" s="3"/>
      <c r="M74" s="3"/>
      <c r="N74" s="3"/>
      <c r="O74" s="41">
        <v>71</v>
      </c>
      <c r="P74" s="21">
        <v>6.1</v>
      </c>
      <c r="Q74" s="21">
        <v>2.8</v>
      </c>
      <c r="R74" s="21">
        <v>4</v>
      </c>
      <c r="S74" s="21">
        <v>1.3</v>
      </c>
      <c r="T74" s="21" t="s">
        <v>12</v>
      </c>
      <c r="U74" s="21">
        <v>2</v>
      </c>
      <c r="V74" s="2">
        <f t="shared" si="2"/>
        <v>1.2124355652982146</v>
      </c>
    </row>
    <row r="75" spans="1:22" x14ac:dyDescent="0.3">
      <c r="A75" s="2">
        <v>72</v>
      </c>
      <c r="B75" s="2">
        <v>6.1</v>
      </c>
      <c r="C75" s="2">
        <v>2.8</v>
      </c>
      <c r="D75" s="2">
        <v>4</v>
      </c>
      <c r="E75" s="2">
        <v>1.3</v>
      </c>
      <c r="F75" s="2" t="s">
        <v>12</v>
      </c>
      <c r="G75" s="3"/>
      <c r="H75" s="3"/>
      <c r="I75" s="3"/>
      <c r="J75" s="3"/>
      <c r="K75" s="3"/>
      <c r="L75" s="3"/>
      <c r="M75" s="3"/>
      <c r="N75" s="3"/>
      <c r="O75" s="41">
        <v>72</v>
      </c>
      <c r="P75" s="21">
        <v>6.3</v>
      </c>
      <c r="Q75" s="21">
        <v>2.5</v>
      </c>
      <c r="R75" s="21">
        <v>4.9000000000000004</v>
      </c>
      <c r="S75" s="21">
        <v>1.5</v>
      </c>
      <c r="T75" s="21" t="s">
        <v>12</v>
      </c>
      <c r="U75" s="21">
        <v>2</v>
      </c>
      <c r="V75" s="2">
        <f t="shared" si="2"/>
        <v>1.0148891565092222</v>
      </c>
    </row>
    <row r="76" spans="1:22" x14ac:dyDescent="0.3">
      <c r="A76" s="2">
        <v>73</v>
      </c>
      <c r="B76" s="2">
        <v>6.3</v>
      </c>
      <c r="C76" s="2">
        <v>2.5</v>
      </c>
      <c r="D76" s="2">
        <v>4.9000000000000004</v>
      </c>
      <c r="E76" s="2">
        <v>1.5</v>
      </c>
      <c r="F76" s="2" t="s">
        <v>12</v>
      </c>
      <c r="G76" s="3"/>
      <c r="H76" s="3"/>
      <c r="I76" s="3"/>
      <c r="J76" s="3"/>
      <c r="K76" s="3"/>
      <c r="L76" s="3"/>
      <c r="M76" s="3"/>
      <c r="N76" s="3"/>
      <c r="O76" s="41">
        <v>73</v>
      </c>
      <c r="P76" s="21">
        <v>6.1</v>
      </c>
      <c r="Q76" s="21">
        <v>2.8</v>
      </c>
      <c r="R76" s="21">
        <v>4.7</v>
      </c>
      <c r="S76" s="21">
        <v>1.2</v>
      </c>
      <c r="T76" s="21" t="s">
        <v>12</v>
      </c>
      <c r="U76" s="21">
        <v>2</v>
      </c>
      <c r="V76" s="2">
        <f t="shared" si="2"/>
        <v>1.0049875621120894</v>
      </c>
    </row>
    <row r="77" spans="1:22" x14ac:dyDescent="0.3">
      <c r="A77" s="2">
        <v>74</v>
      </c>
      <c r="B77" s="2">
        <v>6.1</v>
      </c>
      <c r="C77" s="2">
        <v>2.8</v>
      </c>
      <c r="D77" s="2">
        <v>4.7</v>
      </c>
      <c r="E77" s="2">
        <v>1.2</v>
      </c>
      <c r="F77" s="2" t="s">
        <v>12</v>
      </c>
      <c r="G77" s="3"/>
      <c r="H77" s="3"/>
      <c r="I77" s="3"/>
      <c r="J77" s="3"/>
      <c r="K77" s="3"/>
      <c r="L77" s="3"/>
      <c r="M77" s="3"/>
      <c r="N77" s="3"/>
      <c r="O77" s="41">
        <v>74</v>
      </c>
      <c r="P77" s="21">
        <v>6.4</v>
      </c>
      <c r="Q77" s="21">
        <v>2.9</v>
      </c>
      <c r="R77" s="21">
        <v>4.3</v>
      </c>
      <c r="S77" s="21">
        <v>1.3</v>
      </c>
      <c r="T77" s="21" t="s">
        <v>12</v>
      </c>
      <c r="U77" s="21">
        <v>2</v>
      </c>
      <c r="V77" s="2">
        <f t="shared" si="2"/>
        <v>0.78740078740118113</v>
      </c>
    </row>
    <row r="78" spans="1:22" x14ac:dyDescent="0.3">
      <c r="A78" s="2">
        <v>75</v>
      </c>
      <c r="B78" s="2">
        <v>6.4</v>
      </c>
      <c r="C78" s="2">
        <v>2.9</v>
      </c>
      <c r="D78" s="2">
        <v>4.3</v>
      </c>
      <c r="E78" s="2">
        <v>1.3</v>
      </c>
      <c r="F78" s="2" t="s">
        <v>12</v>
      </c>
      <c r="G78" s="3"/>
      <c r="H78" s="3"/>
      <c r="I78" s="3"/>
      <c r="J78" s="3"/>
      <c r="K78" s="3"/>
      <c r="L78" s="3"/>
      <c r="M78" s="3"/>
      <c r="N78" s="3"/>
      <c r="O78" s="41">
        <v>75</v>
      </c>
      <c r="P78" s="21">
        <v>6.6</v>
      </c>
      <c r="Q78" s="21">
        <v>3</v>
      </c>
      <c r="R78" s="21">
        <v>4.4000000000000004</v>
      </c>
      <c r="S78" s="21">
        <v>1.4</v>
      </c>
      <c r="T78" s="21" t="s">
        <v>12</v>
      </c>
      <c r="U78" s="21">
        <v>2</v>
      </c>
      <c r="V78" s="2">
        <f t="shared" si="2"/>
        <v>0.5385164807134506</v>
      </c>
    </row>
    <row r="79" spans="1:22" x14ac:dyDescent="0.3">
      <c r="A79" s="2">
        <v>76</v>
      </c>
      <c r="B79" s="2">
        <v>6.6</v>
      </c>
      <c r="C79" s="2">
        <v>3</v>
      </c>
      <c r="D79" s="2">
        <v>4.4000000000000004</v>
      </c>
      <c r="E79" s="2">
        <v>1.4</v>
      </c>
      <c r="F79" s="2" t="s">
        <v>12</v>
      </c>
      <c r="G79" s="3"/>
      <c r="H79" s="3"/>
      <c r="I79" s="3"/>
      <c r="J79" s="3"/>
      <c r="K79" s="3"/>
      <c r="L79" s="3"/>
      <c r="M79" s="3"/>
      <c r="N79" s="3"/>
      <c r="O79" s="41">
        <v>76</v>
      </c>
      <c r="P79" s="21">
        <v>6.8</v>
      </c>
      <c r="Q79" s="21">
        <v>2.8</v>
      </c>
      <c r="R79" s="21">
        <v>4.8</v>
      </c>
      <c r="S79" s="21">
        <v>1.4</v>
      </c>
      <c r="T79" s="21" t="s">
        <v>12</v>
      </c>
      <c r="U79" s="21">
        <v>2</v>
      </c>
      <c r="V79" s="2">
        <f t="shared" si="2"/>
        <v>0.45825756949558427</v>
      </c>
    </row>
    <row r="80" spans="1:22" x14ac:dyDescent="0.3">
      <c r="A80" s="2">
        <v>77</v>
      </c>
      <c r="B80" s="2">
        <v>6.8</v>
      </c>
      <c r="C80" s="2">
        <v>2.8</v>
      </c>
      <c r="D80" s="2">
        <v>4.8</v>
      </c>
      <c r="E80" s="2">
        <v>1.4</v>
      </c>
      <c r="F80" s="2" t="s">
        <v>12</v>
      </c>
      <c r="G80" s="3"/>
      <c r="H80" s="3"/>
      <c r="I80" s="3"/>
      <c r="J80" s="3"/>
      <c r="K80" s="3"/>
      <c r="L80" s="3"/>
      <c r="M80" s="3"/>
      <c r="N80" s="3"/>
      <c r="O80" s="41">
        <v>77</v>
      </c>
      <c r="P80" s="21">
        <v>6.7</v>
      </c>
      <c r="Q80" s="21">
        <v>3</v>
      </c>
      <c r="R80" s="21">
        <v>5</v>
      </c>
      <c r="S80" s="21">
        <v>1.7</v>
      </c>
      <c r="T80" s="21" t="s">
        <v>12</v>
      </c>
      <c r="U80" s="21">
        <v>2</v>
      </c>
      <c r="V80" s="2">
        <f t="shared" si="2"/>
        <v>0.55677643628300211</v>
      </c>
    </row>
    <row r="81" spans="1:22" x14ac:dyDescent="0.3">
      <c r="A81" s="2">
        <v>78</v>
      </c>
      <c r="B81" s="2">
        <v>6.7</v>
      </c>
      <c r="C81" s="2">
        <v>3</v>
      </c>
      <c r="D81" s="2">
        <v>5</v>
      </c>
      <c r="E81" s="2">
        <v>1.7</v>
      </c>
      <c r="F81" s="2" t="s">
        <v>12</v>
      </c>
      <c r="G81" s="3"/>
      <c r="H81" s="3"/>
      <c r="I81" s="3"/>
      <c r="J81" s="3"/>
      <c r="K81" s="3"/>
      <c r="L81" s="3"/>
      <c r="M81" s="3"/>
      <c r="N81" s="3"/>
      <c r="O81" s="41">
        <v>78</v>
      </c>
      <c r="P81" s="21">
        <v>6</v>
      </c>
      <c r="Q81" s="21">
        <v>2.9</v>
      </c>
      <c r="R81" s="21">
        <v>4.5</v>
      </c>
      <c r="S81" s="21">
        <v>1.5</v>
      </c>
      <c r="T81" s="21" t="s">
        <v>12</v>
      </c>
      <c r="U81" s="21">
        <v>2</v>
      </c>
      <c r="V81" s="2">
        <f t="shared" si="2"/>
        <v>1.0677078252031311</v>
      </c>
    </row>
    <row r="82" spans="1:22" x14ac:dyDescent="0.3">
      <c r="A82" s="2">
        <v>79</v>
      </c>
      <c r="B82" s="2">
        <v>6</v>
      </c>
      <c r="C82" s="2">
        <v>2.9</v>
      </c>
      <c r="D82" s="2">
        <v>4.5</v>
      </c>
      <c r="E82" s="2">
        <v>1.5</v>
      </c>
      <c r="F82" s="2" t="s">
        <v>12</v>
      </c>
      <c r="G82" s="3"/>
      <c r="H82" s="3"/>
      <c r="I82" s="3"/>
      <c r="J82" s="3"/>
      <c r="K82" s="3"/>
      <c r="L82" s="3"/>
      <c r="M82" s="3"/>
      <c r="N82" s="3"/>
      <c r="O82" s="41">
        <v>79</v>
      </c>
      <c r="P82" s="21">
        <v>5.7</v>
      </c>
      <c r="Q82" s="21">
        <v>2.6</v>
      </c>
      <c r="R82" s="21">
        <v>3.5</v>
      </c>
      <c r="S82" s="21">
        <v>1</v>
      </c>
      <c r="T82" s="21" t="s">
        <v>12</v>
      </c>
      <c r="U82" s="21">
        <v>2</v>
      </c>
      <c r="V82" s="2">
        <f t="shared" si="2"/>
        <v>1.9104973174542801</v>
      </c>
    </row>
    <row r="83" spans="1:22" x14ac:dyDescent="0.3">
      <c r="A83" s="2">
        <v>80</v>
      </c>
      <c r="B83" s="2">
        <v>5.7</v>
      </c>
      <c r="C83" s="2">
        <v>2.6</v>
      </c>
      <c r="D83" s="2">
        <v>3.5</v>
      </c>
      <c r="E83" s="2">
        <v>1</v>
      </c>
      <c r="F83" s="2" t="s">
        <v>12</v>
      </c>
      <c r="G83" s="3"/>
      <c r="H83" s="3"/>
      <c r="I83" s="3"/>
      <c r="J83" s="3"/>
      <c r="K83" s="3"/>
      <c r="L83" s="3"/>
      <c r="M83" s="3"/>
      <c r="N83" s="3"/>
      <c r="O83" s="41">
        <v>80</v>
      </c>
      <c r="P83" s="21">
        <v>5.5</v>
      </c>
      <c r="Q83" s="21">
        <v>2.4</v>
      </c>
      <c r="R83" s="21">
        <v>3.8</v>
      </c>
      <c r="S83" s="21">
        <v>1.1000000000000001</v>
      </c>
      <c r="T83" s="21" t="s">
        <v>12</v>
      </c>
      <c r="U83" s="21">
        <v>2</v>
      </c>
      <c r="V83" s="2">
        <f t="shared" si="2"/>
        <v>1.9467922333931786</v>
      </c>
    </row>
    <row r="84" spans="1:22" x14ac:dyDescent="0.3">
      <c r="A84" s="2">
        <v>81</v>
      </c>
      <c r="B84" s="2">
        <v>5.5</v>
      </c>
      <c r="C84" s="2">
        <v>2.4</v>
      </c>
      <c r="D84" s="2">
        <v>3.8</v>
      </c>
      <c r="E84" s="2">
        <v>1.1000000000000001</v>
      </c>
      <c r="F84" s="2" t="s">
        <v>12</v>
      </c>
      <c r="G84" s="3"/>
      <c r="H84" s="3"/>
      <c r="I84" s="3"/>
      <c r="J84" s="3"/>
      <c r="K84" s="3"/>
      <c r="L84" s="3"/>
      <c r="M84" s="3"/>
      <c r="N84" s="3"/>
      <c r="O84" s="41">
        <v>81</v>
      </c>
      <c r="P84" s="21">
        <v>5.5</v>
      </c>
      <c r="Q84" s="21">
        <v>2.4</v>
      </c>
      <c r="R84" s="21">
        <v>3.7</v>
      </c>
      <c r="S84" s="21">
        <v>1</v>
      </c>
      <c r="T84" s="21" t="s">
        <v>12</v>
      </c>
      <c r="U84" s="21">
        <v>2</v>
      </c>
      <c r="V84" s="2">
        <f t="shared" si="2"/>
        <v>2.0124611797498111</v>
      </c>
    </row>
    <row r="85" spans="1:22" x14ac:dyDescent="0.3">
      <c r="A85" s="2">
        <v>82</v>
      </c>
      <c r="B85" s="2">
        <v>5.5</v>
      </c>
      <c r="C85" s="2">
        <v>2.4</v>
      </c>
      <c r="D85" s="2">
        <v>3.7</v>
      </c>
      <c r="E85" s="2">
        <v>1</v>
      </c>
      <c r="F85" s="2" t="s">
        <v>12</v>
      </c>
      <c r="G85" s="3"/>
      <c r="H85" s="3"/>
      <c r="I85" s="3"/>
      <c r="J85" s="3"/>
      <c r="K85" s="3"/>
      <c r="L85" s="3"/>
      <c r="M85" s="3"/>
      <c r="N85" s="3"/>
      <c r="O85" s="41">
        <v>82</v>
      </c>
      <c r="P85" s="21">
        <v>5.8</v>
      </c>
      <c r="Q85" s="21">
        <v>2.7</v>
      </c>
      <c r="R85" s="21">
        <v>3.9</v>
      </c>
      <c r="S85" s="21">
        <v>1.2</v>
      </c>
      <c r="T85" s="21" t="s">
        <v>12</v>
      </c>
      <c r="U85" s="21">
        <v>2</v>
      </c>
      <c r="V85" s="2">
        <f t="shared" si="2"/>
        <v>1.5394804318340656</v>
      </c>
    </row>
    <row r="86" spans="1:22" x14ac:dyDescent="0.3">
      <c r="A86" s="2">
        <v>83</v>
      </c>
      <c r="B86" s="2">
        <v>5.8</v>
      </c>
      <c r="C86" s="2">
        <v>2.7</v>
      </c>
      <c r="D86" s="2">
        <v>3.9</v>
      </c>
      <c r="E86" s="2">
        <v>1.2</v>
      </c>
      <c r="F86" s="2" t="s">
        <v>12</v>
      </c>
      <c r="G86" s="3"/>
      <c r="H86" s="3"/>
      <c r="I86" s="3"/>
      <c r="J86" s="3"/>
      <c r="K86" s="3"/>
      <c r="L86" s="3"/>
      <c r="M86" s="3"/>
      <c r="N86" s="3"/>
      <c r="O86" s="41">
        <v>83</v>
      </c>
      <c r="P86" s="21">
        <v>6</v>
      </c>
      <c r="Q86" s="21">
        <v>2.7</v>
      </c>
      <c r="R86" s="21">
        <v>5.0999999999999996</v>
      </c>
      <c r="S86" s="21">
        <v>1.6</v>
      </c>
      <c r="T86" s="21" t="s">
        <v>12</v>
      </c>
      <c r="U86" s="21">
        <v>2</v>
      </c>
      <c r="V86" s="2">
        <f t="shared" si="2"/>
        <v>1.2041594578792294</v>
      </c>
    </row>
    <row r="87" spans="1:22" x14ac:dyDescent="0.3">
      <c r="A87" s="2">
        <v>84</v>
      </c>
      <c r="B87" s="2">
        <v>6</v>
      </c>
      <c r="C87" s="2">
        <v>2.7</v>
      </c>
      <c r="D87" s="2">
        <v>5.0999999999999996</v>
      </c>
      <c r="E87" s="2">
        <v>1.6</v>
      </c>
      <c r="F87" s="2" t="s">
        <v>12</v>
      </c>
      <c r="G87" s="3"/>
      <c r="H87" s="3"/>
      <c r="I87" s="3"/>
      <c r="J87" s="3"/>
      <c r="K87" s="3"/>
      <c r="L87" s="3"/>
      <c r="M87" s="3"/>
      <c r="N87" s="3"/>
      <c r="O87" s="41">
        <v>84</v>
      </c>
      <c r="P87" s="21">
        <v>5.4</v>
      </c>
      <c r="Q87" s="21">
        <v>3</v>
      </c>
      <c r="R87" s="21">
        <v>4.5</v>
      </c>
      <c r="S87" s="21">
        <v>1.5</v>
      </c>
      <c r="T87" s="21" t="s">
        <v>12</v>
      </c>
      <c r="U87" s="21">
        <v>2</v>
      </c>
      <c r="V87" s="2">
        <f t="shared" si="2"/>
        <v>1.6278820596099703</v>
      </c>
    </row>
    <row r="88" spans="1:22" x14ac:dyDescent="0.3">
      <c r="A88" s="2">
        <v>85</v>
      </c>
      <c r="B88" s="2">
        <v>5.4</v>
      </c>
      <c r="C88" s="2">
        <v>3</v>
      </c>
      <c r="D88" s="2">
        <v>4.5</v>
      </c>
      <c r="E88" s="2">
        <v>1.5</v>
      </c>
      <c r="F88" s="2" t="s">
        <v>12</v>
      </c>
      <c r="G88" s="3"/>
      <c r="H88" s="3"/>
      <c r="I88" s="3"/>
      <c r="J88" s="3"/>
      <c r="K88" s="3"/>
      <c r="L88" s="3"/>
      <c r="M88" s="3"/>
      <c r="N88" s="3"/>
      <c r="O88" s="41">
        <v>85</v>
      </c>
      <c r="P88" s="21">
        <v>6</v>
      </c>
      <c r="Q88" s="21">
        <v>3.4</v>
      </c>
      <c r="R88" s="21">
        <v>4.5</v>
      </c>
      <c r="S88" s="21">
        <v>1.6</v>
      </c>
      <c r="T88" s="21" t="s">
        <v>12</v>
      </c>
      <c r="U88" s="21">
        <v>2</v>
      </c>
      <c r="V88" s="2">
        <f t="shared" si="2"/>
        <v>1.0583005244258361</v>
      </c>
    </row>
    <row r="89" spans="1:22" x14ac:dyDescent="0.3">
      <c r="A89" s="2">
        <v>86</v>
      </c>
      <c r="B89" s="2">
        <v>6</v>
      </c>
      <c r="C89" s="2">
        <v>3.4</v>
      </c>
      <c r="D89" s="2">
        <v>4.5</v>
      </c>
      <c r="E89" s="2">
        <v>1.6</v>
      </c>
      <c r="F89" s="2" t="s">
        <v>12</v>
      </c>
      <c r="G89" s="3"/>
      <c r="H89" s="3"/>
      <c r="I89" s="3"/>
      <c r="J89" s="3"/>
      <c r="K89" s="3"/>
      <c r="L89" s="3"/>
      <c r="M89" s="3"/>
      <c r="N89" s="3"/>
      <c r="O89" s="41">
        <v>86</v>
      </c>
      <c r="P89" s="21">
        <v>6.7</v>
      </c>
      <c r="Q89" s="21">
        <v>3.1</v>
      </c>
      <c r="R89" s="21">
        <v>4.7</v>
      </c>
      <c r="S89" s="21">
        <v>1.5</v>
      </c>
      <c r="T89" s="21" t="s">
        <v>12</v>
      </c>
      <c r="U89" s="21">
        <v>2</v>
      </c>
      <c r="V89" s="2">
        <f t="shared" si="2"/>
        <v>0.33166247903553991</v>
      </c>
    </row>
    <row r="90" spans="1:22" x14ac:dyDescent="0.3">
      <c r="A90" s="2">
        <v>87</v>
      </c>
      <c r="B90" s="2">
        <v>6.7</v>
      </c>
      <c r="C90" s="2">
        <v>3.1</v>
      </c>
      <c r="D90" s="2">
        <v>4.7</v>
      </c>
      <c r="E90" s="2">
        <v>1.5</v>
      </c>
      <c r="F90" s="2" t="s">
        <v>12</v>
      </c>
      <c r="G90" s="3"/>
      <c r="H90" s="3"/>
      <c r="I90" s="3"/>
      <c r="J90" s="3"/>
      <c r="K90" s="3"/>
      <c r="L90" s="3"/>
      <c r="M90" s="3"/>
      <c r="N90" s="3"/>
      <c r="O90" s="41">
        <v>87</v>
      </c>
      <c r="P90" s="21">
        <v>6.3</v>
      </c>
      <c r="Q90" s="21">
        <v>2.2999999999999998</v>
      </c>
      <c r="R90" s="21">
        <v>4.4000000000000004</v>
      </c>
      <c r="S90" s="21">
        <v>1.3</v>
      </c>
      <c r="T90" s="21" t="s">
        <v>12</v>
      </c>
      <c r="U90" s="21">
        <v>2</v>
      </c>
      <c r="V90" s="2">
        <f t="shared" si="2"/>
        <v>1.1832159566199236</v>
      </c>
    </row>
    <row r="91" spans="1:22" x14ac:dyDescent="0.3">
      <c r="A91" s="2">
        <v>88</v>
      </c>
      <c r="B91" s="2">
        <v>6.3</v>
      </c>
      <c r="C91" s="2">
        <v>2.2999999999999998</v>
      </c>
      <c r="D91" s="2">
        <v>4.4000000000000004</v>
      </c>
      <c r="E91" s="2">
        <v>1.3</v>
      </c>
      <c r="F91" s="2" t="s">
        <v>12</v>
      </c>
      <c r="G91" s="3"/>
      <c r="H91" s="3"/>
      <c r="I91" s="3"/>
      <c r="J91" s="3"/>
      <c r="K91" s="3"/>
      <c r="L91" s="3"/>
      <c r="M91" s="3"/>
      <c r="N91" s="3"/>
      <c r="O91" s="41">
        <v>88</v>
      </c>
      <c r="P91" s="21">
        <v>5.6</v>
      </c>
      <c r="Q91" s="21">
        <v>3</v>
      </c>
      <c r="R91" s="21">
        <v>4.0999999999999996</v>
      </c>
      <c r="S91" s="21">
        <v>1.3</v>
      </c>
      <c r="T91" s="21" t="s">
        <v>12</v>
      </c>
      <c r="U91" s="21">
        <v>2</v>
      </c>
      <c r="V91" s="2">
        <f t="shared" si="2"/>
        <v>1.5394804318340658</v>
      </c>
    </row>
    <row r="92" spans="1:22" x14ac:dyDescent="0.3">
      <c r="A92" s="2">
        <v>89</v>
      </c>
      <c r="B92" s="2">
        <v>5.6</v>
      </c>
      <c r="C92" s="2">
        <v>3</v>
      </c>
      <c r="D92" s="2">
        <v>4.0999999999999996</v>
      </c>
      <c r="E92" s="2">
        <v>1.3</v>
      </c>
      <c r="F92" s="2" t="s">
        <v>12</v>
      </c>
      <c r="G92" s="3"/>
      <c r="H92" s="3"/>
      <c r="I92" s="3"/>
      <c r="J92" s="3"/>
      <c r="K92" s="3"/>
      <c r="L92" s="3"/>
      <c r="M92" s="3"/>
      <c r="N92" s="3"/>
      <c r="O92" s="41">
        <v>89</v>
      </c>
      <c r="P92" s="21">
        <v>5.5</v>
      </c>
      <c r="Q92" s="21">
        <v>2.5</v>
      </c>
      <c r="R92" s="21">
        <v>4</v>
      </c>
      <c r="S92" s="21">
        <v>1.3</v>
      </c>
      <c r="T92" s="21" t="s">
        <v>12</v>
      </c>
      <c r="U92" s="21">
        <v>2</v>
      </c>
      <c r="V92" s="2">
        <f t="shared" si="2"/>
        <v>1.8</v>
      </c>
    </row>
    <row r="93" spans="1:22" x14ac:dyDescent="0.3">
      <c r="A93" s="2">
        <v>90</v>
      </c>
      <c r="B93" s="2">
        <v>5.5</v>
      </c>
      <c r="C93" s="2">
        <v>2.5</v>
      </c>
      <c r="D93" s="2">
        <v>4</v>
      </c>
      <c r="E93" s="2">
        <v>1.3</v>
      </c>
      <c r="F93" s="2" t="s">
        <v>12</v>
      </c>
      <c r="G93" s="3"/>
      <c r="H93" s="3"/>
      <c r="I93" s="3"/>
      <c r="J93" s="3"/>
      <c r="K93" s="3"/>
      <c r="L93" s="3"/>
      <c r="M93" s="3"/>
      <c r="N93" s="3"/>
      <c r="O93" s="41">
        <v>90</v>
      </c>
      <c r="P93" s="21">
        <v>5.5</v>
      </c>
      <c r="Q93" s="21">
        <v>2.6</v>
      </c>
      <c r="R93" s="21">
        <v>4.4000000000000004</v>
      </c>
      <c r="S93" s="21">
        <v>1.2</v>
      </c>
      <c r="T93" s="21" t="s">
        <v>12</v>
      </c>
      <c r="U93" s="21">
        <v>2</v>
      </c>
      <c r="V93" s="2">
        <f t="shared" si="2"/>
        <v>1.6552945357246849</v>
      </c>
    </row>
    <row r="94" spans="1:22" x14ac:dyDescent="0.3">
      <c r="A94" s="2">
        <v>91</v>
      </c>
      <c r="B94" s="2">
        <v>5.5</v>
      </c>
      <c r="C94" s="2">
        <v>2.6</v>
      </c>
      <c r="D94" s="2">
        <v>4.4000000000000004</v>
      </c>
      <c r="E94" s="2">
        <v>1.2</v>
      </c>
      <c r="F94" s="2" t="s">
        <v>12</v>
      </c>
      <c r="G94" s="3"/>
      <c r="H94" s="3"/>
      <c r="I94" s="3"/>
      <c r="J94" s="3"/>
      <c r="K94" s="3"/>
      <c r="L94" s="3"/>
      <c r="M94" s="3"/>
      <c r="N94" s="3"/>
      <c r="O94" s="41">
        <v>91</v>
      </c>
      <c r="P94" s="21">
        <v>6.1</v>
      </c>
      <c r="Q94" s="21">
        <v>3</v>
      </c>
      <c r="R94" s="21">
        <v>4.5999999999999996</v>
      </c>
      <c r="S94" s="21">
        <v>1.4</v>
      </c>
      <c r="T94" s="21" t="s">
        <v>12</v>
      </c>
      <c r="U94" s="21">
        <v>2</v>
      </c>
      <c r="V94" s="2">
        <f t="shared" si="2"/>
        <v>0.92736184954957079</v>
      </c>
    </row>
    <row r="95" spans="1:22" x14ac:dyDescent="0.3">
      <c r="A95" s="2">
        <v>92</v>
      </c>
      <c r="B95" s="2">
        <v>6.1</v>
      </c>
      <c r="C95" s="2">
        <v>3</v>
      </c>
      <c r="D95" s="2">
        <v>4.5999999999999996</v>
      </c>
      <c r="E95" s="2">
        <v>1.4</v>
      </c>
      <c r="F95" s="2" t="s">
        <v>12</v>
      </c>
      <c r="G95" s="3"/>
      <c r="H95" s="3"/>
      <c r="I95" s="3"/>
      <c r="J95" s="3"/>
      <c r="K95" s="3"/>
      <c r="L95" s="3"/>
      <c r="M95" s="3"/>
      <c r="N95" s="3"/>
      <c r="O95" s="41">
        <v>92</v>
      </c>
      <c r="P95" s="21">
        <v>5.8</v>
      </c>
      <c r="Q95" s="21">
        <v>2.6</v>
      </c>
      <c r="R95" s="21">
        <v>4</v>
      </c>
      <c r="S95" s="21">
        <v>1.2</v>
      </c>
      <c r="T95" s="21" t="s">
        <v>12</v>
      </c>
      <c r="U95" s="21">
        <v>2</v>
      </c>
      <c r="V95" s="2">
        <f t="shared" si="2"/>
        <v>1.5264337522473752</v>
      </c>
    </row>
    <row r="96" spans="1:22" x14ac:dyDescent="0.3">
      <c r="A96" s="2">
        <v>93</v>
      </c>
      <c r="B96" s="2">
        <v>5.8</v>
      </c>
      <c r="C96" s="2">
        <v>2.6</v>
      </c>
      <c r="D96" s="2">
        <v>4</v>
      </c>
      <c r="E96" s="2">
        <v>1.2</v>
      </c>
      <c r="F96" s="2" t="s">
        <v>12</v>
      </c>
      <c r="G96" s="3"/>
      <c r="H96" s="3"/>
      <c r="I96" s="3"/>
      <c r="J96" s="3"/>
      <c r="K96" s="3"/>
      <c r="L96" s="3"/>
      <c r="M96" s="3"/>
      <c r="N96" s="3"/>
      <c r="O96" s="41">
        <v>93</v>
      </c>
      <c r="P96" s="21">
        <v>5</v>
      </c>
      <c r="Q96" s="21">
        <v>2.2999999999999998</v>
      </c>
      <c r="R96" s="21">
        <v>3.3</v>
      </c>
      <c r="S96" s="21">
        <v>1</v>
      </c>
      <c r="T96" s="21" t="s">
        <v>12</v>
      </c>
      <c r="U96" s="21">
        <v>2</v>
      </c>
      <c r="V96" s="2">
        <f t="shared" si="2"/>
        <v>2.632489316217637</v>
      </c>
    </row>
    <row r="97" spans="1:22" x14ac:dyDescent="0.3">
      <c r="A97" s="2">
        <v>94</v>
      </c>
      <c r="B97" s="2">
        <v>5</v>
      </c>
      <c r="C97" s="2">
        <v>2.2999999999999998</v>
      </c>
      <c r="D97" s="2">
        <v>3.3</v>
      </c>
      <c r="E97" s="2">
        <v>1</v>
      </c>
      <c r="F97" s="2" t="s">
        <v>12</v>
      </c>
      <c r="G97" s="3"/>
      <c r="H97" s="3"/>
      <c r="I97" s="3"/>
      <c r="J97" s="3"/>
      <c r="K97" s="3"/>
      <c r="L97" s="3"/>
      <c r="M97" s="3"/>
      <c r="N97" s="3"/>
      <c r="O97" s="41">
        <v>94</v>
      </c>
      <c r="P97" s="21">
        <v>5.6</v>
      </c>
      <c r="Q97" s="21">
        <v>2.7</v>
      </c>
      <c r="R97" s="21">
        <v>4.2</v>
      </c>
      <c r="S97" s="21">
        <v>1.3</v>
      </c>
      <c r="T97" s="21" t="s">
        <v>12</v>
      </c>
      <c r="U97" s="21">
        <v>2</v>
      </c>
      <c r="V97" s="2">
        <f t="shared" si="2"/>
        <v>1.5716233645501714</v>
      </c>
    </row>
    <row r="98" spans="1:22" x14ac:dyDescent="0.3">
      <c r="A98" s="2">
        <v>95</v>
      </c>
      <c r="B98" s="2">
        <v>5.6</v>
      </c>
      <c r="C98" s="2">
        <v>2.7</v>
      </c>
      <c r="D98" s="2">
        <v>4.2</v>
      </c>
      <c r="E98" s="2">
        <v>1.3</v>
      </c>
      <c r="F98" s="2" t="s">
        <v>12</v>
      </c>
      <c r="G98" s="3"/>
      <c r="H98" s="3"/>
      <c r="I98" s="3"/>
      <c r="J98" s="3"/>
      <c r="K98" s="3"/>
      <c r="L98" s="3"/>
      <c r="M98" s="3"/>
      <c r="N98" s="3"/>
      <c r="O98" s="41">
        <v>95</v>
      </c>
      <c r="P98" s="21">
        <v>5.7</v>
      </c>
      <c r="Q98" s="21">
        <v>3</v>
      </c>
      <c r="R98" s="21">
        <v>4.2</v>
      </c>
      <c r="S98" s="21">
        <v>1.2</v>
      </c>
      <c r="T98" s="21" t="s">
        <v>12</v>
      </c>
      <c r="U98" s="21">
        <v>2</v>
      </c>
      <c r="V98" s="2">
        <f t="shared" si="2"/>
        <v>1.4212670403551895</v>
      </c>
    </row>
    <row r="99" spans="1:22" x14ac:dyDescent="0.3">
      <c r="A99" s="2">
        <v>96</v>
      </c>
      <c r="B99" s="2">
        <v>5.7</v>
      </c>
      <c r="C99" s="2">
        <v>3</v>
      </c>
      <c r="D99" s="2">
        <v>4.2</v>
      </c>
      <c r="E99" s="2">
        <v>1.2</v>
      </c>
      <c r="F99" s="2" t="s">
        <v>12</v>
      </c>
      <c r="G99" s="3"/>
      <c r="H99" s="3"/>
      <c r="I99" s="3"/>
      <c r="J99" s="3"/>
      <c r="K99" s="3"/>
      <c r="L99" s="3"/>
      <c r="M99" s="3"/>
      <c r="N99" s="3"/>
      <c r="O99" s="41">
        <v>96</v>
      </c>
      <c r="P99" s="21">
        <v>5.7</v>
      </c>
      <c r="Q99" s="21">
        <v>2.9</v>
      </c>
      <c r="R99" s="21">
        <v>4.2</v>
      </c>
      <c r="S99" s="21">
        <v>1.3</v>
      </c>
      <c r="T99" s="21" t="s">
        <v>12</v>
      </c>
      <c r="U99" s="21">
        <v>2</v>
      </c>
      <c r="V99" s="2">
        <f t="shared" si="2"/>
        <v>1.4282856857085697</v>
      </c>
    </row>
    <row r="100" spans="1:22" x14ac:dyDescent="0.3">
      <c r="A100" s="2">
        <v>97</v>
      </c>
      <c r="B100" s="2">
        <v>5.7</v>
      </c>
      <c r="C100" s="2">
        <v>2.9</v>
      </c>
      <c r="D100" s="2">
        <v>4.2</v>
      </c>
      <c r="E100" s="2">
        <v>1.3</v>
      </c>
      <c r="F100" s="2" t="s">
        <v>12</v>
      </c>
      <c r="G100" s="3"/>
      <c r="H100" s="3"/>
      <c r="I100" s="3"/>
      <c r="J100" s="3"/>
      <c r="K100" s="3"/>
      <c r="L100" s="3"/>
      <c r="M100" s="3"/>
      <c r="N100" s="3"/>
      <c r="O100" s="41">
        <v>97</v>
      </c>
      <c r="P100" s="21">
        <v>6.2</v>
      </c>
      <c r="Q100" s="21">
        <v>2.9</v>
      </c>
      <c r="R100" s="21">
        <v>4.3</v>
      </c>
      <c r="S100" s="21">
        <v>1.3</v>
      </c>
      <c r="T100" s="21" t="s">
        <v>12</v>
      </c>
      <c r="U100" s="21">
        <v>2</v>
      </c>
      <c r="V100" s="2">
        <f t="shared" ref="V100:V131" si="3">SQRT(($I$4-P100)^2+($J$4-Q100)^2+($K$4-R100)^2+($L$4-S100)^2)</f>
        <v>0.94868329805051388</v>
      </c>
    </row>
    <row r="101" spans="1:22" x14ac:dyDescent="0.3">
      <c r="A101" s="2">
        <v>98</v>
      </c>
      <c r="B101" s="2">
        <v>6.2</v>
      </c>
      <c r="C101" s="2">
        <v>2.9</v>
      </c>
      <c r="D101" s="2">
        <v>4.3</v>
      </c>
      <c r="E101" s="2">
        <v>1.3</v>
      </c>
      <c r="F101" s="2" t="s">
        <v>12</v>
      </c>
      <c r="G101" s="3"/>
      <c r="H101" s="3"/>
      <c r="I101" s="3"/>
      <c r="J101" s="3"/>
      <c r="K101" s="3"/>
      <c r="L101" s="3"/>
      <c r="M101" s="3"/>
      <c r="N101" s="3"/>
      <c r="O101" s="41">
        <v>98</v>
      </c>
      <c r="P101" s="21">
        <v>5.0999999999999996</v>
      </c>
      <c r="Q101" s="21">
        <v>2.5</v>
      </c>
      <c r="R101" s="21">
        <v>3</v>
      </c>
      <c r="S101" s="21">
        <v>1.1000000000000001</v>
      </c>
      <c r="T101" s="21" t="s">
        <v>12</v>
      </c>
      <c r="U101" s="21">
        <v>2</v>
      </c>
      <c r="V101" s="2">
        <f t="shared" si="3"/>
        <v>2.6608269391300143</v>
      </c>
    </row>
    <row r="102" spans="1:22" x14ac:dyDescent="0.3">
      <c r="A102" s="2">
        <v>99</v>
      </c>
      <c r="B102" s="2">
        <v>5.0999999999999996</v>
      </c>
      <c r="C102" s="2">
        <v>2.5</v>
      </c>
      <c r="D102" s="2">
        <v>3</v>
      </c>
      <c r="E102" s="2">
        <v>1.1000000000000001</v>
      </c>
      <c r="F102" s="2" t="s">
        <v>12</v>
      </c>
      <c r="G102" s="3"/>
      <c r="H102" s="3"/>
      <c r="I102" s="3"/>
      <c r="J102" s="3"/>
      <c r="K102" s="3"/>
      <c r="L102" s="3"/>
      <c r="M102" s="3"/>
      <c r="N102" s="3"/>
      <c r="O102" s="41">
        <v>99</v>
      </c>
      <c r="P102" s="21">
        <v>5.7</v>
      </c>
      <c r="Q102" s="21">
        <v>2.8</v>
      </c>
      <c r="R102" s="21">
        <v>4.0999999999999996</v>
      </c>
      <c r="S102" s="21">
        <v>1.3</v>
      </c>
      <c r="T102" s="21" t="s">
        <v>12</v>
      </c>
      <c r="U102" s="21">
        <v>2</v>
      </c>
      <c r="V102" s="2">
        <f t="shared" si="3"/>
        <v>1.489966442575134</v>
      </c>
    </row>
    <row r="103" spans="1:22" x14ac:dyDescent="0.3">
      <c r="A103" s="2">
        <v>100</v>
      </c>
      <c r="B103" s="2">
        <v>5.7</v>
      </c>
      <c r="C103" s="2">
        <v>2.8</v>
      </c>
      <c r="D103" s="2">
        <v>4.0999999999999996</v>
      </c>
      <c r="E103" s="2">
        <v>1.3</v>
      </c>
      <c r="F103" s="2" t="s">
        <v>12</v>
      </c>
      <c r="G103" s="3"/>
      <c r="H103" s="3"/>
      <c r="I103" s="3"/>
      <c r="J103" s="3"/>
      <c r="K103" s="3"/>
      <c r="L103" s="3"/>
      <c r="M103" s="3"/>
      <c r="N103" s="3"/>
      <c r="O103" s="41">
        <v>100</v>
      </c>
      <c r="P103" s="21">
        <v>6.3</v>
      </c>
      <c r="Q103" s="21">
        <v>3.3</v>
      </c>
      <c r="R103" s="21">
        <v>6</v>
      </c>
      <c r="S103" s="21">
        <v>2.5</v>
      </c>
      <c r="T103" s="21" t="s">
        <v>0</v>
      </c>
      <c r="U103" s="21">
        <v>3</v>
      </c>
      <c r="V103" s="2">
        <f t="shared" si="3"/>
        <v>1.8439088914585773</v>
      </c>
    </row>
    <row r="104" spans="1:22" x14ac:dyDescent="0.3">
      <c r="A104" s="2">
        <v>101</v>
      </c>
      <c r="B104" s="2">
        <v>6.3</v>
      </c>
      <c r="C104" s="2">
        <v>3.3</v>
      </c>
      <c r="D104" s="2">
        <v>6</v>
      </c>
      <c r="E104" s="2">
        <v>2.5</v>
      </c>
      <c r="F104" s="2" t="s">
        <v>0</v>
      </c>
      <c r="G104" s="3"/>
      <c r="H104" s="3"/>
      <c r="I104" s="3"/>
      <c r="J104" s="3"/>
      <c r="K104" s="3"/>
      <c r="L104" s="3"/>
      <c r="M104" s="3"/>
      <c r="N104" s="3"/>
      <c r="O104" s="41">
        <v>101</v>
      </c>
      <c r="P104" s="21">
        <v>5.8</v>
      </c>
      <c r="Q104" s="21">
        <v>2.7</v>
      </c>
      <c r="R104" s="21">
        <v>5.0999999999999996</v>
      </c>
      <c r="S104" s="21">
        <v>1.9</v>
      </c>
      <c r="T104" s="21" t="s">
        <v>0</v>
      </c>
      <c r="U104" s="21">
        <v>3</v>
      </c>
      <c r="V104" s="2">
        <f t="shared" si="3"/>
        <v>1.4491376746189439</v>
      </c>
    </row>
    <row r="105" spans="1:22" x14ac:dyDescent="0.3">
      <c r="A105" s="2">
        <v>102</v>
      </c>
      <c r="B105" s="2">
        <v>5.8</v>
      </c>
      <c r="C105" s="2">
        <v>2.7</v>
      </c>
      <c r="D105" s="2">
        <v>5.0999999999999996</v>
      </c>
      <c r="E105" s="2">
        <v>1.9</v>
      </c>
      <c r="F105" s="2" t="s">
        <v>0</v>
      </c>
      <c r="G105" s="3"/>
      <c r="H105" s="3"/>
      <c r="I105" s="3"/>
      <c r="J105" s="3"/>
      <c r="K105" s="3"/>
      <c r="L105" s="3"/>
      <c r="M105" s="3"/>
      <c r="N105" s="3"/>
      <c r="O105" s="41">
        <v>102</v>
      </c>
      <c r="P105" s="21">
        <v>7.1</v>
      </c>
      <c r="Q105" s="21">
        <v>3</v>
      </c>
      <c r="R105" s="21">
        <v>5.9</v>
      </c>
      <c r="S105" s="21">
        <v>2.1</v>
      </c>
      <c r="T105" s="21" t="s">
        <v>0</v>
      </c>
      <c r="U105" s="21">
        <v>3</v>
      </c>
      <c r="V105" s="2">
        <f t="shared" si="3"/>
        <v>1.4071247279470291</v>
      </c>
    </row>
    <row r="106" spans="1:22" x14ac:dyDescent="0.3">
      <c r="A106" s="2">
        <v>103</v>
      </c>
      <c r="B106" s="2">
        <v>7.1</v>
      </c>
      <c r="C106" s="2">
        <v>3</v>
      </c>
      <c r="D106" s="2">
        <v>5.9</v>
      </c>
      <c r="E106" s="2">
        <v>2.1</v>
      </c>
      <c r="F106" s="2" t="s">
        <v>0</v>
      </c>
      <c r="G106" s="3"/>
      <c r="H106" s="3"/>
      <c r="I106" s="3"/>
      <c r="J106" s="3"/>
      <c r="K106" s="3"/>
      <c r="L106" s="3"/>
      <c r="M106" s="3"/>
      <c r="N106" s="3"/>
      <c r="O106" s="41">
        <v>103</v>
      </c>
      <c r="P106" s="21">
        <v>6.3</v>
      </c>
      <c r="Q106" s="21">
        <v>2.9</v>
      </c>
      <c r="R106" s="21">
        <v>5.6</v>
      </c>
      <c r="S106" s="21">
        <v>1.8</v>
      </c>
      <c r="T106" s="21" t="s">
        <v>0</v>
      </c>
      <c r="U106" s="21">
        <v>3</v>
      </c>
      <c r="V106" s="2">
        <f t="shared" si="3"/>
        <v>1.2449899597988732</v>
      </c>
    </row>
    <row r="107" spans="1:22" x14ac:dyDescent="0.3">
      <c r="A107" s="2">
        <v>104</v>
      </c>
      <c r="B107" s="2">
        <v>6.3</v>
      </c>
      <c r="C107" s="2">
        <v>2.9</v>
      </c>
      <c r="D107" s="2">
        <v>5.6</v>
      </c>
      <c r="E107" s="2">
        <v>1.8</v>
      </c>
      <c r="F107" s="2" t="s">
        <v>0</v>
      </c>
      <c r="G107" s="3"/>
      <c r="H107" s="3"/>
      <c r="I107" s="3"/>
      <c r="J107" s="3"/>
      <c r="K107" s="3"/>
      <c r="L107" s="3"/>
      <c r="M107" s="3"/>
      <c r="N107" s="3"/>
      <c r="O107" s="41">
        <v>104</v>
      </c>
      <c r="P107" s="21">
        <v>6.5</v>
      </c>
      <c r="Q107" s="21">
        <v>3</v>
      </c>
      <c r="R107" s="21">
        <v>5.8</v>
      </c>
      <c r="S107" s="21">
        <v>2.2000000000000002</v>
      </c>
      <c r="T107" s="21" t="s">
        <v>0</v>
      </c>
      <c r="U107" s="21">
        <v>3</v>
      </c>
      <c r="V107" s="2">
        <f t="shared" si="3"/>
        <v>1.4628738838327793</v>
      </c>
    </row>
    <row r="108" spans="1:22" x14ac:dyDescent="0.3">
      <c r="A108" s="2">
        <v>105</v>
      </c>
      <c r="B108" s="2">
        <v>6.5</v>
      </c>
      <c r="C108" s="2">
        <v>3</v>
      </c>
      <c r="D108" s="2">
        <v>5.8</v>
      </c>
      <c r="E108" s="2">
        <v>2.2000000000000002</v>
      </c>
      <c r="F108" s="2" t="s">
        <v>0</v>
      </c>
      <c r="G108" s="3"/>
      <c r="H108" s="3"/>
      <c r="I108" s="3"/>
      <c r="J108" s="3"/>
      <c r="K108" s="3"/>
      <c r="L108" s="3"/>
      <c r="M108" s="3"/>
      <c r="N108" s="3"/>
      <c r="O108" s="41">
        <v>105</v>
      </c>
      <c r="P108" s="21">
        <v>7.6</v>
      </c>
      <c r="Q108" s="21">
        <v>3</v>
      </c>
      <c r="R108" s="21">
        <v>6.6</v>
      </c>
      <c r="S108" s="21">
        <v>2.1</v>
      </c>
      <c r="T108" s="21" t="s">
        <v>0</v>
      </c>
      <c r="U108" s="21">
        <v>3</v>
      </c>
      <c r="V108" s="2">
        <f t="shared" si="3"/>
        <v>2.1213203435596419</v>
      </c>
    </row>
    <row r="109" spans="1:22" x14ac:dyDescent="0.3">
      <c r="A109" s="2">
        <v>106</v>
      </c>
      <c r="B109" s="2">
        <v>7.6</v>
      </c>
      <c r="C109" s="2">
        <v>3</v>
      </c>
      <c r="D109" s="2">
        <v>6.6</v>
      </c>
      <c r="E109" s="2">
        <v>2.1</v>
      </c>
      <c r="F109" s="2" t="s">
        <v>0</v>
      </c>
      <c r="G109" s="3"/>
      <c r="H109" s="3"/>
      <c r="I109" s="3"/>
      <c r="J109" s="3"/>
      <c r="K109" s="3"/>
      <c r="L109" s="3"/>
      <c r="M109" s="3"/>
      <c r="N109" s="3"/>
      <c r="O109" s="41">
        <v>106</v>
      </c>
      <c r="P109" s="21">
        <v>4.9000000000000004</v>
      </c>
      <c r="Q109" s="21">
        <v>2.5</v>
      </c>
      <c r="R109" s="21">
        <v>4.5</v>
      </c>
      <c r="S109" s="21">
        <v>1.7</v>
      </c>
      <c r="T109" s="21" t="s">
        <v>0</v>
      </c>
      <c r="U109" s="21">
        <v>3</v>
      </c>
      <c r="V109" s="2">
        <f t="shared" si="3"/>
        <v>2.2427661492005799</v>
      </c>
    </row>
    <row r="110" spans="1:22" x14ac:dyDescent="0.3">
      <c r="A110" s="2">
        <v>107</v>
      </c>
      <c r="B110" s="2">
        <v>4.9000000000000004</v>
      </c>
      <c r="C110" s="2">
        <v>2.5</v>
      </c>
      <c r="D110" s="2">
        <v>4.5</v>
      </c>
      <c r="E110" s="2">
        <v>1.7</v>
      </c>
      <c r="F110" s="2" t="s">
        <v>0</v>
      </c>
      <c r="G110" s="3"/>
      <c r="H110" s="3"/>
      <c r="I110" s="3"/>
      <c r="J110" s="3"/>
      <c r="K110" s="3"/>
      <c r="L110" s="3"/>
      <c r="M110" s="3"/>
      <c r="N110" s="3"/>
      <c r="O110" s="41">
        <v>107</v>
      </c>
      <c r="P110" s="21">
        <v>7.3</v>
      </c>
      <c r="Q110" s="21">
        <v>2.9</v>
      </c>
      <c r="R110" s="21">
        <v>6.3</v>
      </c>
      <c r="S110" s="21">
        <v>1.8</v>
      </c>
      <c r="T110" s="21" t="s">
        <v>0</v>
      </c>
      <c r="U110" s="21">
        <v>3</v>
      </c>
      <c r="V110" s="2">
        <f t="shared" si="3"/>
        <v>1.7029386365926398</v>
      </c>
    </row>
    <row r="111" spans="1:22" x14ac:dyDescent="0.3">
      <c r="A111" s="2">
        <v>108</v>
      </c>
      <c r="B111" s="2">
        <v>7.3</v>
      </c>
      <c r="C111" s="2">
        <v>2.9</v>
      </c>
      <c r="D111" s="2">
        <v>6.3</v>
      </c>
      <c r="E111" s="2">
        <v>1.8</v>
      </c>
      <c r="F111" s="2" t="s">
        <v>0</v>
      </c>
      <c r="G111" s="3"/>
      <c r="H111" s="3"/>
      <c r="I111" s="3"/>
      <c r="J111" s="3"/>
      <c r="K111" s="3"/>
      <c r="L111" s="3"/>
      <c r="M111" s="3"/>
      <c r="N111" s="3"/>
      <c r="O111" s="41">
        <v>108</v>
      </c>
      <c r="P111" s="21">
        <v>6.7</v>
      </c>
      <c r="Q111" s="21">
        <v>2.5</v>
      </c>
      <c r="R111" s="21">
        <v>5.8</v>
      </c>
      <c r="S111" s="21">
        <v>1.8</v>
      </c>
      <c r="T111" s="21" t="s">
        <v>0</v>
      </c>
      <c r="U111" s="21">
        <v>3</v>
      </c>
      <c r="V111" s="2">
        <f t="shared" si="3"/>
        <v>1.3964240043768941</v>
      </c>
    </row>
    <row r="112" spans="1:22" x14ac:dyDescent="0.3">
      <c r="A112" s="2">
        <v>109</v>
      </c>
      <c r="B112" s="2">
        <v>6.7</v>
      </c>
      <c r="C112" s="2">
        <v>2.5</v>
      </c>
      <c r="D112" s="2">
        <v>5.8</v>
      </c>
      <c r="E112" s="2">
        <v>1.8</v>
      </c>
      <c r="F112" s="2" t="s">
        <v>0</v>
      </c>
      <c r="G112" s="3"/>
      <c r="H112" s="3"/>
      <c r="I112" s="3"/>
      <c r="J112" s="3"/>
      <c r="K112" s="3"/>
      <c r="L112" s="3"/>
      <c r="M112" s="3"/>
      <c r="N112" s="3"/>
      <c r="O112" s="41">
        <v>109</v>
      </c>
      <c r="P112" s="21">
        <v>7.2</v>
      </c>
      <c r="Q112" s="21">
        <v>3.6</v>
      </c>
      <c r="R112" s="21">
        <v>6.1</v>
      </c>
      <c r="S112" s="21">
        <v>2.5</v>
      </c>
      <c r="T112" s="21" t="s">
        <v>0</v>
      </c>
      <c r="U112" s="21">
        <v>3</v>
      </c>
      <c r="V112" s="2">
        <f t="shared" si="3"/>
        <v>1.8357559750685815</v>
      </c>
    </row>
    <row r="113" spans="1:51" x14ac:dyDescent="0.3">
      <c r="A113" s="2">
        <v>110</v>
      </c>
      <c r="B113" s="2">
        <v>7.2</v>
      </c>
      <c r="C113" s="2">
        <v>3.6</v>
      </c>
      <c r="D113" s="2">
        <v>6.1</v>
      </c>
      <c r="E113" s="2">
        <v>2.5</v>
      </c>
      <c r="F113" s="2" t="s">
        <v>0</v>
      </c>
      <c r="G113" s="3"/>
      <c r="H113" s="3"/>
      <c r="I113" s="3"/>
      <c r="J113" s="3"/>
      <c r="K113" s="3"/>
      <c r="L113" s="3"/>
      <c r="M113" s="3"/>
      <c r="N113" s="3"/>
      <c r="O113" s="41">
        <v>110</v>
      </c>
      <c r="P113" s="21">
        <v>6.5</v>
      </c>
      <c r="Q113" s="21">
        <v>3.2</v>
      </c>
      <c r="R113" s="21">
        <v>5.0999999999999996</v>
      </c>
      <c r="S113" s="21">
        <v>2</v>
      </c>
      <c r="T113" s="21" t="s">
        <v>0</v>
      </c>
      <c r="U113" s="21">
        <v>3</v>
      </c>
      <c r="V113" s="2">
        <f t="shared" si="3"/>
        <v>0.87749643873921201</v>
      </c>
    </row>
    <row r="114" spans="1:51" x14ac:dyDescent="0.3">
      <c r="A114" s="2">
        <v>111</v>
      </c>
      <c r="B114" s="2">
        <v>6.5</v>
      </c>
      <c r="C114" s="2">
        <v>3.2</v>
      </c>
      <c r="D114" s="2">
        <v>5.0999999999999996</v>
      </c>
      <c r="E114" s="2">
        <v>2</v>
      </c>
      <c r="F114" s="2" t="s">
        <v>0</v>
      </c>
      <c r="G114" s="3"/>
      <c r="H114" s="3"/>
      <c r="I114" s="3"/>
      <c r="J114" s="3"/>
      <c r="K114" s="3"/>
      <c r="L114" s="3"/>
      <c r="M114" s="3"/>
      <c r="N114" s="3"/>
      <c r="O114" s="41">
        <v>111</v>
      </c>
      <c r="P114" s="21">
        <v>6.4</v>
      </c>
      <c r="Q114" s="21">
        <v>2.7</v>
      </c>
      <c r="R114" s="21">
        <v>5.3</v>
      </c>
      <c r="S114" s="21">
        <v>1.9</v>
      </c>
      <c r="T114" s="21" t="s">
        <v>0</v>
      </c>
      <c r="U114" s="21">
        <v>3</v>
      </c>
      <c r="V114" s="2">
        <f t="shared" si="3"/>
        <v>1.1045361017187258</v>
      </c>
    </row>
    <row r="115" spans="1:51" x14ac:dyDescent="0.3">
      <c r="A115" s="2">
        <v>112</v>
      </c>
      <c r="B115" s="2">
        <v>6.4</v>
      </c>
      <c r="C115" s="2">
        <v>2.7</v>
      </c>
      <c r="D115" s="2">
        <v>5.3</v>
      </c>
      <c r="E115" s="2">
        <v>1.9</v>
      </c>
      <c r="F115" s="2" t="s">
        <v>0</v>
      </c>
      <c r="G115" s="3"/>
      <c r="H115" s="3"/>
      <c r="I115" s="3"/>
      <c r="J115" s="3"/>
      <c r="K115" s="3"/>
      <c r="L115" s="3"/>
      <c r="M115" s="3"/>
      <c r="N115" s="3"/>
      <c r="O115" s="41">
        <v>112</v>
      </c>
      <c r="P115" s="21">
        <v>6.8</v>
      </c>
      <c r="Q115" s="21">
        <v>3</v>
      </c>
      <c r="R115" s="21">
        <v>5.5</v>
      </c>
      <c r="S115" s="21">
        <v>2.1</v>
      </c>
      <c r="T115" s="21" t="s">
        <v>0</v>
      </c>
      <c r="U115" s="21">
        <v>3</v>
      </c>
      <c r="V115" s="2">
        <f t="shared" si="3"/>
        <v>1.1000000000000001</v>
      </c>
    </row>
    <row r="116" spans="1:51" x14ac:dyDescent="0.3">
      <c r="A116" s="2">
        <v>113</v>
      </c>
      <c r="B116" s="2">
        <v>6.8</v>
      </c>
      <c r="C116" s="2">
        <v>3</v>
      </c>
      <c r="D116" s="2">
        <v>5.5</v>
      </c>
      <c r="E116" s="2">
        <v>2.1</v>
      </c>
      <c r="F116" s="2" t="s">
        <v>0</v>
      </c>
      <c r="G116" s="3"/>
      <c r="H116" s="3"/>
      <c r="I116" s="3"/>
      <c r="J116" s="3"/>
      <c r="K116" s="3"/>
      <c r="L116" s="3"/>
      <c r="M116" s="3"/>
      <c r="N116" s="3"/>
      <c r="O116" s="41">
        <v>113</v>
      </c>
      <c r="P116" s="21">
        <v>5.7</v>
      </c>
      <c r="Q116" s="21">
        <v>2.5</v>
      </c>
      <c r="R116" s="21">
        <v>5</v>
      </c>
      <c r="S116" s="21">
        <v>2</v>
      </c>
      <c r="T116" s="21" t="s">
        <v>0</v>
      </c>
      <c r="U116" s="21">
        <v>3</v>
      </c>
      <c r="V116" s="2">
        <f t="shared" si="3"/>
        <v>1.6217274740226855</v>
      </c>
    </row>
    <row r="117" spans="1:51" x14ac:dyDescent="0.3">
      <c r="A117" s="2">
        <v>114</v>
      </c>
      <c r="B117" s="2">
        <v>5.7</v>
      </c>
      <c r="C117" s="2">
        <v>2.5</v>
      </c>
      <c r="D117" s="2">
        <v>5</v>
      </c>
      <c r="E117" s="2">
        <v>2</v>
      </c>
      <c r="F117" s="2" t="s">
        <v>0</v>
      </c>
      <c r="G117" s="3"/>
      <c r="H117" s="3"/>
      <c r="I117" s="3"/>
      <c r="J117" s="3"/>
      <c r="K117" s="3"/>
      <c r="L117" s="3"/>
      <c r="M117" s="3"/>
      <c r="N117" s="3"/>
      <c r="O117" s="41">
        <v>114</v>
      </c>
      <c r="P117" s="21">
        <v>5.8</v>
      </c>
      <c r="Q117" s="21">
        <v>2.8</v>
      </c>
      <c r="R117" s="21">
        <v>5.0999999999999996</v>
      </c>
      <c r="S117" s="21">
        <v>2.4</v>
      </c>
      <c r="T117" s="21" t="s">
        <v>0</v>
      </c>
      <c r="U117" s="21">
        <v>3</v>
      </c>
      <c r="V117" s="2">
        <f t="shared" si="3"/>
        <v>1.6613247725836151</v>
      </c>
    </row>
    <row r="118" spans="1:51" x14ac:dyDescent="0.3">
      <c r="A118" s="2">
        <v>115</v>
      </c>
      <c r="B118" s="2">
        <v>5.8</v>
      </c>
      <c r="C118" s="2">
        <v>2.8</v>
      </c>
      <c r="D118" s="2">
        <v>5.0999999999999996</v>
      </c>
      <c r="E118" s="2">
        <v>2.4</v>
      </c>
      <c r="F118" s="2" t="s">
        <v>0</v>
      </c>
      <c r="G118" s="3"/>
      <c r="H118" s="3"/>
      <c r="I118" s="3"/>
      <c r="J118" s="3"/>
      <c r="K118" s="3"/>
      <c r="L118" s="3"/>
      <c r="M118" s="3"/>
      <c r="N118" s="3"/>
      <c r="O118" s="41">
        <v>115</v>
      </c>
      <c r="P118" s="21">
        <v>6.4</v>
      </c>
      <c r="Q118" s="21">
        <v>3.2</v>
      </c>
      <c r="R118" s="21">
        <v>5.3</v>
      </c>
      <c r="S118" s="21">
        <v>2.2999999999999998</v>
      </c>
      <c r="T118" s="21" t="s">
        <v>0</v>
      </c>
      <c r="U118" s="21">
        <v>3</v>
      </c>
      <c r="V118" s="2">
        <f t="shared" si="3"/>
        <v>1.2369316876852978</v>
      </c>
    </row>
    <row r="119" spans="1:51" x14ac:dyDescent="0.3">
      <c r="A119" s="2">
        <v>116</v>
      </c>
      <c r="B119" s="2">
        <v>6.4</v>
      </c>
      <c r="C119" s="2">
        <v>3.2</v>
      </c>
      <c r="D119" s="2">
        <v>5.3</v>
      </c>
      <c r="E119" s="2">
        <v>2.2999999999999998</v>
      </c>
      <c r="F119" s="2" t="s">
        <v>0</v>
      </c>
      <c r="G119" s="3"/>
      <c r="H119" s="3"/>
      <c r="I119" s="3"/>
      <c r="J119" s="3"/>
      <c r="K119" s="3"/>
      <c r="L119" s="3"/>
      <c r="M119" s="3"/>
      <c r="N119" s="3"/>
      <c r="O119" s="41">
        <v>116</v>
      </c>
      <c r="P119" s="21">
        <v>6.5</v>
      </c>
      <c r="Q119" s="21">
        <v>3</v>
      </c>
      <c r="R119" s="21">
        <v>5.5</v>
      </c>
      <c r="S119" s="21">
        <v>1.8</v>
      </c>
      <c r="T119" s="21" t="s">
        <v>0</v>
      </c>
      <c r="U119" s="21">
        <v>3</v>
      </c>
      <c r="V119" s="2">
        <f t="shared" si="3"/>
        <v>1.0440306508910548</v>
      </c>
    </row>
    <row r="120" spans="1:51" x14ac:dyDescent="0.3">
      <c r="A120" s="2">
        <v>117</v>
      </c>
      <c r="B120" s="2">
        <v>6.5</v>
      </c>
      <c r="C120" s="2">
        <v>3</v>
      </c>
      <c r="D120" s="2">
        <v>5.5</v>
      </c>
      <c r="E120" s="2">
        <v>1.8</v>
      </c>
      <c r="F120" s="2" t="s">
        <v>0</v>
      </c>
      <c r="G120" s="3"/>
      <c r="H120" s="3"/>
      <c r="I120" s="3"/>
      <c r="J120" s="3"/>
      <c r="K120" s="3"/>
      <c r="L120" s="3"/>
      <c r="M120" s="3"/>
      <c r="N120" s="3"/>
      <c r="O120" s="41">
        <v>117</v>
      </c>
      <c r="P120" s="21">
        <v>7.7</v>
      </c>
      <c r="Q120" s="21">
        <v>3.8</v>
      </c>
      <c r="R120" s="21">
        <v>6.7</v>
      </c>
      <c r="S120" s="21">
        <v>2.2000000000000002</v>
      </c>
      <c r="T120" s="21" t="s">
        <v>0</v>
      </c>
      <c r="U120" s="21">
        <v>3</v>
      </c>
      <c r="V120" s="2">
        <f t="shared" si="3"/>
        <v>2.3430749027719964</v>
      </c>
    </row>
    <row r="121" spans="1:51" x14ac:dyDescent="0.3">
      <c r="A121" s="2">
        <v>118</v>
      </c>
      <c r="B121" s="2">
        <v>7.7</v>
      </c>
      <c r="C121" s="2">
        <v>3.8</v>
      </c>
      <c r="D121" s="2">
        <v>6.7</v>
      </c>
      <c r="E121" s="2">
        <v>2.2000000000000002</v>
      </c>
      <c r="F121" s="2" t="s">
        <v>0</v>
      </c>
      <c r="G121" s="3"/>
      <c r="H121" s="3"/>
      <c r="I121" s="3"/>
      <c r="J121" s="3"/>
      <c r="K121" s="3"/>
      <c r="L121" s="3"/>
      <c r="M121" s="3"/>
      <c r="N121" s="3"/>
      <c r="O121" s="41">
        <v>118</v>
      </c>
      <c r="P121" s="21">
        <v>7.7</v>
      </c>
      <c r="Q121" s="21">
        <v>2.6</v>
      </c>
      <c r="R121" s="21">
        <v>6.9</v>
      </c>
      <c r="S121" s="21">
        <v>2.2999999999999998</v>
      </c>
      <c r="T121" s="21" t="s">
        <v>0</v>
      </c>
      <c r="U121" s="21">
        <v>3</v>
      </c>
      <c r="V121" s="2">
        <f t="shared" si="3"/>
        <v>2.5495097567963927</v>
      </c>
    </row>
    <row r="122" spans="1:51" x14ac:dyDescent="0.3">
      <c r="A122" s="2">
        <v>119</v>
      </c>
      <c r="B122" s="2">
        <v>7.7</v>
      </c>
      <c r="C122" s="2">
        <v>2.6</v>
      </c>
      <c r="D122" s="2">
        <v>6.9</v>
      </c>
      <c r="E122" s="2">
        <v>2.2999999999999998</v>
      </c>
      <c r="F122" s="2" t="s">
        <v>0</v>
      </c>
      <c r="G122" s="3"/>
      <c r="H122" s="3"/>
      <c r="I122" s="3"/>
      <c r="J122" s="3"/>
      <c r="K122" s="3"/>
      <c r="L122" s="3"/>
      <c r="M122" s="3"/>
      <c r="N122" s="3"/>
      <c r="O122" s="41">
        <v>119</v>
      </c>
      <c r="P122" s="21">
        <v>6</v>
      </c>
      <c r="Q122" s="21">
        <v>2.2000000000000002</v>
      </c>
      <c r="R122" s="21">
        <v>5</v>
      </c>
      <c r="S122" s="21">
        <v>1.5</v>
      </c>
      <c r="T122" s="21" t="s">
        <v>0</v>
      </c>
      <c r="U122" s="21">
        <v>3</v>
      </c>
      <c r="V122" s="2">
        <f t="shared" si="3"/>
        <v>1.4491376746189439</v>
      </c>
    </row>
    <row r="123" spans="1:51" x14ac:dyDescent="0.3">
      <c r="A123" s="2">
        <v>120</v>
      </c>
      <c r="B123" s="2">
        <v>6</v>
      </c>
      <c r="C123" s="2">
        <v>2.2000000000000002</v>
      </c>
      <c r="D123" s="2">
        <v>5</v>
      </c>
      <c r="E123" s="2">
        <v>1.5</v>
      </c>
      <c r="F123" s="2" t="s">
        <v>0</v>
      </c>
      <c r="G123" s="3"/>
      <c r="H123" s="3"/>
      <c r="I123" s="3"/>
      <c r="J123" s="3"/>
      <c r="K123" s="3"/>
      <c r="L123" s="3"/>
      <c r="M123" s="3"/>
      <c r="N123" s="3"/>
      <c r="O123" s="41">
        <v>120</v>
      </c>
      <c r="P123" s="21">
        <v>6.9</v>
      </c>
      <c r="Q123" s="21">
        <v>3.2</v>
      </c>
      <c r="R123" s="21">
        <v>5.7</v>
      </c>
      <c r="S123" s="21">
        <v>2.2999999999999998</v>
      </c>
      <c r="T123" s="21" t="s">
        <v>0</v>
      </c>
      <c r="U123" s="21">
        <v>3</v>
      </c>
      <c r="V123" s="2">
        <f t="shared" si="3"/>
        <v>1.349073756323204</v>
      </c>
    </row>
    <row r="124" spans="1:51" x14ac:dyDescent="0.3">
      <c r="A124" s="2">
        <v>121</v>
      </c>
      <c r="B124" s="2">
        <v>6.9</v>
      </c>
      <c r="C124" s="2">
        <v>3.2</v>
      </c>
      <c r="D124" s="2">
        <v>5.7</v>
      </c>
      <c r="E124" s="2">
        <v>2.2999999999999998</v>
      </c>
      <c r="F124" s="2" t="s">
        <v>0</v>
      </c>
      <c r="G124" s="3"/>
      <c r="H124" s="3"/>
      <c r="I124" s="3"/>
      <c r="J124" s="3"/>
      <c r="K124" s="3"/>
      <c r="L124" s="3"/>
      <c r="M124" s="3"/>
      <c r="N124" s="3"/>
      <c r="O124" s="41">
        <v>121</v>
      </c>
      <c r="P124" s="21">
        <v>5.6</v>
      </c>
      <c r="Q124" s="21">
        <v>2.8</v>
      </c>
      <c r="R124" s="21">
        <v>4.9000000000000004</v>
      </c>
      <c r="S124" s="21">
        <v>2</v>
      </c>
      <c r="T124" s="21" t="s">
        <v>0</v>
      </c>
      <c r="U124" s="21">
        <v>3</v>
      </c>
      <c r="V124" s="2">
        <f t="shared" si="3"/>
        <v>1.5874507866387548</v>
      </c>
      <c r="W124" s="3"/>
      <c r="X124" s="3"/>
      <c r="Y124" s="3"/>
      <c r="Z124" s="3"/>
      <c r="AA124" s="3"/>
      <c r="AB124" s="3"/>
      <c r="AC124" s="3"/>
      <c r="AD124" s="3"/>
      <c r="AE124" s="3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x14ac:dyDescent="0.3">
      <c r="A125" s="2">
        <v>122</v>
      </c>
      <c r="B125" s="2">
        <v>5.6</v>
      </c>
      <c r="C125" s="2">
        <v>2.8</v>
      </c>
      <c r="D125" s="2">
        <v>4.9000000000000004</v>
      </c>
      <c r="E125" s="2">
        <v>2</v>
      </c>
      <c r="F125" s="2" t="s">
        <v>0</v>
      </c>
      <c r="G125" s="3"/>
      <c r="H125" s="3"/>
      <c r="I125" s="3"/>
      <c r="J125" s="3"/>
      <c r="K125" s="3"/>
      <c r="L125" s="3"/>
      <c r="M125" s="3"/>
      <c r="N125" s="3"/>
      <c r="O125" s="41">
        <v>122</v>
      </c>
      <c r="P125" s="21">
        <v>7.7</v>
      </c>
      <c r="Q125" s="21">
        <v>2.8</v>
      </c>
      <c r="R125" s="21">
        <v>6.7</v>
      </c>
      <c r="S125" s="21">
        <v>2</v>
      </c>
      <c r="T125" s="21" t="s">
        <v>0</v>
      </c>
      <c r="U125" s="21">
        <v>3</v>
      </c>
      <c r="V125" s="2">
        <f t="shared" si="3"/>
        <v>2.2383029285599392</v>
      </c>
      <c r="W125" s="3"/>
      <c r="X125" s="3"/>
      <c r="Y125" s="3"/>
      <c r="Z125" s="3"/>
      <c r="AA125" s="3"/>
      <c r="AB125" s="3"/>
      <c r="AC125" s="3"/>
      <c r="AD125" s="3"/>
      <c r="AE125" s="3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x14ac:dyDescent="0.3">
      <c r="A126" s="2">
        <v>123</v>
      </c>
      <c r="B126" s="2">
        <v>7.7</v>
      </c>
      <c r="C126" s="2">
        <v>2.8</v>
      </c>
      <c r="D126" s="2">
        <v>6.7</v>
      </c>
      <c r="E126" s="2">
        <v>2</v>
      </c>
      <c r="F126" s="2" t="s">
        <v>0</v>
      </c>
      <c r="G126" s="3"/>
      <c r="H126" s="3"/>
      <c r="I126" s="3"/>
      <c r="J126" s="3"/>
      <c r="K126" s="3"/>
      <c r="L126" s="3"/>
      <c r="M126" s="3"/>
      <c r="N126" s="3"/>
      <c r="O126" s="41">
        <v>123</v>
      </c>
      <c r="P126" s="21">
        <v>6.3</v>
      </c>
      <c r="Q126" s="21">
        <v>2.7</v>
      </c>
      <c r="R126" s="21">
        <v>4.9000000000000004</v>
      </c>
      <c r="S126" s="21">
        <v>1.8</v>
      </c>
      <c r="T126" s="21" t="s">
        <v>0</v>
      </c>
      <c r="U126" s="21">
        <v>3</v>
      </c>
      <c r="V126" s="2">
        <f t="shared" si="3"/>
        <v>0.96953597148326598</v>
      </c>
    </row>
    <row r="127" spans="1:51" x14ac:dyDescent="0.3">
      <c r="A127" s="2">
        <v>124</v>
      </c>
      <c r="B127" s="2">
        <v>6.3</v>
      </c>
      <c r="C127" s="2">
        <v>2.7</v>
      </c>
      <c r="D127" s="2">
        <v>4.9000000000000004</v>
      </c>
      <c r="E127" s="2">
        <v>1.8</v>
      </c>
      <c r="F127" s="2" t="s">
        <v>0</v>
      </c>
      <c r="G127" s="3"/>
      <c r="H127" s="3"/>
      <c r="I127" s="3"/>
      <c r="J127" s="3"/>
      <c r="K127" s="3"/>
      <c r="L127" s="3"/>
      <c r="M127" s="3"/>
      <c r="N127" s="3"/>
      <c r="O127" s="41">
        <v>124</v>
      </c>
      <c r="P127" s="21">
        <v>6.7</v>
      </c>
      <c r="Q127" s="21">
        <v>3.3</v>
      </c>
      <c r="R127" s="21">
        <v>5.7</v>
      </c>
      <c r="S127" s="21">
        <v>2.1</v>
      </c>
      <c r="T127" s="21" t="s">
        <v>0</v>
      </c>
      <c r="U127" s="21">
        <v>3</v>
      </c>
      <c r="V127" s="2">
        <f t="shared" si="3"/>
        <v>1.2609520212918492</v>
      </c>
    </row>
    <row r="128" spans="1:51" x14ac:dyDescent="0.3">
      <c r="A128" s="2">
        <v>125</v>
      </c>
      <c r="B128" s="2">
        <v>6.7</v>
      </c>
      <c r="C128" s="2">
        <v>3.3</v>
      </c>
      <c r="D128" s="2">
        <v>5.7</v>
      </c>
      <c r="E128" s="2">
        <v>2.1</v>
      </c>
      <c r="F128" s="2" t="s">
        <v>0</v>
      </c>
      <c r="G128" s="3"/>
      <c r="H128" s="3"/>
      <c r="I128" s="3"/>
      <c r="J128" s="3"/>
      <c r="K128" s="3"/>
      <c r="L128" s="3"/>
      <c r="M128" s="3"/>
      <c r="N128" s="3"/>
      <c r="O128" s="41">
        <v>125</v>
      </c>
      <c r="P128" s="21">
        <v>7.2</v>
      </c>
      <c r="Q128" s="21">
        <v>3.2</v>
      </c>
      <c r="R128" s="21">
        <v>6</v>
      </c>
      <c r="S128" s="21">
        <v>1.8</v>
      </c>
      <c r="T128" s="21" t="s">
        <v>0</v>
      </c>
      <c r="U128" s="21">
        <v>3</v>
      </c>
      <c r="V128" s="2">
        <f t="shared" si="3"/>
        <v>1.3747727084867518</v>
      </c>
    </row>
    <row r="129" spans="1:22" x14ac:dyDescent="0.3">
      <c r="A129" s="2">
        <v>126</v>
      </c>
      <c r="B129" s="2">
        <v>7.2</v>
      </c>
      <c r="C129" s="2">
        <v>3.2</v>
      </c>
      <c r="D129" s="2">
        <v>6</v>
      </c>
      <c r="E129" s="2">
        <v>1.8</v>
      </c>
      <c r="F129" s="2" t="s">
        <v>0</v>
      </c>
      <c r="G129" s="3"/>
      <c r="H129" s="3"/>
      <c r="I129" s="3"/>
      <c r="J129" s="3"/>
      <c r="K129" s="3"/>
      <c r="L129" s="3"/>
      <c r="M129" s="3"/>
      <c r="N129" s="3"/>
      <c r="O129" s="41">
        <v>126</v>
      </c>
      <c r="P129" s="21">
        <v>6.2</v>
      </c>
      <c r="Q129" s="21">
        <v>2.8</v>
      </c>
      <c r="R129" s="21">
        <v>4.8</v>
      </c>
      <c r="S129" s="21">
        <v>1.8</v>
      </c>
      <c r="T129" s="21" t="s">
        <v>0</v>
      </c>
      <c r="U129" s="21">
        <v>3</v>
      </c>
      <c r="V129" s="2">
        <f t="shared" si="3"/>
        <v>0.98488578017961048</v>
      </c>
    </row>
    <row r="130" spans="1:22" x14ac:dyDescent="0.3">
      <c r="A130" s="2">
        <v>127</v>
      </c>
      <c r="B130" s="2">
        <v>6.2</v>
      </c>
      <c r="C130" s="2">
        <v>2.8</v>
      </c>
      <c r="D130" s="2">
        <v>4.8</v>
      </c>
      <c r="E130" s="2">
        <v>1.8</v>
      </c>
      <c r="F130" s="2" t="s">
        <v>0</v>
      </c>
      <c r="G130" s="3"/>
      <c r="H130" s="3"/>
      <c r="I130" s="3"/>
      <c r="J130" s="3"/>
      <c r="K130" s="3"/>
      <c r="L130" s="3"/>
      <c r="M130" s="3"/>
      <c r="N130" s="3"/>
      <c r="O130" s="41">
        <v>127</v>
      </c>
      <c r="P130" s="21">
        <v>6.1</v>
      </c>
      <c r="Q130" s="21">
        <v>3</v>
      </c>
      <c r="R130" s="21">
        <v>4.9000000000000004</v>
      </c>
      <c r="S130" s="21">
        <v>1.8</v>
      </c>
      <c r="T130" s="21" t="s">
        <v>0</v>
      </c>
      <c r="U130" s="21">
        <v>3</v>
      </c>
      <c r="V130" s="2">
        <f t="shared" si="3"/>
        <v>1.0246950765959602</v>
      </c>
    </row>
    <row r="131" spans="1:22" x14ac:dyDescent="0.3">
      <c r="A131" s="2">
        <v>128</v>
      </c>
      <c r="B131" s="2">
        <v>6.1</v>
      </c>
      <c r="C131" s="2">
        <v>3</v>
      </c>
      <c r="D131" s="2">
        <v>4.9000000000000004</v>
      </c>
      <c r="E131" s="2">
        <v>1.8</v>
      </c>
      <c r="F131" s="2" t="s">
        <v>0</v>
      </c>
      <c r="G131" s="3"/>
      <c r="H131" s="3"/>
      <c r="I131" s="3"/>
      <c r="J131" s="3"/>
      <c r="K131" s="3"/>
      <c r="L131" s="3"/>
      <c r="M131" s="3"/>
      <c r="N131" s="3"/>
      <c r="O131" s="41">
        <v>128</v>
      </c>
      <c r="P131" s="21">
        <v>6.4</v>
      </c>
      <c r="Q131" s="21">
        <v>2.8</v>
      </c>
      <c r="R131" s="21">
        <v>5.6</v>
      </c>
      <c r="S131" s="21">
        <v>2.1</v>
      </c>
      <c r="T131" s="21" t="s">
        <v>0</v>
      </c>
      <c r="U131" s="21">
        <v>3</v>
      </c>
      <c r="V131" s="2">
        <f t="shared" si="3"/>
        <v>1.3490737563232038</v>
      </c>
    </row>
    <row r="132" spans="1:22" x14ac:dyDescent="0.3">
      <c r="A132" s="2">
        <v>129</v>
      </c>
      <c r="B132" s="2">
        <v>6.4</v>
      </c>
      <c r="C132" s="2">
        <v>2.8</v>
      </c>
      <c r="D132" s="2">
        <v>5.6</v>
      </c>
      <c r="E132" s="2">
        <v>2.1</v>
      </c>
      <c r="F132" s="2" t="s">
        <v>0</v>
      </c>
      <c r="G132" s="3"/>
      <c r="H132" s="3"/>
      <c r="I132" s="3"/>
      <c r="J132" s="3"/>
      <c r="K132" s="3"/>
      <c r="L132" s="3"/>
      <c r="M132" s="3"/>
      <c r="N132" s="3"/>
      <c r="O132" s="41">
        <v>129</v>
      </c>
      <c r="P132" s="21">
        <v>7.2</v>
      </c>
      <c r="Q132" s="21">
        <v>3</v>
      </c>
      <c r="R132" s="21">
        <v>5.8</v>
      </c>
      <c r="S132" s="21">
        <v>1.6</v>
      </c>
      <c r="T132" s="21" t="s">
        <v>0</v>
      </c>
      <c r="U132" s="21">
        <v>3</v>
      </c>
      <c r="V132" s="2">
        <f t="shared" ref="V132:V152" si="4">SQRT(($I$4-P132)^2+($J$4-Q132)^2+($K$4-R132)^2+($L$4-S132)^2)</f>
        <v>1.1532562594670794</v>
      </c>
    </row>
    <row r="133" spans="1:22" x14ac:dyDescent="0.3">
      <c r="A133" s="2">
        <v>130</v>
      </c>
      <c r="B133" s="2">
        <v>7.2</v>
      </c>
      <c r="C133" s="2">
        <v>3</v>
      </c>
      <c r="D133" s="2">
        <v>5.8</v>
      </c>
      <c r="E133" s="2">
        <v>1.6</v>
      </c>
      <c r="F133" s="2" t="s">
        <v>0</v>
      </c>
      <c r="G133" s="3"/>
      <c r="H133" s="3"/>
      <c r="I133" s="3"/>
      <c r="J133" s="3"/>
      <c r="K133" s="3"/>
      <c r="L133" s="3"/>
      <c r="M133" s="3"/>
      <c r="N133" s="3"/>
      <c r="O133" s="41">
        <v>130</v>
      </c>
      <c r="P133" s="21">
        <v>7.4</v>
      </c>
      <c r="Q133" s="21">
        <v>2.8</v>
      </c>
      <c r="R133" s="21">
        <v>6.1</v>
      </c>
      <c r="S133" s="21">
        <v>1.9</v>
      </c>
      <c r="T133" s="21" t="s">
        <v>0</v>
      </c>
      <c r="U133" s="21">
        <v>3</v>
      </c>
      <c r="V133" s="2">
        <f t="shared" si="4"/>
        <v>1.5905973720586863</v>
      </c>
    </row>
    <row r="134" spans="1:22" x14ac:dyDescent="0.3">
      <c r="A134" s="2">
        <v>131</v>
      </c>
      <c r="B134" s="2">
        <v>7.4</v>
      </c>
      <c r="C134" s="2">
        <v>2.8</v>
      </c>
      <c r="D134" s="2">
        <v>6.1</v>
      </c>
      <c r="E134" s="2">
        <v>1.9</v>
      </c>
      <c r="F134" s="2" t="s">
        <v>0</v>
      </c>
      <c r="G134" s="3"/>
      <c r="H134" s="3"/>
      <c r="I134" s="3"/>
      <c r="J134" s="3"/>
      <c r="K134" s="3"/>
      <c r="L134" s="3"/>
      <c r="M134" s="3"/>
      <c r="N134" s="3"/>
      <c r="O134" s="41">
        <v>131</v>
      </c>
      <c r="P134" s="21">
        <v>7.9</v>
      </c>
      <c r="Q134" s="21">
        <v>3.8</v>
      </c>
      <c r="R134" s="21">
        <v>6.4</v>
      </c>
      <c r="S134" s="21">
        <v>2</v>
      </c>
      <c r="T134" s="21" t="s">
        <v>0</v>
      </c>
      <c r="U134" s="21">
        <v>3</v>
      </c>
      <c r="V134" s="2">
        <f t="shared" si="4"/>
        <v>2.1023796041628642</v>
      </c>
    </row>
    <row r="135" spans="1:22" x14ac:dyDescent="0.3">
      <c r="A135" s="2">
        <v>132</v>
      </c>
      <c r="B135" s="2">
        <v>7.9</v>
      </c>
      <c r="C135" s="2">
        <v>3.8</v>
      </c>
      <c r="D135" s="2">
        <v>6.4</v>
      </c>
      <c r="E135" s="2">
        <v>2</v>
      </c>
      <c r="F135" s="2" t="s">
        <v>0</v>
      </c>
      <c r="G135" s="3"/>
      <c r="H135" s="3"/>
      <c r="I135" s="3"/>
      <c r="J135" s="3"/>
      <c r="K135" s="3"/>
      <c r="L135" s="3"/>
      <c r="M135" s="3"/>
      <c r="N135" s="3"/>
      <c r="O135" s="41">
        <v>132</v>
      </c>
      <c r="P135" s="21">
        <v>6.4</v>
      </c>
      <c r="Q135" s="21">
        <v>2.8</v>
      </c>
      <c r="R135" s="21">
        <v>5.6</v>
      </c>
      <c r="S135" s="21">
        <v>2.2000000000000002</v>
      </c>
      <c r="T135" s="21" t="s">
        <v>0</v>
      </c>
      <c r="U135" s="21">
        <v>3</v>
      </c>
      <c r="V135" s="2">
        <f t="shared" si="4"/>
        <v>1.4035668847618197</v>
      </c>
    </row>
    <row r="136" spans="1:22" x14ac:dyDescent="0.3">
      <c r="A136" s="2">
        <v>133</v>
      </c>
      <c r="B136" s="2">
        <v>6.4</v>
      </c>
      <c r="C136" s="2">
        <v>2.8</v>
      </c>
      <c r="D136" s="2">
        <v>5.6</v>
      </c>
      <c r="E136" s="2">
        <v>2.2000000000000002</v>
      </c>
      <c r="F136" s="2" t="s">
        <v>0</v>
      </c>
      <c r="G136" s="3"/>
      <c r="H136" s="3"/>
      <c r="I136" s="3"/>
      <c r="J136" s="3"/>
      <c r="K136" s="3"/>
      <c r="L136" s="3"/>
      <c r="M136" s="3"/>
      <c r="N136" s="3"/>
      <c r="O136" s="41">
        <v>133</v>
      </c>
      <c r="P136" s="21">
        <v>6.3</v>
      </c>
      <c r="Q136" s="21">
        <v>2.8</v>
      </c>
      <c r="R136" s="21">
        <v>5.0999999999999996</v>
      </c>
      <c r="S136" s="21">
        <v>1.5</v>
      </c>
      <c r="T136" s="21" t="s">
        <v>0</v>
      </c>
      <c r="U136" s="21">
        <v>3</v>
      </c>
      <c r="V136" s="2">
        <f t="shared" si="4"/>
        <v>0.90553851381374173</v>
      </c>
    </row>
    <row r="137" spans="1:22" x14ac:dyDescent="0.3">
      <c r="A137" s="2">
        <v>134</v>
      </c>
      <c r="B137" s="2">
        <v>6.3</v>
      </c>
      <c r="C137" s="2">
        <v>2.8</v>
      </c>
      <c r="D137" s="2">
        <v>5.0999999999999996</v>
      </c>
      <c r="E137" s="2">
        <v>1.5</v>
      </c>
      <c r="F137" s="2" t="s">
        <v>0</v>
      </c>
      <c r="G137" s="3"/>
      <c r="H137" s="3"/>
      <c r="I137" s="3"/>
      <c r="J137" s="3"/>
      <c r="K137" s="3"/>
      <c r="L137" s="3"/>
      <c r="M137" s="3"/>
      <c r="N137" s="3"/>
      <c r="O137" s="41">
        <v>134</v>
      </c>
      <c r="P137" s="21">
        <v>6.1</v>
      </c>
      <c r="Q137" s="21">
        <v>2.6</v>
      </c>
      <c r="R137" s="21">
        <v>5.6</v>
      </c>
      <c r="S137" s="21">
        <v>1.4</v>
      </c>
      <c r="T137" s="21" t="s">
        <v>0</v>
      </c>
      <c r="U137" s="21">
        <v>3</v>
      </c>
      <c r="V137" s="2">
        <f t="shared" si="4"/>
        <v>1.4071247279470289</v>
      </c>
    </row>
    <row r="138" spans="1:22" x14ac:dyDescent="0.3">
      <c r="A138" s="2">
        <v>135</v>
      </c>
      <c r="B138" s="2">
        <v>6.1</v>
      </c>
      <c r="C138" s="2">
        <v>2.6</v>
      </c>
      <c r="D138" s="2">
        <v>5.6</v>
      </c>
      <c r="E138" s="2">
        <v>1.4</v>
      </c>
      <c r="F138" s="2" t="s">
        <v>0</v>
      </c>
      <c r="G138" s="3"/>
      <c r="H138" s="3"/>
      <c r="I138" s="3"/>
      <c r="J138" s="3"/>
      <c r="K138" s="3"/>
      <c r="L138" s="3"/>
      <c r="M138" s="3"/>
      <c r="N138" s="3"/>
      <c r="O138" s="41">
        <v>135</v>
      </c>
      <c r="P138" s="21">
        <v>7.7</v>
      </c>
      <c r="Q138" s="21">
        <v>3</v>
      </c>
      <c r="R138" s="21">
        <v>6.1</v>
      </c>
      <c r="S138" s="21">
        <v>2.2999999999999998</v>
      </c>
      <c r="T138" s="21" t="s">
        <v>0</v>
      </c>
      <c r="U138" s="21">
        <v>3</v>
      </c>
      <c r="V138" s="2">
        <f t="shared" si="4"/>
        <v>1.8165902124584947</v>
      </c>
    </row>
    <row r="139" spans="1:22" x14ac:dyDescent="0.3">
      <c r="A139" s="2">
        <v>136</v>
      </c>
      <c r="B139" s="2">
        <v>7.7</v>
      </c>
      <c r="C139" s="2">
        <v>3</v>
      </c>
      <c r="D139" s="2">
        <v>6.1</v>
      </c>
      <c r="E139" s="2">
        <v>2.2999999999999998</v>
      </c>
      <c r="F139" s="2" t="s">
        <v>0</v>
      </c>
      <c r="G139" s="3"/>
      <c r="H139" s="3"/>
      <c r="I139" s="3"/>
      <c r="J139" s="3"/>
      <c r="K139" s="3"/>
      <c r="L139" s="3"/>
      <c r="M139" s="3"/>
      <c r="N139" s="3"/>
      <c r="O139" s="41">
        <v>136</v>
      </c>
      <c r="P139" s="21">
        <v>6.3</v>
      </c>
      <c r="Q139" s="21">
        <v>3.4</v>
      </c>
      <c r="R139" s="21">
        <v>5.6</v>
      </c>
      <c r="S139" s="21">
        <v>2.4</v>
      </c>
      <c r="T139" s="21" t="s">
        <v>0</v>
      </c>
      <c r="U139" s="21">
        <v>3</v>
      </c>
      <c r="V139" s="2">
        <f t="shared" si="4"/>
        <v>1.5297058540778352</v>
      </c>
    </row>
    <row r="140" spans="1:22" x14ac:dyDescent="0.3">
      <c r="A140" s="2">
        <v>137</v>
      </c>
      <c r="B140" s="2">
        <v>6.3</v>
      </c>
      <c r="C140" s="2">
        <v>3.4</v>
      </c>
      <c r="D140" s="2">
        <v>5.6</v>
      </c>
      <c r="E140" s="2">
        <v>2.4</v>
      </c>
      <c r="F140" s="2" t="s">
        <v>0</v>
      </c>
      <c r="G140" s="3"/>
      <c r="H140" s="3"/>
      <c r="I140" s="3"/>
      <c r="J140" s="3"/>
      <c r="K140" s="3"/>
      <c r="L140" s="3"/>
      <c r="M140" s="3"/>
      <c r="N140" s="3"/>
      <c r="O140" s="41">
        <v>137</v>
      </c>
      <c r="P140" s="21">
        <v>6.4</v>
      </c>
      <c r="Q140" s="21">
        <v>3.1</v>
      </c>
      <c r="R140" s="21">
        <v>5.5</v>
      </c>
      <c r="S140" s="21">
        <v>1.8</v>
      </c>
      <c r="T140" s="21" t="s">
        <v>0</v>
      </c>
      <c r="U140" s="21">
        <v>3</v>
      </c>
      <c r="V140" s="2">
        <f t="shared" si="4"/>
        <v>1.0816653826391966</v>
      </c>
    </row>
    <row r="141" spans="1:22" x14ac:dyDescent="0.3">
      <c r="A141" s="2">
        <v>138</v>
      </c>
      <c r="B141" s="2">
        <v>6.4</v>
      </c>
      <c r="C141" s="2">
        <v>3.1</v>
      </c>
      <c r="D141" s="2">
        <v>5.5</v>
      </c>
      <c r="E141" s="2">
        <v>1.8</v>
      </c>
      <c r="F141" s="2" t="s">
        <v>0</v>
      </c>
      <c r="G141" s="3"/>
      <c r="H141" s="3"/>
      <c r="I141" s="3"/>
      <c r="J141" s="3"/>
      <c r="K141" s="3"/>
      <c r="L141" s="3"/>
      <c r="M141" s="3"/>
      <c r="N141" s="3"/>
      <c r="O141" s="41">
        <v>138</v>
      </c>
      <c r="P141" s="21">
        <v>6</v>
      </c>
      <c r="Q141" s="21">
        <v>3</v>
      </c>
      <c r="R141" s="21">
        <v>4.8</v>
      </c>
      <c r="S141" s="21">
        <v>1.8</v>
      </c>
      <c r="T141" s="21" t="s">
        <v>0</v>
      </c>
      <c r="U141" s="21">
        <v>3</v>
      </c>
      <c r="V141" s="2">
        <f t="shared" si="4"/>
        <v>1.1000000000000001</v>
      </c>
    </row>
    <row r="142" spans="1:22" x14ac:dyDescent="0.3">
      <c r="A142" s="2">
        <v>139</v>
      </c>
      <c r="B142" s="2">
        <v>6</v>
      </c>
      <c r="C142" s="2">
        <v>3</v>
      </c>
      <c r="D142" s="2">
        <v>4.8</v>
      </c>
      <c r="E142" s="2">
        <v>1.8</v>
      </c>
      <c r="F142" s="2" t="s">
        <v>0</v>
      </c>
      <c r="G142" s="3"/>
      <c r="H142" s="3"/>
      <c r="I142" s="3"/>
      <c r="J142" s="3"/>
      <c r="K142" s="3"/>
      <c r="L142" s="3"/>
      <c r="M142" s="3"/>
      <c r="N142" s="3"/>
      <c r="O142" s="41">
        <v>139</v>
      </c>
      <c r="P142" s="21">
        <v>6.9</v>
      </c>
      <c r="Q142" s="21">
        <v>3.1</v>
      </c>
      <c r="R142" s="21">
        <v>5.4</v>
      </c>
      <c r="S142" s="21">
        <v>2.1</v>
      </c>
      <c r="T142" s="21" t="s">
        <v>0</v>
      </c>
      <c r="U142" s="21">
        <v>3</v>
      </c>
      <c r="V142" s="2">
        <f t="shared" si="4"/>
        <v>1.0000000000000002</v>
      </c>
    </row>
    <row r="143" spans="1:22" x14ac:dyDescent="0.3">
      <c r="A143" s="2">
        <v>140</v>
      </c>
      <c r="B143" s="2">
        <v>6.9</v>
      </c>
      <c r="C143" s="2">
        <v>3.1</v>
      </c>
      <c r="D143" s="2">
        <v>5.4</v>
      </c>
      <c r="E143" s="2">
        <v>2.1</v>
      </c>
      <c r="F143" s="2" t="s">
        <v>0</v>
      </c>
      <c r="G143" s="3"/>
      <c r="H143" s="3"/>
      <c r="I143" s="3"/>
      <c r="J143" s="3"/>
      <c r="K143" s="3"/>
      <c r="L143" s="3"/>
      <c r="M143" s="3"/>
      <c r="N143" s="3"/>
      <c r="O143" s="41">
        <v>140</v>
      </c>
      <c r="P143" s="21">
        <v>6.7</v>
      </c>
      <c r="Q143" s="21">
        <v>3.1</v>
      </c>
      <c r="R143" s="21">
        <v>5.6</v>
      </c>
      <c r="S143" s="21">
        <v>2.4</v>
      </c>
      <c r="T143" s="21" t="s">
        <v>0</v>
      </c>
      <c r="U143" s="21">
        <v>3</v>
      </c>
      <c r="V143" s="2">
        <f t="shared" si="4"/>
        <v>1.382027496108525</v>
      </c>
    </row>
    <row r="144" spans="1:22" x14ac:dyDescent="0.3">
      <c r="A144" s="2">
        <v>141</v>
      </c>
      <c r="B144" s="2">
        <v>6.7</v>
      </c>
      <c r="C144" s="2">
        <v>3.1</v>
      </c>
      <c r="D144" s="2">
        <v>5.6</v>
      </c>
      <c r="E144" s="2">
        <v>2.4</v>
      </c>
      <c r="F144" s="2" t="s">
        <v>0</v>
      </c>
      <c r="G144" s="3"/>
      <c r="H144" s="3"/>
      <c r="I144" s="3"/>
      <c r="J144" s="3"/>
      <c r="K144" s="3"/>
      <c r="L144" s="3"/>
      <c r="M144" s="3"/>
      <c r="N144" s="3"/>
      <c r="O144" s="41">
        <v>141</v>
      </c>
      <c r="P144" s="21">
        <v>6.9</v>
      </c>
      <c r="Q144" s="21">
        <v>3.1</v>
      </c>
      <c r="R144" s="21">
        <v>5.0999999999999996</v>
      </c>
      <c r="S144" s="21">
        <v>2.2999999999999998</v>
      </c>
      <c r="T144" s="21" t="s">
        <v>0</v>
      </c>
      <c r="U144" s="21">
        <v>3</v>
      </c>
      <c r="V144" s="2">
        <f t="shared" si="4"/>
        <v>0.99498743710661963</v>
      </c>
    </row>
    <row r="145" spans="1:51" x14ac:dyDescent="0.3">
      <c r="A145" s="2">
        <v>142</v>
      </c>
      <c r="B145" s="2">
        <v>6.9</v>
      </c>
      <c r="C145" s="2">
        <v>3.1</v>
      </c>
      <c r="D145" s="2">
        <v>5.0999999999999996</v>
      </c>
      <c r="E145" s="2">
        <v>2.2999999999999998</v>
      </c>
      <c r="F145" s="2" t="s">
        <v>0</v>
      </c>
      <c r="G145" s="3"/>
      <c r="H145" s="3"/>
      <c r="I145" s="3"/>
      <c r="J145" s="3"/>
      <c r="K145" s="3"/>
      <c r="L145" s="3"/>
      <c r="M145" s="3"/>
      <c r="N145" s="3"/>
      <c r="O145" s="41">
        <v>142</v>
      </c>
      <c r="P145" s="21">
        <v>5.8</v>
      </c>
      <c r="Q145" s="21">
        <v>2.7</v>
      </c>
      <c r="R145" s="21">
        <v>5.0999999999999996</v>
      </c>
      <c r="S145" s="21">
        <v>1.9</v>
      </c>
      <c r="T145" s="21" t="s">
        <v>0</v>
      </c>
      <c r="U145" s="21">
        <v>3</v>
      </c>
      <c r="V145" s="2">
        <f t="shared" si="4"/>
        <v>1.4491376746189439</v>
      </c>
    </row>
    <row r="146" spans="1:51" x14ac:dyDescent="0.3">
      <c r="A146" s="2">
        <v>143</v>
      </c>
      <c r="B146" s="2">
        <v>5.8</v>
      </c>
      <c r="C146" s="2">
        <v>2.7</v>
      </c>
      <c r="D146" s="2">
        <v>5.0999999999999996</v>
      </c>
      <c r="E146" s="2">
        <v>1.9</v>
      </c>
      <c r="F146" s="2" t="s">
        <v>0</v>
      </c>
      <c r="G146" s="3"/>
      <c r="H146" s="3"/>
      <c r="I146" s="3"/>
      <c r="J146" s="3"/>
      <c r="K146" s="3"/>
      <c r="L146" s="3"/>
      <c r="M146" s="3"/>
      <c r="N146" s="3"/>
      <c r="O146" s="41">
        <v>143</v>
      </c>
      <c r="P146" s="21">
        <v>6.8</v>
      </c>
      <c r="Q146" s="21">
        <v>3.2</v>
      </c>
      <c r="R146" s="21">
        <v>5.9</v>
      </c>
      <c r="S146" s="21">
        <v>2.2999999999999998</v>
      </c>
      <c r="T146" s="21" t="s">
        <v>0</v>
      </c>
      <c r="U146" s="21">
        <v>3</v>
      </c>
      <c r="V146" s="2">
        <f t="shared" si="4"/>
        <v>1.5132745950421556</v>
      </c>
    </row>
    <row r="147" spans="1:51" x14ac:dyDescent="0.3">
      <c r="A147" s="2">
        <v>144</v>
      </c>
      <c r="B147" s="2">
        <v>6.8</v>
      </c>
      <c r="C147" s="2">
        <v>3.2</v>
      </c>
      <c r="D147" s="2">
        <v>5.9</v>
      </c>
      <c r="E147" s="2">
        <v>2.2999999999999998</v>
      </c>
      <c r="F147" s="2" t="s">
        <v>0</v>
      </c>
      <c r="G147" s="3"/>
      <c r="H147" s="3"/>
      <c r="I147" s="3"/>
      <c r="J147" s="3"/>
      <c r="K147" s="3"/>
      <c r="L147" s="3"/>
      <c r="M147" s="3"/>
      <c r="N147" s="3"/>
      <c r="O147" s="41">
        <v>144</v>
      </c>
      <c r="P147" s="21">
        <v>6.7</v>
      </c>
      <c r="Q147" s="21">
        <v>3.3</v>
      </c>
      <c r="R147" s="21">
        <v>5.7</v>
      </c>
      <c r="S147" s="21">
        <v>2.5</v>
      </c>
      <c r="T147" s="21" t="s">
        <v>0</v>
      </c>
      <c r="U147" s="21">
        <v>3</v>
      </c>
      <c r="V147" s="2">
        <f t="shared" si="4"/>
        <v>1.5198684153570663</v>
      </c>
    </row>
    <row r="148" spans="1:51" x14ac:dyDescent="0.3">
      <c r="A148" s="2">
        <v>145</v>
      </c>
      <c r="B148" s="2">
        <v>6.7</v>
      </c>
      <c r="C148" s="2">
        <v>3.3</v>
      </c>
      <c r="D148" s="2">
        <v>5.7</v>
      </c>
      <c r="E148" s="2">
        <v>2.5</v>
      </c>
      <c r="F148" s="2" t="s">
        <v>0</v>
      </c>
      <c r="G148" s="3"/>
      <c r="H148" s="3"/>
      <c r="I148" s="3"/>
      <c r="J148" s="3"/>
      <c r="K148" s="3"/>
      <c r="L148" s="3"/>
      <c r="M148" s="3"/>
      <c r="N148" s="3"/>
      <c r="O148" s="41">
        <v>145</v>
      </c>
      <c r="P148" s="21">
        <v>6.7</v>
      </c>
      <c r="Q148" s="21">
        <v>3</v>
      </c>
      <c r="R148" s="21">
        <v>5.2</v>
      </c>
      <c r="S148" s="21">
        <v>2.2999999999999998</v>
      </c>
      <c r="T148" s="21" t="s">
        <v>0</v>
      </c>
      <c r="U148" s="21">
        <v>3</v>
      </c>
      <c r="V148" s="2">
        <f t="shared" si="4"/>
        <v>1.0908712114635715</v>
      </c>
    </row>
    <row r="149" spans="1:51" x14ac:dyDescent="0.3">
      <c r="A149" s="2">
        <v>146</v>
      </c>
      <c r="B149" s="2">
        <v>6.7</v>
      </c>
      <c r="C149" s="2">
        <v>3</v>
      </c>
      <c r="D149" s="2">
        <v>5.2</v>
      </c>
      <c r="E149" s="2">
        <v>2.2999999999999998</v>
      </c>
      <c r="F149" s="2" t="s">
        <v>0</v>
      </c>
      <c r="G149" s="3"/>
      <c r="H149" s="3"/>
      <c r="I149" s="3"/>
      <c r="J149" s="3"/>
      <c r="K149" s="3"/>
      <c r="L149" s="3"/>
      <c r="M149" s="3"/>
      <c r="N149" s="3"/>
      <c r="O149" s="41">
        <v>146</v>
      </c>
      <c r="P149" s="21">
        <v>6.3</v>
      </c>
      <c r="Q149" s="21">
        <v>2.5</v>
      </c>
      <c r="R149" s="21">
        <v>5</v>
      </c>
      <c r="S149" s="21">
        <v>1.9</v>
      </c>
      <c r="T149" s="21" t="s">
        <v>0</v>
      </c>
      <c r="U149" s="21">
        <v>3</v>
      </c>
      <c r="V149" s="2">
        <f t="shared" si="4"/>
        <v>1.1489125293076059</v>
      </c>
    </row>
    <row r="150" spans="1:51" x14ac:dyDescent="0.3">
      <c r="A150" s="2">
        <v>147</v>
      </c>
      <c r="B150" s="2">
        <v>6.3</v>
      </c>
      <c r="C150" s="2">
        <v>2.5</v>
      </c>
      <c r="D150" s="2">
        <v>5</v>
      </c>
      <c r="E150" s="2">
        <v>1.9</v>
      </c>
      <c r="F150" s="2" t="s">
        <v>0</v>
      </c>
      <c r="G150" s="3"/>
      <c r="H150" s="3"/>
      <c r="I150" s="3"/>
      <c r="J150" s="3"/>
      <c r="K150" s="3"/>
      <c r="L150" s="3"/>
      <c r="M150" s="3"/>
      <c r="N150" s="3"/>
      <c r="O150" s="41">
        <v>147</v>
      </c>
      <c r="P150" s="21">
        <v>6.5</v>
      </c>
      <c r="Q150" s="21">
        <v>3</v>
      </c>
      <c r="R150" s="21">
        <v>5.2</v>
      </c>
      <c r="S150" s="21">
        <v>2</v>
      </c>
      <c r="T150" s="21" t="s">
        <v>0</v>
      </c>
      <c r="U150" s="21">
        <v>3</v>
      </c>
      <c r="V150" s="2">
        <f t="shared" si="4"/>
        <v>0.94868329805051388</v>
      </c>
    </row>
    <row r="151" spans="1:51" x14ac:dyDescent="0.3">
      <c r="A151" s="2">
        <v>148</v>
      </c>
      <c r="B151" s="2">
        <v>6.5</v>
      </c>
      <c r="C151" s="2">
        <v>3</v>
      </c>
      <c r="D151" s="2">
        <v>5.2</v>
      </c>
      <c r="E151" s="2">
        <v>2</v>
      </c>
      <c r="F151" s="2" t="s">
        <v>0</v>
      </c>
      <c r="G151" s="3"/>
      <c r="H151" s="3"/>
      <c r="I151" s="3"/>
      <c r="J151" s="3"/>
      <c r="K151" s="3"/>
      <c r="L151" s="3"/>
      <c r="M151" s="3"/>
      <c r="N151" s="3"/>
      <c r="O151" s="41">
        <v>148</v>
      </c>
      <c r="P151" s="21">
        <v>6.2</v>
      </c>
      <c r="Q151" s="21">
        <v>3.4</v>
      </c>
      <c r="R151" s="21">
        <v>5.4</v>
      </c>
      <c r="S151" s="21">
        <v>2.2999999999999998</v>
      </c>
      <c r="T151" s="21" t="s">
        <v>0</v>
      </c>
      <c r="U151" s="21">
        <v>3</v>
      </c>
      <c r="V151" s="2">
        <f t="shared" si="4"/>
        <v>1.4071247279470287</v>
      </c>
    </row>
    <row r="152" spans="1:51" x14ac:dyDescent="0.3">
      <c r="A152" s="2">
        <v>149</v>
      </c>
      <c r="B152" s="2">
        <v>6.2</v>
      </c>
      <c r="C152" s="2">
        <v>3.4</v>
      </c>
      <c r="D152" s="2">
        <v>5.4</v>
      </c>
      <c r="E152" s="2">
        <v>2.2999999999999998</v>
      </c>
      <c r="F152" s="2" t="s">
        <v>0</v>
      </c>
      <c r="G152" s="1"/>
      <c r="H152" s="1"/>
      <c r="I152" s="1"/>
      <c r="J152" s="1"/>
      <c r="K152" s="1"/>
      <c r="L152" s="1"/>
      <c r="M152" s="1"/>
      <c r="N152" s="1"/>
      <c r="O152" s="41">
        <v>149</v>
      </c>
      <c r="P152" s="21">
        <v>5.9</v>
      </c>
      <c r="Q152" s="21">
        <v>3</v>
      </c>
      <c r="R152" s="21">
        <v>5.0999999999999996</v>
      </c>
      <c r="S152" s="21">
        <v>1.8</v>
      </c>
      <c r="T152" s="21" t="s">
        <v>0</v>
      </c>
      <c r="U152" s="21">
        <v>3</v>
      </c>
      <c r="V152" s="2">
        <f t="shared" si="4"/>
        <v>1.2529964086141663</v>
      </c>
    </row>
    <row r="153" spans="1:51" x14ac:dyDescent="0.3">
      <c r="A153" s="2">
        <v>150</v>
      </c>
      <c r="B153" s="2">
        <v>5.9</v>
      </c>
      <c r="C153" s="2">
        <v>3</v>
      </c>
      <c r="D153" s="2">
        <v>5.0999999999999996</v>
      </c>
      <c r="E153" s="2">
        <v>1.8</v>
      </c>
      <c r="F153" s="2" t="s">
        <v>0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6" spans="1:51" x14ac:dyDescent="0.3">
      <c r="AD156" s="3"/>
      <c r="AE156" s="3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</row>
    <row r="174" spans="30:51" x14ac:dyDescent="0.3">
      <c r="AD174" s="3"/>
      <c r="AE174" s="3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</row>
    <row r="175" spans="30:51" x14ac:dyDescent="0.3">
      <c r="AD175" s="3"/>
      <c r="AE175" s="3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</row>
    <row r="176" spans="30:51" x14ac:dyDescent="0.3">
      <c r="AD176" s="3"/>
      <c r="AE176" s="3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</row>
    <row r="177" spans="30:51" x14ac:dyDescent="0.3">
      <c r="AD177" s="3"/>
      <c r="AE177" s="3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</row>
    <row r="178" spans="30:51" x14ac:dyDescent="0.3">
      <c r="AD178" s="3"/>
      <c r="AE178" s="3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</row>
    <row r="179" spans="30:51" x14ac:dyDescent="0.3">
      <c r="AD179" s="3"/>
      <c r="AE179" s="3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</row>
    <row r="180" spans="30:51" x14ac:dyDescent="0.3">
      <c r="AD180" s="3"/>
      <c r="AE180" s="3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</row>
    <row r="181" spans="30:51" x14ac:dyDescent="0.3">
      <c r="AD181" s="3"/>
      <c r="AE181" s="3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</row>
    <row r="182" spans="30:51" x14ac:dyDescent="0.3"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</row>
    <row r="183" spans="30:51" x14ac:dyDescent="0.3"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</row>
  </sheetData>
  <mergeCells count="6">
    <mergeCell ref="Z32:AA32"/>
    <mergeCell ref="A2:F2"/>
    <mergeCell ref="H2:N2"/>
    <mergeCell ref="O2:T2"/>
    <mergeCell ref="U2:V2"/>
    <mergeCell ref="Z7:AA7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78AA2-421F-E14B-8CF9-DB24BE45BE92}">
  <dimension ref="A2:AY183"/>
  <sheetViews>
    <sheetView workbookViewId="0">
      <selection activeCell="I11" sqref="I11"/>
    </sheetView>
  </sheetViews>
  <sheetFormatPr defaultColWidth="8.796875" defaultRowHeight="14.4" x14ac:dyDescent="0.3"/>
  <cols>
    <col min="1" max="5" width="8.796875" style="32"/>
    <col min="6" max="6" width="12.19921875" style="32" bestFit="1" customWidth="1"/>
    <col min="7" max="12" width="8.796875" style="32"/>
    <col min="13" max="13" width="12.19921875" style="32" bestFit="1" customWidth="1"/>
    <col min="14" max="14" width="11.296875" style="32" bestFit="1" customWidth="1"/>
    <col min="15" max="19" width="8.796875" style="32"/>
    <col min="20" max="20" width="13.19921875" style="32" bestFit="1" customWidth="1"/>
    <col min="21" max="21" width="24.5" style="32" bestFit="1" customWidth="1"/>
    <col min="22" max="25" width="8.796875" style="32"/>
    <col min="26" max="26" width="49.796875" style="32" bestFit="1" customWidth="1"/>
    <col min="27" max="16384" width="8.796875" style="32"/>
  </cols>
  <sheetData>
    <row r="2" spans="1:34" x14ac:dyDescent="0.3">
      <c r="A2" s="51" t="s">
        <v>56</v>
      </c>
      <c r="B2" s="46"/>
      <c r="C2" s="46"/>
      <c r="D2" s="46"/>
      <c r="E2" s="46"/>
      <c r="F2" s="46"/>
      <c r="G2" s="3"/>
      <c r="H2" s="51" t="s">
        <v>55</v>
      </c>
      <c r="I2" s="46"/>
      <c r="J2" s="46"/>
      <c r="K2" s="46"/>
      <c r="L2" s="46"/>
      <c r="M2" s="46"/>
      <c r="N2" s="46"/>
      <c r="O2" s="53" t="s">
        <v>54</v>
      </c>
      <c r="P2" s="55"/>
      <c r="Q2" s="55"/>
      <c r="R2" s="55"/>
      <c r="S2" s="55"/>
      <c r="T2" s="54"/>
      <c r="U2" s="53" t="s">
        <v>53</v>
      </c>
      <c r="V2" s="54"/>
    </row>
    <row r="3" spans="1:34" x14ac:dyDescent="0.3">
      <c r="A3" s="10" t="s">
        <v>52</v>
      </c>
      <c r="B3" s="10" t="s">
        <v>49</v>
      </c>
      <c r="C3" s="10" t="s">
        <v>48</v>
      </c>
      <c r="D3" s="10" t="s">
        <v>47</v>
      </c>
      <c r="E3" s="10" t="s">
        <v>46</v>
      </c>
      <c r="F3" s="10" t="s">
        <v>45</v>
      </c>
      <c r="G3" s="3"/>
      <c r="H3" s="10" t="s">
        <v>52</v>
      </c>
      <c r="I3" s="10" t="s">
        <v>49</v>
      </c>
      <c r="J3" s="10" t="s">
        <v>48</v>
      </c>
      <c r="K3" s="10" t="s">
        <v>47</v>
      </c>
      <c r="L3" s="10" t="s">
        <v>46</v>
      </c>
      <c r="M3" s="10" t="s">
        <v>45</v>
      </c>
      <c r="N3" s="11" t="s">
        <v>6</v>
      </c>
      <c r="O3" s="36" t="s">
        <v>58</v>
      </c>
      <c r="P3" s="36" t="s">
        <v>49</v>
      </c>
      <c r="Q3" s="36" t="s">
        <v>48</v>
      </c>
      <c r="R3" s="36" t="s">
        <v>47</v>
      </c>
      <c r="S3" s="36" t="s">
        <v>46</v>
      </c>
      <c r="T3" s="36" t="s">
        <v>45</v>
      </c>
      <c r="U3" s="36" t="s">
        <v>6</v>
      </c>
      <c r="V3" s="9" t="s">
        <v>43</v>
      </c>
    </row>
    <row r="4" spans="1:34" x14ac:dyDescent="0.3">
      <c r="A4" s="2">
        <v>1</v>
      </c>
      <c r="B4" s="2">
        <v>5.0999999999999996</v>
      </c>
      <c r="C4" s="2">
        <v>3.5</v>
      </c>
      <c r="D4" s="2">
        <v>1.4</v>
      </c>
      <c r="E4" s="2">
        <v>0.2</v>
      </c>
      <c r="F4" s="2" t="s">
        <v>13</v>
      </c>
      <c r="G4" s="3"/>
      <c r="H4" s="41">
        <v>1</v>
      </c>
      <c r="I4" s="21">
        <v>6.4</v>
      </c>
      <c r="J4" s="21">
        <v>3.2</v>
      </c>
      <c r="K4" s="21">
        <v>4.5</v>
      </c>
      <c r="L4" s="21">
        <v>1.5</v>
      </c>
      <c r="M4" s="21" t="s">
        <v>12</v>
      </c>
      <c r="N4" s="21">
        <v>2</v>
      </c>
      <c r="O4" s="21">
        <v>1</v>
      </c>
      <c r="P4" s="21">
        <v>5.0999999999999996</v>
      </c>
      <c r="Q4" s="21">
        <v>3.5</v>
      </c>
      <c r="R4" s="21">
        <v>1.4</v>
      </c>
      <c r="S4" s="21">
        <v>0.2</v>
      </c>
      <c r="T4" s="21" t="s">
        <v>13</v>
      </c>
      <c r="U4" s="21">
        <v>1</v>
      </c>
      <c r="V4" s="2">
        <f t="shared" ref="V4:V35" si="0">SQRT(($I$4-P4)^2+($J$4-Q4)^2+($K$4-R4)^2+($L$4-S4)^2)</f>
        <v>3.6166282640050254</v>
      </c>
    </row>
    <row r="5" spans="1:34" x14ac:dyDescent="0.3">
      <c r="A5" s="2">
        <v>2</v>
      </c>
      <c r="B5" s="2">
        <v>4.9000000000000004</v>
      </c>
      <c r="C5" s="2">
        <v>3</v>
      </c>
      <c r="D5" s="2">
        <v>1.4</v>
      </c>
      <c r="E5" s="2">
        <v>0.2</v>
      </c>
      <c r="F5" s="2" t="s">
        <v>13</v>
      </c>
      <c r="G5" s="3"/>
      <c r="H5" s="39"/>
      <c r="I5" s="39"/>
      <c r="J5" s="39"/>
      <c r="K5" s="39"/>
      <c r="L5" s="39"/>
      <c r="M5" s="39"/>
      <c r="N5" s="39"/>
      <c r="O5" s="21">
        <v>2</v>
      </c>
      <c r="P5" s="21">
        <v>4.9000000000000004</v>
      </c>
      <c r="Q5" s="21">
        <v>3</v>
      </c>
      <c r="R5" s="21">
        <v>1.4</v>
      </c>
      <c r="S5" s="21">
        <v>0.2</v>
      </c>
      <c r="T5" s="21" t="s">
        <v>13</v>
      </c>
      <c r="U5" s="21">
        <v>1</v>
      </c>
      <c r="V5" s="2">
        <f t="shared" si="0"/>
        <v>3.6864617182333523</v>
      </c>
    </row>
    <row r="6" spans="1:34" x14ac:dyDescent="0.3">
      <c r="A6" s="2">
        <v>3</v>
      </c>
      <c r="B6" s="2">
        <v>4.7</v>
      </c>
      <c r="C6" s="2">
        <v>3.2</v>
      </c>
      <c r="D6" s="2">
        <v>1.3</v>
      </c>
      <c r="E6" s="2">
        <v>0.2</v>
      </c>
      <c r="F6" s="2" t="s">
        <v>13</v>
      </c>
      <c r="G6" s="3"/>
      <c r="H6" s="39"/>
      <c r="I6" s="39"/>
      <c r="J6" s="39"/>
      <c r="K6" s="39"/>
      <c r="L6" s="39"/>
      <c r="M6" s="39"/>
      <c r="N6" s="39"/>
      <c r="O6" s="21">
        <v>3</v>
      </c>
      <c r="P6" s="21">
        <v>4.7</v>
      </c>
      <c r="Q6" s="21">
        <v>3.2</v>
      </c>
      <c r="R6" s="21">
        <v>1.3</v>
      </c>
      <c r="S6" s="21">
        <v>0.2</v>
      </c>
      <c r="T6" s="21" t="s">
        <v>13</v>
      </c>
      <c r="U6" s="21">
        <v>1</v>
      </c>
      <c r="V6" s="2">
        <f t="shared" si="0"/>
        <v>3.8496753109840318</v>
      </c>
      <c r="Y6" s="3"/>
    </row>
    <row r="7" spans="1:34" x14ac:dyDescent="0.3">
      <c r="A7" s="2">
        <v>4</v>
      </c>
      <c r="B7" s="2">
        <v>4.5999999999999996</v>
      </c>
      <c r="C7" s="2">
        <v>3.1</v>
      </c>
      <c r="D7" s="2">
        <v>1.5</v>
      </c>
      <c r="E7" s="2">
        <v>0.2</v>
      </c>
      <c r="F7" s="2" t="s">
        <v>13</v>
      </c>
      <c r="G7" s="3"/>
      <c r="H7" s="39"/>
      <c r="I7" s="39"/>
      <c r="J7" s="39"/>
      <c r="K7" s="39"/>
      <c r="L7" s="39"/>
      <c r="M7" s="39"/>
      <c r="N7" s="39"/>
      <c r="O7" s="21">
        <v>4</v>
      </c>
      <c r="P7" s="21">
        <v>4.5999999999999996</v>
      </c>
      <c r="Q7" s="21">
        <v>3.1</v>
      </c>
      <c r="R7" s="21">
        <v>1.5</v>
      </c>
      <c r="S7" s="21">
        <v>0.2</v>
      </c>
      <c r="T7" s="21" t="s">
        <v>13</v>
      </c>
      <c r="U7" s="21">
        <v>1</v>
      </c>
      <c r="V7" s="2">
        <f t="shared" si="0"/>
        <v>3.7336309405188941</v>
      </c>
      <c r="Y7" s="3"/>
      <c r="Z7" s="47" t="s">
        <v>11</v>
      </c>
      <c r="AA7" s="47"/>
      <c r="AB7" s="3"/>
      <c r="AC7" s="3"/>
      <c r="AD7" s="3"/>
      <c r="AE7" s="3"/>
      <c r="AF7" s="3"/>
      <c r="AG7" s="3"/>
      <c r="AH7" s="3"/>
    </row>
    <row r="8" spans="1:34" x14ac:dyDescent="0.3">
      <c r="A8" s="2">
        <v>5</v>
      </c>
      <c r="B8" s="2">
        <v>5</v>
      </c>
      <c r="C8" s="2">
        <v>3.6</v>
      </c>
      <c r="D8" s="2">
        <v>1.4</v>
      </c>
      <c r="E8" s="2">
        <v>0.2</v>
      </c>
      <c r="F8" s="2" t="s">
        <v>13</v>
      </c>
      <c r="G8" s="3"/>
      <c r="H8" s="39"/>
      <c r="I8" s="39"/>
      <c r="J8" s="39"/>
      <c r="K8" s="39"/>
      <c r="L8" s="39"/>
      <c r="M8" s="39"/>
      <c r="N8" s="39"/>
      <c r="O8" s="21">
        <v>5</v>
      </c>
      <c r="P8" s="21">
        <v>5</v>
      </c>
      <c r="Q8" s="21">
        <v>3.6</v>
      </c>
      <c r="R8" s="21">
        <v>1.4</v>
      </c>
      <c r="S8" s="21">
        <v>0.2</v>
      </c>
      <c r="T8" s="21" t="s">
        <v>13</v>
      </c>
      <c r="U8" s="21">
        <v>1</v>
      </c>
      <c r="V8" s="2">
        <f t="shared" si="0"/>
        <v>3.6633318168028408</v>
      </c>
      <c r="Y8" s="3"/>
      <c r="Z8" s="5" t="s">
        <v>10</v>
      </c>
      <c r="AA8" s="5">
        <v>1</v>
      </c>
    </row>
    <row r="9" spans="1:34" x14ac:dyDescent="0.3">
      <c r="A9" s="2">
        <v>6</v>
      </c>
      <c r="B9" s="2">
        <v>5.4</v>
      </c>
      <c r="C9" s="2">
        <v>3.9</v>
      </c>
      <c r="D9" s="2">
        <v>1.7</v>
      </c>
      <c r="E9" s="2">
        <v>0.4</v>
      </c>
      <c r="F9" s="2" t="s">
        <v>13</v>
      </c>
      <c r="G9" s="3"/>
      <c r="H9" s="39"/>
      <c r="I9" s="39"/>
      <c r="J9" s="39"/>
      <c r="K9" s="39"/>
      <c r="L9" s="39"/>
      <c r="M9" s="39"/>
      <c r="N9" s="39"/>
      <c r="O9" s="21">
        <v>6</v>
      </c>
      <c r="P9" s="21">
        <v>5.4</v>
      </c>
      <c r="Q9" s="21">
        <v>3.9</v>
      </c>
      <c r="R9" s="21">
        <v>1.7</v>
      </c>
      <c r="S9" s="21">
        <v>0.4</v>
      </c>
      <c r="T9" s="21" t="s">
        <v>13</v>
      </c>
      <c r="U9" s="21">
        <v>1</v>
      </c>
      <c r="V9" s="2">
        <f t="shared" si="0"/>
        <v>3.246536616149585</v>
      </c>
      <c r="Y9" s="3"/>
      <c r="Z9" s="2">
        <v>1</v>
      </c>
      <c r="AA9" s="2">
        <f>SMALL(V4:V123,1)</f>
        <v>0.2645751311064593</v>
      </c>
    </row>
    <row r="10" spans="1:34" x14ac:dyDescent="0.3">
      <c r="A10" s="2">
        <v>7</v>
      </c>
      <c r="B10" s="2">
        <v>4.5999999999999996</v>
      </c>
      <c r="C10" s="2">
        <v>3.4</v>
      </c>
      <c r="D10" s="2">
        <v>1.4</v>
      </c>
      <c r="E10" s="2">
        <v>0.3</v>
      </c>
      <c r="F10" s="2" t="s">
        <v>13</v>
      </c>
      <c r="G10" s="3"/>
      <c r="H10" s="39"/>
      <c r="I10" s="39"/>
      <c r="J10" s="39"/>
      <c r="K10" s="39"/>
      <c r="L10" s="39"/>
      <c r="M10" s="39"/>
      <c r="N10" s="39"/>
      <c r="O10" s="21">
        <v>7</v>
      </c>
      <c r="P10" s="21">
        <v>4.5999999999999996</v>
      </c>
      <c r="Q10" s="21">
        <v>3.4</v>
      </c>
      <c r="R10" s="21">
        <v>1.4</v>
      </c>
      <c r="S10" s="21">
        <v>0.3</v>
      </c>
      <c r="T10" s="21" t="s">
        <v>13</v>
      </c>
      <c r="U10" s="21">
        <v>1</v>
      </c>
      <c r="V10" s="2">
        <f t="shared" si="0"/>
        <v>3.7854986461495406</v>
      </c>
      <c r="Y10" s="3"/>
      <c r="Z10" s="2">
        <v>2</v>
      </c>
      <c r="AA10" s="2">
        <f>SMALL(V4:V123,2)</f>
        <v>0.31622776601683755</v>
      </c>
    </row>
    <row r="11" spans="1:34" x14ac:dyDescent="0.3">
      <c r="A11" s="2">
        <v>8</v>
      </c>
      <c r="B11" s="2">
        <v>5</v>
      </c>
      <c r="C11" s="2">
        <v>3.4</v>
      </c>
      <c r="D11" s="2">
        <v>1.5</v>
      </c>
      <c r="E11" s="2">
        <v>0.2</v>
      </c>
      <c r="F11" s="2" t="s">
        <v>13</v>
      </c>
      <c r="G11" s="3"/>
      <c r="H11" s="39"/>
      <c r="I11" s="39"/>
      <c r="J11" s="39"/>
      <c r="K11" s="39"/>
      <c r="L11" s="39"/>
      <c r="M11" s="39"/>
      <c r="N11" s="39"/>
      <c r="O11" s="21">
        <v>8</v>
      </c>
      <c r="P11" s="21">
        <v>5</v>
      </c>
      <c r="Q11" s="21">
        <v>3.4</v>
      </c>
      <c r="R11" s="21">
        <v>1.5</v>
      </c>
      <c r="S11" s="21">
        <v>0.2</v>
      </c>
      <c r="T11" s="21" t="s">
        <v>13</v>
      </c>
      <c r="U11" s="21">
        <v>1</v>
      </c>
      <c r="V11" s="2">
        <f t="shared" si="0"/>
        <v>3.562302626111375</v>
      </c>
      <c r="Y11" s="3"/>
      <c r="Z11" s="2">
        <v>3</v>
      </c>
      <c r="AA11" s="2">
        <f>SMALL(V4:V123,3)</f>
        <v>0.34641016151377529</v>
      </c>
    </row>
    <row r="12" spans="1:34" x14ac:dyDescent="0.3">
      <c r="A12" s="2">
        <v>9</v>
      </c>
      <c r="B12" s="2">
        <v>4.4000000000000004</v>
      </c>
      <c r="C12" s="2">
        <v>2.9</v>
      </c>
      <c r="D12" s="2">
        <v>1.4</v>
      </c>
      <c r="E12" s="2">
        <v>0.2</v>
      </c>
      <c r="F12" s="2" t="s">
        <v>13</v>
      </c>
      <c r="G12" s="3"/>
      <c r="H12" s="39"/>
      <c r="I12" s="39"/>
      <c r="J12" s="39"/>
      <c r="K12" s="39"/>
      <c r="L12" s="39"/>
      <c r="M12" s="39"/>
      <c r="N12" s="39"/>
      <c r="O12" s="21">
        <v>9</v>
      </c>
      <c r="P12" s="21">
        <v>4.4000000000000004</v>
      </c>
      <c r="Q12" s="21">
        <v>2.9</v>
      </c>
      <c r="R12" s="21">
        <v>1.4</v>
      </c>
      <c r="S12" s="21">
        <v>0.2</v>
      </c>
      <c r="T12" s="21" t="s">
        <v>13</v>
      </c>
      <c r="U12" s="21">
        <v>1</v>
      </c>
      <c r="V12" s="2">
        <f t="shared" si="0"/>
        <v>3.9230090491866063</v>
      </c>
      <c r="Y12" s="3"/>
      <c r="Z12" s="2">
        <v>4</v>
      </c>
      <c r="AA12" s="2">
        <f>SMALL(V4:V123,4)</f>
        <v>0.37416573867739411</v>
      </c>
    </row>
    <row r="13" spans="1:34" x14ac:dyDescent="0.3">
      <c r="A13" s="2">
        <v>10</v>
      </c>
      <c r="B13" s="2">
        <v>4.9000000000000004</v>
      </c>
      <c r="C13" s="2">
        <v>3.1</v>
      </c>
      <c r="D13" s="2">
        <v>1.5</v>
      </c>
      <c r="E13" s="2">
        <v>0.1</v>
      </c>
      <c r="F13" s="2" t="s">
        <v>13</v>
      </c>
      <c r="G13" s="3"/>
      <c r="H13" s="39"/>
      <c r="I13" s="39"/>
      <c r="J13" s="39"/>
      <c r="K13" s="39"/>
      <c r="L13" s="39"/>
      <c r="M13" s="39"/>
      <c r="N13" s="39"/>
      <c r="O13" s="21">
        <v>10</v>
      </c>
      <c r="P13" s="21">
        <v>4.9000000000000004</v>
      </c>
      <c r="Q13" s="21">
        <v>3.1</v>
      </c>
      <c r="R13" s="21">
        <v>1.5</v>
      </c>
      <c r="S13" s="21">
        <v>0.1</v>
      </c>
      <c r="T13" s="21" t="s">
        <v>13</v>
      </c>
      <c r="U13" s="21">
        <v>1</v>
      </c>
      <c r="V13" s="2">
        <f t="shared" si="0"/>
        <v>3.6359317925395684</v>
      </c>
      <c r="Y13" s="3"/>
      <c r="Z13" s="2">
        <v>5</v>
      </c>
      <c r="AA13" s="2">
        <f>SMALL(V4:V123,5)</f>
        <v>0.38729833462074226</v>
      </c>
    </row>
    <row r="14" spans="1:34" x14ac:dyDescent="0.3">
      <c r="A14" s="2">
        <v>11</v>
      </c>
      <c r="B14" s="2">
        <v>5.4</v>
      </c>
      <c r="C14" s="2">
        <v>3.7</v>
      </c>
      <c r="D14" s="2">
        <v>1.5</v>
      </c>
      <c r="E14" s="2">
        <v>0.2</v>
      </c>
      <c r="F14" s="2" t="s">
        <v>13</v>
      </c>
      <c r="G14" s="3"/>
      <c r="H14" s="39"/>
      <c r="I14" s="39"/>
      <c r="J14" s="39"/>
      <c r="K14" s="39"/>
      <c r="L14" s="39"/>
      <c r="M14" s="39"/>
      <c r="N14" s="39"/>
      <c r="O14" s="21">
        <v>11</v>
      </c>
      <c r="P14" s="21">
        <v>5.4</v>
      </c>
      <c r="Q14" s="21">
        <v>3.7</v>
      </c>
      <c r="R14" s="21">
        <v>1.5</v>
      </c>
      <c r="S14" s="21">
        <v>0.2</v>
      </c>
      <c r="T14" s="21" t="s">
        <v>13</v>
      </c>
      <c r="U14" s="21">
        <v>1</v>
      </c>
      <c r="V14" s="2">
        <f t="shared" si="0"/>
        <v>3.455430508634199</v>
      </c>
      <c r="Y14" s="3"/>
      <c r="Z14" s="3"/>
      <c r="AA14" s="3"/>
    </row>
    <row r="15" spans="1:34" x14ac:dyDescent="0.3">
      <c r="A15" s="2">
        <v>12</v>
      </c>
      <c r="B15" s="2">
        <v>4.8</v>
      </c>
      <c r="C15" s="2">
        <v>3.4</v>
      </c>
      <c r="D15" s="2">
        <v>1.6</v>
      </c>
      <c r="E15" s="2">
        <v>0.2</v>
      </c>
      <c r="F15" s="2" t="s">
        <v>13</v>
      </c>
      <c r="G15" s="3"/>
      <c r="H15" s="39"/>
      <c r="I15" s="39"/>
      <c r="J15" s="39"/>
      <c r="K15" s="39"/>
      <c r="L15" s="39"/>
      <c r="M15" s="39"/>
      <c r="N15" s="39"/>
      <c r="O15" s="21">
        <v>12</v>
      </c>
      <c r="P15" s="21">
        <v>4.8</v>
      </c>
      <c r="Q15" s="21">
        <v>3.4</v>
      </c>
      <c r="R15" s="21">
        <v>1.6</v>
      </c>
      <c r="S15" s="21">
        <v>0.2</v>
      </c>
      <c r="T15" s="21" t="s">
        <v>13</v>
      </c>
      <c r="U15" s="21">
        <v>1</v>
      </c>
      <c r="V15" s="2">
        <f t="shared" si="0"/>
        <v>3.5637059362410923</v>
      </c>
      <c r="Y15" s="1"/>
      <c r="Z15" s="3"/>
      <c r="AA15" s="3"/>
    </row>
    <row r="16" spans="1:34" x14ac:dyDescent="0.3">
      <c r="A16" s="2">
        <v>13</v>
      </c>
      <c r="B16" s="2">
        <v>4.8</v>
      </c>
      <c r="C16" s="2">
        <v>3</v>
      </c>
      <c r="D16" s="2">
        <v>1.4</v>
      </c>
      <c r="E16" s="2">
        <v>0.1</v>
      </c>
      <c r="F16" s="2" t="s">
        <v>13</v>
      </c>
      <c r="G16" s="3"/>
      <c r="H16" s="39"/>
      <c r="I16" s="39"/>
      <c r="J16" s="39"/>
      <c r="K16" s="39"/>
      <c r="L16" s="39"/>
      <c r="M16" s="39"/>
      <c r="N16" s="39"/>
      <c r="O16" s="21">
        <v>13</v>
      </c>
      <c r="P16" s="21">
        <v>4.8</v>
      </c>
      <c r="Q16" s="21">
        <v>3</v>
      </c>
      <c r="R16" s="21">
        <v>1.4</v>
      </c>
      <c r="S16" s="21">
        <v>0.1</v>
      </c>
      <c r="T16" s="21" t="s">
        <v>13</v>
      </c>
      <c r="U16" s="21">
        <v>1</v>
      </c>
      <c r="V16" s="2">
        <f t="shared" si="0"/>
        <v>3.7643060449437424</v>
      </c>
      <c r="Y16" s="1"/>
      <c r="Z16" s="7" t="s">
        <v>9</v>
      </c>
      <c r="AA16" s="7"/>
    </row>
    <row r="17" spans="1:34" x14ac:dyDescent="0.3">
      <c r="A17" s="2">
        <v>14</v>
      </c>
      <c r="B17" s="2">
        <v>4.3</v>
      </c>
      <c r="C17" s="2">
        <v>3</v>
      </c>
      <c r="D17" s="2">
        <v>1.1000000000000001</v>
      </c>
      <c r="E17" s="2">
        <v>0.1</v>
      </c>
      <c r="F17" s="2" t="s">
        <v>13</v>
      </c>
      <c r="G17" s="3"/>
      <c r="H17" s="39"/>
      <c r="I17" s="39"/>
      <c r="J17" s="39"/>
      <c r="K17" s="39"/>
      <c r="L17" s="39"/>
      <c r="M17" s="39"/>
      <c r="N17" s="39"/>
      <c r="O17" s="21">
        <v>14</v>
      </c>
      <c r="P17" s="21">
        <v>4.3</v>
      </c>
      <c r="Q17" s="21">
        <v>3</v>
      </c>
      <c r="R17" s="21">
        <v>1.1000000000000001</v>
      </c>
      <c r="S17" s="21">
        <v>0.1</v>
      </c>
      <c r="T17" s="21" t="s">
        <v>13</v>
      </c>
      <c r="U17" s="21">
        <v>1</v>
      </c>
      <c r="V17" s="2">
        <f t="shared" si="0"/>
        <v>4.2391036788453293</v>
      </c>
      <c r="Z17" s="5" t="s">
        <v>8</v>
      </c>
      <c r="AA17" s="5">
        <v>1</v>
      </c>
    </row>
    <row r="18" spans="1:34" x14ac:dyDescent="0.3">
      <c r="A18" s="2">
        <v>15</v>
      </c>
      <c r="B18" s="2">
        <v>5.8</v>
      </c>
      <c r="C18" s="2">
        <v>4</v>
      </c>
      <c r="D18" s="2">
        <v>1.2</v>
      </c>
      <c r="E18" s="2">
        <v>0.2</v>
      </c>
      <c r="F18" s="2" t="s">
        <v>13</v>
      </c>
      <c r="G18" s="3"/>
      <c r="H18" s="39"/>
      <c r="I18" s="39"/>
      <c r="J18" s="39"/>
      <c r="K18" s="39"/>
      <c r="L18" s="39"/>
      <c r="M18" s="39"/>
      <c r="N18" s="39"/>
      <c r="O18" s="21">
        <v>15</v>
      </c>
      <c r="P18" s="21">
        <v>5.8</v>
      </c>
      <c r="Q18" s="21">
        <v>4</v>
      </c>
      <c r="R18" s="21">
        <v>1.2</v>
      </c>
      <c r="S18" s="21">
        <v>0.2</v>
      </c>
      <c r="T18" s="21" t="s">
        <v>13</v>
      </c>
      <c r="U18" s="21">
        <v>1</v>
      </c>
      <c r="V18" s="2">
        <f t="shared" si="0"/>
        <v>3.6851051545376556</v>
      </c>
      <c r="Z18" s="2">
        <v>1</v>
      </c>
      <c r="AA18" s="2">
        <f>INDEX($U$4:$U$123,MATCH(AA9,V4:V123,0))</f>
        <v>2</v>
      </c>
    </row>
    <row r="19" spans="1:34" x14ac:dyDescent="0.3">
      <c r="A19" s="2">
        <v>16</v>
      </c>
      <c r="B19" s="2">
        <v>5.7</v>
      </c>
      <c r="C19" s="2">
        <v>4.4000000000000004</v>
      </c>
      <c r="D19" s="2">
        <v>1.5</v>
      </c>
      <c r="E19" s="2">
        <v>0.4</v>
      </c>
      <c r="F19" s="2" t="s">
        <v>13</v>
      </c>
      <c r="G19" s="3"/>
      <c r="H19" s="39"/>
      <c r="I19" s="39"/>
      <c r="J19" s="39"/>
      <c r="K19" s="39"/>
      <c r="L19" s="39"/>
      <c r="M19" s="39"/>
      <c r="N19" s="39"/>
      <c r="O19" s="21">
        <v>16</v>
      </c>
      <c r="P19" s="21">
        <v>5.7</v>
      </c>
      <c r="Q19" s="21">
        <v>4.4000000000000004</v>
      </c>
      <c r="R19" s="21">
        <v>1.5</v>
      </c>
      <c r="S19" s="21">
        <v>0.4</v>
      </c>
      <c r="T19" s="21" t="s">
        <v>13</v>
      </c>
      <c r="U19" s="21">
        <v>1</v>
      </c>
      <c r="V19" s="2">
        <f t="shared" si="0"/>
        <v>3.4842502780368694</v>
      </c>
      <c r="Z19" s="2">
        <v>2</v>
      </c>
      <c r="AA19" s="2">
        <f>INDEX($U$4:$U$123,MATCH(AA10,V4:V123,0))</f>
        <v>2</v>
      </c>
    </row>
    <row r="20" spans="1:34" x14ac:dyDescent="0.3">
      <c r="A20" s="2">
        <v>17</v>
      </c>
      <c r="B20" s="2">
        <v>5.4</v>
      </c>
      <c r="C20" s="2">
        <v>3.9</v>
      </c>
      <c r="D20" s="2">
        <v>1.3</v>
      </c>
      <c r="E20" s="2">
        <v>0.4</v>
      </c>
      <c r="F20" s="2" t="s">
        <v>13</v>
      </c>
      <c r="G20" s="3"/>
      <c r="H20" s="39"/>
      <c r="I20" s="39"/>
      <c r="J20" s="39"/>
      <c r="K20" s="39"/>
      <c r="L20" s="39"/>
      <c r="M20" s="39"/>
      <c r="N20" s="39"/>
      <c r="O20" s="21">
        <v>17</v>
      </c>
      <c r="P20" s="21">
        <v>5.4</v>
      </c>
      <c r="Q20" s="21">
        <v>3.9</v>
      </c>
      <c r="R20" s="21">
        <v>1.3</v>
      </c>
      <c r="S20" s="21">
        <v>0.4</v>
      </c>
      <c r="T20" s="21" t="s">
        <v>13</v>
      </c>
      <c r="U20" s="21">
        <v>1</v>
      </c>
      <c r="V20" s="2">
        <f t="shared" si="0"/>
        <v>3.5972211497209901</v>
      </c>
      <c r="Z20" s="2">
        <v>3</v>
      </c>
      <c r="AA20" s="2">
        <f>INDEX($U$4:$U$123,MATCH(AA11,V4:V123,0))</f>
        <v>2</v>
      </c>
    </row>
    <row r="21" spans="1:34" x14ac:dyDescent="0.3">
      <c r="A21" s="2">
        <v>18</v>
      </c>
      <c r="B21" s="2">
        <v>5.0999999999999996</v>
      </c>
      <c r="C21" s="2">
        <v>3.5</v>
      </c>
      <c r="D21" s="2">
        <v>1.4</v>
      </c>
      <c r="E21" s="2">
        <v>0.3</v>
      </c>
      <c r="F21" s="2" t="s">
        <v>13</v>
      </c>
      <c r="G21" s="3"/>
      <c r="H21" s="39"/>
      <c r="I21" s="39"/>
      <c r="J21" s="39"/>
      <c r="K21" s="39"/>
      <c r="L21" s="39"/>
      <c r="M21" s="39"/>
      <c r="N21" s="39"/>
      <c r="O21" s="21">
        <v>18</v>
      </c>
      <c r="P21" s="21">
        <v>5.0999999999999996</v>
      </c>
      <c r="Q21" s="21">
        <v>3.5</v>
      </c>
      <c r="R21" s="21">
        <v>1.4</v>
      </c>
      <c r="S21" s="21">
        <v>0.3</v>
      </c>
      <c r="T21" s="21" t="s">
        <v>13</v>
      </c>
      <c r="U21" s="21">
        <v>1</v>
      </c>
      <c r="V21" s="2">
        <f t="shared" si="0"/>
        <v>3.5818989377144637</v>
      </c>
      <c r="Z21" s="2">
        <v>4</v>
      </c>
      <c r="AA21" s="2">
        <f>INDEX($U$4:$U$123,MATCH(AA12,V4:V123,0))</f>
        <v>2</v>
      </c>
    </row>
    <row r="22" spans="1:34" x14ac:dyDescent="0.3">
      <c r="A22" s="2">
        <v>19</v>
      </c>
      <c r="B22" s="2">
        <v>5.7</v>
      </c>
      <c r="C22" s="2">
        <v>3.8</v>
      </c>
      <c r="D22" s="2">
        <v>1.7</v>
      </c>
      <c r="E22" s="2">
        <v>0.3</v>
      </c>
      <c r="F22" s="2" t="s">
        <v>13</v>
      </c>
      <c r="G22" s="3"/>
      <c r="H22" s="39"/>
      <c r="I22" s="39"/>
      <c r="J22" s="39"/>
      <c r="K22" s="39"/>
      <c r="L22" s="39"/>
      <c r="M22" s="39"/>
      <c r="N22" s="39"/>
      <c r="O22" s="21">
        <v>19</v>
      </c>
      <c r="P22" s="21">
        <v>5.7</v>
      </c>
      <c r="Q22" s="21">
        <v>3.8</v>
      </c>
      <c r="R22" s="21">
        <v>1.7</v>
      </c>
      <c r="S22" s="21">
        <v>0.3</v>
      </c>
      <c r="T22" s="21" t="s">
        <v>13</v>
      </c>
      <c r="U22" s="21">
        <v>1</v>
      </c>
      <c r="V22" s="2">
        <f t="shared" si="0"/>
        <v>3.1827660925679098</v>
      </c>
      <c r="Z22" s="2">
        <v>5</v>
      </c>
      <c r="AA22" s="2">
        <f>INDEX($U$4:$U$123,MATCH(AA13,V4:V123,0))</f>
        <v>2</v>
      </c>
    </row>
    <row r="23" spans="1:34" x14ac:dyDescent="0.3">
      <c r="A23" s="2">
        <v>20</v>
      </c>
      <c r="B23" s="2">
        <v>5.0999999999999996</v>
      </c>
      <c r="C23" s="2">
        <v>3.8</v>
      </c>
      <c r="D23" s="2">
        <v>1.5</v>
      </c>
      <c r="E23" s="2">
        <v>0.3</v>
      </c>
      <c r="F23" s="2" t="s">
        <v>13</v>
      </c>
      <c r="G23" s="3"/>
      <c r="H23" s="39"/>
      <c r="I23" s="39"/>
      <c r="J23" s="39"/>
      <c r="K23" s="39"/>
      <c r="L23" s="39"/>
      <c r="M23" s="39"/>
      <c r="N23" s="39"/>
      <c r="O23" s="21">
        <v>20</v>
      </c>
      <c r="P23" s="21">
        <v>5.0999999999999996</v>
      </c>
      <c r="Q23" s="21">
        <v>3.8</v>
      </c>
      <c r="R23" s="21">
        <v>1.5</v>
      </c>
      <c r="S23" s="21">
        <v>0.3</v>
      </c>
      <c r="T23" s="21" t="s">
        <v>13</v>
      </c>
      <c r="U23" s="21">
        <v>1</v>
      </c>
      <c r="V23" s="2">
        <f t="shared" si="0"/>
        <v>3.5341194094144583</v>
      </c>
      <c r="Z23" s="5" t="s">
        <v>7</v>
      </c>
      <c r="AA23" s="2">
        <f>MODE(AA18:AA22)</f>
        <v>2</v>
      </c>
    </row>
    <row r="24" spans="1:34" x14ac:dyDescent="0.3">
      <c r="A24" s="2">
        <v>21</v>
      </c>
      <c r="B24" s="2">
        <v>5.4</v>
      </c>
      <c r="C24" s="2">
        <v>3.4</v>
      </c>
      <c r="D24" s="2">
        <v>1.7</v>
      </c>
      <c r="E24" s="2">
        <v>0.2</v>
      </c>
      <c r="F24" s="2" t="s">
        <v>13</v>
      </c>
      <c r="G24" s="3"/>
      <c r="H24" s="39"/>
      <c r="I24" s="39"/>
      <c r="J24" s="39"/>
      <c r="K24" s="39"/>
      <c r="L24" s="39"/>
      <c r="M24" s="39"/>
      <c r="N24" s="39"/>
      <c r="O24" s="21">
        <v>21</v>
      </c>
      <c r="P24" s="21">
        <v>5.4</v>
      </c>
      <c r="Q24" s="21">
        <v>3.4</v>
      </c>
      <c r="R24" s="21">
        <v>1.7</v>
      </c>
      <c r="S24" s="21">
        <v>0.2</v>
      </c>
      <c r="T24" s="21" t="s">
        <v>13</v>
      </c>
      <c r="U24" s="21">
        <v>1</v>
      </c>
      <c r="V24" s="2">
        <f t="shared" si="0"/>
        <v>3.2511536414017717</v>
      </c>
      <c r="Z24" s="5" t="s">
        <v>6</v>
      </c>
      <c r="AA24" s="2">
        <v>2</v>
      </c>
    </row>
    <row r="25" spans="1:34" x14ac:dyDescent="0.3">
      <c r="A25" s="2">
        <v>22</v>
      </c>
      <c r="B25" s="2">
        <v>5.0999999999999996</v>
      </c>
      <c r="C25" s="2">
        <v>3.7</v>
      </c>
      <c r="D25" s="2">
        <v>1.5</v>
      </c>
      <c r="E25" s="2">
        <v>0.4</v>
      </c>
      <c r="F25" s="2" t="s">
        <v>13</v>
      </c>
      <c r="G25" s="3"/>
      <c r="H25" s="39"/>
      <c r="I25" s="39"/>
      <c r="J25" s="39"/>
      <c r="K25" s="39"/>
      <c r="L25" s="39"/>
      <c r="M25" s="39"/>
      <c r="N25" s="39"/>
      <c r="O25" s="21">
        <v>22</v>
      </c>
      <c r="P25" s="21">
        <v>5.0999999999999996</v>
      </c>
      <c r="Q25" s="21">
        <v>3.7</v>
      </c>
      <c r="R25" s="21">
        <v>1.5</v>
      </c>
      <c r="S25" s="21">
        <v>0.4</v>
      </c>
      <c r="T25" s="21" t="s">
        <v>13</v>
      </c>
      <c r="U25" s="21">
        <v>1</v>
      </c>
      <c r="V25" s="2">
        <f t="shared" si="0"/>
        <v>3.4856850115866753</v>
      </c>
      <c r="Z25" s="3"/>
      <c r="AA25" s="3"/>
      <c r="AB25" s="3"/>
      <c r="AC25" s="3"/>
      <c r="AD25" s="3"/>
      <c r="AE25" s="3"/>
      <c r="AF25" s="3"/>
      <c r="AG25" s="3"/>
      <c r="AH25" s="3"/>
    </row>
    <row r="26" spans="1:34" x14ac:dyDescent="0.3">
      <c r="A26" s="2">
        <v>23</v>
      </c>
      <c r="B26" s="2">
        <v>4.5999999999999996</v>
      </c>
      <c r="C26" s="2">
        <v>3.6</v>
      </c>
      <c r="D26" s="2">
        <v>1</v>
      </c>
      <c r="E26" s="2">
        <v>0.2</v>
      </c>
      <c r="F26" s="2" t="s">
        <v>13</v>
      </c>
      <c r="G26" s="3"/>
      <c r="H26" s="39"/>
      <c r="I26" s="39"/>
      <c r="J26" s="39"/>
      <c r="K26" s="39"/>
      <c r="L26" s="39"/>
      <c r="M26" s="39"/>
      <c r="N26" s="39"/>
      <c r="O26" s="21">
        <v>23</v>
      </c>
      <c r="P26" s="21">
        <v>4.5999999999999996</v>
      </c>
      <c r="Q26" s="21">
        <v>3.6</v>
      </c>
      <c r="R26" s="21">
        <v>1</v>
      </c>
      <c r="S26" s="21">
        <v>0.2</v>
      </c>
      <c r="T26" s="21" t="s">
        <v>13</v>
      </c>
      <c r="U26" s="21">
        <v>1</v>
      </c>
      <c r="V26" s="2">
        <f t="shared" si="0"/>
        <v>4.1641325627314032</v>
      </c>
      <c r="Z26" s="3"/>
      <c r="AA26" s="3"/>
      <c r="AB26" s="3"/>
      <c r="AC26" s="3"/>
      <c r="AD26" s="3"/>
      <c r="AE26" s="3"/>
      <c r="AF26" s="3"/>
      <c r="AG26" s="3"/>
      <c r="AH26" s="3"/>
    </row>
    <row r="27" spans="1:34" x14ac:dyDescent="0.3">
      <c r="A27" s="2">
        <v>24</v>
      </c>
      <c r="B27" s="2">
        <v>5.0999999999999996</v>
      </c>
      <c r="C27" s="2">
        <v>3.3</v>
      </c>
      <c r="D27" s="2">
        <v>1.7</v>
      </c>
      <c r="E27" s="2">
        <v>0.5</v>
      </c>
      <c r="F27" s="2" t="s">
        <v>13</v>
      </c>
      <c r="G27" s="3"/>
      <c r="H27" s="39"/>
      <c r="I27" s="39"/>
      <c r="J27" s="39"/>
      <c r="K27" s="39"/>
      <c r="L27" s="39"/>
      <c r="M27" s="39"/>
      <c r="N27" s="39"/>
      <c r="O27" s="21">
        <v>24</v>
      </c>
      <c r="P27" s="21">
        <v>5.0999999999999996</v>
      </c>
      <c r="Q27" s="21">
        <v>3.3</v>
      </c>
      <c r="R27" s="21">
        <v>1.7</v>
      </c>
      <c r="S27" s="21">
        <v>0.5</v>
      </c>
      <c r="T27" s="21" t="s">
        <v>13</v>
      </c>
      <c r="U27" s="21">
        <v>1</v>
      </c>
      <c r="V27" s="2">
        <f t="shared" si="0"/>
        <v>3.2465366161495854</v>
      </c>
      <c r="Z27" s="4" t="s">
        <v>5</v>
      </c>
      <c r="AA27" s="4"/>
      <c r="AB27" s="3"/>
      <c r="AC27" s="3"/>
      <c r="AD27" s="3"/>
      <c r="AE27" s="3"/>
      <c r="AF27" s="3"/>
      <c r="AG27" s="3"/>
      <c r="AH27" s="3"/>
    </row>
    <row r="28" spans="1:34" x14ac:dyDescent="0.3">
      <c r="A28" s="2">
        <v>25</v>
      </c>
      <c r="B28" s="2">
        <v>4.8</v>
      </c>
      <c r="C28" s="2">
        <v>3.4</v>
      </c>
      <c r="D28" s="2">
        <v>1.9</v>
      </c>
      <c r="E28" s="2">
        <v>0.2</v>
      </c>
      <c r="F28" s="2" t="s">
        <v>13</v>
      </c>
      <c r="G28" s="3"/>
      <c r="H28" s="39"/>
      <c r="I28" s="39"/>
      <c r="J28" s="39"/>
      <c r="K28" s="39"/>
      <c r="L28" s="39"/>
      <c r="M28" s="39"/>
      <c r="N28" s="39"/>
      <c r="O28" s="21">
        <v>25</v>
      </c>
      <c r="P28" s="21">
        <v>4.8</v>
      </c>
      <c r="Q28" s="21">
        <v>3.4</v>
      </c>
      <c r="R28" s="21">
        <v>1.9</v>
      </c>
      <c r="S28" s="21">
        <v>0.2</v>
      </c>
      <c r="T28" s="21" t="s">
        <v>13</v>
      </c>
      <c r="U28" s="21">
        <v>1</v>
      </c>
      <c r="V28" s="2">
        <f t="shared" si="0"/>
        <v>3.3241540277189325</v>
      </c>
      <c r="Z28" s="16" t="s">
        <v>4</v>
      </c>
      <c r="AA28" s="2">
        <v>0</v>
      </c>
      <c r="AB28" s="3"/>
      <c r="AC28" s="3"/>
      <c r="AD28" s="3"/>
      <c r="AE28" s="3"/>
      <c r="AF28" s="3"/>
      <c r="AG28" s="3"/>
      <c r="AH28" s="3"/>
    </row>
    <row r="29" spans="1:34" x14ac:dyDescent="0.3">
      <c r="A29" s="2">
        <v>26</v>
      </c>
      <c r="B29" s="2">
        <v>5</v>
      </c>
      <c r="C29" s="2">
        <v>3</v>
      </c>
      <c r="D29" s="2">
        <v>1.6</v>
      </c>
      <c r="E29" s="2">
        <v>0.2</v>
      </c>
      <c r="F29" s="2" t="s">
        <v>13</v>
      </c>
      <c r="G29" s="3"/>
      <c r="H29" s="39"/>
      <c r="I29" s="39"/>
      <c r="J29" s="39"/>
      <c r="K29" s="39"/>
      <c r="L29" s="39"/>
      <c r="M29" s="39"/>
      <c r="N29" s="39"/>
      <c r="O29" s="21">
        <v>26</v>
      </c>
      <c r="P29" s="21">
        <v>5</v>
      </c>
      <c r="Q29" s="21">
        <v>3</v>
      </c>
      <c r="R29" s="21">
        <v>1.6</v>
      </c>
      <c r="S29" s="21">
        <v>0.2</v>
      </c>
      <c r="T29" s="21" t="s">
        <v>13</v>
      </c>
      <c r="U29" s="21">
        <v>1</v>
      </c>
      <c r="V29" s="2">
        <f t="shared" si="0"/>
        <v>3.4785054261852175</v>
      </c>
      <c r="Z29" s="16" t="s">
        <v>3</v>
      </c>
      <c r="AA29" s="2">
        <v>150</v>
      </c>
      <c r="AB29" s="3"/>
      <c r="AC29" s="3"/>
      <c r="AD29" s="3"/>
      <c r="AE29" s="3"/>
      <c r="AF29" s="3"/>
      <c r="AG29" s="3"/>
      <c r="AH29" s="3"/>
    </row>
    <row r="30" spans="1:34" x14ac:dyDescent="0.3">
      <c r="A30" s="2">
        <v>27</v>
      </c>
      <c r="B30" s="2">
        <v>5</v>
      </c>
      <c r="C30" s="2">
        <v>3.4</v>
      </c>
      <c r="D30" s="2">
        <v>1.6</v>
      </c>
      <c r="E30" s="2">
        <v>0.4</v>
      </c>
      <c r="F30" s="2" t="s">
        <v>13</v>
      </c>
      <c r="G30" s="3"/>
      <c r="H30" s="39"/>
      <c r="I30" s="39"/>
      <c r="J30" s="39"/>
      <c r="K30" s="39"/>
      <c r="L30" s="39"/>
      <c r="M30" s="39"/>
      <c r="N30" s="39"/>
      <c r="O30" s="21">
        <v>27</v>
      </c>
      <c r="P30" s="21">
        <v>5</v>
      </c>
      <c r="Q30" s="21">
        <v>3.4</v>
      </c>
      <c r="R30" s="21">
        <v>1.6</v>
      </c>
      <c r="S30" s="21">
        <v>0.4</v>
      </c>
      <c r="T30" s="21" t="s">
        <v>13</v>
      </c>
      <c r="U30" s="21">
        <v>1</v>
      </c>
      <c r="V30" s="2">
        <f t="shared" si="0"/>
        <v>3.4088121098118624</v>
      </c>
      <c r="Z30" s="16" t="s">
        <v>2</v>
      </c>
      <c r="AA30" s="2">
        <f t="array" ref="AA30">AA28/AA29</f>
        <v>0</v>
      </c>
      <c r="AB30" s="3"/>
      <c r="AC30" s="3"/>
      <c r="AD30" s="3"/>
      <c r="AE30" s="3"/>
      <c r="AF30" s="3"/>
      <c r="AG30" s="3"/>
      <c r="AH30" s="3"/>
    </row>
    <row r="31" spans="1:34" x14ac:dyDescent="0.3">
      <c r="A31" s="2">
        <v>28</v>
      </c>
      <c r="B31" s="2">
        <v>5.2</v>
      </c>
      <c r="C31" s="2">
        <v>3.5</v>
      </c>
      <c r="D31" s="2">
        <v>1.5</v>
      </c>
      <c r="E31" s="2">
        <v>0.2</v>
      </c>
      <c r="F31" s="2" t="s">
        <v>13</v>
      </c>
      <c r="G31" s="3"/>
      <c r="H31" s="39"/>
      <c r="I31" s="39"/>
      <c r="J31" s="39"/>
      <c r="K31" s="39"/>
      <c r="L31" s="39"/>
      <c r="M31" s="39"/>
      <c r="N31" s="39"/>
      <c r="O31" s="21">
        <v>28</v>
      </c>
      <c r="P31" s="21">
        <v>5.2</v>
      </c>
      <c r="Q31" s="21">
        <v>3.5</v>
      </c>
      <c r="R31" s="21">
        <v>1.5</v>
      </c>
      <c r="S31" s="21">
        <v>0.2</v>
      </c>
      <c r="T31" s="21" t="s">
        <v>13</v>
      </c>
      <c r="U31" s="21">
        <v>1</v>
      </c>
      <c r="V31" s="2">
        <f t="shared" si="0"/>
        <v>3.4957116585897072</v>
      </c>
      <c r="Z31" s="16" t="s">
        <v>1</v>
      </c>
      <c r="AA31" s="24">
        <f>AA30*100%</f>
        <v>0</v>
      </c>
      <c r="AB31" s="3"/>
      <c r="AC31" s="3"/>
      <c r="AD31" s="3"/>
      <c r="AE31" s="3"/>
      <c r="AF31" s="3"/>
      <c r="AG31" s="3"/>
      <c r="AH31" s="3"/>
    </row>
    <row r="32" spans="1:34" x14ac:dyDescent="0.3">
      <c r="A32" s="2">
        <v>29</v>
      </c>
      <c r="B32" s="2">
        <v>5.2</v>
      </c>
      <c r="C32" s="2">
        <v>3.4</v>
      </c>
      <c r="D32" s="2">
        <v>1.4</v>
      </c>
      <c r="E32" s="2">
        <v>0.2</v>
      </c>
      <c r="F32" s="2" t="s">
        <v>13</v>
      </c>
      <c r="G32" s="3"/>
      <c r="H32" s="39"/>
      <c r="I32" s="39"/>
      <c r="J32" s="39"/>
      <c r="K32" s="39"/>
      <c r="L32" s="39"/>
      <c r="M32" s="39"/>
      <c r="N32" s="39"/>
      <c r="O32" s="21">
        <v>29</v>
      </c>
      <c r="P32" s="21">
        <v>5.2</v>
      </c>
      <c r="Q32" s="21">
        <v>3.4</v>
      </c>
      <c r="R32" s="21">
        <v>1.4</v>
      </c>
      <c r="S32" s="21">
        <v>0.2</v>
      </c>
      <c r="T32" s="21" t="s">
        <v>13</v>
      </c>
      <c r="U32" s="21">
        <v>1</v>
      </c>
      <c r="V32" s="2">
        <f t="shared" si="0"/>
        <v>3.5749125863438955</v>
      </c>
      <c r="Z32" s="52" t="s">
        <v>61</v>
      </c>
      <c r="AA32" s="52"/>
      <c r="AF32" s="1"/>
      <c r="AG32" s="3"/>
      <c r="AH32" s="3"/>
    </row>
    <row r="33" spans="1:34" x14ac:dyDescent="0.3">
      <c r="A33" s="2">
        <v>30</v>
      </c>
      <c r="B33" s="2">
        <v>4.7</v>
      </c>
      <c r="C33" s="2">
        <v>3.2</v>
      </c>
      <c r="D33" s="2">
        <v>1.6</v>
      </c>
      <c r="E33" s="2">
        <v>0.2</v>
      </c>
      <c r="F33" s="2" t="s">
        <v>13</v>
      </c>
      <c r="G33" s="3"/>
      <c r="H33" s="39"/>
      <c r="I33" s="39"/>
      <c r="J33" s="39"/>
      <c r="K33" s="39"/>
      <c r="L33" s="39"/>
      <c r="M33" s="39"/>
      <c r="N33" s="39"/>
      <c r="O33" s="21">
        <v>30</v>
      </c>
      <c r="P33" s="21">
        <v>4.7</v>
      </c>
      <c r="Q33" s="21">
        <v>3.2</v>
      </c>
      <c r="R33" s="21">
        <v>1.6</v>
      </c>
      <c r="S33" s="21">
        <v>0.2</v>
      </c>
      <c r="T33" s="21" t="s">
        <v>13</v>
      </c>
      <c r="U33" s="21">
        <v>1</v>
      </c>
      <c r="V33" s="2">
        <f t="shared" si="0"/>
        <v>3.6041642581880198</v>
      </c>
      <c r="Z33" s="1"/>
      <c r="AA33" s="1"/>
      <c r="AB33" s="1"/>
      <c r="AC33" s="1"/>
      <c r="AD33" s="1"/>
      <c r="AE33" s="1"/>
      <c r="AF33" s="1"/>
      <c r="AG33" s="1"/>
      <c r="AH33" s="1"/>
    </row>
    <row r="34" spans="1:34" x14ac:dyDescent="0.3">
      <c r="A34" s="2">
        <v>31</v>
      </c>
      <c r="B34" s="2">
        <v>4.8</v>
      </c>
      <c r="C34" s="2">
        <v>3.1</v>
      </c>
      <c r="D34" s="2">
        <v>1.6</v>
      </c>
      <c r="E34" s="2">
        <v>0.2</v>
      </c>
      <c r="F34" s="2" t="s">
        <v>13</v>
      </c>
      <c r="G34" s="3"/>
      <c r="H34" s="3"/>
      <c r="I34" s="3"/>
      <c r="J34" s="3"/>
      <c r="K34" s="3"/>
      <c r="L34" s="3"/>
      <c r="M34" s="3"/>
      <c r="N34" s="3"/>
      <c r="O34" s="41">
        <v>31</v>
      </c>
      <c r="P34" s="21">
        <v>4.8</v>
      </c>
      <c r="Q34" s="21">
        <v>3.1</v>
      </c>
      <c r="R34" s="21">
        <v>1.6</v>
      </c>
      <c r="S34" s="21">
        <v>0.2</v>
      </c>
      <c r="T34" s="21" t="s">
        <v>13</v>
      </c>
      <c r="U34" s="21">
        <v>1</v>
      </c>
      <c r="V34" s="2">
        <f t="shared" si="0"/>
        <v>3.5594943461115376</v>
      </c>
      <c r="Z34" s="1"/>
      <c r="AA34" s="1"/>
      <c r="AB34" s="1"/>
      <c r="AC34" s="1"/>
      <c r="AD34" s="1"/>
      <c r="AE34" s="1"/>
      <c r="AF34" s="1"/>
      <c r="AG34" s="1"/>
      <c r="AH34" s="1"/>
    </row>
    <row r="35" spans="1:34" x14ac:dyDescent="0.3">
      <c r="A35" s="2">
        <v>32</v>
      </c>
      <c r="B35" s="2">
        <v>5.4</v>
      </c>
      <c r="C35" s="2">
        <v>3.4</v>
      </c>
      <c r="D35" s="2">
        <v>1.5</v>
      </c>
      <c r="E35" s="2">
        <v>0.4</v>
      </c>
      <c r="F35" s="2" t="s">
        <v>13</v>
      </c>
      <c r="G35" s="3"/>
      <c r="H35" s="3"/>
      <c r="I35" s="3"/>
      <c r="J35" s="3"/>
      <c r="K35" s="3"/>
      <c r="L35" s="3"/>
      <c r="M35" s="3"/>
      <c r="N35" s="3"/>
      <c r="O35" s="41">
        <v>32</v>
      </c>
      <c r="P35" s="21">
        <v>5.4</v>
      </c>
      <c r="Q35" s="21">
        <v>3.4</v>
      </c>
      <c r="R35" s="21">
        <v>1.5</v>
      </c>
      <c r="S35" s="21">
        <v>0.4</v>
      </c>
      <c r="T35" s="21" t="s">
        <v>13</v>
      </c>
      <c r="U35" s="21">
        <v>1</v>
      </c>
      <c r="V35" s="2">
        <f t="shared" si="0"/>
        <v>3.3541019662496847</v>
      </c>
    </row>
    <row r="36" spans="1:34" x14ac:dyDescent="0.3">
      <c r="A36" s="2">
        <v>33</v>
      </c>
      <c r="B36" s="2">
        <v>5.2</v>
      </c>
      <c r="C36" s="2">
        <v>4.0999999999999996</v>
      </c>
      <c r="D36" s="2">
        <v>1.5</v>
      </c>
      <c r="E36" s="2">
        <v>0.1</v>
      </c>
      <c r="F36" s="2" t="s">
        <v>13</v>
      </c>
      <c r="G36" s="3"/>
      <c r="H36" s="3"/>
      <c r="I36" s="3"/>
      <c r="J36" s="3"/>
      <c r="K36" s="3"/>
      <c r="L36" s="3"/>
      <c r="M36" s="3"/>
      <c r="N36" s="3"/>
      <c r="O36" s="41">
        <v>33</v>
      </c>
      <c r="P36" s="21">
        <v>5.2</v>
      </c>
      <c r="Q36" s="21">
        <v>4.0999999999999996</v>
      </c>
      <c r="R36" s="21">
        <v>1.5</v>
      </c>
      <c r="S36" s="21">
        <v>0.1</v>
      </c>
      <c r="T36" s="21" t="s">
        <v>13</v>
      </c>
      <c r="U36" s="21">
        <v>1</v>
      </c>
      <c r="V36" s="2">
        <f t="shared" ref="V36:V67" si="1">SQRT(($I$4-P36)^2+($J$4-Q36)^2+($K$4-R36)^2+($L$4-S36)^2)</f>
        <v>3.6345563690772495</v>
      </c>
    </row>
    <row r="37" spans="1:34" x14ac:dyDescent="0.3">
      <c r="A37" s="2">
        <v>34</v>
      </c>
      <c r="B37" s="2">
        <v>5.5</v>
      </c>
      <c r="C37" s="2">
        <v>4.2</v>
      </c>
      <c r="D37" s="2">
        <v>1.4</v>
      </c>
      <c r="E37" s="2">
        <v>0.2</v>
      </c>
      <c r="F37" s="2" t="s">
        <v>13</v>
      </c>
      <c r="G37" s="3"/>
      <c r="H37" s="3"/>
      <c r="I37" s="3"/>
      <c r="J37" s="3"/>
      <c r="K37" s="3"/>
      <c r="L37" s="3"/>
      <c r="M37" s="3"/>
      <c r="N37" s="3"/>
      <c r="O37" s="41">
        <v>34</v>
      </c>
      <c r="P37" s="21">
        <v>5.5</v>
      </c>
      <c r="Q37" s="21">
        <v>4.2</v>
      </c>
      <c r="R37" s="21">
        <v>1.4</v>
      </c>
      <c r="S37" s="21">
        <v>0.2</v>
      </c>
      <c r="T37" s="21" t="s">
        <v>13</v>
      </c>
      <c r="U37" s="21">
        <v>1</v>
      </c>
      <c r="V37" s="2">
        <f t="shared" si="1"/>
        <v>3.6207733980463348</v>
      </c>
    </row>
    <row r="38" spans="1:34" x14ac:dyDescent="0.3">
      <c r="A38" s="2">
        <v>35</v>
      </c>
      <c r="B38" s="2">
        <v>4.9000000000000004</v>
      </c>
      <c r="C38" s="2">
        <v>3.1</v>
      </c>
      <c r="D38" s="2">
        <v>1.5</v>
      </c>
      <c r="E38" s="2">
        <v>0.1</v>
      </c>
      <c r="F38" s="2" t="s">
        <v>13</v>
      </c>
      <c r="G38" s="3"/>
      <c r="H38" s="3"/>
      <c r="I38" s="3"/>
      <c r="J38" s="3"/>
      <c r="K38" s="3"/>
      <c r="L38" s="3"/>
      <c r="M38" s="3"/>
      <c r="N38" s="3"/>
      <c r="O38" s="41">
        <v>35</v>
      </c>
      <c r="P38" s="21">
        <v>4.9000000000000004</v>
      </c>
      <c r="Q38" s="21">
        <v>3.1</v>
      </c>
      <c r="R38" s="21">
        <v>1.5</v>
      </c>
      <c r="S38" s="21">
        <v>0.1</v>
      </c>
      <c r="T38" s="21" t="s">
        <v>13</v>
      </c>
      <c r="U38" s="21">
        <v>1</v>
      </c>
      <c r="V38" s="2">
        <f t="shared" si="1"/>
        <v>3.6359317925395684</v>
      </c>
    </row>
    <row r="39" spans="1:34" x14ac:dyDescent="0.3">
      <c r="A39" s="2">
        <v>36</v>
      </c>
      <c r="B39" s="2">
        <v>5</v>
      </c>
      <c r="C39" s="2">
        <v>3.2</v>
      </c>
      <c r="D39" s="2">
        <v>1.2</v>
      </c>
      <c r="E39" s="2">
        <v>0.2</v>
      </c>
      <c r="F39" s="2" t="s">
        <v>13</v>
      </c>
      <c r="G39" s="3"/>
      <c r="H39" s="3"/>
      <c r="I39" s="3"/>
      <c r="J39" s="3"/>
      <c r="K39" s="3"/>
      <c r="L39" s="3"/>
      <c r="M39" s="3"/>
      <c r="N39" s="3"/>
      <c r="O39" s="41">
        <v>36</v>
      </c>
      <c r="P39" s="21">
        <v>5</v>
      </c>
      <c r="Q39" s="21">
        <v>3.2</v>
      </c>
      <c r="R39" s="21">
        <v>1.2</v>
      </c>
      <c r="S39" s="21">
        <v>0.2</v>
      </c>
      <c r="T39" s="21" t="s">
        <v>13</v>
      </c>
      <c r="U39" s="21">
        <v>1</v>
      </c>
      <c r="V39" s="2">
        <f t="shared" si="1"/>
        <v>3.8131351929875237</v>
      </c>
    </row>
    <row r="40" spans="1:34" x14ac:dyDescent="0.3">
      <c r="A40" s="2">
        <v>37</v>
      </c>
      <c r="B40" s="2">
        <v>5.5</v>
      </c>
      <c r="C40" s="2">
        <v>3.5</v>
      </c>
      <c r="D40" s="2">
        <v>1.3</v>
      </c>
      <c r="E40" s="2">
        <v>0.2</v>
      </c>
      <c r="F40" s="2" t="s">
        <v>13</v>
      </c>
      <c r="G40" s="3"/>
      <c r="H40" s="3"/>
      <c r="I40" s="3"/>
      <c r="J40" s="3"/>
      <c r="K40" s="3"/>
      <c r="L40" s="3"/>
      <c r="M40" s="3"/>
      <c r="N40" s="3"/>
      <c r="O40" s="41">
        <v>37</v>
      </c>
      <c r="P40" s="21">
        <v>5.5</v>
      </c>
      <c r="Q40" s="21">
        <v>3.5</v>
      </c>
      <c r="R40" s="21">
        <v>1.3</v>
      </c>
      <c r="S40" s="21">
        <v>0.2</v>
      </c>
      <c r="T40" s="21" t="s">
        <v>13</v>
      </c>
      <c r="U40" s="21">
        <v>1</v>
      </c>
      <c r="V40" s="2">
        <f t="shared" si="1"/>
        <v>3.5818989377144637</v>
      </c>
    </row>
    <row r="41" spans="1:34" x14ac:dyDescent="0.3">
      <c r="A41" s="2">
        <v>38</v>
      </c>
      <c r="B41" s="2">
        <v>4.9000000000000004</v>
      </c>
      <c r="C41" s="2">
        <v>3.1</v>
      </c>
      <c r="D41" s="2">
        <v>1.5</v>
      </c>
      <c r="E41" s="2">
        <v>0.1</v>
      </c>
      <c r="F41" s="2" t="s">
        <v>13</v>
      </c>
      <c r="G41" s="3"/>
      <c r="H41" s="3"/>
      <c r="I41" s="3"/>
      <c r="J41" s="3"/>
      <c r="K41" s="3"/>
      <c r="L41" s="3"/>
      <c r="M41" s="3"/>
      <c r="N41" s="3"/>
      <c r="O41" s="41">
        <v>38</v>
      </c>
      <c r="P41" s="21">
        <v>4.9000000000000004</v>
      </c>
      <c r="Q41" s="21">
        <v>3.1</v>
      </c>
      <c r="R41" s="21">
        <v>1.5</v>
      </c>
      <c r="S41" s="21">
        <v>0.1</v>
      </c>
      <c r="T41" s="21" t="s">
        <v>13</v>
      </c>
      <c r="U41" s="21">
        <v>1</v>
      </c>
      <c r="V41" s="2">
        <f t="shared" si="1"/>
        <v>3.6359317925395684</v>
      </c>
    </row>
    <row r="42" spans="1:34" x14ac:dyDescent="0.3">
      <c r="A42" s="2">
        <v>39</v>
      </c>
      <c r="B42" s="2">
        <v>4.4000000000000004</v>
      </c>
      <c r="C42" s="2">
        <v>3</v>
      </c>
      <c r="D42" s="2">
        <v>1.3</v>
      </c>
      <c r="E42" s="2">
        <v>0.2</v>
      </c>
      <c r="F42" s="2" t="s">
        <v>13</v>
      </c>
      <c r="G42" s="3"/>
      <c r="H42" s="3"/>
      <c r="I42" s="3"/>
      <c r="J42" s="3"/>
      <c r="K42" s="3"/>
      <c r="L42" s="3"/>
      <c r="M42" s="3"/>
      <c r="N42" s="3"/>
      <c r="O42" s="41">
        <v>39</v>
      </c>
      <c r="P42" s="21">
        <v>4.4000000000000004</v>
      </c>
      <c r="Q42" s="21">
        <v>3</v>
      </c>
      <c r="R42" s="21">
        <v>1.3</v>
      </c>
      <c r="S42" s="21">
        <v>0.2</v>
      </c>
      <c r="T42" s="21" t="s">
        <v>13</v>
      </c>
      <c r="U42" s="21">
        <v>1</v>
      </c>
      <c r="V42" s="2">
        <f t="shared" si="1"/>
        <v>3.996248240537617</v>
      </c>
    </row>
    <row r="43" spans="1:34" x14ac:dyDescent="0.3">
      <c r="A43" s="2">
        <v>40</v>
      </c>
      <c r="B43" s="2">
        <v>5.0999999999999996</v>
      </c>
      <c r="C43" s="2">
        <v>3.4</v>
      </c>
      <c r="D43" s="2">
        <v>1.5</v>
      </c>
      <c r="E43" s="2">
        <v>0.2</v>
      </c>
      <c r="F43" s="2" t="s">
        <v>13</v>
      </c>
      <c r="G43" s="3"/>
      <c r="H43" s="3"/>
      <c r="I43" s="3"/>
      <c r="J43" s="3"/>
      <c r="K43" s="3"/>
      <c r="L43" s="3"/>
      <c r="M43" s="3"/>
      <c r="N43" s="3"/>
      <c r="O43" s="41">
        <v>40</v>
      </c>
      <c r="P43" s="21">
        <v>5.0999999999999996</v>
      </c>
      <c r="Q43" s="21">
        <v>3.4</v>
      </c>
      <c r="R43" s="21">
        <v>1.5</v>
      </c>
      <c r="S43" s="21">
        <v>0.2</v>
      </c>
      <c r="T43" s="21" t="s">
        <v>13</v>
      </c>
      <c r="U43" s="21">
        <v>1</v>
      </c>
      <c r="V43" s="2">
        <f t="shared" si="1"/>
        <v>3.5242020373412193</v>
      </c>
    </row>
    <row r="44" spans="1:34" x14ac:dyDescent="0.3">
      <c r="A44" s="2">
        <v>41</v>
      </c>
      <c r="B44" s="2">
        <v>5</v>
      </c>
      <c r="C44" s="2">
        <v>3.5</v>
      </c>
      <c r="D44" s="2">
        <v>1.3</v>
      </c>
      <c r="E44" s="2">
        <v>0.3</v>
      </c>
      <c r="F44" s="2" t="s">
        <v>13</v>
      </c>
      <c r="G44" s="3"/>
      <c r="H44" s="3"/>
      <c r="I44" s="3"/>
      <c r="J44" s="3"/>
      <c r="K44" s="3"/>
      <c r="L44" s="3"/>
      <c r="M44" s="3"/>
      <c r="N44" s="3"/>
      <c r="O44" s="41">
        <v>41</v>
      </c>
      <c r="P44" s="21">
        <v>5</v>
      </c>
      <c r="Q44" s="21">
        <v>3.5</v>
      </c>
      <c r="R44" s="21">
        <v>1.3</v>
      </c>
      <c r="S44" s="21">
        <v>0.3</v>
      </c>
      <c r="T44" s="21" t="s">
        <v>13</v>
      </c>
      <c r="U44" s="21">
        <v>1</v>
      </c>
      <c r="V44" s="2">
        <f t="shared" si="1"/>
        <v>3.7054014627297813</v>
      </c>
    </row>
    <row r="45" spans="1:34" x14ac:dyDescent="0.3">
      <c r="A45" s="2">
        <v>42</v>
      </c>
      <c r="B45" s="2">
        <v>4.5</v>
      </c>
      <c r="C45" s="2">
        <v>2.2999999999999998</v>
      </c>
      <c r="D45" s="2">
        <v>1.3</v>
      </c>
      <c r="E45" s="2">
        <v>0.3</v>
      </c>
      <c r="F45" s="2" t="s">
        <v>13</v>
      </c>
      <c r="G45" s="3"/>
      <c r="H45" s="3"/>
      <c r="I45" s="3"/>
      <c r="J45" s="3"/>
      <c r="K45" s="3"/>
      <c r="L45" s="3"/>
      <c r="M45" s="3"/>
      <c r="N45" s="3"/>
      <c r="O45" s="41">
        <v>42</v>
      </c>
      <c r="P45" s="21">
        <v>4.5</v>
      </c>
      <c r="Q45" s="21">
        <v>2.2999999999999998</v>
      </c>
      <c r="R45" s="21">
        <v>1.3</v>
      </c>
      <c r="S45" s="21">
        <v>0.3</v>
      </c>
      <c r="T45" s="21" t="s">
        <v>13</v>
      </c>
      <c r="U45" s="21">
        <v>1</v>
      </c>
      <c r="V45" s="2">
        <f t="shared" si="1"/>
        <v>4.0124805295477763</v>
      </c>
    </row>
    <row r="46" spans="1:34" x14ac:dyDescent="0.3">
      <c r="A46" s="2">
        <v>43</v>
      </c>
      <c r="B46" s="2">
        <v>4.4000000000000004</v>
      </c>
      <c r="C46" s="2">
        <v>3.2</v>
      </c>
      <c r="D46" s="2">
        <v>1.3</v>
      </c>
      <c r="E46" s="2">
        <v>0.2</v>
      </c>
      <c r="F46" s="2" t="s">
        <v>13</v>
      </c>
      <c r="G46" s="3"/>
      <c r="H46" s="3"/>
      <c r="I46" s="3"/>
      <c r="J46" s="3"/>
      <c r="K46" s="3"/>
      <c r="L46" s="3"/>
      <c r="M46" s="3"/>
      <c r="N46" s="3"/>
      <c r="O46" s="41">
        <v>43</v>
      </c>
      <c r="P46" s="21">
        <v>4.4000000000000004</v>
      </c>
      <c r="Q46" s="21">
        <v>3.2</v>
      </c>
      <c r="R46" s="21">
        <v>1.3</v>
      </c>
      <c r="S46" s="21">
        <v>0.2</v>
      </c>
      <c r="T46" s="21" t="s">
        <v>13</v>
      </c>
      <c r="U46" s="21">
        <v>1</v>
      </c>
      <c r="V46" s="2">
        <f t="shared" si="1"/>
        <v>3.9912404086950213</v>
      </c>
    </row>
    <row r="47" spans="1:34" x14ac:dyDescent="0.3">
      <c r="A47" s="2">
        <v>44</v>
      </c>
      <c r="B47" s="2">
        <v>5</v>
      </c>
      <c r="C47" s="2">
        <v>3.5</v>
      </c>
      <c r="D47" s="2">
        <v>1.6</v>
      </c>
      <c r="E47" s="2">
        <v>0.6</v>
      </c>
      <c r="F47" s="2" t="s">
        <v>13</v>
      </c>
      <c r="G47" s="3"/>
      <c r="H47" s="3"/>
      <c r="I47" s="3"/>
      <c r="J47" s="3"/>
      <c r="K47" s="3"/>
      <c r="L47" s="3"/>
      <c r="M47" s="3"/>
      <c r="N47" s="3"/>
      <c r="O47" s="41">
        <v>44</v>
      </c>
      <c r="P47" s="21">
        <v>5</v>
      </c>
      <c r="Q47" s="21">
        <v>3.5</v>
      </c>
      <c r="R47" s="21">
        <v>1.6</v>
      </c>
      <c r="S47" s="21">
        <v>0.6</v>
      </c>
      <c r="T47" s="21" t="s">
        <v>13</v>
      </c>
      <c r="U47" s="21">
        <v>1</v>
      </c>
      <c r="V47" s="2">
        <f t="shared" si="1"/>
        <v>3.3570820663189038</v>
      </c>
    </row>
    <row r="48" spans="1:34" x14ac:dyDescent="0.3">
      <c r="A48" s="2">
        <v>45</v>
      </c>
      <c r="B48" s="2">
        <v>5.0999999999999996</v>
      </c>
      <c r="C48" s="2">
        <v>3.8</v>
      </c>
      <c r="D48" s="2">
        <v>1.9</v>
      </c>
      <c r="E48" s="2">
        <v>0.4</v>
      </c>
      <c r="F48" s="2" t="s">
        <v>13</v>
      </c>
      <c r="G48" s="3"/>
      <c r="H48" s="3"/>
      <c r="I48" s="3"/>
      <c r="J48" s="3"/>
      <c r="K48" s="3"/>
      <c r="L48" s="3"/>
      <c r="M48" s="3"/>
      <c r="N48" s="3"/>
      <c r="O48" s="41">
        <v>45</v>
      </c>
      <c r="P48" s="21">
        <v>5.0999999999999996</v>
      </c>
      <c r="Q48" s="21">
        <v>3.8</v>
      </c>
      <c r="R48" s="21">
        <v>1.9</v>
      </c>
      <c r="S48" s="21">
        <v>0.4</v>
      </c>
      <c r="T48" s="21" t="s">
        <v>13</v>
      </c>
      <c r="U48" s="21">
        <v>1</v>
      </c>
      <c r="V48" s="2">
        <f t="shared" si="1"/>
        <v>3.1654383582688834</v>
      </c>
    </row>
    <row r="49" spans="1:22" x14ac:dyDescent="0.3">
      <c r="A49" s="2">
        <v>46</v>
      </c>
      <c r="B49" s="2">
        <v>4.8</v>
      </c>
      <c r="C49" s="2">
        <v>3</v>
      </c>
      <c r="D49" s="2">
        <v>1.4</v>
      </c>
      <c r="E49" s="2">
        <v>0.3</v>
      </c>
      <c r="F49" s="2" t="s">
        <v>13</v>
      </c>
      <c r="G49" s="3"/>
      <c r="H49" s="3"/>
      <c r="I49" s="3"/>
      <c r="J49" s="3"/>
      <c r="K49" s="3"/>
      <c r="L49" s="3"/>
      <c r="M49" s="3"/>
      <c r="N49" s="3"/>
      <c r="O49" s="41">
        <v>46</v>
      </c>
      <c r="P49" s="21">
        <v>4.8</v>
      </c>
      <c r="Q49" s="21">
        <v>3</v>
      </c>
      <c r="R49" s="21">
        <v>1.4</v>
      </c>
      <c r="S49" s="21">
        <v>0.3</v>
      </c>
      <c r="T49" s="21" t="s">
        <v>13</v>
      </c>
      <c r="U49" s="21">
        <v>1</v>
      </c>
      <c r="V49" s="2">
        <f t="shared" si="1"/>
        <v>3.6945906403822333</v>
      </c>
    </row>
    <row r="50" spans="1:22" x14ac:dyDescent="0.3">
      <c r="A50" s="2">
        <v>47</v>
      </c>
      <c r="B50" s="2">
        <v>5.0999999999999996</v>
      </c>
      <c r="C50" s="2">
        <v>3.8</v>
      </c>
      <c r="D50" s="2">
        <v>1.6</v>
      </c>
      <c r="E50" s="2">
        <v>0.2</v>
      </c>
      <c r="F50" s="2" t="s">
        <v>13</v>
      </c>
      <c r="G50" s="3"/>
      <c r="H50" s="3"/>
      <c r="I50" s="3"/>
      <c r="J50" s="3"/>
      <c r="K50" s="3"/>
      <c r="L50" s="3"/>
      <c r="M50" s="3"/>
      <c r="N50" s="3"/>
      <c r="O50" s="41">
        <v>47</v>
      </c>
      <c r="P50" s="21">
        <v>5.0999999999999996</v>
      </c>
      <c r="Q50" s="21">
        <v>3.8</v>
      </c>
      <c r="R50" s="21">
        <v>1.6</v>
      </c>
      <c r="S50" s="21">
        <v>0.2</v>
      </c>
      <c r="T50" s="21" t="s">
        <v>13</v>
      </c>
      <c r="U50" s="21">
        <v>1</v>
      </c>
      <c r="V50" s="2">
        <f t="shared" si="1"/>
        <v>3.4856850115866753</v>
      </c>
    </row>
    <row r="51" spans="1:22" x14ac:dyDescent="0.3">
      <c r="A51" s="2">
        <v>48</v>
      </c>
      <c r="B51" s="2">
        <v>4.5999999999999996</v>
      </c>
      <c r="C51" s="2">
        <v>3.2</v>
      </c>
      <c r="D51" s="2">
        <v>1.4</v>
      </c>
      <c r="E51" s="2">
        <v>0.2</v>
      </c>
      <c r="F51" s="2" t="s">
        <v>13</v>
      </c>
      <c r="G51" s="3"/>
      <c r="H51" s="3"/>
      <c r="I51" s="3"/>
      <c r="J51" s="3"/>
      <c r="K51" s="3"/>
      <c r="L51" s="3"/>
      <c r="M51" s="3"/>
      <c r="N51" s="3"/>
      <c r="O51" s="41">
        <v>48</v>
      </c>
      <c r="P51" s="21">
        <v>4.5999999999999996</v>
      </c>
      <c r="Q51" s="21">
        <v>3.2</v>
      </c>
      <c r="R51" s="21">
        <v>1.4</v>
      </c>
      <c r="S51" s="21">
        <v>0.2</v>
      </c>
      <c r="T51" s="21" t="s">
        <v>13</v>
      </c>
      <c r="U51" s="21">
        <v>1</v>
      </c>
      <c r="V51" s="2">
        <f t="shared" si="1"/>
        <v>3.8131351929875241</v>
      </c>
    </row>
    <row r="52" spans="1:22" x14ac:dyDescent="0.3">
      <c r="A52" s="2">
        <v>49</v>
      </c>
      <c r="B52" s="2">
        <v>5.3</v>
      </c>
      <c r="C52" s="2">
        <v>3.7</v>
      </c>
      <c r="D52" s="2">
        <v>1.5</v>
      </c>
      <c r="E52" s="2">
        <v>0.2</v>
      </c>
      <c r="F52" s="2" t="s">
        <v>13</v>
      </c>
      <c r="G52" s="3"/>
      <c r="H52" s="3"/>
      <c r="I52" s="3"/>
      <c r="J52" s="3"/>
      <c r="K52" s="3"/>
      <c r="L52" s="3"/>
      <c r="M52" s="3"/>
      <c r="N52" s="3"/>
      <c r="O52" s="41">
        <v>49</v>
      </c>
      <c r="P52" s="21">
        <v>5.3</v>
      </c>
      <c r="Q52" s="21">
        <v>3.7</v>
      </c>
      <c r="R52" s="21">
        <v>1.5</v>
      </c>
      <c r="S52" s="21">
        <v>0.2</v>
      </c>
      <c r="T52" s="21" t="s">
        <v>13</v>
      </c>
      <c r="U52" s="21">
        <v>1</v>
      </c>
      <c r="V52" s="2">
        <f t="shared" si="1"/>
        <v>3.4856850115866753</v>
      </c>
    </row>
    <row r="53" spans="1:22" x14ac:dyDescent="0.3">
      <c r="A53" s="2">
        <v>50</v>
      </c>
      <c r="B53" s="2">
        <v>5</v>
      </c>
      <c r="C53" s="2">
        <v>3.3</v>
      </c>
      <c r="D53" s="2">
        <v>1.4</v>
      </c>
      <c r="E53" s="2">
        <v>0.2</v>
      </c>
      <c r="F53" s="2" t="s">
        <v>13</v>
      </c>
      <c r="G53" s="3"/>
      <c r="H53" s="3"/>
      <c r="I53" s="3"/>
      <c r="J53" s="3"/>
      <c r="K53" s="3"/>
      <c r="L53" s="3"/>
      <c r="M53" s="3"/>
      <c r="N53" s="3"/>
      <c r="O53" s="41">
        <v>50</v>
      </c>
      <c r="P53" s="21">
        <v>5</v>
      </c>
      <c r="Q53" s="21">
        <v>3.3</v>
      </c>
      <c r="R53" s="21">
        <v>1.4</v>
      </c>
      <c r="S53" s="21">
        <v>0.2</v>
      </c>
      <c r="T53" s="21" t="s">
        <v>13</v>
      </c>
      <c r="U53" s="21">
        <v>1</v>
      </c>
      <c r="V53" s="2">
        <f t="shared" si="1"/>
        <v>3.6428011200173969</v>
      </c>
    </row>
    <row r="54" spans="1:22" x14ac:dyDescent="0.3">
      <c r="A54" s="2">
        <v>51</v>
      </c>
      <c r="B54" s="2">
        <v>7</v>
      </c>
      <c r="C54" s="2">
        <v>3.2</v>
      </c>
      <c r="D54" s="2">
        <v>4.7</v>
      </c>
      <c r="E54" s="2">
        <v>1.4</v>
      </c>
      <c r="F54" s="2" t="s">
        <v>12</v>
      </c>
      <c r="G54" s="3"/>
      <c r="H54" s="3"/>
      <c r="I54" s="3"/>
      <c r="J54" s="3"/>
      <c r="K54" s="3"/>
      <c r="L54" s="3"/>
      <c r="M54" s="3"/>
      <c r="N54" s="3"/>
      <c r="O54" s="41">
        <v>51</v>
      </c>
      <c r="P54" s="21">
        <v>7</v>
      </c>
      <c r="Q54" s="21">
        <v>3.2</v>
      </c>
      <c r="R54" s="21">
        <v>4.7</v>
      </c>
      <c r="S54" s="21">
        <v>1.4</v>
      </c>
      <c r="T54" s="21" t="s">
        <v>12</v>
      </c>
      <c r="U54" s="21">
        <v>2</v>
      </c>
      <c r="V54" s="2">
        <f t="shared" si="1"/>
        <v>0.64031242374328468</v>
      </c>
    </row>
    <row r="55" spans="1:22" x14ac:dyDescent="0.3">
      <c r="A55" s="2">
        <v>52</v>
      </c>
      <c r="B55" s="6">
        <v>6.4</v>
      </c>
      <c r="C55" s="6">
        <v>3.2</v>
      </c>
      <c r="D55" s="6">
        <v>4.5</v>
      </c>
      <c r="E55" s="6">
        <v>1.5</v>
      </c>
      <c r="F55" s="6" t="s">
        <v>12</v>
      </c>
      <c r="G55" s="3"/>
      <c r="H55" s="3"/>
      <c r="I55" s="3"/>
      <c r="J55" s="3"/>
      <c r="K55" s="3"/>
      <c r="L55" s="3"/>
      <c r="M55" s="3"/>
      <c r="N55" s="3"/>
      <c r="O55" s="41">
        <v>52</v>
      </c>
      <c r="P55" s="21">
        <v>6.9</v>
      </c>
      <c r="Q55" s="21">
        <v>3.1</v>
      </c>
      <c r="R55" s="21">
        <v>4.9000000000000004</v>
      </c>
      <c r="S55" s="21">
        <v>1.5</v>
      </c>
      <c r="T55" s="21" t="s">
        <v>12</v>
      </c>
      <c r="U55" s="21">
        <v>2</v>
      </c>
      <c r="V55" s="2">
        <f t="shared" si="1"/>
        <v>0.64807406984078619</v>
      </c>
    </row>
    <row r="56" spans="1:22" x14ac:dyDescent="0.3">
      <c r="A56" s="2">
        <v>53</v>
      </c>
      <c r="B56" s="2">
        <v>6.9</v>
      </c>
      <c r="C56" s="2">
        <v>3.1</v>
      </c>
      <c r="D56" s="2">
        <v>4.9000000000000004</v>
      </c>
      <c r="E56" s="2">
        <v>1.5</v>
      </c>
      <c r="F56" s="2" t="s">
        <v>12</v>
      </c>
      <c r="G56" s="3"/>
      <c r="H56" s="3"/>
      <c r="I56" s="3"/>
      <c r="J56" s="3"/>
      <c r="K56" s="3"/>
      <c r="L56" s="3"/>
      <c r="M56" s="3"/>
      <c r="N56" s="3"/>
      <c r="O56" s="41">
        <v>53</v>
      </c>
      <c r="P56" s="21">
        <v>5.5</v>
      </c>
      <c r="Q56" s="21">
        <v>2.2999999999999998</v>
      </c>
      <c r="R56" s="21">
        <v>4</v>
      </c>
      <c r="S56" s="21">
        <v>1.3</v>
      </c>
      <c r="T56" s="21" t="s">
        <v>12</v>
      </c>
      <c r="U56" s="21">
        <v>2</v>
      </c>
      <c r="V56" s="2">
        <f t="shared" si="1"/>
        <v>1.3820274961085257</v>
      </c>
    </row>
    <row r="57" spans="1:22" x14ac:dyDescent="0.3">
      <c r="A57" s="2">
        <v>54</v>
      </c>
      <c r="B57" s="2">
        <v>5.5</v>
      </c>
      <c r="C57" s="2">
        <v>2.2999999999999998</v>
      </c>
      <c r="D57" s="2">
        <v>4</v>
      </c>
      <c r="E57" s="2">
        <v>1.3</v>
      </c>
      <c r="F57" s="2" t="s">
        <v>12</v>
      </c>
      <c r="G57" s="3"/>
      <c r="H57" s="3"/>
      <c r="I57" s="3"/>
      <c r="J57" s="3"/>
      <c r="K57" s="3"/>
      <c r="L57" s="3"/>
      <c r="M57" s="3"/>
      <c r="N57" s="3"/>
      <c r="O57" s="41">
        <v>54</v>
      </c>
      <c r="P57" s="21">
        <v>6.5</v>
      </c>
      <c r="Q57" s="21">
        <v>2.8</v>
      </c>
      <c r="R57" s="21">
        <v>4.5999999999999996</v>
      </c>
      <c r="S57" s="21">
        <v>1.5</v>
      </c>
      <c r="T57" s="21" t="s">
        <v>12</v>
      </c>
      <c r="U57" s="21">
        <v>2</v>
      </c>
      <c r="V57" s="2">
        <f t="shared" si="1"/>
        <v>0.42426406871192868</v>
      </c>
    </row>
    <row r="58" spans="1:22" x14ac:dyDescent="0.3">
      <c r="A58" s="2">
        <v>55</v>
      </c>
      <c r="B58" s="2">
        <v>6.5</v>
      </c>
      <c r="C58" s="2">
        <v>2.8</v>
      </c>
      <c r="D58" s="2">
        <v>4.5999999999999996</v>
      </c>
      <c r="E58" s="2">
        <v>1.5</v>
      </c>
      <c r="F58" s="2" t="s">
        <v>12</v>
      </c>
      <c r="G58" s="3"/>
      <c r="H58" s="3"/>
      <c r="I58" s="3"/>
      <c r="J58" s="3"/>
      <c r="K58" s="3"/>
      <c r="L58" s="3"/>
      <c r="M58" s="3"/>
      <c r="N58" s="3"/>
      <c r="O58" s="41">
        <v>55</v>
      </c>
      <c r="P58" s="21">
        <v>5.7</v>
      </c>
      <c r="Q58" s="21">
        <v>2.8</v>
      </c>
      <c r="R58" s="21">
        <v>4.5</v>
      </c>
      <c r="S58" s="21">
        <v>1.3</v>
      </c>
      <c r="T58" s="21" t="s">
        <v>12</v>
      </c>
      <c r="U58" s="21">
        <v>2</v>
      </c>
      <c r="V58" s="2">
        <f t="shared" si="1"/>
        <v>0.83066238629180789</v>
      </c>
    </row>
    <row r="59" spans="1:22" x14ac:dyDescent="0.3">
      <c r="A59" s="2">
        <v>56</v>
      </c>
      <c r="B59" s="2">
        <v>5.7</v>
      </c>
      <c r="C59" s="2">
        <v>2.8</v>
      </c>
      <c r="D59" s="2">
        <v>4.5</v>
      </c>
      <c r="E59" s="2">
        <v>1.3</v>
      </c>
      <c r="F59" s="2" t="s">
        <v>12</v>
      </c>
      <c r="G59" s="3"/>
      <c r="H59" s="3"/>
      <c r="I59" s="3"/>
      <c r="J59" s="3"/>
      <c r="K59" s="3"/>
      <c r="L59" s="3"/>
      <c r="M59" s="3"/>
      <c r="N59" s="3"/>
      <c r="O59" s="41">
        <v>56</v>
      </c>
      <c r="P59" s="21">
        <v>6.3</v>
      </c>
      <c r="Q59" s="21">
        <v>3.3</v>
      </c>
      <c r="R59" s="21">
        <v>4.7</v>
      </c>
      <c r="S59" s="21">
        <v>1.6</v>
      </c>
      <c r="T59" s="21" t="s">
        <v>12</v>
      </c>
      <c r="U59" s="21">
        <v>2</v>
      </c>
      <c r="V59" s="2">
        <f t="shared" si="1"/>
        <v>0.2645751311064593</v>
      </c>
    </row>
    <row r="60" spans="1:22" x14ac:dyDescent="0.3">
      <c r="A60" s="2">
        <v>57</v>
      </c>
      <c r="B60" s="2">
        <v>6.3</v>
      </c>
      <c r="C60" s="2">
        <v>3.3</v>
      </c>
      <c r="D60" s="2">
        <v>4.7</v>
      </c>
      <c r="E60" s="2">
        <v>1.6</v>
      </c>
      <c r="F60" s="2" t="s">
        <v>12</v>
      </c>
      <c r="G60" s="3"/>
      <c r="H60" s="3"/>
      <c r="I60" s="3"/>
      <c r="J60" s="3"/>
      <c r="K60" s="3"/>
      <c r="L60" s="3"/>
      <c r="M60" s="3"/>
      <c r="N60" s="3"/>
      <c r="O60" s="41">
        <v>57</v>
      </c>
      <c r="P60" s="21">
        <v>4.9000000000000004</v>
      </c>
      <c r="Q60" s="21">
        <v>2.4</v>
      </c>
      <c r="R60" s="21">
        <v>3.3</v>
      </c>
      <c r="S60" s="21">
        <v>1</v>
      </c>
      <c r="T60" s="21" t="s">
        <v>12</v>
      </c>
      <c r="U60" s="21">
        <v>2</v>
      </c>
      <c r="V60" s="2">
        <f t="shared" si="1"/>
        <v>2.14009345590327</v>
      </c>
    </row>
    <row r="61" spans="1:22" x14ac:dyDescent="0.3">
      <c r="A61" s="2">
        <v>58</v>
      </c>
      <c r="B61" s="2">
        <v>4.9000000000000004</v>
      </c>
      <c r="C61" s="2">
        <v>2.4</v>
      </c>
      <c r="D61" s="2">
        <v>3.3</v>
      </c>
      <c r="E61" s="2">
        <v>1</v>
      </c>
      <c r="F61" s="2" t="s">
        <v>12</v>
      </c>
      <c r="G61" s="3"/>
      <c r="H61" s="3"/>
      <c r="I61" s="3"/>
      <c r="J61" s="3"/>
      <c r="K61" s="3"/>
      <c r="L61" s="3"/>
      <c r="M61" s="3"/>
      <c r="N61" s="3"/>
      <c r="O61" s="41">
        <v>58</v>
      </c>
      <c r="P61" s="21">
        <v>6.6</v>
      </c>
      <c r="Q61" s="21">
        <v>2.9</v>
      </c>
      <c r="R61" s="21">
        <v>4.5999999999999996</v>
      </c>
      <c r="S61" s="21">
        <v>1.3</v>
      </c>
      <c r="T61" s="21" t="s">
        <v>12</v>
      </c>
      <c r="U61" s="21">
        <v>2</v>
      </c>
      <c r="V61" s="2">
        <f t="shared" si="1"/>
        <v>0.42426406871192829</v>
      </c>
    </row>
    <row r="62" spans="1:22" x14ac:dyDescent="0.3">
      <c r="A62" s="2">
        <v>59</v>
      </c>
      <c r="B62" s="2">
        <v>6.6</v>
      </c>
      <c r="C62" s="2">
        <v>2.9</v>
      </c>
      <c r="D62" s="2">
        <v>4.5999999999999996</v>
      </c>
      <c r="E62" s="2">
        <v>1.3</v>
      </c>
      <c r="F62" s="2" t="s">
        <v>12</v>
      </c>
      <c r="G62" s="3"/>
      <c r="H62" s="3"/>
      <c r="I62" s="3"/>
      <c r="J62" s="3"/>
      <c r="K62" s="3"/>
      <c r="L62" s="3"/>
      <c r="M62" s="3"/>
      <c r="N62" s="3"/>
      <c r="O62" s="41">
        <v>59</v>
      </c>
      <c r="P62" s="21">
        <v>5.2</v>
      </c>
      <c r="Q62" s="21">
        <v>2.7</v>
      </c>
      <c r="R62" s="21">
        <v>3.9</v>
      </c>
      <c r="S62" s="21">
        <v>1.4</v>
      </c>
      <c r="T62" s="21" t="s">
        <v>12</v>
      </c>
      <c r="U62" s="21">
        <v>2</v>
      </c>
      <c r="V62" s="2">
        <f t="shared" si="1"/>
        <v>1.4352700094407327</v>
      </c>
    </row>
    <row r="63" spans="1:22" x14ac:dyDescent="0.3">
      <c r="A63" s="2">
        <v>60</v>
      </c>
      <c r="B63" s="2">
        <v>5.2</v>
      </c>
      <c r="C63" s="2">
        <v>2.7</v>
      </c>
      <c r="D63" s="2">
        <v>3.9</v>
      </c>
      <c r="E63" s="2">
        <v>1.4</v>
      </c>
      <c r="F63" s="2" t="s">
        <v>12</v>
      </c>
      <c r="G63" s="3"/>
      <c r="H63" s="3"/>
      <c r="I63" s="3"/>
      <c r="J63" s="3"/>
      <c r="K63" s="3"/>
      <c r="L63" s="3"/>
      <c r="M63" s="3"/>
      <c r="N63" s="3"/>
      <c r="O63" s="41">
        <v>60</v>
      </c>
      <c r="P63" s="21">
        <v>5</v>
      </c>
      <c r="Q63" s="21">
        <v>2</v>
      </c>
      <c r="R63" s="21">
        <v>3.5</v>
      </c>
      <c r="S63" s="21">
        <v>1</v>
      </c>
      <c r="T63" s="21" t="s">
        <v>12</v>
      </c>
      <c r="U63" s="21">
        <v>2</v>
      </c>
      <c r="V63" s="2">
        <f t="shared" si="1"/>
        <v>2.1563858652847827</v>
      </c>
    </row>
    <row r="64" spans="1:22" x14ac:dyDescent="0.3">
      <c r="A64" s="2">
        <v>61</v>
      </c>
      <c r="B64" s="2">
        <v>5</v>
      </c>
      <c r="C64" s="2">
        <v>2</v>
      </c>
      <c r="D64" s="2">
        <v>3.5</v>
      </c>
      <c r="E64" s="2">
        <v>1</v>
      </c>
      <c r="F64" s="2" t="s">
        <v>12</v>
      </c>
      <c r="G64" s="3"/>
      <c r="H64" s="3"/>
      <c r="I64" s="3"/>
      <c r="J64" s="3"/>
      <c r="K64" s="3"/>
      <c r="L64" s="3"/>
      <c r="M64" s="3"/>
      <c r="N64" s="3"/>
      <c r="O64" s="41">
        <v>61</v>
      </c>
      <c r="P64" s="21">
        <v>5.9</v>
      </c>
      <c r="Q64" s="21">
        <v>3</v>
      </c>
      <c r="R64" s="21">
        <v>4.2</v>
      </c>
      <c r="S64" s="21">
        <v>1.5</v>
      </c>
      <c r="T64" s="21" t="s">
        <v>12</v>
      </c>
      <c r="U64" s="21">
        <v>2</v>
      </c>
      <c r="V64" s="2">
        <f t="shared" si="1"/>
        <v>0.61644140029689765</v>
      </c>
    </row>
    <row r="65" spans="1:22" x14ac:dyDescent="0.3">
      <c r="A65" s="2">
        <v>62</v>
      </c>
      <c r="B65" s="2">
        <v>5.9</v>
      </c>
      <c r="C65" s="2">
        <v>3</v>
      </c>
      <c r="D65" s="2">
        <v>4.2</v>
      </c>
      <c r="E65" s="2">
        <v>1.5</v>
      </c>
      <c r="F65" s="2" t="s">
        <v>12</v>
      </c>
      <c r="G65" s="3"/>
      <c r="H65" s="3"/>
      <c r="I65" s="3"/>
      <c r="J65" s="3"/>
      <c r="K65" s="3"/>
      <c r="L65" s="3"/>
      <c r="M65" s="3"/>
      <c r="N65" s="3"/>
      <c r="O65" s="41">
        <v>62</v>
      </c>
      <c r="P65" s="21">
        <v>6</v>
      </c>
      <c r="Q65" s="21">
        <v>2.2000000000000002</v>
      </c>
      <c r="R65" s="21">
        <v>4</v>
      </c>
      <c r="S65" s="21">
        <v>1</v>
      </c>
      <c r="T65" s="21" t="s">
        <v>12</v>
      </c>
      <c r="U65" s="21">
        <v>2</v>
      </c>
      <c r="V65" s="2">
        <f t="shared" si="1"/>
        <v>1.2884098726725126</v>
      </c>
    </row>
    <row r="66" spans="1:22" x14ac:dyDescent="0.3">
      <c r="A66" s="2">
        <v>63</v>
      </c>
      <c r="B66" s="2">
        <v>6</v>
      </c>
      <c r="C66" s="2">
        <v>2.2000000000000002</v>
      </c>
      <c r="D66" s="2">
        <v>4</v>
      </c>
      <c r="E66" s="2">
        <v>1</v>
      </c>
      <c r="F66" s="2" t="s">
        <v>12</v>
      </c>
      <c r="G66" s="3"/>
      <c r="H66" s="3"/>
      <c r="I66" s="3"/>
      <c r="J66" s="3"/>
      <c r="K66" s="3"/>
      <c r="L66" s="3"/>
      <c r="M66" s="3"/>
      <c r="N66" s="3"/>
      <c r="O66" s="41">
        <v>63</v>
      </c>
      <c r="P66" s="21">
        <v>6.1</v>
      </c>
      <c r="Q66" s="21">
        <v>2.9</v>
      </c>
      <c r="R66" s="21">
        <v>4.7</v>
      </c>
      <c r="S66" s="21">
        <v>1.4</v>
      </c>
      <c r="T66" s="21" t="s">
        <v>12</v>
      </c>
      <c r="U66" s="21">
        <v>2</v>
      </c>
      <c r="V66" s="2">
        <f t="shared" si="1"/>
        <v>0.47958315233127263</v>
      </c>
    </row>
    <row r="67" spans="1:22" x14ac:dyDescent="0.3">
      <c r="A67" s="2">
        <v>64</v>
      </c>
      <c r="B67" s="2">
        <v>6.1</v>
      </c>
      <c r="C67" s="2">
        <v>2.9</v>
      </c>
      <c r="D67" s="2">
        <v>4.7</v>
      </c>
      <c r="E67" s="2">
        <v>1.4</v>
      </c>
      <c r="F67" s="2" t="s">
        <v>12</v>
      </c>
      <c r="G67" s="3"/>
      <c r="H67" s="3"/>
      <c r="I67" s="3"/>
      <c r="J67" s="3"/>
      <c r="K67" s="3"/>
      <c r="L67" s="3"/>
      <c r="M67" s="3"/>
      <c r="N67" s="3"/>
      <c r="O67" s="41">
        <v>64</v>
      </c>
      <c r="P67" s="21">
        <v>5.6</v>
      </c>
      <c r="Q67" s="21">
        <v>2.9</v>
      </c>
      <c r="R67" s="21">
        <v>3.6</v>
      </c>
      <c r="S67" s="21">
        <v>1.3</v>
      </c>
      <c r="T67" s="21" t="s">
        <v>12</v>
      </c>
      <c r="U67" s="21">
        <v>2</v>
      </c>
      <c r="V67" s="2">
        <f t="shared" si="1"/>
        <v>1.256980508997654</v>
      </c>
    </row>
    <row r="68" spans="1:22" x14ac:dyDescent="0.3">
      <c r="A68" s="2">
        <v>65</v>
      </c>
      <c r="B68" s="2">
        <v>5.6</v>
      </c>
      <c r="C68" s="2">
        <v>2.9</v>
      </c>
      <c r="D68" s="2">
        <v>3.6</v>
      </c>
      <c r="E68" s="2">
        <v>1.3</v>
      </c>
      <c r="F68" s="2" t="s">
        <v>12</v>
      </c>
      <c r="G68" s="3"/>
      <c r="H68" s="3"/>
      <c r="I68" s="3"/>
      <c r="J68" s="3"/>
      <c r="K68" s="3"/>
      <c r="L68" s="3"/>
      <c r="M68" s="3"/>
      <c r="N68" s="3"/>
      <c r="O68" s="41">
        <v>65</v>
      </c>
      <c r="P68" s="21">
        <v>6.7</v>
      </c>
      <c r="Q68" s="21">
        <v>3.1</v>
      </c>
      <c r="R68" s="21">
        <v>4.4000000000000004</v>
      </c>
      <c r="S68" s="21">
        <v>1.4</v>
      </c>
      <c r="T68" s="21" t="s">
        <v>12</v>
      </c>
      <c r="U68" s="21">
        <v>2</v>
      </c>
      <c r="V68" s="2">
        <f t="shared" ref="V68:V99" si="2">SQRT(($I$4-P68)^2+($J$4-Q68)^2+($K$4-R68)^2+($L$4-S68)^2)</f>
        <v>0.34641016151377529</v>
      </c>
    </row>
    <row r="69" spans="1:22" x14ac:dyDescent="0.3">
      <c r="A69" s="2">
        <v>66</v>
      </c>
      <c r="B69" s="2">
        <v>6.7</v>
      </c>
      <c r="C69" s="2">
        <v>3.1</v>
      </c>
      <c r="D69" s="2">
        <v>4.4000000000000004</v>
      </c>
      <c r="E69" s="2">
        <v>1.4</v>
      </c>
      <c r="F69" s="2" t="s">
        <v>12</v>
      </c>
      <c r="G69" s="3"/>
      <c r="H69" s="3"/>
      <c r="I69" s="3"/>
      <c r="J69" s="3"/>
      <c r="K69" s="3"/>
      <c r="L69" s="3"/>
      <c r="M69" s="3"/>
      <c r="N69" s="3"/>
      <c r="O69" s="41">
        <v>66</v>
      </c>
      <c r="P69" s="21">
        <v>5.6</v>
      </c>
      <c r="Q69" s="21">
        <v>3</v>
      </c>
      <c r="R69" s="21">
        <v>4.5</v>
      </c>
      <c r="S69" s="21">
        <v>1.5</v>
      </c>
      <c r="T69" s="21" t="s">
        <v>12</v>
      </c>
      <c r="U69" s="21">
        <v>2</v>
      </c>
      <c r="V69" s="2">
        <f t="shared" si="2"/>
        <v>0.82462112512353281</v>
      </c>
    </row>
    <row r="70" spans="1:22" x14ac:dyDescent="0.3">
      <c r="A70" s="2">
        <v>67</v>
      </c>
      <c r="B70" s="2">
        <v>5.6</v>
      </c>
      <c r="C70" s="2">
        <v>3</v>
      </c>
      <c r="D70" s="2">
        <v>4.5</v>
      </c>
      <c r="E70" s="2">
        <v>1.5</v>
      </c>
      <c r="F70" s="2" t="s">
        <v>12</v>
      </c>
      <c r="G70" s="3"/>
      <c r="H70" s="3"/>
      <c r="I70" s="3"/>
      <c r="J70" s="3"/>
      <c r="K70" s="3"/>
      <c r="L70" s="3"/>
      <c r="M70" s="3"/>
      <c r="N70" s="3"/>
      <c r="O70" s="41">
        <v>67</v>
      </c>
      <c r="P70" s="21">
        <v>5.8</v>
      </c>
      <c r="Q70" s="21">
        <v>2.7</v>
      </c>
      <c r="R70" s="21">
        <v>4.0999999999999996</v>
      </c>
      <c r="S70" s="21">
        <v>1</v>
      </c>
      <c r="T70" s="21" t="s">
        <v>12</v>
      </c>
      <c r="U70" s="21">
        <v>2</v>
      </c>
      <c r="V70" s="2">
        <f t="shared" si="2"/>
        <v>1.0099504938362083</v>
      </c>
    </row>
    <row r="71" spans="1:22" x14ac:dyDescent="0.3">
      <c r="A71" s="2">
        <v>68</v>
      </c>
      <c r="B71" s="2">
        <v>5.8</v>
      </c>
      <c r="C71" s="2">
        <v>2.7</v>
      </c>
      <c r="D71" s="2">
        <v>4.0999999999999996</v>
      </c>
      <c r="E71" s="2">
        <v>1</v>
      </c>
      <c r="F71" s="2" t="s">
        <v>12</v>
      </c>
      <c r="G71" s="3"/>
      <c r="H71" s="3"/>
      <c r="I71" s="3"/>
      <c r="J71" s="3"/>
      <c r="K71" s="3"/>
      <c r="L71" s="3"/>
      <c r="M71" s="3"/>
      <c r="N71" s="3"/>
      <c r="O71" s="41">
        <v>68</v>
      </c>
      <c r="P71" s="21">
        <v>6.2</v>
      </c>
      <c r="Q71" s="21">
        <v>2.2000000000000002</v>
      </c>
      <c r="R71" s="21">
        <v>4.5</v>
      </c>
      <c r="S71" s="21">
        <v>1.5</v>
      </c>
      <c r="T71" s="21" t="s">
        <v>12</v>
      </c>
      <c r="U71" s="21">
        <v>2</v>
      </c>
      <c r="V71" s="2">
        <f t="shared" si="2"/>
        <v>1.019803902718557</v>
      </c>
    </row>
    <row r="72" spans="1:22" x14ac:dyDescent="0.3">
      <c r="A72" s="2">
        <v>69</v>
      </c>
      <c r="B72" s="2">
        <v>6.2</v>
      </c>
      <c r="C72" s="2">
        <v>2.2000000000000002</v>
      </c>
      <c r="D72" s="2">
        <v>4.5</v>
      </c>
      <c r="E72" s="2">
        <v>1.5</v>
      </c>
      <c r="F72" s="2" t="s">
        <v>12</v>
      </c>
      <c r="G72" s="3"/>
      <c r="H72" s="3"/>
      <c r="I72" s="3"/>
      <c r="J72" s="3"/>
      <c r="K72" s="3"/>
      <c r="L72" s="3"/>
      <c r="M72" s="3"/>
      <c r="N72" s="3"/>
      <c r="O72" s="41">
        <v>69</v>
      </c>
      <c r="P72" s="21">
        <v>5.6</v>
      </c>
      <c r="Q72" s="21">
        <v>2.5</v>
      </c>
      <c r="R72" s="21">
        <v>3.9</v>
      </c>
      <c r="S72" s="21">
        <v>1.1000000000000001</v>
      </c>
      <c r="T72" s="21" t="s">
        <v>12</v>
      </c>
      <c r="U72" s="21">
        <v>2</v>
      </c>
      <c r="V72" s="2">
        <f t="shared" si="2"/>
        <v>1.2845232578665136</v>
      </c>
    </row>
    <row r="73" spans="1:22" x14ac:dyDescent="0.3">
      <c r="A73" s="2">
        <v>70</v>
      </c>
      <c r="B73" s="2">
        <v>5.6</v>
      </c>
      <c r="C73" s="2">
        <v>2.5</v>
      </c>
      <c r="D73" s="2">
        <v>3.9</v>
      </c>
      <c r="E73" s="2">
        <v>1.1000000000000001</v>
      </c>
      <c r="F73" s="2" t="s">
        <v>12</v>
      </c>
      <c r="G73" s="3"/>
      <c r="H73" s="3"/>
      <c r="I73" s="3"/>
      <c r="J73" s="3"/>
      <c r="K73" s="3"/>
      <c r="L73" s="3"/>
      <c r="M73" s="3"/>
      <c r="N73" s="3"/>
      <c r="O73" s="41">
        <v>70</v>
      </c>
      <c r="P73" s="21">
        <v>5.9</v>
      </c>
      <c r="Q73" s="21">
        <v>3.2</v>
      </c>
      <c r="R73" s="21">
        <v>4.8</v>
      </c>
      <c r="S73" s="21">
        <v>1.8</v>
      </c>
      <c r="T73" s="21" t="s">
        <v>12</v>
      </c>
      <c r="U73" s="21">
        <v>2</v>
      </c>
      <c r="V73" s="2">
        <f t="shared" si="2"/>
        <v>0.65574385243020006</v>
      </c>
    </row>
    <row r="74" spans="1:22" x14ac:dyDescent="0.3">
      <c r="A74" s="2">
        <v>71</v>
      </c>
      <c r="B74" s="2">
        <v>5.9</v>
      </c>
      <c r="C74" s="2">
        <v>3.2</v>
      </c>
      <c r="D74" s="2">
        <v>4.8</v>
      </c>
      <c r="E74" s="2">
        <v>1.8</v>
      </c>
      <c r="F74" s="2" t="s">
        <v>12</v>
      </c>
      <c r="G74" s="3"/>
      <c r="H74" s="3"/>
      <c r="I74" s="3"/>
      <c r="J74" s="3"/>
      <c r="K74" s="3"/>
      <c r="L74" s="3"/>
      <c r="M74" s="3"/>
      <c r="N74" s="3"/>
      <c r="O74" s="41">
        <v>71</v>
      </c>
      <c r="P74" s="21">
        <v>6.1</v>
      </c>
      <c r="Q74" s="21">
        <v>2.8</v>
      </c>
      <c r="R74" s="21">
        <v>4</v>
      </c>
      <c r="S74" s="21">
        <v>1.3</v>
      </c>
      <c r="T74" s="21" t="s">
        <v>12</v>
      </c>
      <c r="U74" s="21">
        <v>2</v>
      </c>
      <c r="V74" s="2">
        <f t="shared" si="2"/>
        <v>0.7348469228349539</v>
      </c>
    </row>
    <row r="75" spans="1:22" x14ac:dyDescent="0.3">
      <c r="A75" s="2">
        <v>72</v>
      </c>
      <c r="B75" s="2">
        <v>6.1</v>
      </c>
      <c r="C75" s="2">
        <v>2.8</v>
      </c>
      <c r="D75" s="2">
        <v>4</v>
      </c>
      <c r="E75" s="2">
        <v>1.3</v>
      </c>
      <c r="F75" s="2" t="s">
        <v>12</v>
      </c>
      <c r="G75" s="3"/>
      <c r="H75" s="3"/>
      <c r="I75" s="3"/>
      <c r="J75" s="3"/>
      <c r="K75" s="3"/>
      <c r="L75" s="3"/>
      <c r="M75" s="3"/>
      <c r="N75" s="3"/>
      <c r="O75" s="41">
        <v>72</v>
      </c>
      <c r="P75" s="21">
        <v>6.3</v>
      </c>
      <c r="Q75" s="21">
        <v>2.5</v>
      </c>
      <c r="R75" s="21">
        <v>4.9000000000000004</v>
      </c>
      <c r="S75" s="21">
        <v>1.5</v>
      </c>
      <c r="T75" s="21" t="s">
        <v>12</v>
      </c>
      <c r="U75" s="21">
        <v>2</v>
      </c>
      <c r="V75" s="2">
        <f t="shared" si="2"/>
        <v>0.81240384046359637</v>
      </c>
    </row>
    <row r="76" spans="1:22" x14ac:dyDescent="0.3">
      <c r="A76" s="2">
        <v>73</v>
      </c>
      <c r="B76" s="2">
        <v>6.3</v>
      </c>
      <c r="C76" s="2">
        <v>2.5</v>
      </c>
      <c r="D76" s="2">
        <v>4.9000000000000004</v>
      </c>
      <c r="E76" s="2">
        <v>1.5</v>
      </c>
      <c r="F76" s="2" t="s">
        <v>12</v>
      </c>
      <c r="G76" s="3"/>
      <c r="H76" s="3"/>
      <c r="I76" s="3"/>
      <c r="J76" s="3"/>
      <c r="K76" s="3"/>
      <c r="L76" s="3"/>
      <c r="M76" s="3"/>
      <c r="N76" s="3"/>
      <c r="O76" s="41">
        <v>73</v>
      </c>
      <c r="P76" s="21">
        <v>6.1</v>
      </c>
      <c r="Q76" s="21">
        <v>2.8</v>
      </c>
      <c r="R76" s="21">
        <v>4.7</v>
      </c>
      <c r="S76" s="21">
        <v>1.2</v>
      </c>
      <c r="T76" s="21" t="s">
        <v>12</v>
      </c>
      <c r="U76" s="21">
        <v>2</v>
      </c>
      <c r="V76" s="2">
        <f t="shared" si="2"/>
        <v>0.61644140029689831</v>
      </c>
    </row>
    <row r="77" spans="1:22" x14ac:dyDescent="0.3">
      <c r="A77" s="2">
        <v>74</v>
      </c>
      <c r="B77" s="2">
        <v>6.1</v>
      </c>
      <c r="C77" s="2">
        <v>2.8</v>
      </c>
      <c r="D77" s="2">
        <v>4.7</v>
      </c>
      <c r="E77" s="2">
        <v>1.2</v>
      </c>
      <c r="F77" s="2" t="s">
        <v>12</v>
      </c>
      <c r="G77" s="3"/>
      <c r="H77" s="3"/>
      <c r="I77" s="3"/>
      <c r="J77" s="3"/>
      <c r="K77" s="3"/>
      <c r="L77" s="3"/>
      <c r="M77" s="3"/>
      <c r="N77" s="3"/>
      <c r="O77" s="41">
        <v>74</v>
      </c>
      <c r="P77" s="21">
        <v>6.4</v>
      </c>
      <c r="Q77" s="21">
        <v>2.9</v>
      </c>
      <c r="R77" s="21">
        <v>4.3</v>
      </c>
      <c r="S77" s="21">
        <v>1.3</v>
      </c>
      <c r="T77" s="21" t="s">
        <v>12</v>
      </c>
      <c r="U77" s="21">
        <v>2</v>
      </c>
      <c r="V77" s="2">
        <f t="shared" si="2"/>
        <v>0.41231056256176629</v>
      </c>
    </row>
    <row r="78" spans="1:22" x14ac:dyDescent="0.3">
      <c r="A78" s="2">
        <v>75</v>
      </c>
      <c r="B78" s="2">
        <v>6.4</v>
      </c>
      <c r="C78" s="2">
        <v>2.9</v>
      </c>
      <c r="D78" s="2">
        <v>4.3</v>
      </c>
      <c r="E78" s="2">
        <v>1.3</v>
      </c>
      <c r="F78" s="2" t="s">
        <v>12</v>
      </c>
      <c r="G78" s="3"/>
      <c r="H78" s="3"/>
      <c r="I78" s="3"/>
      <c r="J78" s="3"/>
      <c r="K78" s="3"/>
      <c r="L78" s="3"/>
      <c r="M78" s="3"/>
      <c r="N78" s="3"/>
      <c r="O78" s="41">
        <v>75</v>
      </c>
      <c r="P78" s="21">
        <v>6.6</v>
      </c>
      <c r="Q78" s="21">
        <v>3</v>
      </c>
      <c r="R78" s="21">
        <v>4.4000000000000004</v>
      </c>
      <c r="S78" s="21">
        <v>1.4</v>
      </c>
      <c r="T78" s="21" t="s">
        <v>12</v>
      </c>
      <c r="U78" s="21">
        <v>2</v>
      </c>
      <c r="V78" s="2">
        <f t="shared" si="2"/>
        <v>0.31622776601683755</v>
      </c>
    </row>
    <row r="79" spans="1:22" x14ac:dyDescent="0.3">
      <c r="A79" s="2">
        <v>76</v>
      </c>
      <c r="B79" s="2">
        <v>6.6</v>
      </c>
      <c r="C79" s="2">
        <v>3</v>
      </c>
      <c r="D79" s="2">
        <v>4.4000000000000004</v>
      </c>
      <c r="E79" s="2">
        <v>1.4</v>
      </c>
      <c r="F79" s="2" t="s">
        <v>12</v>
      </c>
      <c r="G79" s="3"/>
      <c r="H79" s="3"/>
      <c r="I79" s="3"/>
      <c r="J79" s="3"/>
      <c r="K79" s="3"/>
      <c r="L79" s="3"/>
      <c r="M79" s="3"/>
      <c r="N79" s="3"/>
      <c r="O79" s="41">
        <v>76</v>
      </c>
      <c r="P79" s="21">
        <v>6.8</v>
      </c>
      <c r="Q79" s="21">
        <v>2.8</v>
      </c>
      <c r="R79" s="21">
        <v>4.8</v>
      </c>
      <c r="S79" s="21">
        <v>1.4</v>
      </c>
      <c r="T79" s="21" t="s">
        <v>12</v>
      </c>
      <c r="U79" s="21">
        <v>2</v>
      </c>
      <c r="V79" s="2">
        <f t="shared" si="2"/>
        <v>0.64807406984078586</v>
      </c>
    </row>
    <row r="80" spans="1:22" x14ac:dyDescent="0.3">
      <c r="A80" s="2">
        <v>77</v>
      </c>
      <c r="B80" s="2">
        <v>6.8</v>
      </c>
      <c r="C80" s="2">
        <v>2.8</v>
      </c>
      <c r="D80" s="2">
        <v>4.8</v>
      </c>
      <c r="E80" s="2">
        <v>1.4</v>
      </c>
      <c r="F80" s="2" t="s">
        <v>12</v>
      </c>
      <c r="G80" s="3"/>
      <c r="H80" s="3"/>
      <c r="I80" s="3"/>
      <c r="J80" s="3"/>
      <c r="K80" s="3"/>
      <c r="L80" s="3"/>
      <c r="M80" s="3"/>
      <c r="N80" s="3"/>
      <c r="O80" s="41">
        <v>77</v>
      </c>
      <c r="P80" s="21">
        <v>6.7</v>
      </c>
      <c r="Q80" s="21">
        <v>3</v>
      </c>
      <c r="R80" s="21">
        <v>5</v>
      </c>
      <c r="S80" s="21">
        <v>1.7</v>
      </c>
      <c r="T80" s="21" t="s">
        <v>12</v>
      </c>
      <c r="U80" s="21">
        <v>2</v>
      </c>
      <c r="V80" s="2">
        <f t="shared" si="2"/>
        <v>0.64807406984078597</v>
      </c>
    </row>
    <row r="81" spans="1:22" x14ac:dyDescent="0.3">
      <c r="A81" s="2">
        <v>78</v>
      </c>
      <c r="B81" s="2">
        <v>6.7</v>
      </c>
      <c r="C81" s="2">
        <v>3</v>
      </c>
      <c r="D81" s="2">
        <v>5</v>
      </c>
      <c r="E81" s="2">
        <v>1.7</v>
      </c>
      <c r="F81" s="2" t="s">
        <v>12</v>
      </c>
      <c r="G81" s="3"/>
      <c r="H81" s="3"/>
      <c r="I81" s="3"/>
      <c r="J81" s="3"/>
      <c r="K81" s="3"/>
      <c r="L81" s="3"/>
      <c r="M81" s="3"/>
      <c r="N81" s="3"/>
      <c r="O81" s="41">
        <v>78</v>
      </c>
      <c r="P81" s="21">
        <v>6</v>
      </c>
      <c r="Q81" s="21">
        <v>2.9</v>
      </c>
      <c r="R81" s="21">
        <v>4.5</v>
      </c>
      <c r="S81" s="21">
        <v>1.5</v>
      </c>
      <c r="T81" s="21" t="s">
        <v>12</v>
      </c>
      <c r="U81" s="21">
        <v>2</v>
      </c>
      <c r="V81" s="2">
        <f t="shared" si="2"/>
        <v>0.50000000000000044</v>
      </c>
    </row>
    <row r="82" spans="1:22" x14ac:dyDescent="0.3">
      <c r="A82" s="2">
        <v>79</v>
      </c>
      <c r="B82" s="2">
        <v>6</v>
      </c>
      <c r="C82" s="2">
        <v>2.9</v>
      </c>
      <c r="D82" s="2">
        <v>4.5</v>
      </c>
      <c r="E82" s="2">
        <v>1.5</v>
      </c>
      <c r="F82" s="2" t="s">
        <v>12</v>
      </c>
      <c r="G82" s="3"/>
      <c r="H82" s="3"/>
      <c r="I82" s="3"/>
      <c r="J82" s="3"/>
      <c r="K82" s="3"/>
      <c r="L82" s="3"/>
      <c r="M82" s="3"/>
      <c r="N82" s="3"/>
      <c r="O82" s="41">
        <v>79</v>
      </c>
      <c r="P82" s="21">
        <v>5.7</v>
      </c>
      <c r="Q82" s="21">
        <v>2.6</v>
      </c>
      <c r="R82" s="21">
        <v>3.5</v>
      </c>
      <c r="S82" s="21">
        <v>1</v>
      </c>
      <c r="T82" s="21" t="s">
        <v>12</v>
      </c>
      <c r="U82" s="21">
        <v>2</v>
      </c>
      <c r="V82" s="2">
        <f t="shared" si="2"/>
        <v>1.4491376746189439</v>
      </c>
    </row>
    <row r="83" spans="1:22" x14ac:dyDescent="0.3">
      <c r="A83" s="2">
        <v>80</v>
      </c>
      <c r="B83" s="2">
        <v>5.7</v>
      </c>
      <c r="C83" s="2">
        <v>2.6</v>
      </c>
      <c r="D83" s="2">
        <v>3.5</v>
      </c>
      <c r="E83" s="2">
        <v>1</v>
      </c>
      <c r="F83" s="2" t="s">
        <v>12</v>
      </c>
      <c r="G83" s="3"/>
      <c r="H83" s="3"/>
      <c r="I83" s="3"/>
      <c r="J83" s="3"/>
      <c r="K83" s="3"/>
      <c r="L83" s="3"/>
      <c r="M83" s="3"/>
      <c r="N83" s="3"/>
      <c r="O83" s="41">
        <v>80</v>
      </c>
      <c r="P83" s="21">
        <v>5.5</v>
      </c>
      <c r="Q83" s="21">
        <v>2.4</v>
      </c>
      <c r="R83" s="21">
        <v>3.8</v>
      </c>
      <c r="S83" s="21">
        <v>1.1000000000000001</v>
      </c>
      <c r="T83" s="21" t="s">
        <v>12</v>
      </c>
      <c r="U83" s="21">
        <v>2</v>
      </c>
      <c r="V83" s="2">
        <f t="shared" si="2"/>
        <v>1.4491376746189444</v>
      </c>
    </row>
    <row r="84" spans="1:22" x14ac:dyDescent="0.3">
      <c r="A84" s="2">
        <v>81</v>
      </c>
      <c r="B84" s="2">
        <v>5.5</v>
      </c>
      <c r="C84" s="2">
        <v>2.4</v>
      </c>
      <c r="D84" s="2">
        <v>3.8</v>
      </c>
      <c r="E84" s="2">
        <v>1.1000000000000001</v>
      </c>
      <c r="F84" s="2" t="s">
        <v>12</v>
      </c>
      <c r="G84" s="3"/>
      <c r="H84" s="3"/>
      <c r="I84" s="3"/>
      <c r="J84" s="3"/>
      <c r="K84" s="3"/>
      <c r="L84" s="3"/>
      <c r="M84" s="3"/>
      <c r="N84" s="3"/>
      <c r="O84" s="41">
        <v>81</v>
      </c>
      <c r="P84" s="21">
        <v>5.5</v>
      </c>
      <c r="Q84" s="21">
        <v>2.4</v>
      </c>
      <c r="R84" s="21">
        <v>3.7</v>
      </c>
      <c r="S84" s="21">
        <v>1</v>
      </c>
      <c r="T84" s="21" t="s">
        <v>12</v>
      </c>
      <c r="U84" s="21">
        <v>2</v>
      </c>
      <c r="V84" s="2">
        <f t="shared" si="2"/>
        <v>1.5297058540778357</v>
      </c>
    </row>
    <row r="85" spans="1:22" x14ac:dyDescent="0.3">
      <c r="A85" s="2">
        <v>82</v>
      </c>
      <c r="B85" s="2">
        <v>5.5</v>
      </c>
      <c r="C85" s="2">
        <v>2.4</v>
      </c>
      <c r="D85" s="2">
        <v>3.7</v>
      </c>
      <c r="E85" s="2">
        <v>1</v>
      </c>
      <c r="F85" s="2" t="s">
        <v>12</v>
      </c>
      <c r="G85" s="3"/>
      <c r="H85" s="3"/>
      <c r="I85" s="3"/>
      <c r="J85" s="3"/>
      <c r="K85" s="3"/>
      <c r="L85" s="3"/>
      <c r="M85" s="3"/>
      <c r="N85" s="3"/>
      <c r="O85" s="41">
        <v>82</v>
      </c>
      <c r="P85" s="21">
        <v>5.8</v>
      </c>
      <c r="Q85" s="21">
        <v>2.7</v>
      </c>
      <c r="R85" s="21">
        <v>3.9</v>
      </c>
      <c r="S85" s="21">
        <v>1.2</v>
      </c>
      <c r="T85" s="21" t="s">
        <v>12</v>
      </c>
      <c r="U85" s="21">
        <v>2</v>
      </c>
      <c r="V85" s="2">
        <f t="shared" si="2"/>
        <v>1.0295630140987004</v>
      </c>
    </row>
    <row r="86" spans="1:22" x14ac:dyDescent="0.3">
      <c r="A86" s="2">
        <v>83</v>
      </c>
      <c r="B86" s="2">
        <v>5.8</v>
      </c>
      <c r="C86" s="2">
        <v>2.7</v>
      </c>
      <c r="D86" s="2">
        <v>3.9</v>
      </c>
      <c r="E86" s="2">
        <v>1.2</v>
      </c>
      <c r="F86" s="2" t="s">
        <v>12</v>
      </c>
      <c r="G86" s="3"/>
      <c r="H86" s="3"/>
      <c r="I86" s="3"/>
      <c r="J86" s="3"/>
      <c r="K86" s="3"/>
      <c r="L86" s="3"/>
      <c r="M86" s="3"/>
      <c r="N86" s="3"/>
      <c r="O86" s="41">
        <v>83</v>
      </c>
      <c r="P86" s="21">
        <v>6</v>
      </c>
      <c r="Q86" s="21">
        <v>2.7</v>
      </c>
      <c r="R86" s="21">
        <v>5.0999999999999996</v>
      </c>
      <c r="S86" s="21">
        <v>1.6</v>
      </c>
      <c r="T86" s="21" t="s">
        <v>12</v>
      </c>
      <c r="U86" s="21">
        <v>2</v>
      </c>
      <c r="V86" s="2">
        <f t="shared" si="2"/>
        <v>0.88317608663278457</v>
      </c>
    </row>
    <row r="87" spans="1:22" x14ac:dyDescent="0.3">
      <c r="A87" s="2">
        <v>84</v>
      </c>
      <c r="B87" s="2">
        <v>6</v>
      </c>
      <c r="C87" s="2">
        <v>2.7</v>
      </c>
      <c r="D87" s="2">
        <v>5.0999999999999996</v>
      </c>
      <c r="E87" s="2">
        <v>1.6</v>
      </c>
      <c r="F87" s="2" t="s">
        <v>12</v>
      </c>
      <c r="G87" s="3"/>
      <c r="H87" s="3"/>
      <c r="I87" s="3"/>
      <c r="J87" s="3"/>
      <c r="K87" s="3"/>
      <c r="L87" s="3"/>
      <c r="M87" s="3"/>
      <c r="N87" s="3"/>
      <c r="O87" s="41">
        <v>84</v>
      </c>
      <c r="P87" s="21">
        <v>5.4</v>
      </c>
      <c r="Q87" s="21">
        <v>3</v>
      </c>
      <c r="R87" s="21">
        <v>4.5</v>
      </c>
      <c r="S87" s="21">
        <v>1.5</v>
      </c>
      <c r="T87" s="21" t="s">
        <v>12</v>
      </c>
      <c r="U87" s="21">
        <v>2</v>
      </c>
      <c r="V87" s="2">
        <f t="shared" si="2"/>
        <v>1.019803902718557</v>
      </c>
    </row>
    <row r="88" spans="1:22" x14ac:dyDescent="0.3">
      <c r="A88" s="2">
        <v>85</v>
      </c>
      <c r="B88" s="2">
        <v>5.4</v>
      </c>
      <c r="C88" s="2">
        <v>3</v>
      </c>
      <c r="D88" s="2">
        <v>4.5</v>
      </c>
      <c r="E88" s="2">
        <v>1.5</v>
      </c>
      <c r="F88" s="2" t="s">
        <v>12</v>
      </c>
      <c r="G88" s="3"/>
      <c r="H88" s="3"/>
      <c r="I88" s="3"/>
      <c r="J88" s="3"/>
      <c r="K88" s="3"/>
      <c r="L88" s="3"/>
      <c r="M88" s="3"/>
      <c r="N88" s="3"/>
      <c r="O88" s="41">
        <v>85</v>
      </c>
      <c r="P88" s="21">
        <v>6</v>
      </c>
      <c r="Q88" s="21">
        <v>3.4</v>
      </c>
      <c r="R88" s="21">
        <v>4.5</v>
      </c>
      <c r="S88" s="21">
        <v>1.6</v>
      </c>
      <c r="T88" s="21" t="s">
        <v>12</v>
      </c>
      <c r="U88" s="21">
        <v>2</v>
      </c>
      <c r="V88" s="2">
        <f t="shared" si="2"/>
        <v>0.45825756949558422</v>
      </c>
    </row>
    <row r="89" spans="1:22" x14ac:dyDescent="0.3">
      <c r="A89" s="2">
        <v>86</v>
      </c>
      <c r="B89" s="2">
        <v>6</v>
      </c>
      <c r="C89" s="2">
        <v>3.4</v>
      </c>
      <c r="D89" s="2">
        <v>4.5</v>
      </c>
      <c r="E89" s="2">
        <v>1.6</v>
      </c>
      <c r="F89" s="2" t="s">
        <v>12</v>
      </c>
      <c r="G89" s="3"/>
      <c r="H89" s="3"/>
      <c r="I89" s="3"/>
      <c r="J89" s="3"/>
      <c r="K89" s="3"/>
      <c r="L89" s="3"/>
      <c r="M89" s="3"/>
      <c r="N89" s="3"/>
      <c r="O89" s="41">
        <v>86</v>
      </c>
      <c r="P89" s="21">
        <v>6.7</v>
      </c>
      <c r="Q89" s="21">
        <v>3.1</v>
      </c>
      <c r="R89" s="21">
        <v>4.7</v>
      </c>
      <c r="S89" s="21">
        <v>1.5</v>
      </c>
      <c r="T89" s="21" t="s">
        <v>12</v>
      </c>
      <c r="U89" s="21">
        <v>2</v>
      </c>
      <c r="V89" s="2">
        <f t="shared" si="2"/>
        <v>0.37416573867739411</v>
      </c>
    </row>
    <row r="90" spans="1:22" x14ac:dyDescent="0.3">
      <c r="A90" s="2">
        <v>87</v>
      </c>
      <c r="B90" s="2">
        <v>6.7</v>
      </c>
      <c r="C90" s="2">
        <v>3.1</v>
      </c>
      <c r="D90" s="2">
        <v>4.7</v>
      </c>
      <c r="E90" s="2">
        <v>1.5</v>
      </c>
      <c r="F90" s="2" t="s">
        <v>12</v>
      </c>
      <c r="G90" s="3"/>
      <c r="H90" s="3"/>
      <c r="I90" s="3"/>
      <c r="J90" s="3"/>
      <c r="K90" s="3"/>
      <c r="L90" s="3"/>
      <c r="M90" s="3"/>
      <c r="N90" s="3"/>
      <c r="O90" s="41">
        <v>87</v>
      </c>
      <c r="P90" s="21">
        <v>6.3</v>
      </c>
      <c r="Q90" s="21">
        <v>2.2999999999999998</v>
      </c>
      <c r="R90" s="21">
        <v>4.4000000000000004</v>
      </c>
      <c r="S90" s="21">
        <v>1.3</v>
      </c>
      <c r="T90" s="21" t="s">
        <v>12</v>
      </c>
      <c r="U90" s="21">
        <v>2</v>
      </c>
      <c r="V90" s="2">
        <f t="shared" si="2"/>
        <v>0.93273790530888179</v>
      </c>
    </row>
    <row r="91" spans="1:22" x14ac:dyDescent="0.3">
      <c r="A91" s="2">
        <v>88</v>
      </c>
      <c r="B91" s="2">
        <v>6.3</v>
      </c>
      <c r="C91" s="2">
        <v>2.2999999999999998</v>
      </c>
      <c r="D91" s="2">
        <v>4.4000000000000004</v>
      </c>
      <c r="E91" s="2">
        <v>1.3</v>
      </c>
      <c r="F91" s="2" t="s">
        <v>12</v>
      </c>
      <c r="G91" s="3"/>
      <c r="H91" s="3"/>
      <c r="I91" s="3"/>
      <c r="J91" s="3"/>
      <c r="K91" s="3"/>
      <c r="L91" s="3"/>
      <c r="M91" s="3"/>
      <c r="N91" s="3"/>
      <c r="O91" s="41">
        <v>88</v>
      </c>
      <c r="P91" s="21">
        <v>5.6</v>
      </c>
      <c r="Q91" s="21">
        <v>3</v>
      </c>
      <c r="R91" s="21">
        <v>4.0999999999999996</v>
      </c>
      <c r="S91" s="21">
        <v>1.3</v>
      </c>
      <c r="T91" s="21" t="s">
        <v>12</v>
      </c>
      <c r="U91" s="21">
        <v>2</v>
      </c>
      <c r="V91" s="2">
        <f t="shared" si="2"/>
        <v>0.93808315196468672</v>
      </c>
    </row>
    <row r="92" spans="1:22" x14ac:dyDescent="0.3">
      <c r="A92" s="2">
        <v>89</v>
      </c>
      <c r="B92" s="2">
        <v>5.6</v>
      </c>
      <c r="C92" s="2">
        <v>3</v>
      </c>
      <c r="D92" s="2">
        <v>4.0999999999999996</v>
      </c>
      <c r="E92" s="2">
        <v>1.3</v>
      </c>
      <c r="F92" s="2" t="s">
        <v>12</v>
      </c>
      <c r="G92" s="3"/>
      <c r="H92" s="3"/>
      <c r="I92" s="3"/>
      <c r="J92" s="3"/>
      <c r="K92" s="3"/>
      <c r="L92" s="3"/>
      <c r="M92" s="3"/>
      <c r="N92" s="3"/>
      <c r="O92" s="41">
        <v>89</v>
      </c>
      <c r="P92" s="21">
        <v>5.5</v>
      </c>
      <c r="Q92" s="21">
        <v>2.5</v>
      </c>
      <c r="R92" s="21">
        <v>4</v>
      </c>
      <c r="S92" s="21">
        <v>1.3</v>
      </c>
      <c r="T92" s="21" t="s">
        <v>12</v>
      </c>
      <c r="U92" s="21">
        <v>2</v>
      </c>
      <c r="V92" s="2">
        <f t="shared" si="2"/>
        <v>1.2609520212918495</v>
      </c>
    </row>
    <row r="93" spans="1:22" x14ac:dyDescent="0.3">
      <c r="A93" s="2">
        <v>90</v>
      </c>
      <c r="B93" s="2">
        <v>5.5</v>
      </c>
      <c r="C93" s="2">
        <v>2.5</v>
      </c>
      <c r="D93" s="2">
        <v>4</v>
      </c>
      <c r="E93" s="2">
        <v>1.3</v>
      </c>
      <c r="F93" s="2" t="s">
        <v>12</v>
      </c>
      <c r="G93" s="3"/>
      <c r="H93" s="3"/>
      <c r="I93" s="3"/>
      <c r="J93" s="3"/>
      <c r="K93" s="3"/>
      <c r="L93" s="3"/>
      <c r="M93" s="3"/>
      <c r="N93" s="3"/>
      <c r="O93" s="41">
        <v>90</v>
      </c>
      <c r="P93" s="21">
        <v>5.5</v>
      </c>
      <c r="Q93" s="21">
        <v>2.6</v>
      </c>
      <c r="R93" s="21">
        <v>4.4000000000000004</v>
      </c>
      <c r="S93" s="21">
        <v>1.2</v>
      </c>
      <c r="T93" s="21" t="s">
        <v>12</v>
      </c>
      <c r="U93" s="21">
        <v>2</v>
      </c>
      <c r="V93" s="2">
        <f t="shared" si="2"/>
        <v>1.1269427669584648</v>
      </c>
    </row>
    <row r="94" spans="1:22" x14ac:dyDescent="0.3">
      <c r="A94" s="2">
        <v>91</v>
      </c>
      <c r="B94" s="2">
        <v>5.5</v>
      </c>
      <c r="C94" s="2">
        <v>2.6</v>
      </c>
      <c r="D94" s="2">
        <v>4.4000000000000004</v>
      </c>
      <c r="E94" s="2">
        <v>1.2</v>
      </c>
      <c r="F94" s="2" t="s">
        <v>12</v>
      </c>
      <c r="G94" s="3"/>
      <c r="H94" s="3"/>
      <c r="I94" s="3"/>
      <c r="J94" s="3"/>
      <c r="K94" s="3"/>
      <c r="L94" s="3"/>
      <c r="M94" s="3"/>
      <c r="N94" s="3"/>
      <c r="O94" s="41">
        <v>91</v>
      </c>
      <c r="P94" s="21">
        <v>6.1</v>
      </c>
      <c r="Q94" s="21">
        <v>3</v>
      </c>
      <c r="R94" s="21">
        <v>4.5999999999999996</v>
      </c>
      <c r="S94" s="21">
        <v>1.4</v>
      </c>
      <c r="T94" s="21" t="s">
        <v>12</v>
      </c>
      <c r="U94" s="21">
        <v>2</v>
      </c>
      <c r="V94" s="2">
        <f t="shared" si="2"/>
        <v>0.38729833462074226</v>
      </c>
    </row>
    <row r="95" spans="1:22" x14ac:dyDescent="0.3">
      <c r="A95" s="2">
        <v>92</v>
      </c>
      <c r="B95" s="2">
        <v>6.1</v>
      </c>
      <c r="C95" s="2">
        <v>3</v>
      </c>
      <c r="D95" s="2">
        <v>4.5999999999999996</v>
      </c>
      <c r="E95" s="2">
        <v>1.4</v>
      </c>
      <c r="F95" s="2" t="s">
        <v>12</v>
      </c>
      <c r="G95" s="3"/>
      <c r="H95" s="3"/>
      <c r="I95" s="3"/>
      <c r="J95" s="3"/>
      <c r="K95" s="3"/>
      <c r="L95" s="3"/>
      <c r="M95" s="3"/>
      <c r="N95" s="3"/>
      <c r="O95" s="41">
        <v>92</v>
      </c>
      <c r="P95" s="21">
        <v>5.8</v>
      </c>
      <c r="Q95" s="21">
        <v>2.6</v>
      </c>
      <c r="R95" s="21">
        <v>4</v>
      </c>
      <c r="S95" s="21">
        <v>1.2</v>
      </c>
      <c r="T95" s="21" t="s">
        <v>12</v>
      </c>
      <c r="U95" s="21">
        <v>2</v>
      </c>
      <c r="V95" s="2">
        <f t="shared" si="2"/>
        <v>1.0295630140987004</v>
      </c>
    </row>
    <row r="96" spans="1:22" x14ac:dyDescent="0.3">
      <c r="A96" s="2">
        <v>93</v>
      </c>
      <c r="B96" s="2">
        <v>5.8</v>
      </c>
      <c r="C96" s="2">
        <v>2.6</v>
      </c>
      <c r="D96" s="2">
        <v>4</v>
      </c>
      <c r="E96" s="2">
        <v>1.2</v>
      </c>
      <c r="F96" s="2" t="s">
        <v>12</v>
      </c>
      <c r="G96" s="3"/>
      <c r="H96" s="3"/>
      <c r="I96" s="3"/>
      <c r="J96" s="3"/>
      <c r="K96" s="3"/>
      <c r="L96" s="3"/>
      <c r="M96" s="3"/>
      <c r="N96" s="3"/>
      <c r="O96" s="41">
        <v>93</v>
      </c>
      <c r="P96" s="21">
        <v>5</v>
      </c>
      <c r="Q96" s="21">
        <v>2.2999999999999998</v>
      </c>
      <c r="R96" s="21">
        <v>3.3</v>
      </c>
      <c r="S96" s="21">
        <v>1</v>
      </c>
      <c r="T96" s="21" t="s">
        <v>12</v>
      </c>
      <c r="U96" s="21">
        <v>2</v>
      </c>
      <c r="V96" s="2">
        <f t="shared" si="2"/>
        <v>2.1118712081942883</v>
      </c>
    </row>
    <row r="97" spans="1:22" x14ac:dyDescent="0.3">
      <c r="A97" s="2">
        <v>94</v>
      </c>
      <c r="B97" s="2">
        <v>5</v>
      </c>
      <c r="C97" s="2">
        <v>2.2999999999999998</v>
      </c>
      <c r="D97" s="2">
        <v>3.3</v>
      </c>
      <c r="E97" s="2">
        <v>1</v>
      </c>
      <c r="F97" s="2" t="s">
        <v>12</v>
      </c>
      <c r="G97" s="3"/>
      <c r="H97" s="3"/>
      <c r="I97" s="3"/>
      <c r="J97" s="3"/>
      <c r="K97" s="3"/>
      <c r="L97" s="3"/>
      <c r="M97" s="3"/>
      <c r="N97" s="3"/>
      <c r="O97" s="41">
        <v>94</v>
      </c>
      <c r="P97" s="21">
        <v>5.6</v>
      </c>
      <c r="Q97" s="21">
        <v>2.7</v>
      </c>
      <c r="R97" s="21">
        <v>4.2</v>
      </c>
      <c r="S97" s="21">
        <v>1.3</v>
      </c>
      <c r="T97" s="21" t="s">
        <v>12</v>
      </c>
      <c r="U97" s="21">
        <v>2</v>
      </c>
      <c r="V97" s="2">
        <f t="shared" si="2"/>
        <v>1.0099504938362083</v>
      </c>
    </row>
    <row r="98" spans="1:22" x14ac:dyDescent="0.3">
      <c r="A98" s="2">
        <v>95</v>
      </c>
      <c r="B98" s="2">
        <v>5.6</v>
      </c>
      <c r="C98" s="2">
        <v>2.7</v>
      </c>
      <c r="D98" s="2">
        <v>4.2</v>
      </c>
      <c r="E98" s="2">
        <v>1.3</v>
      </c>
      <c r="F98" s="2" t="s">
        <v>12</v>
      </c>
      <c r="G98" s="3"/>
      <c r="H98" s="3"/>
      <c r="I98" s="3"/>
      <c r="J98" s="3"/>
      <c r="K98" s="3"/>
      <c r="L98" s="3"/>
      <c r="M98" s="3"/>
      <c r="N98" s="3"/>
      <c r="O98" s="41">
        <v>95</v>
      </c>
      <c r="P98" s="21">
        <v>5.7</v>
      </c>
      <c r="Q98" s="21">
        <v>3</v>
      </c>
      <c r="R98" s="21">
        <v>4.2</v>
      </c>
      <c r="S98" s="21">
        <v>1.2</v>
      </c>
      <c r="T98" s="21" t="s">
        <v>12</v>
      </c>
      <c r="U98" s="21">
        <v>2</v>
      </c>
      <c r="V98" s="2">
        <f t="shared" si="2"/>
        <v>0.84261497731763602</v>
      </c>
    </row>
    <row r="99" spans="1:22" x14ac:dyDescent="0.3">
      <c r="A99" s="2">
        <v>96</v>
      </c>
      <c r="B99" s="2">
        <v>5.7</v>
      </c>
      <c r="C99" s="2">
        <v>3</v>
      </c>
      <c r="D99" s="2">
        <v>4.2</v>
      </c>
      <c r="E99" s="2">
        <v>1.2</v>
      </c>
      <c r="F99" s="2" t="s">
        <v>12</v>
      </c>
      <c r="G99" s="3"/>
      <c r="H99" s="3"/>
      <c r="I99" s="3"/>
      <c r="J99" s="3"/>
      <c r="K99" s="3"/>
      <c r="L99" s="3"/>
      <c r="M99" s="3"/>
      <c r="N99" s="3"/>
      <c r="O99" s="41">
        <v>96</v>
      </c>
      <c r="P99" s="21">
        <v>5.7</v>
      </c>
      <c r="Q99" s="21">
        <v>2.9</v>
      </c>
      <c r="R99" s="21">
        <v>4.2</v>
      </c>
      <c r="S99" s="21">
        <v>1.3</v>
      </c>
      <c r="T99" s="21" t="s">
        <v>12</v>
      </c>
      <c r="U99" s="21">
        <v>2</v>
      </c>
      <c r="V99" s="2">
        <f t="shared" si="2"/>
        <v>0.84261497731763602</v>
      </c>
    </row>
    <row r="100" spans="1:22" x14ac:dyDescent="0.3">
      <c r="A100" s="2">
        <v>97</v>
      </c>
      <c r="B100" s="2">
        <v>5.7</v>
      </c>
      <c r="C100" s="2">
        <v>2.9</v>
      </c>
      <c r="D100" s="2">
        <v>4.2</v>
      </c>
      <c r="E100" s="2">
        <v>1.3</v>
      </c>
      <c r="F100" s="2" t="s">
        <v>12</v>
      </c>
      <c r="G100" s="3"/>
      <c r="H100" s="3"/>
      <c r="I100" s="3"/>
      <c r="J100" s="3"/>
      <c r="K100" s="3"/>
      <c r="L100" s="3"/>
      <c r="M100" s="3"/>
      <c r="N100" s="3"/>
      <c r="O100" s="41">
        <v>97</v>
      </c>
      <c r="P100" s="21">
        <v>6.2</v>
      </c>
      <c r="Q100" s="21">
        <v>2.9</v>
      </c>
      <c r="R100" s="21">
        <v>4.3</v>
      </c>
      <c r="S100" s="21">
        <v>1.3</v>
      </c>
      <c r="T100" s="21" t="s">
        <v>12</v>
      </c>
      <c r="U100" s="21">
        <v>2</v>
      </c>
      <c r="V100" s="2">
        <f t="shared" ref="V100:V131" si="3">SQRT(($I$4-P100)^2+($J$4-Q100)^2+($K$4-R100)^2+($L$4-S100)^2)</f>
        <v>0.45825756949558427</v>
      </c>
    </row>
    <row r="101" spans="1:22" x14ac:dyDescent="0.3">
      <c r="A101" s="2">
        <v>98</v>
      </c>
      <c r="B101" s="2">
        <v>6.2</v>
      </c>
      <c r="C101" s="2">
        <v>2.9</v>
      </c>
      <c r="D101" s="2">
        <v>4.3</v>
      </c>
      <c r="E101" s="2">
        <v>1.3</v>
      </c>
      <c r="F101" s="2" t="s">
        <v>12</v>
      </c>
      <c r="G101" s="3"/>
      <c r="H101" s="3"/>
      <c r="I101" s="3"/>
      <c r="J101" s="3"/>
      <c r="K101" s="3"/>
      <c r="L101" s="3"/>
      <c r="M101" s="3"/>
      <c r="N101" s="3"/>
      <c r="O101" s="41">
        <v>98</v>
      </c>
      <c r="P101" s="21">
        <v>5.0999999999999996</v>
      </c>
      <c r="Q101" s="21">
        <v>2.5</v>
      </c>
      <c r="R101" s="21">
        <v>3</v>
      </c>
      <c r="S101" s="21">
        <v>1.1000000000000001</v>
      </c>
      <c r="T101" s="21" t="s">
        <v>12</v>
      </c>
      <c r="U101" s="21">
        <v>2</v>
      </c>
      <c r="V101" s="2">
        <f t="shared" si="3"/>
        <v>2.1424285285628555</v>
      </c>
    </row>
    <row r="102" spans="1:22" x14ac:dyDescent="0.3">
      <c r="A102" s="2">
        <v>99</v>
      </c>
      <c r="B102" s="2">
        <v>5.0999999999999996</v>
      </c>
      <c r="C102" s="2">
        <v>2.5</v>
      </c>
      <c r="D102" s="2">
        <v>3</v>
      </c>
      <c r="E102" s="2">
        <v>1.1000000000000001</v>
      </c>
      <c r="F102" s="2" t="s">
        <v>12</v>
      </c>
      <c r="G102" s="3"/>
      <c r="H102" s="3"/>
      <c r="I102" s="3"/>
      <c r="J102" s="3"/>
      <c r="K102" s="3"/>
      <c r="L102" s="3"/>
      <c r="M102" s="3"/>
      <c r="N102" s="3"/>
      <c r="O102" s="41">
        <v>99</v>
      </c>
      <c r="P102" s="21">
        <v>5.7</v>
      </c>
      <c r="Q102" s="21">
        <v>2.8</v>
      </c>
      <c r="R102" s="21">
        <v>4.0999999999999996</v>
      </c>
      <c r="S102" s="21">
        <v>1.3</v>
      </c>
      <c r="T102" s="21" t="s">
        <v>12</v>
      </c>
      <c r="U102" s="21">
        <v>2</v>
      </c>
      <c r="V102" s="2">
        <f t="shared" si="3"/>
        <v>0.9219544457292892</v>
      </c>
    </row>
    <row r="103" spans="1:22" x14ac:dyDescent="0.3">
      <c r="A103" s="2">
        <v>100</v>
      </c>
      <c r="B103" s="2">
        <v>5.7</v>
      </c>
      <c r="C103" s="2">
        <v>2.8</v>
      </c>
      <c r="D103" s="2">
        <v>4.0999999999999996</v>
      </c>
      <c r="E103" s="2">
        <v>1.3</v>
      </c>
      <c r="F103" s="2" t="s">
        <v>12</v>
      </c>
      <c r="G103" s="3"/>
      <c r="H103" s="3"/>
      <c r="I103" s="3"/>
      <c r="J103" s="3"/>
      <c r="K103" s="3"/>
      <c r="L103" s="3"/>
      <c r="M103" s="3"/>
      <c r="N103" s="3"/>
      <c r="O103" s="41">
        <v>100</v>
      </c>
      <c r="P103" s="21">
        <v>6.3</v>
      </c>
      <c r="Q103" s="21">
        <v>3.3</v>
      </c>
      <c r="R103" s="21">
        <v>6</v>
      </c>
      <c r="S103" s="21">
        <v>2.5</v>
      </c>
      <c r="T103" s="21" t="s">
        <v>0</v>
      </c>
      <c r="U103" s="21">
        <v>3</v>
      </c>
      <c r="V103" s="2">
        <f t="shared" si="3"/>
        <v>1.8083141320025125</v>
      </c>
    </row>
    <row r="104" spans="1:22" x14ac:dyDescent="0.3">
      <c r="A104" s="2">
        <v>101</v>
      </c>
      <c r="B104" s="2">
        <v>6.3</v>
      </c>
      <c r="C104" s="2">
        <v>3.3</v>
      </c>
      <c r="D104" s="2">
        <v>6</v>
      </c>
      <c r="E104" s="2">
        <v>2.5</v>
      </c>
      <c r="F104" s="2" t="s">
        <v>0</v>
      </c>
      <c r="G104" s="3"/>
      <c r="H104" s="3"/>
      <c r="I104" s="3"/>
      <c r="J104" s="3"/>
      <c r="K104" s="3"/>
      <c r="L104" s="3"/>
      <c r="M104" s="3"/>
      <c r="N104" s="3"/>
      <c r="O104" s="41">
        <v>101</v>
      </c>
      <c r="P104" s="21">
        <v>5.8</v>
      </c>
      <c r="Q104" s="21">
        <v>2.7</v>
      </c>
      <c r="R104" s="21">
        <v>5.0999999999999996</v>
      </c>
      <c r="S104" s="21">
        <v>1.9</v>
      </c>
      <c r="T104" s="21" t="s">
        <v>0</v>
      </c>
      <c r="U104" s="21">
        <v>3</v>
      </c>
      <c r="V104" s="2">
        <f t="shared" si="3"/>
        <v>1.063014581273465</v>
      </c>
    </row>
    <row r="105" spans="1:22" x14ac:dyDescent="0.3">
      <c r="A105" s="2">
        <v>102</v>
      </c>
      <c r="B105" s="2">
        <v>5.8</v>
      </c>
      <c r="C105" s="2">
        <v>2.7</v>
      </c>
      <c r="D105" s="2">
        <v>5.0999999999999996</v>
      </c>
      <c r="E105" s="2">
        <v>1.9</v>
      </c>
      <c r="F105" s="2" t="s">
        <v>0</v>
      </c>
      <c r="G105" s="3"/>
      <c r="H105" s="3"/>
      <c r="I105" s="3"/>
      <c r="J105" s="3"/>
      <c r="K105" s="3"/>
      <c r="L105" s="3"/>
      <c r="M105" s="3"/>
      <c r="N105" s="3"/>
      <c r="O105" s="41">
        <v>102</v>
      </c>
      <c r="P105" s="21">
        <v>7.1</v>
      </c>
      <c r="Q105" s="21">
        <v>3</v>
      </c>
      <c r="R105" s="21">
        <v>5.9</v>
      </c>
      <c r="S105" s="21">
        <v>2.1</v>
      </c>
      <c r="T105" s="21" t="s">
        <v>0</v>
      </c>
      <c r="U105" s="21">
        <v>3</v>
      </c>
      <c r="V105" s="2">
        <f t="shared" si="3"/>
        <v>1.6881943016134133</v>
      </c>
    </row>
    <row r="106" spans="1:22" x14ac:dyDescent="0.3">
      <c r="A106" s="2">
        <v>103</v>
      </c>
      <c r="B106" s="2">
        <v>7.1</v>
      </c>
      <c r="C106" s="2">
        <v>3</v>
      </c>
      <c r="D106" s="2">
        <v>5.9</v>
      </c>
      <c r="E106" s="2">
        <v>2.1</v>
      </c>
      <c r="F106" s="2" t="s">
        <v>0</v>
      </c>
      <c r="G106" s="3"/>
      <c r="H106" s="3"/>
      <c r="I106" s="3"/>
      <c r="J106" s="3"/>
      <c r="K106" s="3"/>
      <c r="L106" s="3"/>
      <c r="M106" s="3"/>
      <c r="N106" s="3"/>
      <c r="O106" s="41">
        <v>103</v>
      </c>
      <c r="P106" s="21">
        <v>6.3</v>
      </c>
      <c r="Q106" s="21">
        <v>2.9</v>
      </c>
      <c r="R106" s="21">
        <v>5.6</v>
      </c>
      <c r="S106" s="21">
        <v>1.8</v>
      </c>
      <c r="T106" s="21" t="s">
        <v>0</v>
      </c>
      <c r="U106" s="21">
        <v>3</v>
      </c>
      <c r="V106" s="2">
        <f t="shared" si="3"/>
        <v>1.1832159566199232</v>
      </c>
    </row>
    <row r="107" spans="1:22" x14ac:dyDescent="0.3">
      <c r="A107" s="2">
        <v>104</v>
      </c>
      <c r="B107" s="2">
        <v>6.3</v>
      </c>
      <c r="C107" s="2">
        <v>2.9</v>
      </c>
      <c r="D107" s="2">
        <v>5.6</v>
      </c>
      <c r="E107" s="2">
        <v>1.8</v>
      </c>
      <c r="F107" s="2" t="s">
        <v>0</v>
      </c>
      <c r="G107" s="3"/>
      <c r="H107" s="3"/>
      <c r="I107" s="3"/>
      <c r="J107" s="3"/>
      <c r="K107" s="3"/>
      <c r="L107" s="3"/>
      <c r="M107" s="3"/>
      <c r="N107" s="3"/>
      <c r="O107" s="41">
        <v>104</v>
      </c>
      <c r="P107" s="21">
        <v>6.5</v>
      </c>
      <c r="Q107" s="21">
        <v>3</v>
      </c>
      <c r="R107" s="21">
        <v>5.8</v>
      </c>
      <c r="S107" s="21">
        <v>2.2000000000000002</v>
      </c>
      <c r="T107" s="21" t="s">
        <v>0</v>
      </c>
      <c r="U107" s="21">
        <v>3</v>
      </c>
      <c r="V107" s="2">
        <f t="shared" si="3"/>
        <v>1.4933184523068079</v>
      </c>
    </row>
    <row r="108" spans="1:22" x14ac:dyDescent="0.3">
      <c r="A108" s="2">
        <v>105</v>
      </c>
      <c r="B108" s="2">
        <v>6.5</v>
      </c>
      <c r="C108" s="2">
        <v>3</v>
      </c>
      <c r="D108" s="2">
        <v>5.8</v>
      </c>
      <c r="E108" s="2">
        <v>2.2000000000000002</v>
      </c>
      <c r="F108" s="2" t="s">
        <v>0</v>
      </c>
      <c r="G108" s="3"/>
      <c r="H108" s="3"/>
      <c r="I108" s="3"/>
      <c r="J108" s="3"/>
      <c r="K108" s="3"/>
      <c r="L108" s="3"/>
      <c r="M108" s="3"/>
      <c r="N108" s="3"/>
      <c r="O108" s="41">
        <v>105</v>
      </c>
      <c r="P108" s="21">
        <v>7.6</v>
      </c>
      <c r="Q108" s="21">
        <v>3</v>
      </c>
      <c r="R108" s="21">
        <v>6.6</v>
      </c>
      <c r="S108" s="21">
        <v>2.1</v>
      </c>
      <c r="T108" s="21" t="s">
        <v>0</v>
      </c>
      <c r="U108" s="21">
        <v>3</v>
      </c>
      <c r="V108" s="2">
        <f t="shared" si="3"/>
        <v>2.4999999999999996</v>
      </c>
    </row>
    <row r="109" spans="1:22" x14ac:dyDescent="0.3">
      <c r="A109" s="2">
        <v>106</v>
      </c>
      <c r="B109" s="2">
        <v>7.6</v>
      </c>
      <c r="C109" s="2">
        <v>3</v>
      </c>
      <c r="D109" s="2">
        <v>6.6</v>
      </c>
      <c r="E109" s="2">
        <v>2.1</v>
      </c>
      <c r="F109" s="2" t="s">
        <v>0</v>
      </c>
      <c r="G109" s="3"/>
      <c r="H109" s="3"/>
      <c r="I109" s="3"/>
      <c r="J109" s="3"/>
      <c r="K109" s="3"/>
      <c r="L109" s="3"/>
      <c r="M109" s="3"/>
      <c r="N109" s="3"/>
      <c r="O109" s="41">
        <v>106</v>
      </c>
      <c r="P109" s="21">
        <v>4.9000000000000004</v>
      </c>
      <c r="Q109" s="21">
        <v>2.5</v>
      </c>
      <c r="R109" s="21">
        <v>4.5</v>
      </c>
      <c r="S109" s="21">
        <v>1.7</v>
      </c>
      <c r="T109" s="21" t="s">
        <v>0</v>
      </c>
      <c r="U109" s="21">
        <v>3</v>
      </c>
      <c r="V109" s="2">
        <f t="shared" si="3"/>
        <v>1.6673332000533068</v>
      </c>
    </row>
    <row r="110" spans="1:22" x14ac:dyDescent="0.3">
      <c r="A110" s="2">
        <v>107</v>
      </c>
      <c r="B110" s="2">
        <v>4.9000000000000004</v>
      </c>
      <c r="C110" s="2">
        <v>2.5</v>
      </c>
      <c r="D110" s="2">
        <v>4.5</v>
      </c>
      <c r="E110" s="2">
        <v>1.7</v>
      </c>
      <c r="F110" s="2" t="s">
        <v>0</v>
      </c>
      <c r="G110" s="3"/>
      <c r="H110" s="3"/>
      <c r="I110" s="3"/>
      <c r="J110" s="3"/>
      <c r="K110" s="3"/>
      <c r="L110" s="3"/>
      <c r="M110" s="3"/>
      <c r="N110" s="3"/>
      <c r="O110" s="41">
        <v>107</v>
      </c>
      <c r="P110" s="21">
        <v>7.3</v>
      </c>
      <c r="Q110" s="21">
        <v>2.9</v>
      </c>
      <c r="R110" s="21">
        <v>6.3</v>
      </c>
      <c r="S110" s="21">
        <v>1.8</v>
      </c>
      <c r="T110" s="21" t="s">
        <v>0</v>
      </c>
      <c r="U110" s="21">
        <v>3</v>
      </c>
      <c r="V110" s="2">
        <f t="shared" si="3"/>
        <v>2.0566963801203131</v>
      </c>
    </row>
    <row r="111" spans="1:22" x14ac:dyDescent="0.3">
      <c r="A111" s="2">
        <v>108</v>
      </c>
      <c r="B111" s="2">
        <v>7.3</v>
      </c>
      <c r="C111" s="2">
        <v>2.9</v>
      </c>
      <c r="D111" s="2">
        <v>6.3</v>
      </c>
      <c r="E111" s="2">
        <v>1.8</v>
      </c>
      <c r="F111" s="2" t="s">
        <v>0</v>
      </c>
      <c r="G111" s="3"/>
      <c r="H111" s="3"/>
      <c r="I111" s="3"/>
      <c r="J111" s="3"/>
      <c r="K111" s="3"/>
      <c r="L111" s="3"/>
      <c r="M111" s="3"/>
      <c r="N111" s="3"/>
      <c r="O111" s="41">
        <v>108</v>
      </c>
      <c r="P111" s="21">
        <v>6.7</v>
      </c>
      <c r="Q111" s="21">
        <v>2.5</v>
      </c>
      <c r="R111" s="21">
        <v>5.8</v>
      </c>
      <c r="S111" s="21">
        <v>1.8</v>
      </c>
      <c r="T111" s="21" t="s">
        <v>0</v>
      </c>
      <c r="U111" s="21">
        <v>3</v>
      </c>
      <c r="V111" s="2">
        <f t="shared" si="3"/>
        <v>1.5362291495737215</v>
      </c>
    </row>
    <row r="112" spans="1:22" x14ac:dyDescent="0.3">
      <c r="A112" s="2">
        <v>109</v>
      </c>
      <c r="B112" s="2">
        <v>6.7</v>
      </c>
      <c r="C112" s="2">
        <v>2.5</v>
      </c>
      <c r="D112" s="2">
        <v>5.8</v>
      </c>
      <c r="E112" s="2">
        <v>1.8</v>
      </c>
      <c r="F112" s="2" t="s">
        <v>0</v>
      </c>
      <c r="G112" s="3"/>
      <c r="H112" s="3"/>
      <c r="I112" s="3"/>
      <c r="J112" s="3"/>
      <c r="K112" s="3"/>
      <c r="L112" s="3"/>
      <c r="M112" s="3"/>
      <c r="N112" s="3"/>
      <c r="O112" s="41">
        <v>109</v>
      </c>
      <c r="P112" s="21">
        <v>7.2</v>
      </c>
      <c r="Q112" s="21">
        <v>3.6</v>
      </c>
      <c r="R112" s="21">
        <v>6.1</v>
      </c>
      <c r="S112" s="21">
        <v>2.5</v>
      </c>
      <c r="T112" s="21" t="s">
        <v>0</v>
      </c>
      <c r="U112" s="21">
        <v>3</v>
      </c>
      <c r="V112" s="2">
        <f t="shared" si="3"/>
        <v>2.0880613017821097</v>
      </c>
    </row>
    <row r="113" spans="1:51" x14ac:dyDescent="0.3">
      <c r="A113" s="2">
        <v>110</v>
      </c>
      <c r="B113" s="2">
        <v>7.2</v>
      </c>
      <c r="C113" s="2">
        <v>3.6</v>
      </c>
      <c r="D113" s="2">
        <v>6.1</v>
      </c>
      <c r="E113" s="2">
        <v>2.5</v>
      </c>
      <c r="F113" s="2" t="s">
        <v>0</v>
      </c>
      <c r="G113" s="3"/>
      <c r="H113" s="3"/>
      <c r="I113" s="3"/>
      <c r="J113" s="3"/>
      <c r="K113" s="3"/>
      <c r="L113" s="3"/>
      <c r="M113" s="3"/>
      <c r="N113" s="3"/>
      <c r="O113" s="41">
        <v>110</v>
      </c>
      <c r="P113" s="21">
        <v>6.5</v>
      </c>
      <c r="Q113" s="21">
        <v>3.2</v>
      </c>
      <c r="R113" s="21">
        <v>5.0999999999999996</v>
      </c>
      <c r="S113" s="21">
        <v>2</v>
      </c>
      <c r="T113" s="21" t="s">
        <v>0</v>
      </c>
      <c r="U113" s="21">
        <v>3</v>
      </c>
      <c r="V113" s="2">
        <f t="shared" si="3"/>
        <v>0.7874007874011808</v>
      </c>
    </row>
    <row r="114" spans="1:51" x14ac:dyDescent="0.3">
      <c r="A114" s="2">
        <v>111</v>
      </c>
      <c r="B114" s="2">
        <v>6.5</v>
      </c>
      <c r="C114" s="2">
        <v>3.2</v>
      </c>
      <c r="D114" s="2">
        <v>5.0999999999999996</v>
      </c>
      <c r="E114" s="2">
        <v>2</v>
      </c>
      <c r="F114" s="2" t="s">
        <v>0</v>
      </c>
      <c r="G114" s="3"/>
      <c r="H114" s="3"/>
      <c r="I114" s="3"/>
      <c r="J114" s="3"/>
      <c r="K114" s="3"/>
      <c r="L114" s="3"/>
      <c r="M114" s="3"/>
      <c r="N114" s="3"/>
      <c r="O114" s="41">
        <v>111</v>
      </c>
      <c r="P114" s="21">
        <v>6.4</v>
      </c>
      <c r="Q114" s="21">
        <v>2.7</v>
      </c>
      <c r="R114" s="21">
        <v>5.3</v>
      </c>
      <c r="S114" s="21">
        <v>1.9</v>
      </c>
      <c r="T114" s="21" t="s">
        <v>0</v>
      </c>
      <c r="U114" s="21">
        <v>3</v>
      </c>
      <c r="V114" s="2">
        <f t="shared" si="3"/>
        <v>1.0246950765959597</v>
      </c>
    </row>
    <row r="115" spans="1:51" x14ac:dyDescent="0.3">
      <c r="A115" s="2">
        <v>112</v>
      </c>
      <c r="B115" s="2">
        <v>6.4</v>
      </c>
      <c r="C115" s="2">
        <v>2.7</v>
      </c>
      <c r="D115" s="2">
        <v>5.3</v>
      </c>
      <c r="E115" s="2">
        <v>1.9</v>
      </c>
      <c r="F115" s="2" t="s">
        <v>0</v>
      </c>
      <c r="G115" s="3"/>
      <c r="H115" s="3"/>
      <c r="I115" s="3"/>
      <c r="J115" s="3"/>
      <c r="K115" s="3"/>
      <c r="L115" s="3"/>
      <c r="M115" s="3"/>
      <c r="N115" s="3"/>
      <c r="O115" s="41">
        <v>112</v>
      </c>
      <c r="P115" s="21">
        <v>6.8</v>
      </c>
      <c r="Q115" s="21">
        <v>3</v>
      </c>
      <c r="R115" s="21">
        <v>5.5</v>
      </c>
      <c r="S115" s="21">
        <v>2.1</v>
      </c>
      <c r="T115" s="21" t="s">
        <v>0</v>
      </c>
      <c r="U115" s="21">
        <v>3</v>
      </c>
      <c r="V115" s="2">
        <f t="shared" si="3"/>
        <v>1.2489995996796797</v>
      </c>
    </row>
    <row r="116" spans="1:51" x14ac:dyDescent="0.3">
      <c r="A116" s="2">
        <v>113</v>
      </c>
      <c r="B116" s="2">
        <v>6.8</v>
      </c>
      <c r="C116" s="2">
        <v>3</v>
      </c>
      <c r="D116" s="2">
        <v>5.5</v>
      </c>
      <c r="E116" s="2">
        <v>2.1</v>
      </c>
      <c r="F116" s="2" t="s">
        <v>0</v>
      </c>
      <c r="G116" s="3"/>
      <c r="H116" s="3"/>
      <c r="I116" s="3"/>
      <c r="J116" s="3"/>
      <c r="K116" s="3"/>
      <c r="L116" s="3"/>
      <c r="M116" s="3"/>
      <c r="N116" s="3"/>
      <c r="O116" s="41">
        <v>113</v>
      </c>
      <c r="P116" s="21">
        <v>5.7</v>
      </c>
      <c r="Q116" s="21">
        <v>2.5</v>
      </c>
      <c r="R116" s="21">
        <v>5</v>
      </c>
      <c r="S116" s="21">
        <v>2</v>
      </c>
      <c r="T116" s="21" t="s">
        <v>0</v>
      </c>
      <c r="U116" s="21">
        <v>3</v>
      </c>
      <c r="V116" s="2">
        <f t="shared" si="3"/>
        <v>1.216552506059644</v>
      </c>
    </row>
    <row r="117" spans="1:51" x14ac:dyDescent="0.3">
      <c r="A117" s="2">
        <v>114</v>
      </c>
      <c r="B117" s="2">
        <v>5.7</v>
      </c>
      <c r="C117" s="2">
        <v>2.5</v>
      </c>
      <c r="D117" s="2">
        <v>5</v>
      </c>
      <c r="E117" s="2">
        <v>2</v>
      </c>
      <c r="F117" s="2" t="s">
        <v>0</v>
      </c>
      <c r="G117" s="3"/>
      <c r="H117" s="3"/>
      <c r="I117" s="3"/>
      <c r="J117" s="3"/>
      <c r="K117" s="3"/>
      <c r="L117" s="3"/>
      <c r="M117" s="3"/>
      <c r="N117" s="3"/>
      <c r="O117" s="41">
        <v>114</v>
      </c>
      <c r="P117" s="21">
        <v>5.8</v>
      </c>
      <c r="Q117" s="21">
        <v>2.8</v>
      </c>
      <c r="R117" s="21">
        <v>5.0999999999999996</v>
      </c>
      <c r="S117" s="21">
        <v>2.4</v>
      </c>
      <c r="T117" s="21" t="s">
        <v>0</v>
      </c>
      <c r="U117" s="21">
        <v>3</v>
      </c>
      <c r="V117" s="2">
        <f t="shared" si="3"/>
        <v>1.3</v>
      </c>
    </row>
    <row r="118" spans="1:51" x14ac:dyDescent="0.3">
      <c r="A118" s="2">
        <v>115</v>
      </c>
      <c r="B118" s="2">
        <v>5.8</v>
      </c>
      <c r="C118" s="2">
        <v>2.8</v>
      </c>
      <c r="D118" s="2">
        <v>5.0999999999999996</v>
      </c>
      <c r="E118" s="2">
        <v>2.4</v>
      </c>
      <c r="F118" s="2" t="s">
        <v>0</v>
      </c>
      <c r="G118" s="3"/>
      <c r="H118" s="3"/>
      <c r="I118" s="3"/>
      <c r="J118" s="3"/>
      <c r="K118" s="3"/>
      <c r="L118" s="3"/>
      <c r="M118" s="3"/>
      <c r="N118" s="3"/>
      <c r="O118" s="41">
        <v>115</v>
      </c>
      <c r="P118" s="21">
        <v>6.4</v>
      </c>
      <c r="Q118" s="21">
        <v>3.2</v>
      </c>
      <c r="R118" s="21">
        <v>5.3</v>
      </c>
      <c r="S118" s="21">
        <v>2.2999999999999998</v>
      </c>
      <c r="T118" s="21" t="s">
        <v>0</v>
      </c>
      <c r="U118" s="21">
        <v>3</v>
      </c>
      <c r="V118" s="2">
        <f t="shared" si="3"/>
        <v>1.1313708498984758</v>
      </c>
    </row>
    <row r="119" spans="1:51" x14ac:dyDescent="0.3">
      <c r="A119" s="2">
        <v>116</v>
      </c>
      <c r="B119" s="2">
        <v>6.4</v>
      </c>
      <c r="C119" s="2">
        <v>3.2</v>
      </c>
      <c r="D119" s="2">
        <v>5.3</v>
      </c>
      <c r="E119" s="2">
        <v>2.2999999999999998</v>
      </c>
      <c r="F119" s="2" t="s">
        <v>0</v>
      </c>
      <c r="G119" s="3"/>
      <c r="H119" s="3"/>
      <c r="I119" s="3"/>
      <c r="J119" s="3"/>
      <c r="K119" s="3"/>
      <c r="L119" s="3"/>
      <c r="M119" s="3"/>
      <c r="N119" s="3"/>
      <c r="O119" s="41">
        <v>116</v>
      </c>
      <c r="P119" s="21">
        <v>6.5</v>
      </c>
      <c r="Q119" s="21">
        <v>3</v>
      </c>
      <c r="R119" s="21">
        <v>5.5</v>
      </c>
      <c r="S119" s="21">
        <v>1.8</v>
      </c>
      <c r="T119" s="21" t="s">
        <v>0</v>
      </c>
      <c r="U119" s="21">
        <v>3</v>
      </c>
      <c r="V119" s="2">
        <f t="shared" si="3"/>
        <v>1.0677078252031311</v>
      </c>
    </row>
    <row r="120" spans="1:51" x14ac:dyDescent="0.3">
      <c r="A120" s="2">
        <v>117</v>
      </c>
      <c r="B120" s="2">
        <v>6.5</v>
      </c>
      <c r="C120" s="2">
        <v>3</v>
      </c>
      <c r="D120" s="2">
        <v>5.5</v>
      </c>
      <c r="E120" s="2">
        <v>1.8</v>
      </c>
      <c r="F120" s="2" t="s">
        <v>0</v>
      </c>
      <c r="G120" s="3"/>
      <c r="H120" s="3"/>
      <c r="I120" s="3"/>
      <c r="J120" s="3"/>
      <c r="K120" s="3"/>
      <c r="L120" s="3"/>
      <c r="M120" s="3"/>
      <c r="N120" s="3"/>
      <c r="O120" s="41">
        <v>117</v>
      </c>
      <c r="P120" s="21">
        <v>7.7</v>
      </c>
      <c r="Q120" s="21">
        <v>3.8</v>
      </c>
      <c r="R120" s="21">
        <v>6.7</v>
      </c>
      <c r="S120" s="21">
        <v>2.2000000000000002</v>
      </c>
      <c r="T120" s="21" t="s">
        <v>0</v>
      </c>
      <c r="U120" s="21">
        <v>3</v>
      </c>
      <c r="V120" s="2">
        <f t="shared" si="3"/>
        <v>2.7166155414412252</v>
      </c>
    </row>
    <row r="121" spans="1:51" x14ac:dyDescent="0.3">
      <c r="A121" s="2">
        <v>118</v>
      </c>
      <c r="B121" s="2">
        <v>7.7</v>
      </c>
      <c r="C121" s="2">
        <v>3.8</v>
      </c>
      <c r="D121" s="2">
        <v>6.7</v>
      </c>
      <c r="E121" s="2">
        <v>2.2000000000000002</v>
      </c>
      <c r="F121" s="2" t="s">
        <v>0</v>
      </c>
      <c r="G121" s="3"/>
      <c r="H121" s="3"/>
      <c r="I121" s="3"/>
      <c r="J121" s="3"/>
      <c r="K121" s="3"/>
      <c r="L121" s="3"/>
      <c r="M121" s="3"/>
      <c r="N121" s="3"/>
      <c r="O121" s="41">
        <v>118</v>
      </c>
      <c r="P121" s="21">
        <v>7.7</v>
      </c>
      <c r="Q121" s="21">
        <v>2.6</v>
      </c>
      <c r="R121" s="21">
        <v>6.9</v>
      </c>
      <c r="S121" s="21">
        <v>2.2999999999999998</v>
      </c>
      <c r="T121" s="21" t="s">
        <v>0</v>
      </c>
      <c r="U121" s="21">
        <v>3</v>
      </c>
      <c r="V121" s="2">
        <f t="shared" si="3"/>
        <v>2.9068883707497268</v>
      </c>
    </row>
    <row r="122" spans="1:51" x14ac:dyDescent="0.3">
      <c r="A122" s="2">
        <v>119</v>
      </c>
      <c r="B122" s="2">
        <v>7.7</v>
      </c>
      <c r="C122" s="2">
        <v>2.6</v>
      </c>
      <c r="D122" s="2">
        <v>6.9</v>
      </c>
      <c r="E122" s="2">
        <v>2.2999999999999998</v>
      </c>
      <c r="F122" s="2" t="s">
        <v>0</v>
      </c>
      <c r="G122" s="3"/>
      <c r="H122" s="3"/>
      <c r="I122" s="3"/>
      <c r="J122" s="3"/>
      <c r="K122" s="3"/>
      <c r="L122" s="3"/>
      <c r="M122" s="3"/>
      <c r="N122" s="3"/>
      <c r="O122" s="41">
        <v>119</v>
      </c>
      <c r="P122" s="21">
        <v>6</v>
      </c>
      <c r="Q122" s="21">
        <v>2.2000000000000002</v>
      </c>
      <c r="R122" s="21">
        <v>5</v>
      </c>
      <c r="S122" s="21">
        <v>1.5</v>
      </c>
      <c r="T122" s="21" t="s">
        <v>0</v>
      </c>
      <c r="U122" s="21">
        <v>3</v>
      </c>
      <c r="V122" s="2">
        <f t="shared" si="3"/>
        <v>1.1874342087037919</v>
      </c>
    </row>
    <row r="123" spans="1:51" x14ac:dyDescent="0.3">
      <c r="A123" s="2">
        <v>120</v>
      </c>
      <c r="B123" s="2">
        <v>6</v>
      </c>
      <c r="C123" s="2">
        <v>2.2000000000000002</v>
      </c>
      <c r="D123" s="2">
        <v>5</v>
      </c>
      <c r="E123" s="2">
        <v>1.5</v>
      </c>
      <c r="F123" s="2" t="s">
        <v>0</v>
      </c>
      <c r="G123" s="3"/>
      <c r="H123" s="3"/>
      <c r="I123" s="3"/>
      <c r="J123" s="3"/>
      <c r="K123" s="3"/>
      <c r="L123" s="3"/>
      <c r="M123" s="3"/>
      <c r="N123" s="3"/>
      <c r="O123" s="41">
        <v>120</v>
      </c>
      <c r="P123" s="21">
        <v>6.9</v>
      </c>
      <c r="Q123" s="21">
        <v>3.2</v>
      </c>
      <c r="R123" s="21">
        <v>5.7</v>
      </c>
      <c r="S123" s="21">
        <v>2.2999999999999998</v>
      </c>
      <c r="T123" s="21" t="s">
        <v>0</v>
      </c>
      <c r="U123" s="21">
        <v>3</v>
      </c>
      <c r="V123" s="2">
        <f t="shared" si="3"/>
        <v>1.5264337522473748</v>
      </c>
    </row>
    <row r="124" spans="1:51" x14ac:dyDescent="0.3">
      <c r="A124" s="2">
        <v>121</v>
      </c>
      <c r="B124" s="2">
        <v>6.9</v>
      </c>
      <c r="C124" s="2">
        <v>3.2</v>
      </c>
      <c r="D124" s="2">
        <v>5.7</v>
      </c>
      <c r="E124" s="2">
        <v>2.2999999999999998</v>
      </c>
      <c r="F124" s="2" t="s">
        <v>0</v>
      </c>
      <c r="G124" s="3"/>
      <c r="H124" s="3"/>
      <c r="I124" s="3"/>
      <c r="J124" s="3"/>
      <c r="K124" s="3"/>
      <c r="L124" s="3"/>
      <c r="M124" s="3"/>
      <c r="N124" s="3"/>
      <c r="O124" s="41">
        <v>121</v>
      </c>
      <c r="P124" s="21">
        <v>5.6</v>
      </c>
      <c r="Q124" s="21">
        <v>2.8</v>
      </c>
      <c r="R124" s="21">
        <v>4.9000000000000004</v>
      </c>
      <c r="S124" s="21">
        <v>2</v>
      </c>
      <c r="T124" s="21" t="s">
        <v>0</v>
      </c>
      <c r="U124" s="21">
        <v>3</v>
      </c>
      <c r="V124" s="2">
        <f t="shared" si="3"/>
        <v>1.1000000000000008</v>
      </c>
      <c r="W124" s="3"/>
      <c r="X124" s="3"/>
      <c r="Y124" s="3"/>
      <c r="Z124" s="3"/>
      <c r="AA124" s="3"/>
      <c r="AB124" s="3"/>
      <c r="AC124" s="3"/>
      <c r="AD124" s="3"/>
      <c r="AE124" s="3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x14ac:dyDescent="0.3">
      <c r="A125" s="2">
        <v>122</v>
      </c>
      <c r="B125" s="2">
        <v>5.6</v>
      </c>
      <c r="C125" s="2">
        <v>2.8</v>
      </c>
      <c r="D125" s="2">
        <v>4.9000000000000004</v>
      </c>
      <c r="E125" s="2">
        <v>2</v>
      </c>
      <c r="F125" s="2" t="s">
        <v>0</v>
      </c>
      <c r="G125" s="3"/>
      <c r="H125" s="3"/>
      <c r="I125" s="3"/>
      <c r="J125" s="3"/>
      <c r="K125" s="3"/>
      <c r="L125" s="3"/>
      <c r="M125" s="3"/>
      <c r="N125" s="3"/>
      <c r="O125" s="41">
        <v>122</v>
      </c>
      <c r="P125" s="21">
        <v>7.7</v>
      </c>
      <c r="Q125" s="21">
        <v>2.8</v>
      </c>
      <c r="R125" s="21">
        <v>6.7</v>
      </c>
      <c r="S125" s="21">
        <v>2</v>
      </c>
      <c r="T125" s="21" t="s">
        <v>0</v>
      </c>
      <c r="U125" s="21">
        <v>3</v>
      </c>
      <c r="V125" s="2">
        <f t="shared" si="3"/>
        <v>2.6343879744638983</v>
      </c>
      <c r="W125" s="3"/>
      <c r="X125" s="3"/>
      <c r="Y125" s="3"/>
      <c r="Z125" s="3"/>
      <c r="AA125" s="3"/>
      <c r="AB125" s="3"/>
      <c r="AC125" s="3"/>
      <c r="AD125" s="3"/>
      <c r="AE125" s="3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x14ac:dyDescent="0.3">
      <c r="A126" s="2">
        <v>123</v>
      </c>
      <c r="B126" s="2">
        <v>7.7</v>
      </c>
      <c r="C126" s="2">
        <v>2.8</v>
      </c>
      <c r="D126" s="2">
        <v>6.7</v>
      </c>
      <c r="E126" s="2">
        <v>2</v>
      </c>
      <c r="F126" s="2" t="s">
        <v>0</v>
      </c>
      <c r="G126" s="3"/>
      <c r="H126" s="3"/>
      <c r="I126" s="3"/>
      <c r="J126" s="3"/>
      <c r="K126" s="3"/>
      <c r="L126" s="3"/>
      <c r="M126" s="3"/>
      <c r="N126" s="3"/>
      <c r="O126" s="41">
        <v>123</v>
      </c>
      <c r="P126" s="21">
        <v>6.3</v>
      </c>
      <c r="Q126" s="21">
        <v>2.7</v>
      </c>
      <c r="R126" s="21">
        <v>4.9000000000000004</v>
      </c>
      <c r="S126" s="21">
        <v>1.8</v>
      </c>
      <c r="T126" s="21" t="s">
        <v>0</v>
      </c>
      <c r="U126" s="21">
        <v>3</v>
      </c>
      <c r="V126" s="2">
        <f t="shared" si="3"/>
        <v>0.71414284285428531</v>
      </c>
    </row>
    <row r="127" spans="1:51" x14ac:dyDescent="0.3">
      <c r="A127" s="2">
        <v>124</v>
      </c>
      <c r="B127" s="2">
        <v>6.3</v>
      </c>
      <c r="C127" s="2">
        <v>2.7</v>
      </c>
      <c r="D127" s="2">
        <v>4.9000000000000004</v>
      </c>
      <c r="E127" s="2">
        <v>1.8</v>
      </c>
      <c r="F127" s="2" t="s">
        <v>0</v>
      </c>
      <c r="G127" s="3"/>
      <c r="H127" s="3"/>
      <c r="I127" s="3"/>
      <c r="J127" s="3"/>
      <c r="K127" s="3"/>
      <c r="L127" s="3"/>
      <c r="M127" s="3"/>
      <c r="N127" s="3"/>
      <c r="O127" s="41">
        <v>124</v>
      </c>
      <c r="P127" s="21">
        <v>6.7</v>
      </c>
      <c r="Q127" s="21">
        <v>3.3</v>
      </c>
      <c r="R127" s="21">
        <v>5.7</v>
      </c>
      <c r="S127" s="21">
        <v>2.1</v>
      </c>
      <c r="T127" s="21" t="s">
        <v>0</v>
      </c>
      <c r="U127" s="21">
        <v>3</v>
      </c>
      <c r="V127" s="2">
        <f t="shared" si="3"/>
        <v>1.3784048752090223</v>
      </c>
    </row>
    <row r="128" spans="1:51" x14ac:dyDescent="0.3">
      <c r="A128" s="2">
        <v>125</v>
      </c>
      <c r="B128" s="2">
        <v>6.7</v>
      </c>
      <c r="C128" s="2">
        <v>3.3</v>
      </c>
      <c r="D128" s="2">
        <v>5.7</v>
      </c>
      <c r="E128" s="2">
        <v>2.1</v>
      </c>
      <c r="F128" s="2" t="s">
        <v>0</v>
      </c>
      <c r="G128" s="3"/>
      <c r="H128" s="3"/>
      <c r="I128" s="3"/>
      <c r="J128" s="3"/>
      <c r="K128" s="3"/>
      <c r="L128" s="3"/>
      <c r="M128" s="3"/>
      <c r="N128" s="3"/>
      <c r="O128" s="41">
        <v>125</v>
      </c>
      <c r="P128" s="21">
        <v>7.2</v>
      </c>
      <c r="Q128" s="21">
        <v>3.2</v>
      </c>
      <c r="R128" s="21">
        <v>6</v>
      </c>
      <c r="S128" s="21">
        <v>1.8</v>
      </c>
      <c r="T128" s="21" t="s">
        <v>0</v>
      </c>
      <c r="U128" s="21">
        <v>3</v>
      </c>
      <c r="V128" s="2">
        <f t="shared" si="3"/>
        <v>1.7262676501632068</v>
      </c>
    </row>
    <row r="129" spans="1:22" x14ac:dyDescent="0.3">
      <c r="A129" s="2">
        <v>126</v>
      </c>
      <c r="B129" s="2">
        <v>7.2</v>
      </c>
      <c r="C129" s="2">
        <v>3.2</v>
      </c>
      <c r="D129" s="2">
        <v>6</v>
      </c>
      <c r="E129" s="2">
        <v>1.8</v>
      </c>
      <c r="F129" s="2" t="s">
        <v>0</v>
      </c>
      <c r="G129" s="3"/>
      <c r="H129" s="3"/>
      <c r="I129" s="3"/>
      <c r="J129" s="3"/>
      <c r="K129" s="3"/>
      <c r="L129" s="3"/>
      <c r="M129" s="3"/>
      <c r="N129" s="3"/>
      <c r="O129" s="41">
        <v>126</v>
      </c>
      <c r="P129" s="21">
        <v>6.2</v>
      </c>
      <c r="Q129" s="21">
        <v>2.8</v>
      </c>
      <c r="R129" s="21">
        <v>4.8</v>
      </c>
      <c r="S129" s="21">
        <v>1.8</v>
      </c>
      <c r="T129" s="21" t="s">
        <v>0</v>
      </c>
      <c r="U129" s="21">
        <v>3</v>
      </c>
      <c r="V129" s="2">
        <f t="shared" si="3"/>
        <v>0.61644140029689787</v>
      </c>
    </row>
    <row r="130" spans="1:22" x14ac:dyDescent="0.3">
      <c r="A130" s="2">
        <v>127</v>
      </c>
      <c r="B130" s="2">
        <v>6.2</v>
      </c>
      <c r="C130" s="2">
        <v>2.8</v>
      </c>
      <c r="D130" s="2">
        <v>4.8</v>
      </c>
      <c r="E130" s="2">
        <v>1.8</v>
      </c>
      <c r="F130" s="2" t="s">
        <v>0</v>
      </c>
      <c r="G130" s="3"/>
      <c r="H130" s="3"/>
      <c r="I130" s="3"/>
      <c r="J130" s="3"/>
      <c r="K130" s="3"/>
      <c r="L130" s="3"/>
      <c r="M130" s="3"/>
      <c r="N130" s="3"/>
      <c r="O130" s="41">
        <v>127</v>
      </c>
      <c r="P130" s="21">
        <v>6.1</v>
      </c>
      <c r="Q130" s="21">
        <v>3</v>
      </c>
      <c r="R130" s="21">
        <v>4.9000000000000004</v>
      </c>
      <c r="S130" s="21">
        <v>1.8</v>
      </c>
      <c r="T130" s="21" t="s">
        <v>0</v>
      </c>
      <c r="U130" s="21">
        <v>3</v>
      </c>
      <c r="V130" s="2">
        <f t="shared" si="3"/>
        <v>0.61644140029689831</v>
      </c>
    </row>
    <row r="131" spans="1:22" x14ac:dyDescent="0.3">
      <c r="A131" s="2">
        <v>128</v>
      </c>
      <c r="B131" s="2">
        <v>6.1</v>
      </c>
      <c r="C131" s="2">
        <v>3</v>
      </c>
      <c r="D131" s="2">
        <v>4.9000000000000004</v>
      </c>
      <c r="E131" s="2">
        <v>1.8</v>
      </c>
      <c r="F131" s="2" t="s">
        <v>0</v>
      </c>
      <c r="G131" s="3"/>
      <c r="H131" s="3"/>
      <c r="I131" s="3"/>
      <c r="J131" s="3"/>
      <c r="K131" s="3"/>
      <c r="L131" s="3"/>
      <c r="M131" s="3"/>
      <c r="N131" s="3"/>
      <c r="O131" s="41">
        <v>128</v>
      </c>
      <c r="P131" s="21">
        <v>6.4</v>
      </c>
      <c r="Q131" s="21">
        <v>2.8</v>
      </c>
      <c r="R131" s="21">
        <v>5.6</v>
      </c>
      <c r="S131" s="21">
        <v>2.1</v>
      </c>
      <c r="T131" s="21" t="s">
        <v>0</v>
      </c>
      <c r="U131" s="21">
        <v>3</v>
      </c>
      <c r="V131" s="2">
        <f t="shared" si="3"/>
        <v>1.3152946437965904</v>
      </c>
    </row>
    <row r="132" spans="1:22" x14ac:dyDescent="0.3">
      <c r="A132" s="2">
        <v>129</v>
      </c>
      <c r="B132" s="2">
        <v>6.4</v>
      </c>
      <c r="C132" s="2">
        <v>2.8</v>
      </c>
      <c r="D132" s="2">
        <v>5.6</v>
      </c>
      <c r="E132" s="2">
        <v>2.1</v>
      </c>
      <c r="F132" s="2" t="s">
        <v>0</v>
      </c>
      <c r="G132" s="3"/>
      <c r="H132" s="3"/>
      <c r="I132" s="3"/>
      <c r="J132" s="3"/>
      <c r="K132" s="3"/>
      <c r="L132" s="3"/>
      <c r="M132" s="3"/>
      <c r="N132" s="3"/>
      <c r="O132" s="41">
        <v>129</v>
      </c>
      <c r="P132" s="21">
        <v>7.2</v>
      </c>
      <c r="Q132" s="21">
        <v>3</v>
      </c>
      <c r="R132" s="21">
        <v>5.8</v>
      </c>
      <c r="S132" s="21">
        <v>1.6</v>
      </c>
      <c r="T132" s="21" t="s">
        <v>0</v>
      </c>
      <c r="U132" s="21">
        <v>3</v>
      </c>
      <c r="V132" s="2">
        <f t="shared" ref="V132:V152" si="4">SQRT(($I$4-P132)^2+($J$4-Q132)^2+($K$4-R132)^2+($L$4-S132)^2)</f>
        <v>1.5427248620541512</v>
      </c>
    </row>
    <row r="133" spans="1:22" x14ac:dyDescent="0.3">
      <c r="A133" s="2">
        <v>130</v>
      </c>
      <c r="B133" s="2">
        <v>7.2</v>
      </c>
      <c r="C133" s="2">
        <v>3</v>
      </c>
      <c r="D133" s="2">
        <v>5.8</v>
      </c>
      <c r="E133" s="2">
        <v>1.6</v>
      </c>
      <c r="F133" s="2" t="s">
        <v>0</v>
      </c>
      <c r="G133" s="3"/>
      <c r="H133" s="3"/>
      <c r="I133" s="3"/>
      <c r="J133" s="3"/>
      <c r="K133" s="3"/>
      <c r="L133" s="3"/>
      <c r="M133" s="3"/>
      <c r="N133" s="3"/>
      <c r="O133" s="41">
        <v>130</v>
      </c>
      <c r="P133" s="21">
        <v>7.4</v>
      </c>
      <c r="Q133" s="21">
        <v>2.8</v>
      </c>
      <c r="R133" s="21">
        <v>6.1</v>
      </c>
      <c r="S133" s="21">
        <v>1.9</v>
      </c>
      <c r="T133" s="21" t="s">
        <v>0</v>
      </c>
      <c r="U133" s="21">
        <v>3</v>
      </c>
      <c r="V133" s="2">
        <f t="shared" si="4"/>
        <v>1.9697715603592207</v>
      </c>
    </row>
    <row r="134" spans="1:22" x14ac:dyDescent="0.3">
      <c r="A134" s="2">
        <v>131</v>
      </c>
      <c r="B134" s="2">
        <v>7.4</v>
      </c>
      <c r="C134" s="2">
        <v>2.8</v>
      </c>
      <c r="D134" s="2">
        <v>6.1</v>
      </c>
      <c r="E134" s="2">
        <v>1.9</v>
      </c>
      <c r="F134" s="2" t="s">
        <v>0</v>
      </c>
      <c r="G134" s="3"/>
      <c r="H134" s="3"/>
      <c r="I134" s="3"/>
      <c r="J134" s="3"/>
      <c r="K134" s="3"/>
      <c r="L134" s="3"/>
      <c r="M134" s="3"/>
      <c r="N134" s="3"/>
      <c r="O134" s="41">
        <v>131</v>
      </c>
      <c r="P134" s="21">
        <v>7.9</v>
      </c>
      <c r="Q134" s="21">
        <v>3.8</v>
      </c>
      <c r="R134" s="21">
        <v>6.4</v>
      </c>
      <c r="S134" s="21">
        <v>2</v>
      </c>
      <c r="T134" s="21" t="s">
        <v>0</v>
      </c>
      <c r="U134" s="21">
        <v>3</v>
      </c>
      <c r="V134" s="2">
        <f t="shared" si="4"/>
        <v>2.5436194683953808</v>
      </c>
    </row>
    <row r="135" spans="1:22" x14ac:dyDescent="0.3">
      <c r="A135" s="2">
        <v>132</v>
      </c>
      <c r="B135" s="2">
        <v>7.9</v>
      </c>
      <c r="C135" s="2">
        <v>3.8</v>
      </c>
      <c r="D135" s="2">
        <v>6.4</v>
      </c>
      <c r="E135" s="2">
        <v>2</v>
      </c>
      <c r="F135" s="2" t="s">
        <v>0</v>
      </c>
      <c r="G135" s="3"/>
      <c r="H135" s="3"/>
      <c r="I135" s="3"/>
      <c r="J135" s="3"/>
      <c r="K135" s="3"/>
      <c r="L135" s="3"/>
      <c r="M135" s="3"/>
      <c r="N135" s="3"/>
      <c r="O135" s="41">
        <v>132</v>
      </c>
      <c r="P135" s="21">
        <v>6.4</v>
      </c>
      <c r="Q135" s="21">
        <v>2.8</v>
      </c>
      <c r="R135" s="21">
        <v>5.6</v>
      </c>
      <c r="S135" s="21">
        <v>2.2000000000000002</v>
      </c>
      <c r="T135" s="21" t="s">
        <v>0</v>
      </c>
      <c r="U135" s="21">
        <v>3</v>
      </c>
      <c r="V135" s="2">
        <f t="shared" si="4"/>
        <v>1.3638181696985856</v>
      </c>
    </row>
    <row r="136" spans="1:22" x14ac:dyDescent="0.3">
      <c r="A136" s="2">
        <v>133</v>
      </c>
      <c r="B136" s="2">
        <v>6.4</v>
      </c>
      <c r="C136" s="2">
        <v>2.8</v>
      </c>
      <c r="D136" s="2">
        <v>5.6</v>
      </c>
      <c r="E136" s="2">
        <v>2.2000000000000002</v>
      </c>
      <c r="F136" s="2" t="s">
        <v>0</v>
      </c>
      <c r="G136" s="3"/>
      <c r="H136" s="3"/>
      <c r="I136" s="3"/>
      <c r="J136" s="3"/>
      <c r="K136" s="3"/>
      <c r="L136" s="3"/>
      <c r="M136" s="3"/>
      <c r="N136" s="3"/>
      <c r="O136" s="41">
        <v>133</v>
      </c>
      <c r="P136" s="21">
        <v>6.3</v>
      </c>
      <c r="Q136" s="21">
        <v>2.8</v>
      </c>
      <c r="R136" s="21">
        <v>5.0999999999999996</v>
      </c>
      <c r="S136" s="21">
        <v>1.5</v>
      </c>
      <c r="T136" s="21" t="s">
        <v>0</v>
      </c>
      <c r="U136" s="21">
        <v>3</v>
      </c>
      <c r="V136" s="2">
        <f t="shared" si="4"/>
        <v>0.72801098892805183</v>
      </c>
    </row>
    <row r="137" spans="1:22" x14ac:dyDescent="0.3">
      <c r="A137" s="2">
        <v>134</v>
      </c>
      <c r="B137" s="2">
        <v>6.3</v>
      </c>
      <c r="C137" s="2">
        <v>2.8</v>
      </c>
      <c r="D137" s="2">
        <v>5.0999999999999996</v>
      </c>
      <c r="E137" s="2">
        <v>1.5</v>
      </c>
      <c r="F137" s="2" t="s">
        <v>0</v>
      </c>
      <c r="G137" s="3"/>
      <c r="H137" s="3"/>
      <c r="I137" s="3"/>
      <c r="J137" s="3"/>
      <c r="K137" s="3"/>
      <c r="L137" s="3"/>
      <c r="M137" s="3"/>
      <c r="N137" s="3"/>
      <c r="O137" s="41">
        <v>134</v>
      </c>
      <c r="P137" s="21">
        <v>6.1</v>
      </c>
      <c r="Q137" s="21">
        <v>2.6</v>
      </c>
      <c r="R137" s="21">
        <v>5.6</v>
      </c>
      <c r="S137" s="21">
        <v>1.4</v>
      </c>
      <c r="T137" s="21" t="s">
        <v>0</v>
      </c>
      <c r="U137" s="21">
        <v>3</v>
      </c>
      <c r="V137" s="2">
        <f t="shared" si="4"/>
        <v>1.2922847983320085</v>
      </c>
    </row>
    <row r="138" spans="1:22" x14ac:dyDescent="0.3">
      <c r="A138" s="2">
        <v>135</v>
      </c>
      <c r="B138" s="2">
        <v>6.1</v>
      </c>
      <c r="C138" s="2">
        <v>2.6</v>
      </c>
      <c r="D138" s="2">
        <v>5.6</v>
      </c>
      <c r="E138" s="2">
        <v>1.4</v>
      </c>
      <c r="F138" s="2" t="s">
        <v>0</v>
      </c>
      <c r="G138" s="3"/>
      <c r="H138" s="3"/>
      <c r="I138" s="3"/>
      <c r="J138" s="3"/>
      <c r="K138" s="3"/>
      <c r="L138" s="3"/>
      <c r="M138" s="3"/>
      <c r="N138" s="3"/>
      <c r="O138" s="41">
        <v>135</v>
      </c>
      <c r="P138" s="21">
        <v>7.7</v>
      </c>
      <c r="Q138" s="21">
        <v>3</v>
      </c>
      <c r="R138" s="21">
        <v>6.1</v>
      </c>
      <c r="S138" s="21">
        <v>2.2999999999999998</v>
      </c>
      <c r="T138" s="21" t="s">
        <v>0</v>
      </c>
      <c r="U138" s="21">
        <v>3</v>
      </c>
      <c r="V138" s="2">
        <f t="shared" si="4"/>
        <v>2.2203603311174511</v>
      </c>
    </row>
    <row r="139" spans="1:22" x14ac:dyDescent="0.3">
      <c r="A139" s="2">
        <v>136</v>
      </c>
      <c r="B139" s="2">
        <v>7.7</v>
      </c>
      <c r="C139" s="2">
        <v>3</v>
      </c>
      <c r="D139" s="2">
        <v>6.1</v>
      </c>
      <c r="E139" s="2">
        <v>2.2999999999999998</v>
      </c>
      <c r="F139" s="2" t="s">
        <v>0</v>
      </c>
      <c r="G139" s="3"/>
      <c r="H139" s="3"/>
      <c r="I139" s="3"/>
      <c r="J139" s="3"/>
      <c r="K139" s="3"/>
      <c r="L139" s="3"/>
      <c r="M139" s="3"/>
      <c r="N139" s="3"/>
      <c r="O139" s="41">
        <v>136</v>
      </c>
      <c r="P139" s="21">
        <v>6.3</v>
      </c>
      <c r="Q139" s="21">
        <v>3.4</v>
      </c>
      <c r="R139" s="21">
        <v>5.6</v>
      </c>
      <c r="S139" s="21">
        <v>2.4</v>
      </c>
      <c r="T139" s="21" t="s">
        <v>0</v>
      </c>
      <c r="U139" s="21">
        <v>3</v>
      </c>
      <c r="V139" s="2">
        <f t="shared" si="4"/>
        <v>1.4387494569938157</v>
      </c>
    </row>
    <row r="140" spans="1:22" x14ac:dyDescent="0.3">
      <c r="A140" s="2">
        <v>137</v>
      </c>
      <c r="B140" s="2">
        <v>6.3</v>
      </c>
      <c r="C140" s="2">
        <v>3.4</v>
      </c>
      <c r="D140" s="2">
        <v>5.6</v>
      </c>
      <c r="E140" s="2">
        <v>2.4</v>
      </c>
      <c r="F140" s="2" t="s">
        <v>0</v>
      </c>
      <c r="G140" s="3"/>
      <c r="H140" s="3"/>
      <c r="I140" s="3"/>
      <c r="J140" s="3"/>
      <c r="K140" s="3"/>
      <c r="L140" s="3"/>
      <c r="M140" s="3"/>
      <c r="N140" s="3"/>
      <c r="O140" s="41">
        <v>137</v>
      </c>
      <c r="P140" s="21">
        <v>6.4</v>
      </c>
      <c r="Q140" s="21">
        <v>3.1</v>
      </c>
      <c r="R140" s="21">
        <v>5.5</v>
      </c>
      <c r="S140" s="21">
        <v>1.8</v>
      </c>
      <c r="T140" s="21" t="s">
        <v>0</v>
      </c>
      <c r="U140" s="21">
        <v>3</v>
      </c>
      <c r="V140" s="2">
        <f t="shared" si="4"/>
        <v>1.0488088481701516</v>
      </c>
    </row>
    <row r="141" spans="1:22" x14ac:dyDescent="0.3">
      <c r="A141" s="2">
        <v>138</v>
      </c>
      <c r="B141" s="2">
        <v>6.4</v>
      </c>
      <c r="C141" s="2">
        <v>3.1</v>
      </c>
      <c r="D141" s="2">
        <v>5.5</v>
      </c>
      <c r="E141" s="2">
        <v>1.8</v>
      </c>
      <c r="F141" s="2" t="s">
        <v>0</v>
      </c>
      <c r="G141" s="3"/>
      <c r="H141" s="3"/>
      <c r="I141" s="3"/>
      <c r="J141" s="3"/>
      <c r="K141" s="3"/>
      <c r="L141" s="3"/>
      <c r="M141" s="3"/>
      <c r="N141" s="3"/>
      <c r="O141" s="41">
        <v>138</v>
      </c>
      <c r="P141" s="21">
        <v>6</v>
      </c>
      <c r="Q141" s="21">
        <v>3</v>
      </c>
      <c r="R141" s="21">
        <v>4.8</v>
      </c>
      <c r="S141" s="21">
        <v>1.8</v>
      </c>
      <c r="T141" s="21" t="s">
        <v>0</v>
      </c>
      <c r="U141" s="21">
        <v>3</v>
      </c>
      <c r="V141" s="2">
        <f t="shared" si="4"/>
        <v>0.61644140029689787</v>
      </c>
    </row>
    <row r="142" spans="1:22" x14ac:dyDescent="0.3">
      <c r="A142" s="2">
        <v>139</v>
      </c>
      <c r="B142" s="2">
        <v>6</v>
      </c>
      <c r="C142" s="2">
        <v>3</v>
      </c>
      <c r="D142" s="2">
        <v>4.8</v>
      </c>
      <c r="E142" s="2">
        <v>1.8</v>
      </c>
      <c r="F142" s="2" t="s">
        <v>0</v>
      </c>
      <c r="G142" s="3"/>
      <c r="H142" s="3"/>
      <c r="I142" s="3"/>
      <c r="J142" s="3"/>
      <c r="K142" s="3"/>
      <c r="L142" s="3"/>
      <c r="M142" s="3"/>
      <c r="N142" s="3"/>
      <c r="O142" s="41">
        <v>139</v>
      </c>
      <c r="P142" s="21">
        <v>6.9</v>
      </c>
      <c r="Q142" s="21">
        <v>3.1</v>
      </c>
      <c r="R142" s="21">
        <v>5.4</v>
      </c>
      <c r="S142" s="21">
        <v>2.1</v>
      </c>
      <c r="T142" s="21" t="s">
        <v>0</v>
      </c>
      <c r="U142" s="21">
        <v>3</v>
      </c>
      <c r="V142" s="2">
        <f t="shared" si="4"/>
        <v>1.1958260743101401</v>
      </c>
    </row>
    <row r="143" spans="1:22" x14ac:dyDescent="0.3">
      <c r="A143" s="2">
        <v>140</v>
      </c>
      <c r="B143" s="2">
        <v>6.9</v>
      </c>
      <c r="C143" s="2">
        <v>3.1</v>
      </c>
      <c r="D143" s="2">
        <v>5.4</v>
      </c>
      <c r="E143" s="2">
        <v>2.1</v>
      </c>
      <c r="F143" s="2" t="s">
        <v>0</v>
      </c>
      <c r="G143" s="3"/>
      <c r="H143" s="3"/>
      <c r="I143" s="3"/>
      <c r="J143" s="3"/>
      <c r="K143" s="3"/>
      <c r="L143" s="3"/>
      <c r="M143" s="3"/>
      <c r="N143" s="3"/>
      <c r="O143" s="41">
        <v>140</v>
      </c>
      <c r="P143" s="21">
        <v>6.7</v>
      </c>
      <c r="Q143" s="21">
        <v>3.1</v>
      </c>
      <c r="R143" s="21">
        <v>5.6</v>
      </c>
      <c r="S143" s="21">
        <v>2.4</v>
      </c>
      <c r="T143" s="21" t="s">
        <v>0</v>
      </c>
      <c r="U143" s="21">
        <v>3</v>
      </c>
      <c r="V143" s="2">
        <f t="shared" si="4"/>
        <v>1.4560219778561034</v>
      </c>
    </row>
    <row r="144" spans="1:22" x14ac:dyDescent="0.3">
      <c r="A144" s="2">
        <v>141</v>
      </c>
      <c r="B144" s="2">
        <v>6.7</v>
      </c>
      <c r="C144" s="2">
        <v>3.1</v>
      </c>
      <c r="D144" s="2">
        <v>5.6</v>
      </c>
      <c r="E144" s="2">
        <v>2.4</v>
      </c>
      <c r="F144" s="2" t="s">
        <v>0</v>
      </c>
      <c r="G144" s="3"/>
      <c r="H144" s="3"/>
      <c r="I144" s="3"/>
      <c r="J144" s="3"/>
      <c r="K144" s="3"/>
      <c r="L144" s="3"/>
      <c r="M144" s="3"/>
      <c r="N144" s="3"/>
      <c r="O144" s="41">
        <v>141</v>
      </c>
      <c r="P144" s="21">
        <v>6.9</v>
      </c>
      <c r="Q144" s="21">
        <v>3.1</v>
      </c>
      <c r="R144" s="21">
        <v>5.0999999999999996</v>
      </c>
      <c r="S144" s="21">
        <v>2.2999999999999998</v>
      </c>
      <c r="T144" s="21" t="s">
        <v>0</v>
      </c>
      <c r="U144" s="21">
        <v>3</v>
      </c>
      <c r="V144" s="2">
        <f t="shared" si="4"/>
        <v>1.1224972160321822</v>
      </c>
    </row>
    <row r="145" spans="1:51" x14ac:dyDescent="0.3">
      <c r="A145" s="2">
        <v>142</v>
      </c>
      <c r="B145" s="2">
        <v>6.9</v>
      </c>
      <c r="C145" s="2">
        <v>3.1</v>
      </c>
      <c r="D145" s="2">
        <v>5.0999999999999996</v>
      </c>
      <c r="E145" s="2">
        <v>2.2999999999999998</v>
      </c>
      <c r="F145" s="2" t="s">
        <v>0</v>
      </c>
      <c r="G145" s="3"/>
      <c r="H145" s="3"/>
      <c r="I145" s="3"/>
      <c r="J145" s="3"/>
      <c r="K145" s="3"/>
      <c r="L145" s="3"/>
      <c r="M145" s="3"/>
      <c r="N145" s="3"/>
      <c r="O145" s="41">
        <v>142</v>
      </c>
      <c r="P145" s="21">
        <v>5.8</v>
      </c>
      <c r="Q145" s="21">
        <v>2.7</v>
      </c>
      <c r="R145" s="21">
        <v>5.0999999999999996</v>
      </c>
      <c r="S145" s="21">
        <v>1.9</v>
      </c>
      <c r="T145" s="21" t="s">
        <v>0</v>
      </c>
      <c r="U145" s="21">
        <v>3</v>
      </c>
      <c r="V145" s="2">
        <f t="shared" si="4"/>
        <v>1.063014581273465</v>
      </c>
    </row>
    <row r="146" spans="1:51" x14ac:dyDescent="0.3">
      <c r="A146" s="2">
        <v>143</v>
      </c>
      <c r="B146" s="2">
        <v>5.8</v>
      </c>
      <c r="C146" s="2">
        <v>2.7</v>
      </c>
      <c r="D146" s="2">
        <v>5.0999999999999996</v>
      </c>
      <c r="E146" s="2">
        <v>1.9</v>
      </c>
      <c r="F146" s="2" t="s">
        <v>0</v>
      </c>
      <c r="G146" s="3"/>
      <c r="H146" s="3"/>
      <c r="I146" s="3"/>
      <c r="J146" s="3"/>
      <c r="K146" s="3"/>
      <c r="L146" s="3"/>
      <c r="M146" s="3"/>
      <c r="N146" s="3"/>
      <c r="O146" s="41">
        <v>143</v>
      </c>
      <c r="P146" s="21">
        <v>6.8</v>
      </c>
      <c r="Q146" s="21">
        <v>3.2</v>
      </c>
      <c r="R146" s="21">
        <v>5.9</v>
      </c>
      <c r="S146" s="21">
        <v>2.2999999999999998</v>
      </c>
      <c r="T146" s="21" t="s">
        <v>0</v>
      </c>
      <c r="U146" s="21">
        <v>3</v>
      </c>
      <c r="V146" s="2">
        <f t="shared" si="4"/>
        <v>1.6613247725836151</v>
      </c>
    </row>
    <row r="147" spans="1:51" x14ac:dyDescent="0.3">
      <c r="A147" s="2">
        <v>144</v>
      </c>
      <c r="B147" s="2">
        <v>6.8</v>
      </c>
      <c r="C147" s="2">
        <v>3.2</v>
      </c>
      <c r="D147" s="2">
        <v>5.9</v>
      </c>
      <c r="E147" s="2">
        <v>2.2999999999999998</v>
      </c>
      <c r="F147" s="2" t="s">
        <v>0</v>
      </c>
      <c r="G147" s="3"/>
      <c r="H147" s="3"/>
      <c r="I147" s="3"/>
      <c r="J147" s="3"/>
      <c r="K147" s="3"/>
      <c r="L147" s="3"/>
      <c r="M147" s="3"/>
      <c r="N147" s="3"/>
      <c r="O147" s="41">
        <v>144</v>
      </c>
      <c r="P147" s="21">
        <v>6.7</v>
      </c>
      <c r="Q147" s="21">
        <v>3.3</v>
      </c>
      <c r="R147" s="21">
        <v>5.7</v>
      </c>
      <c r="S147" s="21">
        <v>2.5</v>
      </c>
      <c r="T147" s="21" t="s">
        <v>0</v>
      </c>
      <c r="U147" s="21">
        <v>3</v>
      </c>
      <c r="V147" s="2">
        <f t="shared" si="4"/>
        <v>1.5937377450509227</v>
      </c>
    </row>
    <row r="148" spans="1:51" x14ac:dyDescent="0.3">
      <c r="A148" s="2">
        <v>145</v>
      </c>
      <c r="B148" s="2">
        <v>6.7</v>
      </c>
      <c r="C148" s="2">
        <v>3.3</v>
      </c>
      <c r="D148" s="2">
        <v>5.7</v>
      </c>
      <c r="E148" s="2">
        <v>2.5</v>
      </c>
      <c r="F148" s="2" t="s">
        <v>0</v>
      </c>
      <c r="G148" s="3"/>
      <c r="H148" s="3"/>
      <c r="I148" s="3"/>
      <c r="J148" s="3"/>
      <c r="K148" s="3"/>
      <c r="L148" s="3"/>
      <c r="M148" s="3"/>
      <c r="N148" s="3"/>
      <c r="O148" s="41">
        <v>145</v>
      </c>
      <c r="P148" s="21">
        <v>6.7</v>
      </c>
      <c r="Q148" s="21">
        <v>3</v>
      </c>
      <c r="R148" s="21">
        <v>5.2</v>
      </c>
      <c r="S148" s="21">
        <v>2.2999999999999998</v>
      </c>
      <c r="T148" s="21" t="s">
        <v>0</v>
      </c>
      <c r="U148" s="21">
        <v>3</v>
      </c>
      <c r="V148" s="2">
        <f t="shared" si="4"/>
        <v>1.1224972160321822</v>
      </c>
    </row>
    <row r="149" spans="1:51" x14ac:dyDescent="0.3">
      <c r="A149" s="2">
        <v>146</v>
      </c>
      <c r="B149" s="2">
        <v>6.7</v>
      </c>
      <c r="C149" s="2">
        <v>3</v>
      </c>
      <c r="D149" s="2">
        <v>5.2</v>
      </c>
      <c r="E149" s="2">
        <v>2.2999999999999998</v>
      </c>
      <c r="F149" s="2" t="s">
        <v>0</v>
      </c>
      <c r="G149" s="3"/>
      <c r="H149" s="3"/>
      <c r="I149" s="3"/>
      <c r="J149" s="3"/>
      <c r="K149" s="3"/>
      <c r="L149" s="3"/>
      <c r="M149" s="3"/>
      <c r="N149" s="3"/>
      <c r="O149" s="41">
        <v>146</v>
      </c>
      <c r="P149" s="21">
        <v>6.3</v>
      </c>
      <c r="Q149" s="21">
        <v>2.5</v>
      </c>
      <c r="R149" s="21">
        <v>5</v>
      </c>
      <c r="S149" s="21">
        <v>1.9</v>
      </c>
      <c r="T149" s="21" t="s">
        <v>0</v>
      </c>
      <c r="U149" s="21">
        <v>3</v>
      </c>
      <c r="V149" s="2">
        <f t="shared" si="4"/>
        <v>0.95393920141694577</v>
      </c>
    </row>
    <row r="150" spans="1:51" x14ac:dyDescent="0.3">
      <c r="A150" s="2">
        <v>147</v>
      </c>
      <c r="B150" s="2">
        <v>6.3</v>
      </c>
      <c r="C150" s="2">
        <v>2.5</v>
      </c>
      <c r="D150" s="2">
        <v>5</v>
      </c>
      <c r="E150" s="2">
        <v>1.9</v>
      </c>
      <c r="F150" s="2" t="s">
        <v>0</v>
      </c>
      <c r="G150" s="3"/>
      <c r="H150" s="3"/>
      <c r="I150" s="3"/>
      <c r="J150" s="3"/>
      <c r="K150" s="3"/>
      <c r="L150" s="3"/>
      <c r="M150" s="3"/>
      <c r="N150" s="3"/>
      <c r="O150" s="41">
        <v>147</v>
      </c>
      <c r="P150" s="21">
        <v>6.5</v>
      </c>
      <c r="Q150" s="21">
        <v>3</v>
      </c>
      <c r="R150" s="21">
        <v>5.2</v>
      </c>
      <c r="S150" s="21">
        <v>2</v>
      </c>
      <c r="T150" s="21" t="s">
        <v>0</v>
      </c>
      <c r="U150" s="21">
        <v>3</v>
      </c>
      <c r="V150" s="2">
        <f t="shared" si="4"/>
        <v>0.88881944173155902</v>
      </c>
    </row>
    <row r="151" spans="1:51" x14ac:dyDescent="0.3">
      <c r="A151" s="2">
        <v>148</v>
      </c>
      <c r="B151" s="2">
        <v>6.5</v>
      </c>
      <c r="C151" s="2">
        <v>3</v>
      </c>
      <c r="D151" s="2">
        <v>5.2</v>
      </c>
      <c r="E151" s="2">
        <v>2</v>
      </c>
      <c r="F151" s="2" t="s">
        <v>0</v>
      </c>
      <c r="G151" s="3"/>
      <c r="H151" s="3"/>
      <c r="I151" s="3"/>
      <c r="J151" s="3"/>
      <c r="K151" s="3"/>
      <c r="L151" s="3"/>
      <c r="M151" s="3"/>
      <c r="N151" s="3"/>
      <c r="O151" s="41">
        <v>148</v>
      </c>
      <c r="P151" s="21">
        <v>6.2</v>
      </c>
      <c r="Q151" s="21">
        <v>3.4</v>
      </c>
      <c r="R151" s="21">
        <v>5.4</v>
      </c>
      <c r="S151" s="21">
        <v>2.2999999999999998</v>
      </c>
      <c r="T151" s="21" t="s">
        <v>0</v>
      </c>
      <c r="U151" s="21">
        <v>3</v>
      </c>
      <c r="V151" s="2">
        <f t="shared" si="4"/>
        <v>1.2369316876852983</v>
      </c>
    </row>
    <row r="152" spans="1:51" x14ac:dyDescent="0.3">
      <c r="A152" s="2">
        <v>149</v>
      </c>
      <c r="B152" s="2">
        <v>6.2</v>
      </c>
      <c r="C152" s="2">
        <v>3.4</v>
      </c>
      <c r="D152" s="2">
        <v>5.4</v>
      </c>
      <c r="E152" s="2">
        <v>2.2999999999999998</v>
      </c>
      <c r="F152" s="2" t="s">
        <v>0</v>
      </c>
      <c r="G152" s="1"/>
      <c r="H152" s="1"/>
      <c r="I152" s="1"/>
      <c r="J152" s="1"/>
      <c r="K152" s="1"/>
      <c r="L152" s="1"/>
      <c r="M152" s="1"/>
      <c r="N152" s="1"/>
      <c r="O152" s="41">
        <v>149</v>
      </c>
      <c r="P152" s="21">
        <v>5.9</v>
      </c>
      <c r="Q152" s="21">
        <v>3</v>
      </c>
      <c r="R152" s="21">
        <v>5.0999999999999996</v>
      </c>
      <c r="S152" s="21">
        <v>1.8</v>
      </c>
      <c r="T152" s="21" t="s">
        <v>0</v>
      </c>
      <c r="U152" s="21">
        <v>3</v>
      </c>
      <c r="V152" s="2">
        <f t="shared" si="4"/>
        <v>0.86023252670426253</v>
      </c>
    </row>
    <row r="153" spans="1:51" x14ac:dyDescent="0.3">
      <c r="A153" s="2">
        <v>150</v>
      </c>
      <c r="B153" s="2">
        <v>5.9</v>
      </c>
      <c r="C153" s="2">
        <v>3</v>
      </c>
      <c r="D153" s="2">
        <v>5.0999999999999996</v>
      </c>
      <c r="E153" s="2">
        <v>1.8</v>
      </c>
      <c r="F153" s="2" t="s">
        <v>0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6" spans="1:51" x14ac:dyDescent="0.3">
      <c r="AD156" s="3"/>
      <c r="AE156" s="3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</row>
    <row r="174" spans="30:51" x14ac:dyDescent="0.3">
      <c r="AD174" s="3"/>
      <c r="AE174" s="3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</row>
    <row r="175" spans="30:51" x14ac:dyDescent="0.3">
      <c r="AD175" s="3"/>
      <c r="AE175" s="3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</row>
    <row r="176" spans="30:51" x14ac:dyDescent="0.3">
      <c r="AD176" s="3"/>
      <c r="AE176" s="3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</row>
    <row r="177" spans="30:51" x14ac:dyDescent="0.3">
      <c r="AD177" s="3"/>
      <c r="AE177" s="3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</row>
    <row r="178" spans="30:51" x14ac:dyDescent="0.3">
      <c r="AD178" s="3"/>
      <c r="AE178" s="3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</row>
    <row r="179" spans="30:51" x14ac:dyDescent="0.3">
      <c r="AD179" s="3"/>
      <c r="AE179" s="3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</row>
    <row r="180" spans="30:51" x14ac:dyDescent="0.3">
      <c r="AD180" s="3"/>
      <c r="AE180" s="3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</row>
    <row r="181" spans="30:51" x14ac:dyDescent="0.3">
      <c r="AD181" s="3"/>
      <c r="AE181" s="3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</row>
    <row r="182" spans="30:51" x14ac:dyDescent="0.3"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</row>
    <row r="183" spans="30:51" x14ac:dyDescent="0.3"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</row>
  </sheetData>
  <mergeCells count="6">
    <mergeCell ref="Z32:AA32"/>
    <mergeCell ref="A2:F2"/>
    <mergeCell ref="H2:N2"/>
    <mergeCell ref="O2:T2"/>
    <mergeCell ref="U2:V2"/>
    <mergeCell ref="Z7:AA7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02B41-C41E-7D44-AE23-DCF860AFB9FF}">
  <dimension ref="A2:AY183"/>
  <sheetViews>
    <sheetView topLeftCell="Z25" workbookViewId="0">
      <selection activeCell="AB38" sqref="AB38"/>
    </sheetView>
  </sheetViews>
  <sheetFormatPr defaultColWidth="8.796875" defaultRowHeight="14.4" x14ac:dyDescent="0.3"/>
  <cols>
    <col min="1" max="5" width="8.796875" style="32"/>
    <col min="6" max="6" width="12.19921875" style="32" bestFit="1" customWidth="1"/>
    <col min="7" max="12" width="8.796875" style="32"/>
    <col min="13" max="13" width="12.19921875" style="32" bestFit="1" customWidth="1"/>
    <col min="14" max="14" width="11.296875" style="32" bestFit="1" customWidth="1"/>
    <col min="15" max="19" width="8.796875" style="32"/>
    <col min="20" max="20" width="13.19921875" style="32" bestFit="1" customWidth="1"/>
    <col min="21" max="21" width="24.5" style="32" bestFit="1" customWidth="1"/>
    <col min="22" max="25" width="8.796875" style="32"/>
    <col min="26" max="26" width="49.796875" style="32" bestFit="1" customWidth="1"/>
    <col min="27" max="16384" width="8.796875" style="32"/>
  </cols>
  <sheetData>
    <row r="2" spans="1:34" x14ac:dyDescent="0.3">
      <c r="A2" s="51" t="s">
        <v>56</v>
      </c>
      <c r="B2" s="46"/>
      <c r="C2" s="46"/>
      <c r="D2" s="46"/>
      <c r="E2" s="46"/>
      <c r="F2" s="46"/>
      <c r="G2" s="3"/>
      <c r="H2" s="51" t="s">
        <v>55</v>
      </c>
      <c r="I2" s="46"/>
      <c r="J2" s="46"/>
      <c r="K2" s="46"/>
      <c r="L2" s="46"/>
      <c r="M2" s="46"/>
      <c r="N2" s="46"/>
      <c r="O2" s="53" t="s">
        <v>54</v>
      </c>
      <c r="P2" s="55"/>
      <c r="Q2" s="55"/>
      <c r="R2" s="55"/>
      <c r="S2" s="55"/>
      <c r="T2" s="54"/>
      <c r="U2" s="53" t="s">
        <v>53</v>
      </c>
      <c r="V2" s="54"/>
    </row>
    <row r="3" spans="1:34" x14ac:dyDescent="0.3">
      <c r="A3" s="10" t="s">
        <v>52</v>
      </c>
      <c r="B3" s="10" t="s">
        <v>49</v>
      </c>
      <c r="C3" s="10" t="s">
        <v>48</v>
      </c>
      <c r="D3" s="10" t="s">
        <v>47</v>
      </c>
      <c r="E3" s="10" t="s">
        <v>46</v>
      </c>
      <c r="F3" s="10" t="s">
        <v>45</v>
      </c>
      <c r="G3" s="3"/>
      <c r="H3" s="10" t="s">
        <v>52</v>
      </c>
      <c r="I3" s="10" t="s">
        <v>49</v>
      </c>
      <c r="J3" s="10" t="s">
        <v>48</v>
      </c>
      <c r="K3" s="10" t="s">
        <v>47</v>
      </c>
      <c r="L3" s="10" t="s">
        <v>46</v>
      </c>
      <c r="M3" s="10" t="s">
        <v>45</v>
      </c>
      <c r="N3" s="11" t="s">
        <v>6</v>
      </c>
      <c r="O3" s="36" t="s">
        <v>58</v>
      </c>
      <c r="P3" s="36" t="s">
        <v>49</v>
      </c>
      <c r="Q3" s="36" t="s">
        <v>48</v>
      </c>
      <c r="R3" s="36" t="s">
        <v>47</v>
      </c>
      <c r="S3" s="36" t="s">
        <v>46</v>
      </c>
      <c r="T3" s="36" t="s">
        <v>45</v>
      </c>
      <c r="U3" s="36" t="s">
        <v>6</v>
      </c>
      <c r="V3" s="9" t="s">
        <v>43</v>
      </c>
    </row>
    <row r="4" spans="1:34" x14ac:dyDescent="0.3">
      <c r="A4" s="2">
        <v>1</v>
      </c>
      <c r="B4" s="2">
        <v>5.0999999999999996</v>
      </c>
      <c r="C4" s="2">
        <v>3.5</v>
      </c>
      <c r="D4" s="2">
        <v>1.4</v>
      </c>
      <c r="E4" s="2">
        <v>0.2</v>
      </c>
      <c r="F4" s="2" t="s">
        <v>13</v>
      </c>
      <c r="G4" s="3"/>
      <c r="H4" s="41">
        <v>1</v>
      </c>
      <c r="I4" s="21">
        <v>6.9</v>
      </c>
      <c r="J4" s="21">
        <v>3.1</v>
      </c>
      <c r="K4" s="21">
        <v>4.9000000000000004</v>
      </c>
      <c r="L4" s="21">
        <v>1.5</v>
      </c>
      <c r="M4" s="21" t="s">
        <v>12</v>
      </c>
      <c r="N4" s="21">
        <v>2</v>
      </c>
      <c r="O4" s="21">
        <v>1</v>
      </c>
      <c r="P4" s="21">
        <v>5.0999999999999996</v>
      </c>
      <c r="Q4" s="21">
        <v>3.5</v>
      </c>
      <c r="R4" s="21">
        <v>1.4</v>
      </c>
      <c r="S4" s="21">
        <v>0.2</v>
      </c>
      <c r="T4" s="21" t="s">
        <v>13</v>
      </c>
      <c r="U4" s="21">
        <v>1</v>
      </c>
      <c r="V4" s="2">
        <f t="shared" ref="V4:V35" si="0">SQRT(($I$4-P4)^2+($J$4-Q4)^2+($K$4-R4)^2+($L$4-S4)^2)</f>
        <v>4.1641325627314032</v>
      </c>
    </row>
    <row r="5" spans="1:34" x14ac:dyDescent="0.3">
      <c r="A5" s="2">
        <v>2</v>
      </c>
      <c r="B5" s="2">
        <v>4.9000000000000004</v>
      </c>
      <c r="C5" s="2">
        <v>3</v>
      </c>
      <c r="D5" s="2">
        <v>1.4</v>
      </c>
      <c r="E5" s="2">
        <v>0.2</v>
      </c>
      <c r="F5" s="2" t="s">
        <v>13</v>
      </c>
      <c r="G5" s="3"/>
      <c r="H5" s="39"/>
      <c r="I5" s="39"/>
      <c r="J5" s="39"/>
      <c r="K5" s="39"/>
      <c r="L5" s="39"/>
      <c r="M5" s="39"/>
      <c r="N5" s="39"/>
      <c r="O5" s="21">
        <v>2</v>
      </c>
      <c r="P5" s="21">
        <v>4.9000000000000004</v>
      </c>
      <c r="Q5" s="21">
        <v>3</v>
      </c>
      <c r="R5" s="21">
        <v>1.4</v>
      </c>
      <c r="S5" s="21">
        <v>0.2</v>
      </c>
      <c r="T5" s="21" t="s">
        <v>13</v>
      </c>
      <c r="U5" s="21">
        <v>1</v>
      </c>
      <c r="V5" s="2">
        <f t="shared" si="0"/>
        <v>4.2367440328629726</v>
      </c>
    </row>
    <row r="6" spans="1:34" x14ac:dyDescent="0.3">
      <c r="A6" s="2">
        <v>3</v>
      </c>
      <c r="B6" s="2">
        <v>4.7</v>
      </c>
      <c r="C6" s="2">
        <v>3.2</v>
      </c>
      <c r="D6" s="2">
        <v>1.3</v>
      </c>
      <c r="E6" s="2">
        <v>0.2</v>
      </c>
      <c r="F6" s="2" t="s">
        <v>13</v>
      </c>
      <c r="G6" s="3"/>
      <c r="H6" s="39"/>
      <c r="I6" s="39"/>
      <c r="J6" s="39"/>
      <c r="K6" s="39"/>
      <c r="L6" s="39"/>
      <c r="M6" s="39"/>
      <c r="N6" s="39"/>
      <c r="O6" s="21">
        <v>3</v>
      </c>
      <c r="P6" s="21">
        <v>4.7</v>
      </c>
      <c r="Q6" s="21">
        <v>3.2</v>
      </c>
      <c r="R6" s="21">
        <v>1.3</v>
      </c>
      <c r="S6" s="21">
        <v>0.2</v>
      </c>
      <c r="T6" s="21" t="s">
        <v>13</v>
      </c>
      <c r="U6" s="21">
        <v>1</v>
      </c>
      <c r="V6" s="2">
        <f t="shared" si="0"/>
        <v>4.4158804331639239</v>
      </c>
      <c r="Y6" s="3"/>
    </row>
    <row r="7" spans="1:34" x14ac:dyDescent="0.3">
      <c r="A7" s="2">
        <v>4</v>
      </c>
      <c r="B7" s="2">
        <v>4.5999999999999996</v>
      </c>
      <c r="C7" s="2">
        <v>3.1</v>
      </c>
      <c r="D7" s="2">
        <v>1.5</v>
      </c>
      <c r="E7" s="2">
        <v>0.2</v>
      </c>
      <c r="F7" s="2" t="s">
        <v>13</v>
      </c>
      <c r="G7" s="3"/>
      <c r="H7" s="39"/>
      <c r="I7" s="39"/>
      <c r="J7" s="39"/>
      <c r="K7" s="39"/>
      <c r="L7" s="39"/>
      <c r="M7" s="39"/>
      <c r="N7" s="39"/>
      <c r="O7" s="21">
        <v>4</v>
      </c>
      <c r="P7" s="21">
        <v>4.5999999999999996</v>
      </c>
      <c r="Q7" s="21">
        <v>3.1</v>
      </c>
      <c r="R7" s="21">
        <v>1.5</v>
      </c>
      <c r="S7" s="21">
        <v>0.2</v>
      </c>
      <c r="T7" s="21" t="s">
        <v>13</v>
      </c>
      <c r="U7" s="21">
        <v>1</v>
      </c>
      <c r="V7" s="2">
        <f t="shared" si="0"/>
        <v>4.3058100283221981</v>
      </c>
      <c r="Y7" s="3"/>
      <c r="Z7" s="47" t="s">
        <v>11</v>
      </c>
      <c r="AA7" s="47"/>
      <c r="AB7" s="3"/>
      <c r="AC7" s="3"/>
      <c r="AD7" s="3"/>
      <c r="AE7" s="3"/>
      <c r="AF7" s="3"/>
      <c r="AG7" s="3"/>
      <c r="AH7" s="3"/>
    </row>
    <row r="8" spans="1:34" x14ac:dyDescent="0.3">
      <c r="A8" s="2">
        <v>5</v>
      </c>
      <c r="B8" s="2">
        <v>5</v>
      </c>
      <c r="C8" s="2">
        <v>3.6</v>
      </c>
      <c r="D8" s="2">
        <v>1.4</v>
      </c>
      <c r="E8" s="2">
        <v>0.2</v>
      </c>
      <c r="F8" s="2" t="s">
        <v>13</v>
      </c>
      <c r="G8" s="3"/>
      <c r="H8" s="39"/>
      <c r="I8" s="39"/>
      <c r="J8" s="39"/>
      <c r="K8" s="39"/>
      <c r="L8" s="39"/>
      <c r="M8" s="39"/>
      <c r="N8" s="39"/>
      <c r="O8" s="21">
        <v>5</v>
      </c>
      <c r="P8" s="21">
        <v>5</v>
      </c>
      <c r="Q8" s="21">
        <v>3.6</v>
      </c>
      <c r="R8" s="21">
        <v>1.4</v>
      </c>
      <c r="S8" s="21">
        <v>0.2</v>
      </c>
      <c r="T8" s="21" t="s">
        <v>13</v>
      </c>
      <c r="U8" s="21">
        <v>1</v>
      </c>
      <c r="V8" s="2">
        <f t="shared" si="0"/>
        <v>4.219004621945798</v>
      </c>
      <c r="Y8" s="3"/>
      <c r="Z8" s="5" t="s">
        <v>10</v>
      </c>
      <c r="AA8" s="5">
        <v>1</v>
      </c>
    </row>
    <row r="9" spans="1:34" x14ac:dyDescent="0.3">
      <c r="A9" s="2">
        <v>6</v>
      </c>
      <c r="B9" s="2">
        <v>5.4</v>
      </c>
      <c r="C9" s="2">
        <v>3.9</v>
      </c>
      <c r="D9" s="2">
        <v>1.7</v>
      </c>
      <c r="E9" s="2">
        <v>0.4</v>
      </c>
      <c r="F9" s="2" t="s">
        <v>13</v>
      </c>
      <c r="G9" s="3"/>
      <c r="H9" s="39"/>
      <c r="I9" s="39"/>
      <c r="J9" s="39"/>
      <c r="K9" s="39"/>
      <c r="L9" s="39"/>
      <c r="M9" s="39"/>
      <c r="N9" s="39"/>
      <c r="O9" s="21">
        <v>6</v>
      </c>
      <c r="P9" s="21">
        <v>5.4</v>
      </c>
      <c r="Q9" s="21">
        <v>3.9</v>
      </c>
      <c r="R9" s="21">
        <v>1.7</v>
      </c>
      <c r="S9" s="21">
        <v>0.4</v>
      </c>
      <c r="T9" s="21" t="s">
        <v>13</v>
      </c>
      <c r="U9" s="21">
        <v>1</v>
      </c>
      <c r="V9" s="2">
        <f t="shared" si="0"/>
        <v>3.786819245752298</v>
      </c>
      <c r="Y9" s="3"/>
      <c r="Z9" s="2">
        <v>1</v>
      </c>
      <c r="AA9" s="2">
        <f>SMALL(V4:V123,1)</f>
        <v>0.26457513110645914</v>
      </c>
    </row>
    <row r="10" spans="1:34" x14ac:dyDescent="0.3">
      <c r="A10" s="2">
        <v>7</v>
      </c>
      <c r="B10" s="2">
        <v>4.5999999999999996</v>
      </c>
      <c r="C10" s="2">
        <v>3.4</v>
      </c>
      <c r="D10" s="2">
        <v>1.4</v>
      </c>
      <c r="E10" s="2">
        <v>0.3</v>
      </c>
      <c r="F10" s="2" t="s">
        <v>13</v>
      </c>
      <c r="G10" s="3"/>
      <c r="H10" s="39"/>
      <c r="I10" s="39"/>
      <c r="J10" s="39"/>
      <c r="K10" s="39"/>
      <c r="L10" s="39"/>
      <c r="M10" s="39"/>
      <c r="N10" s="39"/>
      <c r="O10" s="21">
        <v>7</v>
      </c>
      <c r="P10" s="21">
        <v>4.5999999999999996</v>
      </c>
      <c r="Q10" s="21">
        <v>3.4</v>
      </c>
      <c r="R10" s="21">
        <v>1.4</v>
      </c>
      <c r="S10" s="21">
        <v>0.3</v>
      </c>
      <c r="T10" s="21" t="s">
        <v>13</v>
      </c>
      <c r="U10" s="21">
        <v>1</v>
      </c>
      <c r="V10" s="2">
        <f t="shared" si="0"/>
        <v>4.366921112179611</v>
      </c>
      <c r="Y10" s="3"/>
      <c r="Z10" s="2">
        <v>2</v>
      </c>
      <c r="AA10" s="2">
        <f>SMALL(V4:V123,2)</f>
        <v>0.28284271247461928</v>
      </c>
    </row>
    <row r="11" spans="1:34" x14ac:dyDescent="0.3">
      <c r="A11" s="2">
        <v>8</v>
      </c>
      <c r="B11" s="2">
        <v>5</v>
      </c>
      <c r="C11" s="2">
        <v>3.4</v>
      </c>
      <c r="D11" s="2">
        <v>1.5</v>
      </c>
      <c r="E11" s="2">
        <v>0.2</v>
      </c>
      <c r="F11" s="2" t="s">
        <v>13</v>
      </c>
      <c r="G11" s="3"/>
      <c r="H11" s="39"/>
      <c r="I11" s="39"/>
      <c r="J11" s="39"/>
      <c r="K11" s="39"/>
      <c r="L11" s="39"/>
      <c r="M11" s="39"/>
      <c r="N11" s="39"/>
      <c r="O11" s="21">
        <v>8</v>
      </c>
      <c r="P11" s="21">
        <v>5</v>
      </c>
      <c r="Q11" s="21">
        <v>3.4</v>
      </c>
      <c r="R11" s="21">
        <v>1.5</v>
      </c>
      <c r="S11" s="21">
        <v>0.2</v>
      </c>
      <c r="T11" s="21" t="s">
        <v>13</v>
      </c>
      <c r="U11" s="21">
        <v>1</v>
      </c>
      <c r="V11" s="2">
        <f t="shared" si="0"/>
        <v>4.1170377700477809</v>
      </c>
      <c r="Y11" s="3"/>
      <c r="Z11" s="2">
        <v>3</v>
      </c>
      <c r="AA11" s="2">
        <f>SMALL(V4:V123,3)</f>
        <v>0.31622776601683794</v>
      </c>
    </row>
    <row r="12" spans="1:34" x14ac:dyDescent="0.3">
      <c r="A12" s="2">
        <v>9</v>
      </c>
      <c r="B12" s="2">
        <v>4.4000000000000004</v>
      </c>
      <c r="C12" s="2">
        <v>2.9</v>
      </c>
      <c r="D12" s="2">
        <v>1.4</v>
      </c>
      <c r="E12" s="2">
        <v>0.2</v>
      </c>
      <c r="F12" s="2" t="s">
        <v>13</v>
      </c>
      <c r="G12" s="3"/>
      <c r="H12" s="39"/>
      <c r="I12" s="39"/>
      <c r="J12" s="39"/>
      <c r="K12" s="39"/>
      <c r="L12" s="39"/>
      <c r="M12" s="39"/>
      <c r="N12" s="39"/>
      <c r="O12" s="21">
        <v>9</v>
      </c>
      <c r="P12" s="21">
        <v>4.4000000000000004</v>
      </c>
      <c r="Q12" s="21">
        <v>2.9</v>
      </c>
      <c r="R12" s="21">
        <v>1.4</v>
      </c>
      <c r="S12" s="21">
        <v>0.2</v>
      </c>
      <c r="T12" s="21" t="s">
        <v>13</v>
      </c>
      <c r="U12" s="21">
        <v>1</v>
      </c>
      <c r="V12" s="2">
        <f t="shared" si="0"/>
        <v>4.4977772288098041</v>
      </c>
      <c r="Y12" s="3"/>
      <c r="Z12" s="2">
        <v>4</v>
      </c>
      <c r="AA12" s="2">
        <f>SMALL(V4:V123,4)</f>
        <v>0.34641016151377602</v>
      </c>
    </row>
    <row r="13" spans="1:34" x14ac:dyDescent="0.3">
      <c r="A13" s="2">
        <v>10</v>
      </c>
      <c r="B13" s="2">
        <v>4.9000000000000004</v>
      </c>
      <c r="C13" s="2">
        <v>3.1</v>
      </c>
      <c r="D13" s="2">
        <v>1.5</v>
      </c>
      <c r="E13" s="2">
        <v>0.1</v>
      </c>
      <c r="F13" s="2" t="s">
        <v>13</v>
      </c>
      <c r="G13" s="3"/>
      <c r="H13" s="39"/>
      <c r="I13" s="39"/>
      <c r="J13" s="39"/>
      <c r="K13" s="39"/>
      <c r="L13" s="39"/>
      <c r="M13" s="39"/>
      <c r="N13" s="39"/>
      <c r="O13" s="21">
        <v>10</v>
      </c>
      <c r="P13" s="21">
        <v>4.9000000000000004</v>
      </c>
      <c r="Q13" s="21">
        <v>3.1</v>
      </c>
      <c r="R13" s="21">
        <v>1.5</v>
      </c>
      <c r="S13" s="21">
        <v>0.1</v>
      </c>
      <c r="T13" s="21" t="s">
        <v>13</v>
      </c>
      <c r="U13" s="21">
        <v>1</v>
      </c>
      <c r="V13" s="2">
        <f t="shared" si="0"/>
        <v>4.1856899072912706</v>
      </c>
      <c r="Y13" s="3"/>
      <c r="Z13" s="2">
        <v>5</v>
      </c>
      <c r="AA13" s="2">
        <f>SMALL(V4:V123,5)</f>
        <v>0.5099019513592794</v>
      </c>
    </row>
    <row r="14" spans="1:34" x14ac:dyDescent="0.3">
      <c r="A14" s="2">
        <v>11</v>
      </c>
      <c r="B14" s="2">
        <v>5.4</v>
      </c>
      <c r="C14" s="2">
        <v>3.7</v>
      </c>
      <c r="D14" s="2">
        <v>1.5</v>
      </c>
      <c r="E14" s="2">
        <v>0.2</v>
      </c>
      <c r="F14" s="2" t="s">
        <v>13</v>
      </c>
      <c r="G14" s="3"/>
      <c r="H14" s="39"/>
      <c r="I14" s="39"/>
      <c r="J14" s="39"/>
      <c r="K14" s="39"/>
      <c r="L14" s="39"/>
      <c r="M14" s="39"/>
      <c r="N14" s="39"/>
      <c r="O14" s="21">
        <v>11</v>
      </c>
      <c r="P14" s="21">
        <v>5.4</v>
      </c>
      <c r="Q14" s="21">
        <v>3.7</v>
      </c>
      <c r="R14" s="21">
        <v>1.5</v>
      </c>
      <c r="S14" s="21">
        <v>0.2</v>
      </c>
      <c r="T14" s="21" t="s">
        <v>13</v>
      </c>
      <c r="U14" s="21">
        <v>1</v>
      </c>
      <c r="V14" s="2">
        <f t="shared" si="0"/>
        <v>3.9824615503479754</v>
      </c>
      <c r="Y14" s="3"/>
      <c r="Z14" s="3"/>
      <c r="AA14" s="3"/>
    </row>
    <row r="15" spans="1:34" x14ac:dyDescent="0.3">
      <c r="A15" s="2">
        <v>12</v>
      </c>
      <c r="B15" s="2">
        <v>4.8</v>
      </c>
      <c r="C15" s="2">
        <v>3.4</v>
      </c>
      <c r="D15" s="2">
        <v>1.6</v>
      </c>
      <c r="E15" s="2">
        <v>0.2</v>
      </c>
      <c r="F15" s="2" t="s">
        <v>13</v>
      </c>
      <c r="G15" s="3"/>
      <c r="H15" s="39"/>
      <c r="I15" s="39"/>
      <c r="J15" s="39"/>
      <c r="K15" s="39"/>
      <c r="L15" s="39"/>
      <c r="M15" s="39"/>
      <c r="N15" s="39"/>
      <c r="O15" s="21">
        <v>12</v>
      </c>
      <c r="P15" s="21">
        <v>4.8</v>
      </c>
      <c r="Q15" s="21">
        <v>3.4</v>
      </c>
      <c r="R15" s="21">
        <v>1.6</v>
      </c>
      <c r="S15" s="21">
        <v>0.2</v>
      </c>
      <c r="T15" s="21" t="s">
        <v>13</v>
      </c>
      <c r="U15" s="21">
        <v>1</v>
      </c>
      <c r="V15" s="2">
        <f t="shared" si="0"/>
        <v>4.1327956639543659</v>
      </c>
      <c r="Y15" s="1"/>
      <c r="Z15" s="3"/>
      <c r="AA15" s="3"/>
    </row>
    <row r="16" spans="1:34" x14ac:dyDescent="0.3">
      <c r="A16" s="2">
        <v>13</v>
      </c>
      <c r="B16" s="2">
        <v>4.8</v>
      </c>
      <c r="C16" s="2">
        <v>3</v>
      </c>
      <c r="D16" s="2">
        <v>1.4</v>
      </c>
      <c r="E16" s="2">
        <v>0.1</v>
      </c>
      <c r="F16" s="2" t="s">
        <v>13</v>
      </c>
      <c r="G16" s="3"/>
      <c r="H16" s="39"/>
      <c r="I16" s="39"/>
      <c r="J16" s="39"/>
      <c r="K16" s="39"/>
      <c r="L16" s="39"/>
      <c r="M16" s="39"/>
      <c r="N16" s="39"/>
      <c r="O16" s="21">
        <v>13</v>
      </c>
      <c r="P16" s="21">
        <v>4.8</v>
      </c>
      <c r="Q16" s="21">
        <v>3</v>
      </c>
      <c r="R16" s="21">
        <v>1.4</v>
      </c>
      <c r="S16" s="21">
        <v>0.1</v>
      </c>
      <c r="T16" s="21" t="s">
        <v>13</v>
      </c>
      <c r="U16" s="21">
        <v>1</v>
      </c>
      <c r="V16" s="2">
        <f t="shared" si="0"/>
        <v>4.3162483709814481</v>
      </c>
      <c r="Y16" s="1"/>
      <c r="Z16" s="7" t="s">
        <v>9</v>
      </c>
      <c r="AA16" s="7"/>
    </row>
    <row r="17" spans="1:34" x14ac:dyDescent="0.3">
      <c r="A17" s="2">
        <v>14</v>
      </c>
      <c r="B17" s="2">
        <v>4.3</v>
      </c>
      <c r="C17" s="2">
        <v>3</v>
      </c>
      <c r="D17" s="2">
        <v>1.1000000000000001</v>
      </c>
      <c r="E17" s="2">
        <v>0.1</v>
      </c>
      <c r="F17" s="2" t="s">
        <v>13</v>
      </c>
      <c r="G17" s="3"/>
      <c r="H17" s="39"/>
      <c r="I17" s="39"/>
      <c r="J17" s="39"/>
      <c r="K17" s="39"/>
      <c r="L17" s="39"/>
      <c r="M17" s="39"/>
      <c r="N17" s="39"/>
      <c r="O17" s="21">
        <v>14</v>
      </c>
      <c r="P17" s="21">
        <v>4.3</v>
      </c>
      <c r="Q17" s="21">
        <v>3</v>
      </c>
      <c r="R17" s="21">
        <v>1.1000000000000001</v>
      </c>
      <c r="S17" s="21">
        <v>0.1</v>
      </c>
      <c r="T17" s="21" t="s">
        <v>13</v>
      </c>
      <c r="U17" s="21">
        <v>1</v>
      </c>
      <c r="V17" s="2">
        <f t="shared" si="0"/>
        <v>4.8135226186234972</v>
      </c>
      <c r="Z17" s="5" t="s">
        <v>8</v>
      </c>
      <c r="AA17" s="5">
        <v>1</v>
      </c>
    </row>
    <row r="18" spans="1:34" x14ac:dyDescent="0.3">
      <c r="A18" s="2">
        <v>15</v>
      </c>
      <c r="B18" s="2">
        <v>5.8</v>
      </c>
      <c r="C18" s="2">
        <v>4</v>
      </c>
      <c r="D18" s="2">
        <v>1.2</v>
      </c>
      <c r="E18" s="2">
        <v>0.2</v>
      </c>
      <c r="F18" s="2" t="s">
        <v>13</v>
      </c>
      <c r="G18" s="3"/>
      <c r="H18" s="39"/>
      <c r="I18" s="39"/>
      <c r="J18" s="39"/>
      <c r="K18" s="39"/>
      <c r="L18" s="39"/>
      <c r="M18" s="39"/>
      <c r="N18" s="39"/>
      <c r="O18" s="21">
        <v>15</v>
      </c>
      <c r="P18" s="21">
        <v>5.8</v>
      </c>
      <c r="Q18" s="21">
        <v>4</v>
      </c>
      <c r="R18" s="21">
        <v>1.2</v>
      </c>
      <c r="S18" s="21">
        <v>0.2</v>
      </c>
      <c r="T18" s="21" t="s">
        <v>13</v>
      </c>
      <c r="U18" s="21">
        <v>1</v>
      </c>
      <c r="V18" s="2">
        <f t="shared" si="0"/>
        <v>4.1713307229228427</v>
      </c>
      <c r="Z18" s="2">
        <v>1</v>
      </c>
      <c r="AA18" s="2">
        <f>INDEX($U$4:$U$123,MATCH(AA9,V4:V123,0))</f>
        <v>2</v>
      </c>
    </row>
    <row r="19" spans="1:34" x14ac:dyDescent="0.3">
      <c r="A19" s="2">
        <v>16</v>
      </c>
      <c r="B19" s="2">
        <v>5.7</v>
      </c>
      <c r="C19" s="2">
        <v>4.4000000000000004</v>
      </c>
      <c r="D19" s="2">
        <v>1.5</v>
      </c>
      <c r="E19" s="2">
        <v>0.4</v>
      </c>
      <c r="F19" s="2" t="s">
        <v>13</v>
      </c>
      <c r="G19" s="3"/>
      <c r="H19" s="39"/>
      <c r="I19" s="39"/>
      <c r="J19" s="39"/>
      <c r="K19" s="39"/>
      <c r="L19" s="39"/>
      <c r="M19" s="39"/>
      <c r="N19" s="39"/>
      <c r="O19" s="21">
        <v>16</v>
      </c>
      <c r="P19" s="21">
        <v>5.7</v>
      </c>
      <c r="Q19" s="21">
        <v>4.4000000000000004</v>
      </c>
      <c r="R19" s="21">
        <v>1.5</v>
      </c>
      <c r="S19" s="21">
        <v>0.4</v>
      </c>
      <c r="T19" s="21" t="s">
        <v>13</v>
      </c>
      <c r="U19" s="21">
        <v>1</v>
      </c>
      <c r="V19" s="2">
        <f t="shared" si="0"/>
        <v>3.9874804074753776</v>
      </c>
      <c r="Z19" s="2">
        <v>2</v>
      </c>
      <c r="AA19" s="2">
        <f>INDEX($U$4:$U$123,MATCH(AA10,V4:V123,0))</f>
        <v>2</v>
      </c>
    </row>
    <row r="20" spans="1:34" x14ac:dyDescent="0.3">
      <c r="A20" s="2">
        <v>17</v>
      </c>
      <c r="B20" s="2">
        <v>5.4</v>
      </c>
      <c r="C20" s="2">
        <v>3.9</v>
      </c>
      <c r="D20" s="2">
        <v>1.3</v>
      </c>
      <c r="E20" s="2">
        <v>0.4</v>
      </c>
      <c r="F20" s="2" t="s">
        <v>13</v>
      </c>
      <c r="G20" s="3"/>
      <c r="H20" s="39"/>
      <c r="I20" s="39"/>
      <c r="J20" s="39"/>
      <c r="K20" s="39"/>
      <c r="L20" s="39"/>
      <c r="M20" s="39"/>
      <c r="N20" s="39"/>
      <c r="O20" s="21">
        <v>17</v>
      </c>
      <c r="P20" s="21">
        <v>5.4</v>
      </c>
      <c r="Q20" s="21">
        <v>3.9</v>
      </c>
      <c r="R20" s="21">
        <v>1.3</v>
      </c>
      <c r="S20" s="21">
        <v>0.4</v>
      </c>
      <c r="T20" s="21" t="s">
        <v>13</v>
      </c>
      <c r="U20" s="21">
        <v>1</v>
      </c>
      <c r="V20" s="2">
        <f t="shared" si="0"/>
        <v>4.1303752856126774</v>
      </c>
      <c r="Z20" s="2">
        <v>3</v>
      </c>
      <c r="AA20" s="2">
        <f>INDEX($U$4:$U$123,MATCH(AA11,V4:V123,0))</f>
        <v>2</v>
      </c>
    </row>
    <row r="21" spans="1:34" x14ac:dyDescent="0.3">
      <c r="A21" s="2">
        <v>18</v>
      </c>
      <c r="B21" s="2">
        <v>5.0999999999999996</v>
      </c>
      <c r="C21" s="2">
        <v>3.5</v>
      </c>
      <c r="D21" s="2">
        <v>1.4</v>
      </c>
      <c r="E21" s="2">
        <v>0.3</v>
      </c>
      <c r="F21" s="2" t="s">
        <v>13</v>
      </c>
      <c r="G21" s="3"/>
      <c r="H21" s="39"/>
      <c r="I21" s="39"/>
      <c r="J21" s="39"/>
      <c r="K21" s="39"/>
      <c r="L21" s="39"/>
      <c r="M21" s="39"/>
      <c r="N21" s="39"/>
      <c r="O21" s="21">
        <v>18</v>
      </c>
      <c r="P21" s="21">
        <v>5.0999999999999996</v>
      </c>
      <c r="Q21" s="21">
        <v>3.5</v>
      </c>
      <c r="R21" s="21">
        <v>1.4</v>
      </c>
      <c r="S21" s="21">
        <v>0.3</v>
      </c>
      <c r="T21" s="21" t="s">
        <v>13</v>
      </c>
      <c r="U21" s="21">
        <v>1</v>
      </c>
      <c r="V21" s="2">
        <f t="shared" si="0"/>
        <v>4.1340053217188784</v>
      </c>
      <c r="Z21" s="2">
        <v>4</v>
      </c>
      <c r="AA21" s="2">
        <f>INDEX($U$4:$U$123,MATCH(AA12,V4:V123,0))</f>
        <v>2</v>
      </c>
    </row>
    <row r="22" spans="1:34" x14ac:dyDescent="0.3">
      <c r="A22" s="2">
        <v>19</v>
      </c>
      <c r="B22" s="2">
        <v>5.7</v>
      </c>
      <c r="C22" s="2">
        <v>3.8</v>
      </c>
      <c r="D22" s="2">
        <v>1.7</v>
      </c>
      <c r="E22" s="2">
        <v>0.3</v>
      </c>
      <c r="F22" s="2" t="s">
        <v>13</v>
      </c>
      <c r="G22" s="3"/>
      <c r="H22" s="39"/>
      <c r="I22" s="39"/>
      <c r="J22" s="39"/>
      <c r="K22" s="39"/>
      <c r="L22" s="39"/>
      <c r="M22" s="39"/>
      <c r="N22" s="39"/>
      <c r="O22" s="21">
        <v>19</v>
      </c>
      <c r="P22" s="21">
        <v>5.7</v>
      </c>
      <c r="Q22" s="21">
        <v>3.8</v>
      </c>
      <c r="R22" s="21">
        <v>1.7</v>
      </c>
      <c r="S22" s="21">
        <v>0.3</v>
      </c>
      <c r="T22" s="21" t="s">
        <v>13</v>
      </c>
      <c r="U22" s="21">
        <v>1</v>
      </c>
      <c r="V22" s="2">
        <f t="shared" si="0"/>
        <v>3.6891733491393435</v>
      </c>
      <c r="Z22" s="2">
        <v>5</v>
      </c>
      <c r="AA22" s="2">
        <f>INDEX($U$4:$U$123,MATCH(AA13,V4:V123,0))</f>
        <v>2</v>
      </c>
    </row>
    <row r="23" spans="1:34" x14ac:dyDescent="0.3">
      <c r="A23" s="2">
        <v>20</v>
      </c>
      <c r="B23" s="2">
        <v>5.0999999999999996</v>
      </c>
      <c r="C23" s="2">
        <v>3.8</v>
      </c>
      <c r="D23" s="2">
        <v>1.5</v>
      </c>
      <c r="E23" s="2">
        <v>0.3</v>
      </c>
      <c r="F23" s="2" t="s">
        <v>13</v>
      </c>
      <c r="G23" s="3"/>
      <c r="H23" s="39"/>
      <c r="I23" s="39"/>
      <c r="J23" s="39"/>
      <c r="K23" s="39"/>
      <c r="L23" s="39"/>
      <c r="M23" s="39"/>
      <c r="N23" s="39"/>
      <c r="O23" s="21">
        <v>20</v>
      </c>
      <c r="P23" s="21">
        <v>5.0999999999999996</v>
      </c>
      <c r="Q23" s="21">
        <v>3.8</v>
      </c>
      <c r="R23" s="21">
        <v>1.5</v>
      </c>
      <c r="S23" s="21">
        <v>0.3</v>
      </c>
      <c r="T23" s="21" t="s">
        <v>13</v>
      </c>
      <c r="U23" s="21">
        <v>1</v>
      </c>
      <c r="V23" s="2">
        <f t="shared" si="0"/>
        <v>4.0902322672435121</v>
      </c>
      <c r="Z23" s="5" t="s">
        <v>7</v>
      </c>
      <c r="AA23" s="2">
        <f>MODE(AA18:AA22)</f>
        <v>2</v>
      </c>
    </row>
    <row r="24" spans="1:34" x14ac:dyDescent="0.3">
      <c r="A24" s="2">
        <v>21</v>
      </c>
      <c r="B24" s="2">
        <v>5.4</v>
      </c>
      <c r="C24" s="2">
        <v>3.4</v>
      </c>
      <c r="D24" s="2">
        <v>1.7</v>
      </c>
      <c r="E24" s="2">
        <v>0.2</v>
      </c>
      <c r="F24" s="2" t="s">
        <v>13</v>
      </c>
      <c r="G24" s="3"/>
      <c r="H24" s="39"/>
      <c r="I24" s="39"/>
      <c r="J24" s="39"/>
      <c r="K24" s="39"/>
      <c r="L24" s="39"/>
      <c r="M24" s="39"/>
      <c r="N24" s="39"/>
      <c r="O24" s="21">
        <v>21</v>
      </c>
      <c r="P24" s="21">
        <v>5.4</v>
      </c>
      <c r="Q24" s="21">
        <v>3.4</v>
      </c>
      <c r="R24" s="21">
        <v>1.7</v>
      </c>
      <c r="S24" s="21">
        <v>0.2</v>
      </c>
      <c r="T24" s="21" t="s">
        <v>13</v>
      </c>
      <c r="U24" s="21">
        <v>1</v>
      </c>
      <c r="V24" s="2">
        <f t="shared" si="0"/>
        <v>3.7775653535048206</v>
      </c>
      <c r="Z24" s="5" t="s">
        <v>6</v>
      </c>
      <c r="AA24" s="2">
        <v>2</v>
      </c>
    </row>
    <row r="25" spans="1:34" x14ac:dyDescent="0.3">
      <c r="A25" s="2">
        <v>22</v>
      </c>
      <c r="B25" s="2">
        <v>5.0999999999999996</v>
      </c>
      <c r="C25" s="2">
        <v>3.7</v>
      </c>
      <c r="D25" s="2">
        <v>1.5</v>
      </c>
      <c r="E25" s="2">
        <v>0.4</v>
      </c>
      <c r="F25" s="2" t="s">
        <v>13</v>
      </c>
      <c r="G25" s="3"/>
      <c r="H25" s="39"/>
      <c r="I25" s="39"/>
      <c r="J25" s="39"/>
      <c r="K25" s="39"/>
      <c r="L25" s="39"/>
      <c r="M25" s="39"/>
      <c r="N25" s="39"/>
      <c r="O25" s="21">
        <v>22</v>
      </c>
      <c r="P25" s="21">
        <v>5.0999999999999996</v>
      </c>
      <c r="Q25" s="21">
        <v>3.7</v>
      </c>
      <c r="R25" s="21">
        <v>1.5</v>
      </c>
      <c r="S25" s="21">
        <v>0.4</v>
      </c>
      <c r="T25" s="21" t="s">
        <v>13</v>
      </c>
      <c r="U25" s="21">
        <v>1</v>
      </c>
      <c r="V25" s="2">
        <f t="shared" si="0"/>
        <v>4.0459856648287822</v>
      </c>
      <c r="Z25" s="3"/>
      <c r="AA25" s="3"/>
      <c r="AB25" s="3"/>
      <c r="AC25" s="3"/>
      <c r="AD25" s="3"/>
      <c r="AE25" s="3"/>
      <c r="AF25" s="3"/>
      <c r="AG25" s="3"/>
      <c r="AH25" s="3"/>
    </row>
    <row r="26" spans="1:34" x14ac:dyDescent="0.3">
      <c r="A26" s="2">
        <v>23</v>
      </c>
      <c r="B26" s="2">
        <v>4.5999999999999996</v>
      </c>
      <c r="C26" s="2">
        <v>3.6</v>
      </c>
      <c r="D26" s="2">
        <v>1</v>
      </c>
      <c r="E26" s="2">
        <v>0.2</v>
      </c>
      <c r="F26" s="2" t="s">
        <v>13</v>
      </c>
      <c r="G26" s="3"/>
      <c r="H26" s="39"/>
      <c r="I26" s="39"/>
      <c r="J26" s="39"/>
      <c r="K26" s="39"/>
      <c r="L26" s="39"/>
      <c r="M26" s="39"/>
      <c r="N26" s="39"/>
      <c r="O26" s="21">
        <v>23</v>
      </c>
      <c r="P26" s="21">
        <v>4.5999999999999996</v>
      </c>
      <c r="Q26" s="21">
        <v>3.6</v>
      </c>
      <c r="R26" s="21">
        <v>1</v>
      </c>
      <c r="S26" s="21">
        <v>0.2</v>
      </c>
      <c r="T26" s="21" t="s">
        <v>13</v>
      </c>
      <c r="U26" s="21">
        <v>1</v>
      </c>
      <c r="V26" s="2">
        <f t="shared" si="0"/>
        <v>4.7370877129308058</v>
      </c>
      <c r="Z26" s="3"/>
      <c r="AA26" s="3"/>
      <c r="AB26" s="3"/>
      <c r="AC26" s="3"/>
      <c r="AD26" s="3"/>
      <c r="AE26" s="3"/>
      <c r="AF26" s="3"/>
      <c r="AG26" s="3"/>
      <c r="AH26" s="3"/>
    </row>
    <row r="27" spans="1:34" x14ac:dyDescent="0.3">
      <c r="A27" s="2">
        <v>24</v>
      </c>
      <c r="B27" s="2">
        <v>5.0999999999999996</v>
      </c>
      <c r="C27" s="2">
        <v>3.3</v>
      </c>
      <c r="D27" s="2">
        <v>1.7</v>
      </c>
      <c r="E27" s="2">
        <v>0.5</v>
      </c>
      <c r="F27" s="2" t="s">
        <v>13</v>
      </c>
      <c r="G27" s="3"/>
      <c r="H27" s="39"/>
      <c r="I27" s="39"/>
      <c r="J27" s="39"/>
      <c r="K27" s="39"/>
      <c r="L27" s="39"/>
      <c r="M27" s="39"/>
      <c r="N27" s="39"/>
      <c r="O27" s="21">
        <v>24</v>
      </c>
      <c r="P27" s="21">
        <v>5.0999999999999996</v>
      </c>
      <c r="Q27" s="21">
        <v>3.3</v>
      </c>
      <c r="R27" s="21">
        <v>1.7</v>
      </c>
      <c r="S27" s="21">
        <v>0.5</v>
      </c>
      <c r="T27" s="21" t="s">
        <v>13</v>
      </c>
      <c r="U27" s="21">
        <v>1</v>
      </c>
      <c r="V27" s="2">
        <f t="shared" si="0"/>
        <v>3.8105117766515306</v>
      </c>
      <c r="Z27" s="4" t="s">
        <v>5</v>
      </c>
      <c r="AA27" s="4"/>
      <c r="AB27" s="3"/>
      <c r="AC27" s="3"/>
      <c r="AD27" s="3"/>
      <c r="AE27" s="3"/>
      <c r="AF27" s="3"/>
      <c r="AG27" s="3"/>
      <c r="AH27" s="3"/>
    </row>
    <row r="28" spans="1:34" x14ac:dyDescent="0.3">
      <c r="A28" s="2">
        <v>25</v>
      </c>
      <c r="B28" s="2">
        <v>4.8</v>
      </c>
      <c r="C28" s="2">
        <v>3.4</v>
      </c>
      <c r="D28" s="2">
        <v>1.9</v>
      </c>
      <c r="E28" s="2">
        <v>0.2</v>
      </c>
      <c r="F28" s="2" t="s">
        <v>13</v>
      </c>
      <c r="G28" s="3"/>
      <c r="H28" s="39"/>
      <c r="I28" s="39"/>
      <c r="J28" s="39"/>
      <c r="K28" s="39"/>
      <c r="L28" s="39"/>
      <c r="M28" s="39"/>
      <c r="N28" s="39"/>
      <c r="O28" s="21">
        <v>25</v>
      </c>
      <c r="P28" s="21">
        <v>4.8</v>
      </c>
      <c r="Q28" s="21">
        <v>3.4</v>
      </c>
      <c r="R28" s="21">
        <v>1.9</v>
      </c>
      <c r="S28" s="21">
        <v>0.2</v>
      </c>
      <c r="T28" s="21" t="s">
        <v>13</v>
      </c>
      <c r="U28" s="21">
        <v>1</v>
      </c>
      <c r="V28" s="2">
        <f t="shared" si="0"/>
        <v>3.8974350539810159</v>
      </c>
      <c r="Z28" s="16" t="s">
        <v>4</v>
      </c>
      <c r="AA28" s="2">
        <v>0</v>
      </c>
      <c r="AB28" s="3"/>
      <c r="AC28" s="3"/>
      <c r="AD28" s="3"/>
      <c r="AE28" s="3"/>
      <c r="AF28" s="3"/>
      <c r="AG28" s="3"/>
      <c r="AH28" s="3"/>
    </row>
    <row r="29" spans="1:34" x14ac:dyDescent="0.3">
      <c r="A29" s="2">
        <v>26</v>
      </c>
      <c r="B29" s="2">
        <v>5</v>
      </c>
      <c r="C29" s="2">
        <v>3</v>
      </c>
      <c r="D29" s="2">
        <v>1.6</v>
      </c>
      <c r="E29" s="2">
        <v>0.2</v>
      </c>
      <c r="F29" s="2" t="s">
        <v>13</v>
      </c>
      <c r="G29" s="3"/>
      <c r="H29" s="39"/>
      <c r="I29" s="39"/>
      <c r="J29" s="39"/>
      <c r="K29" s="39"/>
      <c r="L29" s="39"/>
      <c r="M29" s="39"/>
      <c r="N29" s="39"/>
      <c r="O29" s="21">
        <v>26</v>
      </c>
      <c r="P29" s="21">
        <v>5</v>
      </c>
      <c r="Q29" s="21">
        <v>3</v>
      </c>
      <c r="R29" s="21">
        <v>1.6</v>
      </c>
      <c r="S29" s="21">
        <v>0.2</v>
      </c>
      <c r="T29" s="21" t="s">
        <v>13</v>
      </c>
      <c r="U29" s="21">
        <v>1</v>
      </c>
      <c r="V29" s="2">
        <f t="shared" si="0"/>
        <v>4.0249223594996222</v>
      </c>
      <c r="Z29" s="16" t="s">
        <v>3</v>
      </c>
      <c r="AA29" s="2">
        <v>150</v>
      </c>
      <c r="AB29" s="3"/>
      <c r="AC29" s="3"/>
      <c r="AD29" s="3"/>
      <c r="AE29" s="3"/>
      <c r="AF29" s="3"/>
      <c r="AG29" s="3"/>
      <c r="AH29" s="3"/>
    </row>
    <row r="30" spans="1:34" x14ac:dyDescent="0.3">
      <c r="A30" s="2">
        <v>27</v>
      </c>
      <c r="B30" s="2">
        <v>5</v>
      </c>
      <c r="C30" s="2">
        <v>3.4</v>
      </c>
      <c r="D30" s="2">
        <v>1.6</v>
      </c>
      <c r="E30" s="2">
        <v>0.4</v>
      </c>
      <c r="F30" s="2" t="s">
        <v>13</v>
      </c>
      <c r="G30" s="3"/>
      <c r="H30" s="39"/>
      <c r="I30" s="39"/>
      <c r="J30" s="39"/>
      <c r="K30" s="39"/>
      <c r="L30" s="39"/>
      <c r="M30" s="39"/>
      <c r="N30" s="39"/>
      <c r="O30" s="21">
        <v>27</v>
      </c>
      <c r="P30" s="21">
        <v>5</v>
      </c>
      <c r="Q30" s="21">
        <v>3.4</v>
      </c>
      <c r="R30" s="21">
        <v>1.6</v>
      </c>
      <c r="S30" s="21">
        <v>0.4</v>
      </c>
      <c r="T30" s="21" t="s">
        <v>13</v>
      </c>
      <c r="U30" s="21">
        <v>1</v>
      </c>
      <c r="V30" s="2">
        <f t="shared" si="0"/>
        <v>3.9749213828703587</v>
      </c>
      <c r="Z30" s="16" t="s">
        <v>2</v>
      </c>
      <c r="AA30" s="2">
        <f t="array" ref="AA30">AA28/AA29</f>
        <v>0</v>
      </c>
      <c r="AB30" s="3"/>
      <c r="AC30" s="3"/>
      <c r="AD30" s="3"/>
      <c r="AE30" s="3"/>
      <c r="AF30" s="3"/>
      <c r="AG30" s="3"/>
      <c r="AH30" s="3"/>
    </row>
    <row r="31" spans="1:34" x14ac:dyDescent="0.3">
      <c r="A31" s="2">
        <v>28</v>
      </c>
      <c r="B31" s="2">
        <v>5.2</v>
      </c>
      <c r="C31" s="2">
        <v>3.5</v>
      </c>
      <c r="D31" s="2">
        <v>1.5</v>
      </c>
      <c r="E31" s="2">
        <v>0.2</v>
      </c>
      <c r="F31" s="2" t="s">
        <v>13</v>
      </c>
      <c r="G31" s="3"/>
      <c r="H31" s="39"/>
      <c r="I31" s="39"/>
      <c r="J31" s="39"/>
      <c r="K31" s="39"/>
      <c r="L31" s="39"/>
      <c r="M31" s="39"/>
      <c r="N31" s="39"/>
      <c r="O31" s="21">
        <v>28</v>
      </c>
      <c r="P31" s="21">
        <v>5.2</v>
      </c>
      <c r="Q31" s="21">
        <v>3.5</v>
      </c>
      <c r="R31" s="21">
        <v>1.5</v>
      </c>
      <c r="S31" s="21">
        <v>0.2</v>
      </c>
      <c r="T31" s="21" t="s">
        <v>13</v>
      </c>
      <c r="U31" s="21">
        <v>1</v>
      </c>
      <c r="V31" s="2">
        <f t="shared" si="0"/>
        <v>4.0373258476372706</v>
      </c>
      <c r="Z31" s="16" t="s">
        <v>1</v>
      </c>
      <c r="AA31" s="24">
        <f>AA30*100%</f>
        <v>0</v>
      </c>
      <c r="AB31" s="3"/>
      <c r="AC31" s="3"/>
      <c r="AD31" s="3"/>
      <c r="AE31" s="3"/>
      <c r="AF31" s="3"/>
      <c r="AG31" s="3"/>
      <c r="AH31" s="3"/>
    </row>
    <row r="32" spans="1:34" x14ac:dyDescent="0.3">
      <c r="A32" s="2">
        <v>29</v>
      </c>
      <c r="B32" s="2">
        <v>5.2</v>
      </c>
      <c r="C32" s="2">
        <v>3.4</v>
      </c>
      <c r="D32" s="2">
        <v>1.4</v>
      </c>
      <c r="E32" s="2">
        <v>0.2</v>
      </c>
      <c r="F32" s="2" t="s">
        <v>13</v>
      </c>
      <c r="G32" s="3"/>
      <c r="H32" s="39"/>
      <c r="I32" s="39"/>
      <c r="J32" s="39"/>
      <c r="K32" s="39"/>
      <c r="L32" s="39"/>
      <c r="M32" s="39"/>
      <c r="N32" s="39"/>
      <c r="O32" s="21">
        <v>29</v>
      </c>
      <c r="P32" s="21">
        <v>5.2</v>
      </c>
      <c r="Q32" s="21">
        <v>3.4</v>
      </c>
      <c r="R32" s="21">
        <v>1.4</v>
      </c>
      <c r="S32" s="21">
        <v>0.2</v>
      </c>
      <c r="T32" s="21" t="s">
        <v>13</v>
      </c>
      <c r="U32" s="21">
        <v>1</v>
      </c>
      <c r="V32" s="2">
        <f t="shared" si="0"/>
        <v>4.1133927602406271</v>
      </c>
      <c r="Z32" s="52" t="s">
        <v>61</v>
      </c>
      <c r="AA32" s="52"/>
      <c r="AF32" s="1"/>
      <c r="AG32" s="3"/>
      <c r="AH32" s="3"/>
    </row>
    <row r="33" spans="1:34" x14ac:dyDescent="0.3">
      <c r="A33" s="2">
        <v>30</v>
      </c>
      <c r="B33" s="2">
        <v>4.7</v>
      </c>
      <c r="C33" s="2">
        <v>3.2</v>
      </c>
      <c r="D33" s="2">
        <v>1.6</v>
      </c>
      <c r="E33" s="2">
        <v>0.2</v>
      </c>
      <c r="F33" s="2" t="s">
        <v>13</v>
      </c>
      <c r="G33" s="3"/>
      <c r="H33" s="39"/>
      <c r="I33" s="39"/>
      <c r="J33" s="39"/>
      <c r="K33" s="39"/>
      <c r="L33" s="39"/>
      <c r="M33" s="39"/>
      <c r="N33" s="39"/>
      <c r="O33" s="21">
        <v>30</v>
      </c>
      <c r="P33" s="21">
        <v>4.7</v>
      </c>
      <c r="Q33" s="21">
        <v>3.2</v>
      </c>
      <c r="R33" s="21">
        <v>1.6</v>
      </c>
      <c r="S33" s="21">
        <v>0.2</v>
      </c>
      <c r="T33" s="21" t="s">
        <v>13</v>
      </c>
      <c r="U33" s="21">
        <v>1</v>
      </c>
      <c r="V33" s="2">
        <f t="shared" si="0"/>
        <v>4.1749251490296206</v>
      </c>
      <c r="Z33" s="1"/>
      <c r="AA33" s="1"/>
      <c r="AB33" s="1"/>
      <c r="AC33" s="1"/>
      <c r="AD33" s="1"/>
      <c r="AE33" s="1"/>
      <c r="AF33" s="1"/>
      <c r="AG33" s="1"/>
      <c r="AH33" s="1"/>
    </row>
    <row r="34" spans="1:34" x14ac:dyDescent="0.3">
      <c r="A34" s="2">
        <v>31</v>
      </c>
      <c r="B34" s="2">
        <v>4.8</v>
      </c>
      <c r="C34" s="2">
        <v>3.1</v>
      </c>
      <c r="D34" s="2">
        <v>1.6</v>
      </c>
      <c r="E34" s="2">
        <v>0.2</v>
      </c>
      <c r="F34" s="2" t="s">
        <v>13</v>
      </c>
      <c r="G34" s="3"/>
      <c r="H34" s="3"/>
      <c r="I34" s="3"/>
      <c r="J34" s="3"/>
      <c r="K34" s="3"/>
      <c r="L34" s="3"/>
      <c r="M34" s="3"/>
      <c r="N34" s="3"/>
      <c r="O34" s="41">
        <v>31</v>
      </c>
      <c r="P34" s="21">
        <v>4.8</v>
      </c>
      <c r="Q34" s="21">
        <v>3.1</v>
      </c>
      <c r="R34" s="21">
        <v>1.6</v>
      </c>
      <c r="S34" s="21">
        <v>0.2</v>
      </c>
      <c r="T34" s="21" t="s">
        <v>13</v>
      </c>
      <c r="U34" s="21">
        <v>1</v>
      </c>
      <c r="V34" s="2">
        <f t="shared" si="0"/>
        <v>4.1218927691049903</v>
      </c>
      <c r="Z34" s="1"/>
      <c r="AA34" s="1"/>
      <c r="AB34" s="1"/>
      <c r="AC34" s="1"/>
      <c r="AD34" s="1"/>
      <c r="AE34" s="1"/>
      <c r="AF34" s="1"/>
      <c r="AG34" s="1"/>
      <c r="AH34" s="1"/>
    </row>
    <row r="35" spans="1:34" x14ac:dyDescent="0.3">
      <c r="A35" s="2">
        <v>32</v>
      </c>
      <c r="B35" s="2">
        <v>5.4</v>
      </c>
      <c r="C35" s="2">
        <v>3.4</v>
      </c>
      <c r="D35" s="2">
        <v>1.5</v>
      </c>
      <c r="E35" s="2">
        <v>0.4</v>
      </c>
      <c r="F35" s="2" t="s">
        <v>13</v>
      </c>
      <c r="G35" s="3"/>
      <c r="H35" s="3"/>
      <c r="I35" s="3"/>
      <c r="J35" s="3"/>
      <c r="K35" s="3"/>
      <c r="L35" s="3"/>
      <c r="M35" s="3"/>
      <c r="N35" s="3"/>
      <c r="O35" s="41">
        <v>32</v>
      </c>
      <c r="P35" s="21">
        <v>5.4</v>
      </c>
      <c r="Q35" s="21">
        <v>3.4</v>
      </c>
      <c r="R35" s="21">
        <v>1.5</v>
      </c>
      <c r="S35" s="21">
        <v>0.4</v>
      </c>
      <c r="T35" s="21" t="s">
        <v>13</v>
      </c>
      <c r="U35" s="21">
        <v>1</v>
      </c>
      <c r="V35" s="2">
        <f t="shared" si="0"/>
        <v>3.8871583451153624</v>
      </c>
    </row>
    <row r="36" spans="1:34" x14ac:dyDescent="0.3">
      <c r="A36" s="2">
        <v>33</v>
      </c>
      <c r="B36" s="2">
        <v>5.2</v>
      </c>
      <c r="C36" s="2">
        <v>4.0999999999999996</v>
      </c>
      <c r="D36" s="2">
        <v>1.5</v>
      </c>
      <c r="E36" s="2">
        <v>0.1</v>
      </c>
      <c r="F36" s="2" t="s">
        <v>13</v>
      </c>
      <c r="G36" s="3"/>
      <c r="H36" s="3"/>
      <c r="I36" s="3"/>
      <c r="J36" s="3"/>
      <c r="K36" s="3"/>
      <c r="L36" s="3"/>
      <c r="M36" s="3"/>
      <c r="N36" s="3"/>
      <c r="O36" s="41">
        <v>33</v>
      </c>
      <c r="P36" s="21">
        <v>5.2</v>
      </c>
      <c r="Q36" s="21">
        <v>4.0999999999999996</v>
      </c>
      <c r="R36" s="21">
        <v>1.5</v>
      </c>
      <c r="S36" s="21">
        <v>0.1</v>
      </c>
      <c r="T36" s="21" t="s">
        <v>13</v>
      </c>
      <c r="U36" s="21">
        <v>1</v>
      </c>
      <c r="V36" s="2">
        <f t="shared" ref="V36:V67" si="1">SQRT(($I$4-P36)^2+($J$4-Q36)^2+($K$4-R36)^2+($L$4-S36)^2)</f>
        <v>4.1725292090050132</v>
      </c>
    </row>
    <row r="37" spans="1:34" x14ac:dyDescent="0.3">
      <c r="A37" s="2">
        <v>34</v>
      </c>
      <c r="B37" s="2">
        <v>5.5</v>
      </c>
      <c r="C37" s="2">
        <v>4.2</v>
      </c>
      <c r="D37" s="2">
        <v>1.4</v>
      </c>
      <c r="E37" s="2">
        <v>0.2</v>
      </c>
      <c r="F37" s="2" t="s">
        <v>13</v>
      </c>
      <c r="G37" s="3"/>
      <c r="H37" s="3"/>
      <c r="I37" s="3"/>
      <c r="J37" s="3"/>
      <c r="K37" s="3"/>
      <c r="L37" s="3"/>
      <c r="M37" s="3"/>
      <c r="N37" s="3"/>
      <c r="O37" s="41">
        <v>34</v>
      </c>
      <c r="P37" s="21">
        <v>5.5</v>
      </c>
      <c r="Q37" s="21">
        <v>4.2</v>
      </c>
      <c r="R37" s="21">
        <v>1.4</v>
      </c>
      <c r="S37" s="21">
        <v>0.2</v>
      </c>
      <c r="T37" s="21" t="s">
        <v>13</v>
      </c>
      <c r="U37" s="21">
        <v>1</v>
      </c>
      <c r="V37" s="2">
        <f t="shared" si="1"/>
        <v>4.136423575989288</v>
      </c>
    </row>
    <row r="38" spans="1:34" x14ac:dyDescent="0.3">
      <c r="A38" s="2">
        <v>35</v>
      </c>
      <c r="B38" s="2">
        <v>4.9000000000000004</v>
      </c>
      <c r="C38" s="2">
        <v>3.1</v>
      </c>
      <c r="D38" s="2">
        <v>1.5</v>
      </c>
      <c r="E38" s="2">
        <v>0.1</v>
      </c>
      <c r="F38" s="2" t="s">
        <v>13</v>
      </c>
      <c r="G38" s="3"/>
      <c r="H38" s="3"/>
      <c r="I38" s="3"/>
      <c r="J38" s="3"/>
      <c r="K38" s="3"/>
      <c r="L38" s="3"/>
      <c r="M38" s="3"/>
      <c r="N38" s="3"/>
      <c r="O38" s="41">
        <v>35</v>
      </c>
      <c r="P38" s="21">
        <v>4.9000000000000004</v>
      </c>
      <c r="Q38" s="21">
        <v>3.1</v>
      </c>
      <c r="R38" s="21">
        <v>1.5</v>
      </c>
      <c r="S38" s="21">
        <v>0.1</v>
      </c>
      <c r="T38" s="21" t="s">
        <v>13</v>
      </c>
      <c r="U38" s="21">
        <v>1</v>
      </c>
      <c r="V38" s="2">
        <f t="shared" si="1"/>
        <v>4.1856899072912706</v>
      </c>
    </row>
    <row r="39" spans="1:34" x14ac:dyDescent="0.3">
      <c r="A39" s="2">
        <v>36</v>
      </c>
      <c r="B39" s="2">
        <v>5</v>
      </c>
      <c r="C39" s="2">
        <v>3.2</v>
      </c>
      <c r="D39" s="2">
        <v>1.2</v>
      </c>
      <c r="E39" s="2">
        <v>0.2</v>
      </c>
      <c r="F39" s="2" t="s">
        <v>13</v>
      </c>
      <c r="G39" s="3"/>
      <c r="H39" s="3"/>
      <c r="I39" s="3"/>
      <c r="J39" s="3"/>
      <c r="K39" s="3"/>
      <c r="L39" s="3"/>
      <c r="M39" s="3"/>
      <c r="N39" s="3"/>
      <c r="O39" s="41">
        <v>36</v>
      </c>
      <c r="P39" s="21">
        <v>5</v>
      </c>
      <c r="Q39" s="21">
        <v>3.2</v>
      </c>
      <c r="R39" s="21">
        <v>1.2</v>
      </c>
      <c r="S39" s="21">
        <v>0.2</v>
      </c>
      <c r="T39" s="21" t="s">
        <v>13</v>
      </c>
      <c r="U39" s="21">
        <v>1</v>
      </c>
      <c r="V39" s="2">
        <f t="shared" si="1"/>
        <v>4.358898943540674</v>
      </c>
    </row>
    <row r="40" spans="1:34" x14ac:dyDescent="0.3">
      <c r="A40" s="2">
        <v>37</v>
      </c>
      <c r="B40" s="2">
        <v>5.5</v>
      </c>
      <c r="C40" s="2">
        <v>3.5</v>
      </c>
      <c r="D40" s="2">
        <v>1.3</v>
      </c>
      <c r="E40" s="2">
        <v>0.2</v>
      </c>
      <c r="F40" s="2" t="s">
        <v>13</v>
      </c>
      <c r="G40" s="3"/>
      <c r="H40" s="3"/>
      <c r="I40" s="3"/>
      <c r="J40" s="3"/>
      <c r="K40" s="3"/>
      <c r="L40" s="3"/>
      <c r="M40" s="3"/>
      <c r="N40" s="3"/>
      <c r="O40" s="41">
        <v>37</v>
      </c>
      <c r="P40" s="21">
        <v>5.5</v>
      </c>
      <c r="Q40" s="21">
        <v>3.5</v>
      </c>
      <c r="R40" s="21">
        <v>1.3</v>
      </c>
      <c r="S40" s="21">
        <v>0.2</v>
      </c>
      <c r="T40" s="21" t="s">
        <v>13</v>
      </c>
      <c r="U40" s="21">
        <v>1</v>
      </c>
      <c r="V40" s="2">
        <f t="shared" si="1"/>
        <v>4.0951190458886551</v>
      </c>
    </row>
    <row r="41" spans="1:34" x14ac:dyDescent="0.3">
      <c r="A41" s="2">
        <v>38</v>
      </c>
      <c r="B41" s="2">
        <v>4.9000000000000004</v>
      </c>
      <c r="C41" s="2">
        <v>3.1</v>
      </c>
      <c r="D41" s="2">
        <v>1.5</v>
      </c>
      <c r="E41" s="2">
        <v>0.1</v>
      </c>
      <c r="F41" s="2" t="s">
        <v>13</v>
      </c>
      <c r="G41" s="3"/>
      <c r="H41" s="3"/>
      <c r="I41" s="3"/>
      <c r="J41" s="3"/>
      <c r="K41" s="3"/>
      <c r="L41" s="3"/>
      <c r="M41" s="3"/>
      <c r="N41" s="3"/>
      <c r="O41" s="41">
        <v>38</v>
      </c>
      <c r="P41" s="21">
        <v>4.9000000000000004</v>
      </c>
      <c r="Q41" s="21">
        <v>3.1</v>
      </c>
      <c r="R41" s="21">
        <v>1.5</v>
      </c>
      <c r="S41" s="21">
        <v>0.1</v>
      </c>
      <c r="T41" s="21" t="s">
        <v>13</v>
      </c>
      <c r="U41" s="21">
        <v>1</v>
      </c>
      <c r="V41" s="2">
        <f t="shared" si="1"/>
        <v>4.1856899072912706</v>
      </c>
    </row>
    <row r="42" spans="1:34" x14ac:dyDescent="0.3">
      <c r="A42" s="2">
        <v>39</v>
      </c>
      <c r="B42" s="2">
        <v>4.4000000000000004</v>
      </c>
      <c r="C42" s="2">
        <v>3</v>
      </c>
      <c r="D42" s="2">
        <v>1.3</v>
      </c>
      <c r="E42" s="2">
        <v>0.2</v>
      </c>
      <c r="F42" s="2" t="s">
        <v>13</v>
      </c>
      <c r="G42" s="3"/>
      <c r="H42" s="3"/>
      <c r="I42" s="3"/>
      <c r="J42" s="3"/>
      <c r="K42" s="3"/>
      <c r="L42" s="3"/>
      <c r="M42" s="3"/>
      <c r="N42" s="3"/>
      <c r="O42" s="41">
        <v>39</v>
      </c>
      <c r="P42" s="21">
        <v>4.4000000000000004</v>
      </c>
      <c r="Q42" s="21">
        <v>3</v>
      </c>
      <c r="R42" s="21">
        <v>1.3</v>
      </c>
      <c r="S42" s="21">
        <v>0.2</v>
      </c>
      <c r="T42" s="21" t="s">
        <v>13</v>
      </c>
      <c r="U42" s="21">
        <v>1</v>
      </c>
      <c r="V42" s="2">
        <f t="shared" si="1"/>
        <v>4.5727453460694711</v>
      </c>
    </row>
    <row r="43" spans="1:34" x14ac:dyDescent="0.3">
      <c r="A43" s="2">
        <v>40</v>
      </c>
      <c r="B43" s="2">
        <v>5.0999999999999996</v>
      </c>
      <c r="C43" s="2">
        <v>3.4</v>
      </c>
      <c r="D43" s="2">
        <v>1.5</v>
      </c>
      <c r="E43" s="2">
        <v>0.2</v>
      </c>
      <c r="F43" s="2" t="s">
        <v>13</v>
      </c>
      <c r="G43" s="3"/>
      <c r="H43" s="3"/>
      <c r="I43" s="3"/>
      <c r="J43" s="3"/>
      <c r="K43" s="3"/>
      <c r="L43" s="3"/>
      <c r="M43" s="3"/>
      <c r="N43" s="3"/>
      <c r="O43" s="41">
        <v>40</v>
      </c>
      <c r="P43" s="21">
        <v>5.0999999999999996</v>
      </c>
      <c r="Q43" s="21">
        <v>3.4</v>
      </c>
      <c r="R43" s="21">
        <v>1.5</v>
      </c>
      <c r="S43" s="21">
        <v>0.2</v>
      </c>
      <c r="T43" s="21" t="s">
        <v>13</v>
      </c>
      <c r="U43" s="21">
        <v>1</v>
      </c>
      <c r="V43" s="2">
        <f t="shared" si="1"/>
        <v>4.0718546143004675</v>
      </c>
    </row>
    <row r="44" spans="1:34" x14ac:dyDescent="0.3">
      <c r="A44" s="2">
        <v>41</v>
      </c>
      <c r="B44" s="2">
        <v>5</v>
      </c>
      <c r="C44" s="2">
        <v>3.5</v>
      </c>
      <c r="D44" s="2">
        <v>1.3</v>
      </c>
      <c r="E44" s="2">
        <v>0.3</v>
      </c>
      <c r="F44" s="2" t="s">
        <v>13</v>
      </c>
      <c r="G44" s="3"/>
      <c r="H44" s="3"/>
      <c r="I44" s="3"/>
      <c r="J44" s="3"/>
      <c r="K44" s="3"/>
      <c r="L44" s="3"/>
      <c r="M44" s="3"/>
      <c r="N44" s="3"/>
      <c r="O44" s="41">
        <v>41</v>
      </c>
      <c r="P44" s="21">
        <v>5</v>
      </c>
      <c r="Q44" s="21">
        <v>3.5</v>
      </c>
      <c r="R44" s="21">
        <v>1.3</v>
      </c>
      <c r="S44" s="21">
        <v>0.3</v>
      </c>
      <c r="T44" s="21" t="s">
        <v>13</v>
      </c>
      <c r="U44" s="21">
        <v>1</v>
      </c>
      <c r="V44" s="2">
        <f t="shared" si="1"/>
        <v>4.2626282971894236</v>
      </c>
    </row>
    <row r="45" spans="1:34" x14ac:dyDescent="0.3">
      <c r="A45" s="2">
        <v>42</v>
      </c>
      <c r="B45" s="2">
        <v>4.5</v>
      </c>
      <c r="C45" s="2">
        <v>2.2999999999999998</v>
      </c>
      <c r="D45" s="2">
        <v>1.3</v>
      </c>
      <c r="E45" s="2">
        <v>0.3</v>
      </c>
      <c r="F45" s="2" t="s">
        <v>13</v>
      </c>
      <c r="G45" s="3"/>
      <c r="H45" s="3"/>
      <c r="I45" s="3"/>
      <c r="J45" s="3"/>
      <c r="K45" s="3"/>
      <c r="L45" s="3"/>
      <c r="M45" s="3"/>
      <c r="N45" s="3"/>
      <c r="O45" s="41">
        <v>42</v>
      </c>
      <c r="P45" s="21">
        <v>4.5</v>
      </c>
      <c r="Q45" s="21">
        <v>2.2999999999999998</v>
      </c>
      <c r="R45" s="21">
        <v>1.3</v>
      </c>
      <c r="S45" s="21">
        <v>0.3</v>
      </c>
      <c r="T45" s="21" t="s">
        <v>13</v>
      </c>
      <c r="U45" s="21">
        <v>1</v>
      </c>
      <c r="V45" s="2">
        <f t="shared" si="1"/>
        <v>4.5607017003965531</v>
      </c>
    </row>
    <row r="46" spans="1:34" x14ac:dyDescent="0.3">
      <c r="A46" s="2">
        <v>43</v>
      </c>
      <c r="B46" s="2">
        <v>4.4000000000000004</v>
      </c>
      <c r="C46" s="2">
        <v>3.2</v>
      </c>
      <c r="D46" s="2">
        <v>1.3</v>
      </c>
      <c r="E46" s="2">
        <v>0.2</v>
      </c>
      <c r="F46" s="2" t="s">
        <v>13</v>
      </c>
      <c r="G46" s="3"/>
      <c r="H46" s="3"/>
      <c r="I46" s="3"/>
      <c r="J46" s="3"/>
      <c r="K46" s="3"/>
      <c r="L46" s="3"/>
      <c r="M46" s="3"/>
      <c r="N46" s="3"/>
      <c r="O46" s="41">
        <v>43</v>
      </c>
      <c r="P46" s="21">
        <v>4.4000000000000004</v>
      </c>
      <c r="Q46" s="21">
        <v>3.2</v>
      </c>
      <c r="R46" s="21">
        <v>1.3</v>
      </c>
      <c r="S46" s="21">
        <v>0.2</v>
      </c>
      <c r="T46" s="21" t="s">
        <v>13</v>
      </c>
      <c r="U46" s="21">
        <v>1</v>
      </c>
      <c r="V46" s="2">
        <f t="shared" si="1"/>
        <v>4.5727453460694711</v>
      </c>
    </row>
    <row r="47" spans="1:34" x14ac:dyDescent="0.3">
      <c r="A47" s="2">
        <v>44</v>
      </c>
      <c r="B47" s="2">
        <v>5</v>
      </c>
      <c r="C47" s="2">
        <v>3.5</v>
      </c>
      <c r="D47" s="2">
        <v>1.6</v>
      </c>
      <c r="E47" s="2">
        <v>0.6</v>
      </c>
      <c r="F47" s="2" t="s">
        <v>13</v>
      </c>
      <c r="G47" s="3"/>
      <c r="H47" s="3"/>
      <c r="I47" s="3"/>
      <c r="J47" s="3"/>
      <c r="K47" s="3"/>
      <c r="L47" s="3"/>
      <c r="M47" s="3"/>
      <c r="N47" s="3"/>
      <c r="O47" s="41">
        <v>44</v>
      </c>
      <c r="P47" s="21">
        <v>5</v>
      </c>
      <c r="Q47" s="21">
        <v>3.5</v>
      </c>
      <c r="R47" s="21">
        <v>1.6</v>
      </c>
      <c r="S47" s="21">
        <v>0.6</v>
      </c>
      <c r="T47" s="21" t="s">
        <v>13</v>
      </c>
      <c r="U47" s="21">
        <v>1</v>
      </c>
      <c r="V47" s="2">
        <f t="shared" si="1"/>
        <v>3.9331920878594278</v>
      </c>
    </row>
    <row r="48" spans="1:34" x14ac:dyDescent="0.3">
      <c r="A48" s="2">
        <v>45</v>
      </c>
      <c r="B48" s="2">
        <v>5.0999999999999996</v>
      </c>
      <c r="C48" s="2">
        <v>3.8</v>
      </c>
      <c r="D48" s="2">
        <v>1.9</v>
      </c>
      <c r="E48" s="2">
        <v>0.4</v>
      </c>
      <c r="F48" s="2" t="s">
        <v>13</v>
      </c>
      <c r="G48" s="3"/>
      <c r="H48" s="3"/>
      <c r="I48" s="3"/>
      <c r="J48" s="3"/>
      <c r="K48" s="3"/>
      <c r="L48" s="3"/>
      <c r="M48" s="3"/>
      <c r="N48" s="3"/>
      <c r="O48" s="41">
        <v>45</v>
      </c>
      <c r="P48" s="21">
        <v>5.0999999999999996</v>
      </c>
      <c r="Q48" s="21">
        <v>3.8</v>
      </c>
      <c r="R48" s="21">
        <v>1.9</v>
      </c>
      <c r="S48" s="21">
        <v>0.4</v>
      </c>
      <c r="T48" s="21" t="s">
        <v>13</v>
      </c>
      <c r="U48" s="21">
        <v>1</v>
      </c>
      <c r="V48" s="2">
        <f t="shared" si="1"/>
        <v>3.7336309405188945</v>
      </c>
    </row>
    <row r="49" spans="1:22" x14ac:dyDescent="0.3">
      <c r="A49" s="2">
        <v>46</v>
      </c>
      <c r="B49" s="2">
        <v>4.8</v>
      </c>
      <c r="C49" s="2">
        <v>3</v>
      </c>
      <c r="D49" s="2">
        <v>1.4</v>
      </c>
      <c r="E49" s="2">
        <v>0.3</v>
      </c>
      <c r="F49" s="2" t="s">
        <v>13</v>
      </c>
      <c r="G49" s="3"/>
      <c r="H49" s="3"/>
      <c r="I49" s="3"/>
      <c r="J49" s="3"/>
      <c r="K49" s="3"/>
      <c r="L49" s="3"/>
      <c r="M49" s="3"/>
      <c r="N49" s="3"/>
      <c r="O49" s="41">
        <v>46</v>
      </c>
      <c r="P49" s="21">
        <v>4.8</v>
      </c>
      <c r="Q49" s="21">
        <v>3</v>
      </c>
      <c r="R49" s="21">
        <v>1.4</v>
      </c>
      <c r="S49" s="21">
        <v>0.3</v>
      </c>
      <c r="T49" s="21" t="s">
        <v>13</v>
      </c>
      <c r="U49" s="21">
        <v>1</v>
      </c>
      <c r="V49" s="2">
        <f t="shared" si="1"/>
        <v>4.2555845661906435</v>
      </c>
    </row>
    <row r="50" spans="1:22" x14ac:dyDescent="0.3">
      <c r="A50" s="2">
        <v>47</v>
      </c>
      <c r="B50" s="2">
        <v>5.0999999999999996</v>
      </c>
      <c r="C50" s="2">
        <v>3.8</v>
      </c>
      <c r="D50" s="2">
        <v>1.6</v>
      </c>
      <c r="E50" s="2">
        <v>0.2</v>
      </c>
      <c r="F50" s="2" t="s">
        <v>13</v>
      </c>
      <c r="G50" s="3"/>
      <c r="H50" s="3"/>
      <c r="I50" s="3"/>
      <c r="J50" s="3"/>
      <c r="K50" s="3"/>
      <c r="L50" s="3"/>
      <c r="M50" s="3"/>
      <c r="N50" s="3"/>
      <c r="O50" s="41">
        <v>47</v>
      </c>
      <c r="P50" s="21">
        <v>5.0999999999999996</v>
      </c>
      <c r="Q50" s="21">
        <v>3.8</v>
      </c>
      <c r="R50" s="21">
        <v>1.6</v>
      </c>
      <c r="S50" s="21">
        <v>0.2</v>
      </c>
      <c r="T50" s="21" t="s">
        <v>13</v>
      </c>
      <c r="U50" s="21">
        <v>1</v>
      </c>
      <c r="V50" s="2">
        <f t="shared" si="1"/>
        <v>4.038564101261735</v>
      </c>
    </row>
    <row r="51" spans="1:22" x14ac:dyDescent="0.3">
      <c r="A51" s="2">
        <v>48</v>
      </c>
      <c r="B51" s="2">
        <v>4.5999999999999996</v>
      </c>
      <c r="C51" s="2">
        <v>3.2</v>
      </c>
      <c r="D51" s="2">
        <v>1.4</v>
      </c>
      <c r="E51" s="2">
        <v>0.2</v>
      </c>
      <c r="F51" s="2" t="s">
        <v>13</v>
      </c>
      <c r="G51" s="3"/>
      <c r="H51" s="3"/>
      <c r="I51" s="3"/>
      <c r="J51" s="3"/>
      <c r="K51" s="3"/>
      <c r="L51" s="3"/>
      <c r="M51" s="3"/>
      <c r="N51" s="3"/>
      <c r="O51" s="41">
        <v>48</v>
      </c>
      <c r="P51" s="21">
        <v>4.5999999999999996</v>
      </c>
      <c r="Q51" s="21">
        <v>3.2</v>
      </c>
      <c r="R51" s="21">
        <v>1.4</v>
      </c>
      <c r="S51" s="21">
        <v>0.2</v>
      </c>
      <c r="T51" s="21" t="s">
        <v>13</v>
      </c>
      <c r="U51" s="21">
        <v>1</v>
      </c>
      <c r="V51" s="2">
        <f t="shared" si="1"/>
        <v>4.386342439892263</v>
      </c>
    </row>
    <row r="52" spans="1:22" x14ac:dyDescent="0.3">
      <c r="A52" s="2">
        <v>49</v>
      </c>
      <c r="B52" s="2">
        <v>5.3</v>
      </c>
      <c r="C52" s="2">
        <v>3.7</v>
      </c>
      <c r="D52" s="2">
        <v>1.5</v>
      </c>
      <c r="E52" s="2">
        <v>0.2</v>
      </c>
      <c r="F52" s="2" t="s">
        <v>13</v>
      </c>
      <c r="G52" s="3"/>
      <c r="H52" s="3"/>
      <c r="I52" s="3"/>
      <c r="J52" s="3"/>
      <c r="K52" s="3"/>
      <c r="L52" s="3"/>
      <c r="M52" s="3"/>
      <c r="N52" s="3"/>
      <c r="O52" s="41">
        <v>49</v>
      </c>
      <c r="P52" s="21">
        <v>5.3</v>
      </c>
      <c r="Q52" s="21">
        <v>3.7</v>
      </c>
      <c r="R52" s="21">
        <v>1.5</v>
      </c>
      <c r="S52" s="21">
        <v>0.2</v>
      </c>
      <c r="T52" s="21" t="s">
        <v>13</v>
      </c>
      <c r="U52" s="21">
        <v>1</v>
      </c>
      <c r="V52" s="2">
        <f t="shared" si="1"/>
        <v>4.0211938525766211</v>
      </c>
    </row>
    <row r="53" spans="1:22" x14ac:dyDescent="0.3">
      <c r="A53" s="2">
        <v>50</v>
      </c>
      <c r="B53" s="2">
        <v>5</v>
      </c>
      <c r="C53" s="2">
        <v>3.3</v>
      </c>
      <c r="D53" s="2">
        <v>1.4</v>
      </c>
      <c r="E53" s="2">
        <v>0.2</v>
      </c>
      <c r="F53" s="2" t="s">
        <v>13</v>
      </c>
      <c r="G53" s="3"/>
      <c r="H53" s="3"/>
      <c r="I53" s="3"/>
      <c r="J53" s="3"/>
      <c r="K53" s="3"/>
      <c r="L53" s="3"/>
      <c r="M53" s="3"/>
      <c r="N53" s="3"/>
      <c r="O53" s="41">
        <v>50</v>
      </c>
      <c r="P53" s="21">
        <v>5</v>
      </c>
      <c r="Q53" s="21">
        <v>3.3</v>
      </c>
      <c r="R53" s="21">
        <v>1.4</v>
      </c>
      <c r="S53" s="21">
        <v>0.2</v>
      </c>
      <c r="T53" s="21" t="s">
        <v>13</v>
      </c>
      <c r="U53" s="21">
        <v>1</v>
      </c>
      <c r="V53" s="2">
        <f t="shared" si="1"/>
        <v>4.1940433951021543</v>
      </c>
    </row>
    <row r="54" spans="1:22" x14ac:dyDescent="0.3">
      <c r="A54" s="2">
        <v>51</v>
      </c>
      <c r="B54" s="2">
        <v>7</v>
      </c>
      <c r="C54" s="2">
        <v>3.2</v>
      </c>
      <c r="D54" s="2">
        <v>4.7</v>
      </c>
      <c r="E54" s="2">
        <v>1.4</v>
      </c>
      <c r="F54" s="2" t="s">
        <v>12</v>
      </c>
      <c r="G54" s="3"/>
      <c r="H54" s="3"/>
      <c r="I54" s="3"/>
      <c r="J54" s="3"/>
      <c r="K54" s="3"/>
      <c r="L54" s="3"/>
      <c r="M54" s="3"/>
      <c r="N54" s="3"/>
      <c r="O54" s="41">
        <v>51</v>
      </c>
      <c r="P54" s="21">
        <v>7</v>
      </c>
      <c r="Q54" s="21">
        <v>3.2</v>
      </c>
      <c r="R54" s="21">
        <v>4.7</v>
      </c>
      <c r="S54" s="21">
        <v>1.4</v>
      </c>
      <c r="T54" s="21" t="s">
        <v>12</v>
      </c>
      <c r="U54" s="21">
        <v>2</v>
      </c>
      <c r="V54" s="2">
        <f t="shared" si="1"/>
        <v>0.26457513110645914</v>
      </c>
    </row>
    <row r="55" spans="1:22" x14ac:dyDescent="0.3">
      <c r="A55" s="2">
        <v>52</v>
      </c>
      <c r="B55" s="2">
        <v>6.4</v>
      </c>
      <c r="C55" s="2">
        <v>3.2</v>
      </c>
      <c r="D55" s="2">
        <v>4.5</v>
      </c>
      <c r="E55" s="2">
        <v>1.5</v>
      </c>
      <c r="F55" s="2" t="s">
        <v>12</v>
      </c>
      <c r="G55" s="3"/>
      <c r="H55" s="3"/>
      <c r="I55" s="3"/>
      <c r="J55" s="3"/>
      <c r="K55" s="3"/>
      <c r="L55" s="3"/>
      <c r="M55" s="3"/>
      <c r="N55" s="3"/>
      <c r="O55" s="41">
        <v>52</v>
      </c>
      <c r="P55" s="21">
        <v>6.4</v>
      </c>
      <c r="Q55" s="21">
        <v>3.2</v>
      </c>
      <c r="R55" s="21">
        <v>4.5</v>
      </c>
      <c r="S55" s="21">
        <v>1.5</v>
      </c>
      <c r="T55" s="21" t="s">
        <v>12</v>
      </c>
      <c r="U55" s="21">
        <v>2</v>
      </c>
      <c r="V55" s="2">
        <f t="shared" si="1"/>
        <v>0.64807406984078619</v>
      </c>
    </row>
    <row r="56" spans="1:22" x14ac:dyDescent="0.3">
      <c r="A56" s="2">
        <v>53</v>
      </c>
      <c r="B56" s="6">
        <v>6.9</v>
      </c>
      <c r="C56" s="6">
        <v>3.1</v>
      </c>
      <c r="D56" s="6">
        <v>4.9000000000000004</v>
      </c>
      <c r="E56" s="6">
        <v>1.5</v>
      </c>
      <c r="F56" s="6" t="s">
        <v>12</v>
      </c>
      <c r="G56" s="3"/>
      <c r="H56" s="3"/>
      <c r="I56" s="3"/>
      <c r="J56" s="3"/>
      <c r="K56" s="3"/>
      <c r="L56" s="3"/>
      <c r="M56" s="3"/>
      <c r="N56" s="3"/>
      <c r="O56" s="41">
        <v>53</v>
      </c>
      <c r="P56" s="21">
        <v>5.5</v>
      </c>
      <c r="Q56" s="21">
        <v>2.2999999999999998</v>
      </c>
      <c r="R56" s="21">
        <v>4</v>
      </c>
      <c r="S56" s="21">
        <v>1.3</v>
      </c>
      <c r="T56" s="21" t="s">
        <v>12</v>
      </c>
      <c r="U56" s="21">
        <v>2</v>
      </c>
      <c r="V56" s="2">
        <f t="shared" si="1"/>
        <v>1.8574175621006714</v>
      </c>
    </row>
    <row r="57" spans="1:22" x14ac:dyDescent="0.3">
      <c r="A57" s="2">
        <v>54</v>
      </c>
      <c r="B57" s="2">
        <v>5.5</v>
      </c>
      <c r="C57" s="2">
        <v>2.2999999999999998</v>
      </c>
      <c r="D57" s="2">
        <v>4</v>
      </c>
      <c r="E57" s="2">
        <v>1.3</v>
      </c>
      <c r="F57" s="2" t="s">
        <v>12</v>
      </c>
      <c r="G57" s="3"/>
      <c r="H57" s="3"/>
      <c r="I57" s="3"/>
      <c r="J57" s="3"/>
      <c r="K57" s="3"/>
      <c r="L57" s="3"/>
      <c r="M57" s="3"/>
      <c r="N57" s="3"/>
      <c r="O57" s="41">
        <v>54</v>
      </c>
      <c r="P57" s="21">
        <v>6.5</v>
      </c>
      <c r="Q57" s="21">
        <v>2.8</v>
      </c>
      <c r="R57" s="21">
        <v>4.5999999999999996</v>
      </c>
      <c r="S57" s="21">
        <v>1.5</v>
      </c>
      <c r="T57" s="21" t="s">
        <v>12</v>
      </c>
      <c r="U57" s="21">
        <v>2</v>
      </c>
      <c r="V57" s="2">
        <f t="shared" si="1"/>
        <v>0.58309518948453076</v>
      </c>
    </row>
    <row r="58" spans="1:22" x14ac:dyDescent="0.3">
      <c r="A58" s="2">
        <v>55</v>
      </c>
      <c r="B58" s="2">
        <v>6.5</v>
      </c>
      <c r="C58" s="2">
        <v>2.8</v>
      </c>
      <c r="D58" s="2">
        <v>4.5999999999999996</v>
      </c>
      <c r="E58" s="2">
        <v>1.5</v>
      </c>
      <c r="F58" s="2" t="s">
        <v>12</v>
      </c>
      <c r="G58" s="3"/>
      <c r="H58" s="3"/>
      <c r="I58" s="3"/>
      <c r="J58" s="3"/>
      <c r="K58" s="3"/>
      <c r="L58" s="3"/>
      <c r="M58" s="3"/>
      <c r="N58" s="3"/>
      <c r="O58" s="41">
        <v>55</v>
      </c>
      <c r="P58" s="21">
        <v>5.7</v>
      </c>
      <c r="Q58" s="21">
        <v>2.8</v>
      </c>
      <c r="R58" s="21">
        <v>4.5</v>
      </c>
      <c r="S58" s="21">
        <v>1.3</v>
      </c>
      <c r="T58" s="21" t="s">
        <v>12</v>
      </c>
      <c r="U58" s="21">
        <v>2</v>
      </c>
      <c r="V58" s="2">
        <f t="shared" si="1"/>
        <v>1.3152946437965909</v>
      </c>
    </row>
    <row r="59" spans="1:22" x14ac:dyDescent="0.3">
      <c r="A59" s="2">
        <v>56</v>
      </c>
      <c r="B59" s="2">
        <v>5.7</v>
      </c>
      <c r="C59" s="2">
        <v>2.8</v>
      </c>
      <c r="D59" s="2">
        <v>4.5</v>
      </c>
      <c r="E59" s="2">
        <v>1.3</v>
      </c>
      <c r="F59" s="2" t="s">
        <v>12</v>
      </c>
      <c r="G59" s="3"/>
      <c r="H59" s="3"/>
      <c r="I59" s="3"/>
      <c r="J59" s="3"/>
      <c r="K59" s="3"/>
      <c r="L59" s="3"/>
      <c r="M59" s="3"/>
      <c r="N59" s="3"/>
      <c r="O59" s="41">
        <v>56</v>
      </c>
      <c r="P59" s="21">
        <v>6.3</v>
      </c>
      <c r="Q59" s="21">
        <v>3.3</v>
      </c>
      <c r="R59" s="21">
        <v>4.7</v>
      </c>
      <c r="S59" s="21">
        <v>1.6</v>
      </c>
      <c r="T59" s="21" t="s">
        <v>12</v>
      </c>
      <c r="U59" s="21">
        <v>2</v>
      </c>
      <c r="V59" s="2">
        <f t="shared" si="1"/>
        <v>0.67082039324993736</v>
      </c>
    </row>
    <row r="60" spans="1:22" x14ac:dyDescent="0.3">
      <c r="A60" s="2">
        <v>57</v>
      </c>
      <c r="B60" s="2">
        <v>6.3</v>
      </c>
      <c r="C60" s="2">
        <v>3.3</v>
      </c>
      <c r="D60" s="2">
        <v>4.7</v>
      </c>
      <c r="E60" s="2">
        <v>1.6</v>
      </c>
      <c r="F60" s="2" t="s">
        <v>12</v>
      </c>
      <c r="G60" s="3"/>
      <c r="H60" s="3"/>
      <c r="I60" s="3"/>
      <c r="J60" s="3"/>
      <c r="K60" s="3"/>
      <c r="L60" s="3"/>
      <c r="M60" s="3"/>
      <c r="N60" s="3"/>
      <c r="O60" s="41">
        <v>57</v>
      </c>
      <c r="P60" s="21">
        <v>4.9000000000000004</v>
      </c>
      <c r="Q60" s="21">
        <v>2.4</v>
      </c>
      <c r="R60" s="21">
        <v>3.3</v>
      </c>
      <c r="S60" s="21">
        <v>1</v>
      </c>
      <c r="T60" s="21" t="s">
        <v>12</v>
      </c>
      <c r="U60" s="21">
        <v>2</v>
      </c>
      <c r="V60" s="2">
        <f t="shared" si="1"/>
        <v>2.7018512172212596</v>
      </c>
    </row>
    <row r="61" spans="1:22" x14ac:dyDescent="0.3">
      <c r="A61" s="2">
        <v>58</v>
      </c>
      <c r="B61" s="2">
        <v>4.9000000000000004</v>
      </c>
      <c r="C61" s="2">
        <v>2.4</v>
      </c>
      <c r="D61" s="2">
        <v>3.3</v>
      </c>
      <c r="E61" s="2">
        <v>1</v>
      </c>
      <c r="F61" s="2" t="s">
        <v>12</v>
      </c>
      <c r="G61" s="3"/>
      <c r="H61" s="3"/>
      <c r="I61" s="3"/>
      <c r="J61" s="3"/>
      <c r="K61" s="3"/>
      <c r="L61" s="3"/>
      <c r="M61" s="3"/>
      <c r="N61" s="3"/>
      <c r="O61" s="41">
        <v>58</v>
      </c>
      <c r="P61" s="21">
        <v>6.6</v>
      </c>
      <c r="Q61" s="21">
        <v>2.9</v>
      </c>
      <c r="R61" s="21">
        <v>4.5999999999999996</v>
      </c>
      <c r="S61" s="21">
        <v>1.3</v>
      </c>
      <c r="T61" s="21" t="s">
        <v>12</v>
      </c>
      <c r="U61" s="21">
        <v>2</v>
      </c>
      <c r="V61" s="2">
        <f t="shared" si="1"/>
        <v>0.5099019513592794</v>
      </c>
    </row>
    <row r="62" spans="1:22" x14ac:dyDescent="0.3">
      <c r="A62" s="2">
        <v>59</v>
      </c>
      <c r="B62" s="2">
        <v>6.6</v>
      </c>
      <c r="C62" s="2">
        <v>2.9</v>
      </c>
      <c r="D62" s="2">
        <v>4.5999999999999996</v>
      </c>
      <c r="E62" s="2">
        <v>1.3</v>
      </c>
      <c r="F62" s="2" t="s">
        <v>12</v>
      </c>
      <c r="G62" s="3"/>
      <c r="H62" s="3"/>
      <c r="I62" s="3"/>
      <c r="J62" s="3"/>
      <c r="K62" s="3"/>
      <c r="L62" s="3"/>
      <c r="M62" s="3"/>
      <c r="N62" s="3"/>
      <c r="O62" s="41">
        <v>59</v>
      </c>
      <c r="P62" s="21">
        <v>5.2</v>
      </c>
      <c r="Q62" s="21">
        <v>2.7</v>
      </c>
      <c r="R62" s="21">
        <v>3.9</v>
      </c>
      <c r="S62" s="21">
        <v>1.4</v>
      </c>
      <c r="T62" s="21" t="s">
        <v>12</v>
      </c>
      <c r="U62" s="21">
        <v>2</v>
      </c>
      <c r="V62" s="2">
        <f t="shared" si="1"/>
        <v>2.014944167960989</v>
      </c>
    </row>
    <row r="63" spans="1:22" x14ac:dyDescent="0.3">
      <c r="A63" s="2">
        <v>60</v>
      </c>
      <c r="B63" s="2">
        <v>5.2</v>
      </c>
      <c r="C63" s="2">
        <v>2.7</v>
      </c>
      <c r="D63" s="2">
        <v>3.9</v>
      </c>
      <c r="E63" s="2">
        <v>1.4</v>
      </c>
      <c r="F63" s="2" t="s">
        <v>12</v>
      </c>
      <c r="G63" s="3"/>
      <c r="H63" s="3"/>
      <c r="I63" s="3"/>
      <c r="J63" s="3"/>
      <c r="K63" s="3"/>
      <c r="L63" s="3"/>
      <c r="M63" s="3"/>
      <c r="N63" s="3"/>
      <c r="O63" s="41">
        <v>60</v>
      </c>
      <c r="P63" s="21">
        <v>5</v>
      </c>
      <c r="Q63" s="21">
        <v>2</v>
      </c>
      <c r="R63" s="21">
        <v>3.5</v>
      </c>
      <c r="S63" s="21">
        <v>1</v>
      </c>
      <c r="T63" s="21" t="s">
        <v>12</v>
      </c>
      <c r="U63" s="21">
        <v>2</v>
      </c>
      <c r="V63" s="2">
        <f t="shared" si="1"/>
        <v>2.651414716712571</v>
      </c>
    </row>
    <row r="64" spans="1:22" x14ac:dyDescent="0.3">
      <c r="A64" s="2">
        <v>61</v>
      </c>
      <c r="B64" s="2">
        <v>5</v>
      </c>
      <c r="C64" s="2">
        <v>2</v>
      </c>
      <c r="D64" s="2">
        <v>3.5</v>
      </c>
      <c r="E64" s="2">
        <v>1</v>
      </c>
      <c r="F64" s="2" t="s">
        <v>12</v>
      </c>
      <c r="G64" s="3"/>
      <c r="H64" s="3"/>
      <c r="I64" s="3"/>
      <c r="J64" s="3"/>
      <c r="K64" s="3"/>
      <c r="L64" s="3"/>
      <c r="M64" s="3"/>
      <c r="N64" s="3"/>
      <c r="O64" s="41">
        <v>61</v>
      </c>
      <c r="P64" s="21">
        <v>5.9</v>
      </c>
      <c r="Q64" s="21">
        <v>3</v>
      </c>
      <c r="R64" s="21">
        <v>4.2</v>
      </c>
      <c r="S64" s="21">
        <v>1.5</v>
      </c>
      <c r="T64" s="21" t="s">
        <v>12</v>
      </c>
      <c r="U64" s="21">
        <v>2</v>
      </c>
      <c r="V64" s="2">
        <f t="shared" si="1"/>
        <v>1.2247448713915892</v>
      </c>
    </row>
    <row r="65" spans="1:22" x14ac:dyDescent="0.3">
      <c r="A65" s="2">
        <v>62</v>
      </c>
      <c r="B65" s="2">
        <v>5.9</v>
      </c>
      <c r="C65" s="2">
        <v>3</v>
      </c>
      <c r="D65" s="2">
        <v>4.2</v>
      </c>
      <c r="E65" s="2">
        <v>1.5</v>
      </c>
      <c r="F65" s="2" t="s">
        <v>12</v>
      </c>
      <c r="G65" s="3"/>
      <c r="H65" s="3"/>
      <c r="I65" s="3"/>
      <c r="J65" s="3"/>
      <c r="K65" s="3"/>
      <c r="L65" s="3"/>
      <c r="M65" s="3"/>
      <c r="N65" s="3"/>
      <c r="O65" s="41">
        <v>62</v>
      </c>
      <c r="P65" s="21">
        <v>6</v>
      </c>
      <c r="Q65" s="21">
        <v>2.2000000000000002</v>
      </c>
      <c r="R65" s="21">
        <v>4</v>
      </c>
      <c r="S65" s="21">
        <v>1</v>
      </c>
      <c r="T65" s="21" t="s">
        <v>12</v>
      </c>
      <c r="U65" s="21">
        <v>2</v>
      </c>
      <c r="V65" s="2">
        <f t="shared" si="1"/>
        <v>1.6370705543744903</v>
      </c>
    </row>
    <row r="66" spans="1:22" x14ac:dyDescent="0.3">
      <c r="A66" s="2">
        <v>63</v>
      </c>
      <c r="B66" s="2">
        <v>6</v>
      </c>
      <c r="C66" s="2">
        <v>2.2000000000000002</v>
      </c>
      <c r="D66" s="2">
        <v>4</v>
      </c>
      <c r="E66" s="2">
        <v>1</v>
      </c>
      <c r="F66" s="2" t="s">
        <v>12</v>
      </c>
      <c r="G66" s="3"/>
      <c r="H66" s="3"/>
      <c r="I66" s="3"/>
      <c r="J66" s="3"/>
      <c r="K66" s="3"/>
      <c r="L66" s="3"/>
      <c r="M66" s="3"/>
      <c r="N66" s="3"/>
      <c r="O66" s="41">
        <v>63</v>
      </c>
      <c r="P66" s="21">
        <v>6.1</v>
      </c>
      <c r="Q66" s="21">
        <v>2.9</v>
      </c>
      <c r="R66" s="21">
        <v>4.7</v>
      </c>
      <c r="S66" s="21">
        <v>1.4</v>
      </c>
      <c r="T66" s="21" t="s">
        <v>12</v>
      </c>
      <c r="U66" s="21">
        <v>2</v>
      </c>
      <c r="V66" s="2">
        <f t="shared" si="1"/>
        <v>0.85440037453175377</v>
      </c>
    </row>
    <row r="67" spans="1:22" x14ac:dyDescent="0.3">
      <c r="A67" s="2">
        <v>64</v>
      </c>
      <c r="B67" s="2">
        <v>6.1</v>
      </c>
      <c r="C67" s="2">
        <v>2.9</v>
      </c>
      <c r="D67" s="2">
        <v>4.7</v>
      </c>
      <c r="E67" s="2">
        <v>1.4</v>
      </c>
      <c r="F67" s="2" t="s">
        <v>12</v>
      </c>
      <c r="G67" s="3"/>
      <c r="H67" s="3"/>
      <c r="I67" s="3"/>
      <c r="J67" s="3"/>
      <c r="K67" s="3"/>
      <c r="L67" s="3"/>
      <c r="M67" s="3"/>
      <c r="N67" s="3"/>
      <c r="O67" s="41">
        <v>64</v>
      </c>
      <c r="P67" s="21">
        <v>5.6</v>
      </c>
      <c r="Q67" s="21">
        <v>2.9</v>
      </c>
      <c r="R67" s="21">
        <v>3.6</v>
      </c>
      <c r="S67" s="21">
        <v>1.3</v>
      </c>
      <c r="T67" s="21" t="s">
        <v>12</v>
      </c>
      <c r="U67" s="21">
        <v>2</v>
      </c>
      <c r="V67" s="2">
        <f t="shared" si="1"/>
        <v>1.860107523773828</v>
      </c>
    </row>
    <row r="68" spans="1:22" x14ac:dyDescent="0.3">
      <c r="A68" s="2">
        <v>65</v>
      </c>
      <c r="B68" s="2">
        <v>5.6</v>
      </c>
      <c r="C68" s="2">
        <v>2.9</v>
      </c>
      <c r="D68" s="2">
        <v>3.6</v>
      </c>
      <c r="E68" s="2">
        <v>1.3</v>
      </c>
      <c r="F68" s="2" t="s">
        <v>12</v>
      </c>
      <c r="G68" s="3"/>
      <c r="H68" s="3"/>
      <c r="I68" s="3"/>
      <c r="J68" s="3"/>
      <c r="K68" s="3"/>
      <c r="L68" s="3"/>
      <c r="M68" s="3"/>
      <c r="N68" s="3"/>
      <c r="O68" s="41">
        <v>65</v>
      </c>
      <c r="P68" s="21">
        <v>6.7</v>
      </c>
      <c r="Q68" s="21">
        <v>3.1</v>
      </c>
      <c r="R68" s="21">
        <v>4.4000000000000004</v>
      </c>
      <c r="S68" s="21">
        <v>1.4</v>
      </c>
      <c r="T68" s="21" t="s">
        <v>12</v>
      </c>
      <c r="U68" s="21">
        <v>2</v>
      </c>
      <c r="V68" s="2">
        <f t="shared" ref="V68:V99" si="2">SQRT(($I$4-P68)^2+($J$4-Q68)^2+($K$4-R68)^2+($L$4-S68)^2)</f>
        <v>0.54772255750516619</v>
      </c>
    </row>
    <row r="69" spans="1:22" x14ac:dyDescent="0.3">
      <c r="A69" s="2">
        <v>66</v>
      </c>
      <c r="B69" s="2">
        <v>6.7</v>
      </c>
      <c r="C69" s="2">
        <v>3.1</v>
      </c>
      <c r="D69" s="2">
        <v>4.4000000000000004</v>
      </c>
      <c r="E69" s="2">
        <v>1.4</v>
      </c>
      <c r="F69" s="2" t="s">
        <v>12</v>
      </c>
      <c r="G69" s="3"/>
      <c r="H69" s="3"/>
      <c r="I69" s="3"/>
      <c r="J69" s="3"/>
      <c r="K69" s="3"/>
      <c r="L69" s="3"/>
      <c r="M69" s="3"/>
      <c r="N69" s="3"/>
      <c r="O69" s="41">
        <v>66</v>
      </c>
      <c r="P69" s="21">
        <v>5.6</v>
      </c>
      <c r="Q69" s="21">
        <v>3</v>
      </c>
      <c r="R69" s="21">
        <v>4.5</v>
      </c>
      <c r="S69" s="21">
        <v>1.5</v>
      </c>
      <c r="T69" s="21" t="s">
        <v>12</v>
      </c>
      <c r="U69" s="21">
        <v>2</v>
      </c>
      <c r="V69" s="2">
        <f t="shared" si="2"/>
        <v>1.3638181696985865</v>
      </c>
    </row>
    <row r="70" spans="1:22" x14ac:dyDescent="0.3">
      <c r="A70" s="2">
        <v>67</v>
      </c>
      <c r="B70" s="2">
        <v>5.6</v>
      </c>
      <c r="C70" s="2">
        <v>3</v>
      </c>
      <c r="D70" s="2">
        <v>4.5</v>
      </c>
      <c r="E70" s="2">
        <v>1.5</v>
      </c>
      <c r="F70" s="2" t="s">
        <v>12</v>
      </c>
      <c r="G70" s="3"/>
      <c r="H70" s="3"/>
      <c r="I70" s="3"/>
      <c r="J70" s="3"/>
      <c r="K70" s="3"/>
      <c r="L70" s="3"/>
      <c r="M70" s="3"/>
      <c r="N70" s="3"/>
      <c r="O70" s="41">
        <v>67</v>
      </c>
      <c r="P70" s="21">
        <v>5.8</v>
      </c>
      <c r="Q70" s="21">
        <v>2.7</v>
      </c>
      <c r="R70" s="21">
        <v>4.0999999999999996</v>
      </c>
      <c r="S70" s="21">
        <v>1</v>
      </c>
      <c r="T70" s="21" t="s">
        <v>12</v>
      </c>
      <c r="U70" s="21">
        <v>2</v>
      </c>
      <c r="V70" s="2">
        <f t="shared" si="2"/>
        <v>1.5033296378372916</v>
      </c>
    </row>
    <row r="71" spans="1:22" x14ac:dyDescent="0.3">
      <c r="A71" s="2">
        <v>68</v>
      </c>
      <c r="B71" s="2">
        <v>5.8</v>
      </c>
      <c r="C71" s="2">
        <v>2.7</v>
      </c>
      <c r="D71" s="2">
        <v>4.0999999999999996</v>
      </c>
      <c r="E71" s="2">
        <v>1</v>
      </c>
      <c r="F71" s="2" t="s">
        <v>12</v>
      </c>
      <c r="G71" s="3"/>
      <c r="H71" s="3"/>
      <c r="I71" s="3"/>
      <c r="J71" s="3"/>
      <c r="K71" s="3"/>
      <c r="L71" s="3"/>
      <c r="M71" s="3"/>
      <c r="N71" s="3"/>
      <c r="O71" s="41">
        <v>68</v>
      </c>
      <c r="P71" s="21">
        <v>6.2</v>
      </c>
      <c r="Q71" s="21">
        <v>2.2000000000000002</v>
      </c>
      <c r="R71" s="21">
        <v>4.5</v>
      </c>
      <c r="S71" s="21">
        <v>1.5</v>
      </c>
      <c r="T71" s="21" t="s">
        <v>12</v>
      </c>
      <c r="U71" s="21">
        <v>2</v>
      </c>
      <c r="V71" s="2">
        <f t="shared" si="2"/>
        <v>1.2083045973594573</v>
      </c>
    </row>
    <row r="72" spans="1:22" x14ac:dyDescent="0.3">
      <c r="A72" s="2">
        <v>69</v>
      </c>
      <c r="B72" s="2">
        <v>6.2</v>
      </c>
      <c r="C72" s="2">
        <v>2.2000000000000002</v>
      </c>
      <c r="D72" s="2">
        <v>4.5</v>
      </c>
      <c r="E72" s="2">
        <v>1.5</v>
      </c>
      <c r="F72" s="2" t="s">
        <v>12</v>
      </c>
      <c r="G72" s="3"/>
      <c r="H72" s="3"/>
      <c r="I72" s="3"/>
      <c r="J72" s="3"/>
      <c r="K72" s="3"/>
      <c r="L72" s="3"/>
      <c r="M72" s="3"/>
      <c r="N72" s="3"/>
      <c r="O72" s="41">
        <v>69</v>
      </c>
      <c r="P72" s="21">
        <v>5.6</v>
      </c>
      <c r="Q72" s="21">
        <v>2.5</v>
      </c>
      <c r="R72" s="21">
        <v>3.9</v>
      </c>
      <c r="S72" s="21">
        <v>1.1000000000000001</v>
      </c>
      <c r="T72" s="21" t="s">
        <v>12</v>
      </c>
      <c r="U72" s="21">
        <v>2</v>
      </c>
      <c r="V72" s="2">
        <f t="shared" si="2"/>
        <v>1.7916472867168924</v>
      </c>
    </row>
    <row r="73" spans="1:22" x14ac:dyDescent="0.3">
      <c r="A73" s="2">
        <v>70</v>
      </c>
      <c r="B73" s="2">
        <v>5.6</v>
      </c>
      <c r="C73" s="2">
        <v>2.5</v>
      </c>
      <c r="D73" s="2">
        <v>3.9</v>
      </c>
      <c r="E73" s="2">
        <v>1.1000000000000001</v>
      </c>
      <c r="F73" s="2" t="s">
        <v>12</v>
      </c>
      <c r="G73" s="3"/>
      <c r="H73" s="3"/>
      <c r="I73" s="3"/>
      <c r="J73" s="3"/>
      <c r="K73" s="3"/>
      <c r="L73" s="3"/>
      <c r="M73" s="3"/>
      <c r="N73" s="3"/>
      <c r="O73" s="41">
        <v>70</v>
      </c>
      <c r="P73" s="21">
        <v>5.9</v>
      </c>
      <c r="Q73" s="21">
        <v>3.2</v>
      </c>
      <c r="R73" s="21">
        <v>4.8</v>
      </c>
      <c r="S73" s="21">
        <v>1.8</v>
      </c>
      <c r="T73" s="21" t="s">
        <v>12</v>
      </c>
      <c r="U73" s="21">
        <v>2</v>
      </c>
      <c r="V73" s="2">
        <f t="shared" si="2"/>
        <v>1.0535653752852738</v>
      </c>
    </row>
    <row r="74" spans="1:22" x14ac:dyDescent="0.3">
      <c r="A74" s="2">
        <v>71</v>
      </c>
      <c r="B74" s="2">
        <v>5.9</v>
      </c>
      <c r="C74" s="2">
        <v>3.2</v>
      </c>
      <c r="D74" s="2">
        <v>4.8</v>
      </c>
      <c r="E74" s="2">
        <v>1.8</v>
      </c>
      <c r="F74" s="2" t="s">
        <v>12</v>
      </c>
      <c r="G74" s="3"/>
      <c r="H74" s="3"/>
      <c r="I74" s="3"/>
      <c r="J74" s="3"/>
      <c r="K74" s="3"/>
      <c r="L74" s="3"/>
      <c r="M74" s="3"/>
      <c r="N74" s="3"/>
      <c r="O74" s="41">
        <v>71</v>
      </c>
      <c r="P74" s="21">
        <v>6.1</v>
      </c>
      <c r="Q74" s="21">
        <v>2.8</v>
      </c>
      <c r="R74" s="21">
        <v>4</v>
      </c>
      <c r="S74" s="21">
        <v>1.3</v>
      </c>
      <c r="T74" s="21" t="s">
        <v>12</v>
      </c>
      <c r="U74" s="21">
        <v>2</v>
      </c>
      <c r="V74" s="2">
        <f t="shared" si="2"/>
        <v>1.2569805089976542</v>
      </c>
    </row>
    <row r="75" spans="1:22" x14ac:dyDescent="0.3">
      <c r="A75" s="2">
        <v>72</v>
      </c>
      <c r="B75" s="2">
        <v>6.1</v>
      </c>
      <c r="C75" s="2">
        <v>2.8</v>
      </c>
      <c r="D75" s="2">
        <v>4</v>
      </c>
      <c r="E75" s="2">
        <v>1.3</v>
      </c>
      <c r="F75" s="2" t="s">
        <v>12</v>
      </c>
      <c r="G75" s="3"/>
      <c r="H75" s="3"/>
      <c r="I75" s="3"/>
      <c r="J75" s="3"/>
      <c r="K75" s="3"/>
      <c r="L75" s="3"/>
      <c r="M75" s="3"/>
      <c r="N75" s="3"/>
      <c r="O75" s="41">
        <v>72</v>
      </c>
      <c r="P75" s="21">
        <v>6.3</v>
      </c>
      <c r="Q75" s="21">
        <v>2.5</v>
      </c>
      <c r="R75" s="21">
        <v>4.9000000000000004</v>
      </c>
      <c r="S75" s="21">
        <v>1.5</v>
      </c>
      <c r="T75" s="21" t="s">
        <v>12</v>
      </c>
      <c r="U75" s="21">
        <v>2</v>
      </c>
      <c r="V75" s="2">
        <f t="shared" si="2"/>
        <v>0.84852813742385746</v>
      </c>
    </row>
    <row r="76" spans="1:22" x14ac:dyDescent="0.3">
      <c r="A76" s="2">
        <v>73</v>
      </c>
      <c r="B76" s="2">
        <v>6.3</v>
      </c>
      <c r="C76" s="2">
        <v>2.5</v>
      </c>
      <c r="D76" s="2">
        <v>4.9000000000000004</v>
      </c>
      <c r="E76" s="2">
        <v>1.5</v>
      </c>
      <c r="F76" s="2" t="s">
        <v>12</v>
      </c>
      <c r="G76" s="3"/>
      <c r="H76" s="3"/>
      <c r="I76" s="3"/>
      <c r="J76" s="3"/>
      <c r="K76" s="3"/>
      <c r="L76" s="3"/>
      <c r="M76" s="3"/>
      <c r="N76" s="3"/>
      <c r="O76" s="41">
        <v>73</v>
      </c>
      <c r="P76" s="21">
        <v>6.1</v>
      </c>
      <c r="Q76" s="21">
        <v>2.8</v>
      </c>
      <c r="R76" s="21">
        <v>4.7</v>
      </c>
      <c r="S76" s="21">
        <v>1.2</v>
      </c>
      <c r="T76" s="21" t="s">
        <v>12</v>
      </c>
      <c r="U76" s="21">
        <v>2</v>
      </c>
      <c r="V76" s="2">
        <f t="shared" si="2"/>
        <v>0.92736184954957113</v>
      </c>
    </row>
    <row r="77" spans="1:22" x14ac:dyDescent="0.3">
      <c r="A77" s="2">
        <v>74</v>
      </c>
      <c r="B77" s="2">
        <v>6.1</v>
      </c>
      <c r="C77" s="2">
        <v>2.8</v>
      </c>
      <c r="D77" s="2">
        <v>4.7</v>
      </c>
      <c r="E77" s="2">
        <v>1.2</v>
      </c>
      <c r="F77" s="2" t="s">
        <v>12</v>
      </c>
      <c r="G77" s="3"/>
      <c r="H77" s="3"/>
      <c r="I77" s="3"/>
      <c r="J77" s="3"/>
      <c r="K77" s="3"/>
      <c r="L77" s="3"/>
      <c r="M77" s="3"/>
      <c r="N77" s="3"/>
      <c r="O77" s="41">
        <v>74</v>
      </c>
      <c r="P77" s="21">
        <v>6.4</v>
      </c>
      <c r="Q77" s="21">
        <v>2.9</v>
      </c>
      <c r="R77" s="21">
        <v>4.3</v>
      </c>
      <c r="S77" s="21">
        <v>1.3</v>
      </c>
      <c r="T77" s="21" t="s">
        <v>12</v>
      </c>
      <c r="U77" s="21">
        <v>2</v>
      </c>
      <c r="V77" s="2">
        <f t="shared" si="2"/>
        <v>0.830662386291808</v>
      </c>
    </row>
    <row r="78" spans="1:22" x14ac:dyDescent="0.3">
      <c r="A78" s="2">
        <v>75</v>
      </c>
      <c r="B78" s="2">
        <v>6.4</v>
      </c>
      <c r="C78" s="2">
        <v>2.9</v>
      </c>
      <c r="D78" s="2">
        <v>4.3</v>
      </c>
      <c r="E78" s="2">
        <v>1.3</v>
      </c>
      <c r="F78" s="2" t="s">
        <v>12</v>
      </c>
      <c r="G78" s="3"/>
      <c r="H78" s="3"/>
      <c r="I78" s="3"/>
      <c r="J78" s="3"/>
      <c r="K78" s="3"/>
      <c r="L78" s="3"/>
      <c r="M78" s="3"/>
      <c r="N78" s="3"/>
      <c r="O78" s="41">
        <v>75</v>
      </c>
      <c r="P78" s="21">
        <v>6.6</v>
      </c>
      <c r="Q78" s="21">
        <v>3</v>
      </c>
      <c r="R78" s="21">
        <v>4.4000000000000004</v>
      </c>
      <c r="S78" s="21">
        <v>1.4</v>
      </c>
      <c r="T78" s="21" t="s">
        <v>12</v>
      </c>
      <c r="U78" s="21">
        <v>2</v>
      </c>
      <c r="V78" s="2">
        <f t="shared" si="2"/>
        <v>0.60000000000000031</v>
      </c>
    </row>
    <row r="79" spans="1:22" x14ac:dyDescent="0.3">
      <c r="A79" s="2">
        <v>76</v>
      </c>
      <c r="B79" s="2">
        <v>6.6</v>
      </c>
      <c r="C79" s="2">
        <v>3</v>
      </c>
      <c r="D79" s="2">
        <v>4.4000000000000004</v>
      </c>
      <c r="E79" s="2">
        <v>1.4</v>
      </c>
      <c r="F79" s="2" t="s">
        <v>12</v>
      </c>
      <c r="G79" s="3"/>
      <c r="H79" s="3"/>
      <c r="I79" s="3"/>
      <c r="J79" s="3"/>
      <c r="K79" s="3"/>
      <c r="L79" s="3"/>
      <c r="M79" s="3"/>
      <c r="N79" s="3"/>
      <c r="O79" s="41">
        <v>76</v>
      </c>
      <c r="P79" s="21">
        <v>6.8</v>
      </c>
      <c r="Q79" s="21">
        <v>2.8</v>
      </c>
      <c r="R79" s="21">
        <v>4.8</v>
      </c>
      <c r="S79" s="21">
        <v>1.4</v>
      </c>
      <c r="T79" s="21" t="s">
        <v>12</v>
      </c>
      <c r="U79" s="21">
        <v>2</v>
      </c>
      <c r="V79" s="2">
        <f t="shared" si="2"/>
        <v>0.34641016151377602</v>
      </c>
    </row>
    <row r="80" spans="1:22" x14ac:dyDescent="0.3">
      <c r="A80" s="2">
        <v>77</v>
      </c>
      <c r="B80" s="2">
        <v>6.8</v>
      </c>
      <c r="C80" s="2">
        <v>2.8</v>
      </c>
      <c r="D80" s="2">
        <v>4.8</v>
      </c>
      <c r="E80" s="2">
        <v>1.4</v>
      </c>
      <c r="F80" s="2" t="s">
        <v>12</v>
      </c>
      <c r="G80" s="3"/>
      <c r="H80" s="3"/>
      <c r="I80" s="3"/>
      <c r="J80" s="3"/>
      <c r="K80" s="3"/>
      <c r="L80" s="3"/>
      <c r="M80" s="3"/>
      <c r="N80" s="3"/>
      <c r="O80" s="41">
        <v>77</v>
      </c>
      <c r="P80" s="21">
        <v>6.7</v>
      </c>
      <c r="Q80" s="21">
        <v>3</v>
      </c>
      <c r="R80" s="21">
        <v>5</v>
      </c>
      <c r="S80" s="21">
        <v>1.7</v>
      </c>
      <c r="T80" s="21" t="s">
        <v>12</v>
      </c>
      <c r="U80" s="21">
        <v>2</v>
      </c>
      <c r="V80" s="2">
        <f t="shared" si="2"/>
        <v>0.31622776601683794</v>
      </c>
    </row>
    <row r="81" spans="1:22" x14ac:dyDescent="0.3">
      <c r="A81" s="2">
        <v>78</v>
      </c>
      <c r="B81" s="2">
        <v>6.7</v>
      </c>
      <c r="C81" s="2">
        <v>3</v>
      </c>
      <c r="D81" s="2">
        <v>5</v>
      </c>
      <c r="E81" s="2">
        <v>1.7</v>
      </c>
      <c r="F81" s="2" t="s">
        <v>12</v>
      </c>
      <c r="G81" s="3"/>
      <c r="H81" s="3"/>
      <c r="I81" s="3"/>
      <c r="J81" s="3"/>
      <c r="K81" s="3"/>
      <c r="L81" s="3"/>
      <c r="M81" s="3"/>
      <c r="N81" s="3"/>
      <c r="O81" s="41">
        <v>78</v>
      </c>
      <c r="P81" s="21">
        <v>6</v>
      </c>
      <c r="Q81" s="21">
        <v>2.9</v>
      </c>
      <c r="R81" s="21">
        <v>4.5</v>
      </c>
      <c r="S81" s="21">
        <v>1.5</v>
      </c>
      <c r="T81" s="21" t="s">
        <v>12</v>
      </c>
      <c r="U81" s="21">
        <v>2</v>
      </c>
      <c r="V81" s="2">
        <f t="shared" si="2"/>
        <v>1.0049875621120894</v>
      </c>
    </row>
    <row r="82" spans="1:22" x14ac:dyDescent="0.3">
      <c r="A82" s="2">
        <v>79</v>
      </c>
      <c r="B82" s="2">
        <v>6</v>
      </c>
      <c r="C82" s="2">
        <v>2.9</v>
      </c>
      <c r="D82" s="2">
        <v>4.5</v>
      </c>
      <c r="E82" s="2">
        <v>1.5</v>
      </c>
      <c r="F82" s="2" t="s">
        <v>12</v>
      </c>
      <c r="G82" s="3"/>
      <c r="H82" s="3"/>
      <c r="I82" s="3"/>
      <c r="J82" s="3"/>
      <c r="K82" s="3"/>
      <c r="L82" s="3"/>
      <c r="M82" s="3"/>
      <c r="N82" s="3"/>
      <c r="O82" s="41">
        <v>79</v>
      </c>
      <c r="P82" s="21">
        <v>5.7</v>
      </c>
      <c r="Q82" s="21">
        <v>2.6</v>
      </c>
      <c r="R82" s="21">
        <v>3.5</v>
      </c>
      <c r="S82" s="21">
        <v>1</v>
      </c>
      <c r="T82" s="21" t="s">
        <v>12</v>
      </c>
      <c r="U82" s="21">
        <v>2</v>
      </c>
      <c r="V82" s="2">
        <f t="shared" si="2"/>
        <v>1.9748417658131503</v>
      </c>
    </row>
    <row r="83" spans="1:22" x14ac:dyDescent="0.3">
      <c r="A83" s="2">
        <v>80</v>
      </c>
      <c r="B83" s="2">
        <v>5.7</v>
      </c>
      <c r="C83" s="2">
        <v>2.6</v>
      </c>
      <c r="D83" s="2">
        <v>3.5</v>
      </c>
      <c r="E83" s="2">
        <v>1</v>
      </c>
      <c r="F83" s="2" t="s">
        <v>12</v>
      </c>
      <c r="G83" s="3"/>
      <c r="H83" s="3"/>
      <c r="I83" s="3"/>
      <c r="J83" s="3"/>
      <c r="K83" s="3"/>
      <c r="L83" s="3"/>
      <c r="M83" s="3"/>
      <c r="N83" s="3"/>
      <c r="O83" s="41">
        <v>80</v>
      </c>
      <c r="P83" s="21">
        <v>5.5</v>
      </c>
      <c r="Q83" s="21">
        <v>2.4</v>
      </c>
      <c r="R83" s="21">
        <v>3.8</v>
      </c>
      <c r="S83" s="21">
        <v>1.1000000000000001</v>
      </c>
      <c r="T83" s="21" t="s">
        <v>12</v>
      </c>
      <c r="U83" s="21">
        <v>2</v>
      </c>
      <c r="V83" s="2">
        <f t="shared" si="2"/>
        <v>1.9544820285692071</v>
      </c>
    </row>
    <row r="84" spans="1:22" x14ac:dyDescent="0.3">
      <c r="A84" s="2">
        <v>81</v>
      </c>
      <c r="B84" s="2">
        <v>5.5</v>
      </c>
      <c r="C84" s="2">
        <v>2.4</v>
      </c>
      <c r="D84" s="2">
        <v>3.8</v>
      </c>
      <c r="E84" s="2">
        <v>1.1000000000000001</v>
      </c>
      <c r="F84" s="2" t="s">
        <v>12</v>
      </c>
      <c r="G84" s="3"/>
      <c r="H84" s="3"/>
      <c r="I84" s="3"/>
      <c r="J84" s="3"/>
      <c r="K84" s="3"/>
      <c r="L84" s="3"/>
      <c r="M84" s="3"/>
      <c r="N84" s="3"/>
      <c r="O84" s="41">
        <v>81</v>
      </c>
      <c r="P84" s="21">
        <v>5.5</v>
      </c>
      <c r="Q84" s="21">
        <v>2.4</v>
      </c>
      <c r="R84" s="21">
        <v>3.7</v>
      </c>
      <c r="S84" s="21">
        <v>1</v>
      </c>
      <c r="T84" s="21" t="s">
        <v>12</v>
      </c>
      <c r="U84" s="21">
        <v>2</v>
      </c>
      <c r="V84" s="2">
        <f t="shared" si="2"/>
        <v>2.0346989949375809</v>
      </c>
    </row>
    <row r="85" spans="1:22" x14ac:dyDescent="0.3">
      <c r="A85" s="2">
        <v>82</v>
      </c>
      <c r="B85" s="2">
        <v>5.5</v>
      </c>
      <c r="C85" s="2">
        <v>2.4</v>
      </c>
      <c r="D85" s="2">
        <v>3.7</v>
      </c>
      <c r="E85" s="2">
        <v>1</v>
      </c>
      <c r="F85" s="2" t="s">
        <v>12</v>
      </c>
      <c r="G85" s="3"/>
      <c r="H85" s="3"/>
      <c r="I85" s="3"/>
      <c r="J85" s="3"/>
      <c r="K85" s="3"/>
      <c r="L85" s="3"/>
      <c r="M85" s="3"/>
      <c r="N85" s="3"/>
      <c r="O85" s="41">
        <v>82</v>
      </c>
      <c r="P85" s="21">
        <v>5.8</v>
      </c>
      <c r="Q85" s="21">
        <v>2.7</v>
      </c>
      <c r="R85" s="21">
        <v>3.9</v>
      </c>
      <c r="S85" s="21">
        <v>1.2</v>
      </c>
      <c r="T85" s="21" t="s">
        <v>12</v>
      </c>
      <c r="U85" s="21">
        <v>2</v>
      </c>
      <c r="V85" s="2">
        <f t="shared" si="2"/>
        <v>1.5684387141358127</v>
      </c>
    </row>
    <row r="86" spans="1:22" x14ac:dyDescent="0.3">
      <c r="A86" s="2">
        <v>83</v>
      </c>
      <c r="B86" s="2">
        <v>5.8</v>
      </c>
      <c r="C86" s="2">
        <v>2.7</v>
      </c>
      <c r="D86" s="2">
        <v>3.9</v>
      </c>
      <c r="E86" s="2">
        <v>1.2</v>
      </c>
      <c r="F86" s="2" t="s">
        <v>12</v>
      </c>
      <c r="G86" s="3"/>
      <c r="H86" s="3"/>
      <c r="I86" s="3"/>
      <c r="J86" s="3"/>
      <c r="K86" s="3"/>
      <c r="L86" s="3"/>
      <c r="M86" s="3"/>
      <c r="N86" s="3"/>
      <c r="O86" s="41">
        <v>83</v>
      </c>
      <c r="P86" s="21">
        <v>6</v>
      </c>
      <c r="Q86" s="21">
        <v>2.7</v>
      </c>
      <c r="R86" s="21">
        <v>5.0999999999999996</v>
      </c>
      <c r="S86" s="21">
        <v>1.6</v>
      </c>
      <c r="T86" s="21" t="s">
        <v>12</v>
      </c>
      <c r="U86" s="21">
        <v>2</v>
      </c>
      <c r="V86" s="2">
        <f t="shared" si="2"/>
        <v>1.0099504938362078</v>
      </c>
    </row>
    <row r="87" spans="1:22" x14ac:dyDescent="0.3">
      <c r="A87" s="2">
        <v>84</v>
      </c>
      <c r="B87" s="2">
        <v>6</v>
      </c>
      <c r="C87" s="2">
        <v>2.7</v>
      </c>
      <c r="D87" s="2">
        <v>5.0999999999999996</v>
      </c>
      <c r="E87" s="2">
        <v>1.6</v>
      </c>
      <c r="F87" s="2" t="s">
        <v>12</v>
      </c>
      <c r="G87" s="3"/>
      <c r="H87" s="3"/>
      <c r="I87" s="3"/>
      <c r="J87" s="3"/>
      <c r="K87" s="3"/>
      <c r="L87" s="3"/>
      <c r="M87" s="3"/>
      <c r="N87" s="3"/>
      <c r="O87" s="41">
        <v>84</v>
      </c>
      <c r="P87" s="21">
        <v>5.4</v>
      </c>
      <c r="Q87" s="21">
        <v>3</v>
      </c>
      <c r="R87" s="21">
        <v>4.5</v>
      </c>
      <c r="S87" s="21">
        <v>1.5</v>
      </c>
      <c r="T87" s="21" t="s">
        <v>12</v>
      </c>
      <c r="U87" s="21">
        <v>2</v>
      </c>
      <c r="V87" s="2">
        <f t="shared" si="2"/>
        <v>1.5556349186104046</v>
      </c>
    </row>
    <row r="88" spans="1:22" x14ac:dyDescent="0.3">
      <c r="A88" s="2">
        <v>85</v>
      </c>
      <c r="B88" s="2">
        <v>5.4</v>
      </c>
      <c r="C88" s="2">
        <v>3</v>
      </c>
      <c r="D88" s="2">
        <v>4.5</v>
      </c>
      <c r="E88" s="2">
        <v>1.5</v>
      </c>
      <c r="F88" s="2" t="s">
        <v>12</v>
      </c>
      <c r="G88" s="3"/>
      <c r="H88" s="3"/>
      <c r="I88" s="3"/>
      <c r="J88" s="3"/>
      <c r="K88" s="3"/>
      <c r="L88" s="3"/>
      <c r="M88" s="3"/>
      <c r="N88" s="3"/>
      <c r="O88" s="41">
        <v>85</v>
      </c>
      <c r="P88" s="21">
        <v>6</v>
      </c>
      <c r="Q88" s="21">
        <v>3.4</v>
      </c>
      <c r="R88" s="21">
        <v>4.5</v>
      </c>
      <c r="S88" s="21">
        <v>1.6</v>
      </c>
      <c r="T88" s="21" t="s">
        <v>12</v>
      </c>
      <c r="U88" s="21">
        <v>2</v>
      </c>
      <c r="V88" s="2">
        <f t="shared" si="2"/>
        <v>1.0344080432788605</v>
      </c>
    </row>
    <row r="89" spans="1:22" x14ac:dyDescent="0.3">
      <c r="A89" s="2">
        <v>86</v>
      </c>
      <c r="B89" s="2">
        <v>6</v>
      </c>
      <c r="C89" s="2">
        <v>3.4</v>
      </c>
      <c r="D89" s="2">
        <v>4.5</v>
      </c>
      <c r="E89" s="2">
        <v>1.6</v>
      </c>
      <c r="F89" s="2" t="s">
        <v>12</v>
      </c>
      <c r="G89" s="3"/>
      <c r="H89" s="3"/>
      <c r="I89" s="3"/>
      <c r="J89" s="3"/>
      <c r="K89" s="3"/>
      <c r="L89" s="3"/>
      <c r="M89" s="3"/>
      <c r="N89" s="3"/>
      <c r="O89" s="41">
        <v>86</v>
      </c>
      <c r="P89" s="21">
        <v>6.7</v>
      </c>
      <c r="Q89" s="21">
        <v>3.1</v>
      </c>
      <c r="R89" s="21">
        <v>4.7</v>
      </c>
      <c r="S89" s="21">
        <v>1.5</v>
      </c>
      <c r="T89" s="21" t="s">
        <v>12</v>
      </c>
      <c r="U89" s="21">
        <v>2</v>
      </c>
      <c r="V89" s="2">
        <f t="shared" si="2"/>
        <v>0.28284271247461928</v>
      </c>
    </row>
    <row r="90" spans="1:22" x14ac:dyDescent="0.3">
      <c r="A90" s="2">
        <v>87</v>
      </c>
      <c r="B90" s="2">
        <v>6.7</v>
      </c>
      <c r="C90" s="2">
        <v>3.1</v>
      </c>
      <c r="D90" s="2">
        <v>4.7</v>
      </c>
      <c r="E90" s="2">
        <v>1.5</v>
      </c>
      <c r="F90" s="2" t="s">
        <v>12</v>
      </c>
      <c r="G90" s="3"/>
      <c r="H90" s="3"/>
      <c r="I90" s="3"/>
      <c r="J90" s="3"/>
      <c r="K90" s="3"/>
      <c r="L90" s="3"/>
      <c r="M90" s="3"/>
      <c r="N90" s="3"/>
      <c r="O90" s="41">
        <v>87</v>
      </c>
      <c r="P90" s="21">
        <v>6.3</v>
      </c>
      <c r="Q90" s="21">
        <v>2.2999999999999998</v>
      </c>
      <c r="R90" s="21">
        <v>4.4000000000000004</v>
      </c>
      <c r="S90" s="21">
        <v>1.3</v>
      </c>
      <c r="T90" s="21" t="s">
        <v>12</v>
      </c>
      <c r="U90" s="21">
        <v>2</v>
      </c>
      <c r="V90" s="2">
        <f t="shared" si="2"/>
        <v>1.1357816691600553</v>
      </c>
    </row>
    <row r="91" spans="1:22" x14ac:dyDescent="0.3">
      <c r="A91" s="2">
        <v>88</v>
      </c>
      <c r="B91" s="2">
        <v>6.3</v>
      </c>
      <c r="C91" s="2">
        <v>2.2999999999999998</v>
      </c>
      <c r="D91" s="2">
        <v>4.4000000000000004</v>
      </c>
      <c r="E91" s="2">
        <v>1.3</v>
      </c>
      <c r="F91" s="2" t="s">
        <v>12</v>
      </c>
      <c r="G91" s="3"/>
      <c r="H91" s="3"/>
      <c r="I91" s="3"/>
      <c r="J91" s="3"/>
      <c r="K91" s="3"/>
      <c r="L91" s="3"/>
      <c r="M91" s="3"/>
      <c r="N91" s="3"/>
      <c r="O91" s="41">
        <v>88</v>
      </c>
      <c r="P91" s="21">
        <v>5.6</v>
      </c>
      <c r="Q91" s="21">
        <v>3</v>
      </c>
      <c r="R91" s="21">
        <v>4.0999999999999996</v>
      </c>
      <c r="S91" s="21">
        <v>1.3</v>
      </c>
      <c r="T91" s="21" t="s">
        <v>12</v>
      </c>
      <c r="U91" s="21">
        <v>2</v>
      </c>
      <c r="V91" s="2">
        <f t="shared" si="2"/>
        <v>1.5427248620541523</v>
      </c>
    </row>
    <row r="92" spans="1:22" x14ac:dyDescent="0.3">
      <c r="A92" s="2">
        <v>89</v>
      </c>
      <c r="B92" s="2">
        <v>5.6</v>
      </c>
      <c r="C92" s="2">
        <v>3</v>
      </c>
      <c r="D92" s="2">
        <v>4.0999999999999996</v>
      </c>
      <c r="E92" s="2">
        <v>1.3</v>
      </c>
      <c r="F92" s="2" t="s">
        <v>12</v>
      </c>
      <c r="G92" s="3"/>
      <c r="H92" s="3"/>
      <c r="I92" s="3"/>
      <c r="J92" s="3"/>
      <c r="K92" s="3"/>
      <c r="L92" s="3"/>
      <c r="M92" s="3"/>
      <c r="N92" s="3"/>
      <c r="O92" s="41">
        <v>89</v>
      </c>
      <c r="P92" s="21">
        <v>5.5</v>
      </c>
      <c r="Q92" s="21">
        <v>2.5</v>
      </c>
      <c r="R92" s="21">
        <v>4</v>
      </c>
      <c r="S92" s="21">
        <v>1.3</v>
      </c>
      <c r="T92" s="21" t="s">
        <v>12</v>
      </c>
      <c r="U92" s="21">
        <v>2</v>
      </c>
      <c r="V92" s="2">
        <f t="shared" si="2"/>
        <v>1.7804493814764861</v>
      </c>
    </row>
    <row r="93" spans="1:22" x14ac:dyDescent="0.3">
      <c r="A93" s="2">
        <v>90</v>
      </c>
      <c r="B93" s="2">
        <v>5.5</v>
      </c>
      <c r="C93" s="2">
        <v>2.5</v>
      </c>
      <c r="D93" s="2">
        <v>4</v>
      </c>
      <c r="E93" s="2">
        <v>1.3</v>
      </c>
      <c r="F93" s="2" t="s">
        <v>12</v>
      </c>
      <c r="G93" s="3"/>
      <c r="H93" s="3"/>
      <c r="I93" s="3"/>
      <c r="J93" s="3"/>
      <c r="K93" s="3"/>
      <c r="L93" s="3"/>
      <c r="M93" s="3"/>
      <c r="N93" s="3"/>
      <c r="O93" s="41">
        <v>90</v>
      </c>
      <c r="P93" s="21">
        <v>5.5</v>
      </c>
      <c r="Q93" s="21">
        <v>2.6</v>
      </c>
      <c r="R93" s="21">
        <v>4.4000000000000004</v>
      </c>
      <c r="S93" s="21">
        <v>1.2</v>
      </c>
      <c r="T93" s="21" t="s">
        <v>12</v>
      </c>
      <c r="U93" s="21">
        <v>2</v>
      </c>
      <c r="V93" s="2">
        <f t="shared" si="2"/>
        <v>1.5968719422671314</v>
      </c>
    </row>
    <row r="94" spans="1:22" x14ac:dyDescent="0.3">
      <c r="A94" s="2">
        <v>91</v>
      </c>
      <c r="B94" s="2">
        <v>5.5</v>
      </c>
      <c r="C94" s="2">
        <v>2.6</v>
      </c>
      <c r="D94" s="2">
        <v>4.4000000000000004</v>
      </c>
      <c r="E94" s="2">
        <v>1.2</v>
      </c>
      <c r="F94" s="2" t="s">
        <v>12</v>
      </c>
      <c r="G94" s="3"/>
      <c r="H94" s="3"/>
      <c r="I94" s="3"/>
      <c r="J94" s="3"/>
      <c r="K94" s="3"/>
      <c r="L94" s="3"/>
      <c r="M94" s="3"/>
      <c r="N94" s="3"/>
      <c r="O94" s="41">
        <v>91</v>
      </c>
      <c r="P94" s="21">
        <v>6.1</v>
      </c>
      <c r="Q94" s="21">
        <v>3</v>
      </c>
      <c r="R94" s="21">
        <v>4.5999999999999996</v>
      </c>
      <c r="S94" s="21">
        <v>1.4</v>
      </c>
      <c r="T94" s="21" t="s">
        <v>12</v>
      </c>
      <c r="U94" s="21">
        <v>2</v>
      </c>
      <c r="V94" s="2">
        <f t="shared" si="2"/>
        <v>0.8660254037844396</v>
      </c>
    </row>
    <row r="95" spans="1:22" x14ac:dyDescent="0.3">
      <c r="A95" s="2">
        <v>92</v>
      </c>
      <c r="B95" s="2">
        <v>6.1</v>
      </c>
      <c r="C95" s="2">
        <v>3</v>
      </c>
      <c r="D95" s="2">
        <v>4.5999999999999996</v>
      </c>
      <c r="E95" s="2">
        <v>1.4</v>
      </c>
      <c r="F95" s="2" t="s">
        <v>12</v>
      </c>
      <c r="G95" s="3"/>
      <c r="H95" s="3"/>
      <c r="I95" s="3"/>
      <c r="J95" s="3"/>
      <c r="K95" s="3"/>
      <c r="L95" s="3"/>
      <c r="M95" s="3"/>
      <c r="N95" s="3"/>
      <c r="O95" s="41">
        <v>92</v>
      </c>
      <c r="P95" s="21">
        <v>5.8</v>
      </c>
      <c r="Q95" s="21">
        <v>2.6</v>
      </c>
      <c r="R95" s="21">
        <v>4</v>
      </c>
      <c r="S95" s="21">
        <v>1.2</v>
      </c>
      <c r="T95" s="21" t="s">
        <v>12</v>
      </c>
      <c r="U95" s="21">
        <v>2</v>
      </c>
      <c r="V95" s="2">
        <f t="shared" si="2"/>
        <v>1.5362291495737221</v>
      </c>
    </row>
    <row r="96" spans="1:22" x14ac:dyDescent="0.3">
      <c r="A96" s="2">
        <v>93</v>
      </c>
      <c r="B96" s="2">
        <v>5.8</v>
      </c>
      <c r="C96" s="2">
        <v>2.6</v>
      </c>
      <c r="D96" s="2">
        <v>4</v>
      </c>
      <c r="E96" s="2">
        <v>1.2</v>
      </c>
      <c r="F96" s="2" t="s">
        <v>12</v>
      </c>
      <c r="G96" s="3"/>
      <c r="H96" s="3"/>
      <c r="I96" s="3"/>
      <c r="J96" s="3"/>
      <c r="K96" s="3"/>
      <c r="L96" s="3"/>
      <c r="M96" s="3"/>
      <c r="N96" s="3"/>
      <c r="O96" s="41">
        <v>93</v>
      </c>
      <c r="P96" s="21">
        <v>5</v>
      </c>
      <c r="Q96" s="21">
        <v>2.2999999999999998</v>
      </c>
      <c r="R96" s="21">
        <v>3.3</v>
      </c>
      <c r="S96" s="21">
        <v>1</v>
      </c>
      <c r="T96" s="21" t="s">
        <v>12</v>
      </c>
      <c r="U96" s="21">
        <v>2</v>
      </c>
      <c r="V96" s="2">
        <f t="shared" si="2"/>
        <v>2.6570660511172854</v>
      </c>
    </row>
    <row r="97" spans="1:22" x14ac:dyDescent="0.3">
      <c r="A97" s="2">
        <v>94</v>
      </c>
      <c r="B97" s="2">
        <v>5</v>
      </c>
      <c r="C97" s="2">
        <v>2.2999999999999998</v>
      </c>
      <c r="D97" s="2">
        <v>3.3</v>
      </c>
      <c r="E97" s="2">
        <v>1</v>
      </c>
      <c r="F97" s="2" t="s">
        <v>12</v>
      </c>
      <c r="G97" s="3"/>
      <c r="H97" s="3"/>
      <c r="I97" s="3"/>
      <c r="J97" s="3"/>
      <c r="K97" s="3"/>
      <c r="L97" s="3"/>
      <c r="M97" s="3"/>
      <c r="N97" s="3"/>
      <c r="O97" s="41">
        <v>94</v>
      </c>
      <c r="P97" s="21">
        <v>5.6</v>
      </c>
      <c r="Q97" s="21">
        <v>2.7</v>
      </c>
      <c r="R97" s="21">
        <v>4.2</v>
      </c>
      <c r="S97" s="21">
        <v>1.3</v>
      </c>
      <c r="T97" s="21" t="s">
        <v>12</v>
      </c>
      <c r="U97" s="21">
        <v>2</v>
      </c>
      <c r="V97" s="2">
        <f t="shared" si="2"/>
        <v>1.5427248620541518</v>
      </c>
    </row>
    <row r="98" spans="1:22" x14ac:dyDescent="0.3">
      <c r="A98" s="2">
        <v>95</v>
      </c>
      <c r="B98" s="2">
        <v>5.6</v>
      </c>
      <c r="C98" s="2">
        <v>2.7</v>
      </c>
      <c r="D98" s="2">
        <v>4.2</v>
      </c>
      <c r="E98" s="2">
        <v>1.3</v>
      </c>
      <c r="F98" s="2" t="s">
        <v>12</v>
      </c>
      <c r="G98" s="3"/>
      <c r="H98" s="3"/>
      <c r="I98" s="3"/>
      <c r="J98" s="3"/>
      <c r="K98" s="3"/>
      <c r="L98" s="3"/>
      <c r="M98" s="3"/>
      <c r="N98" s="3"/>
      <c r="O98" s="41">
        <v>95</v>
      </c>
      <c r="P98" s="21">
        <v>5.7</v>
      </c>
      <c r="Q98" s="21">
        <v>3</v>
      </c>
      <c r="R98" s="21">
        <v>4.2</v>
      </c>
      <c r="S98" s="21">
        <v>1.2</v>
      </c>
      <c r="T98" s="21" t="s">
        <v>12</v>
      </c>
      <c r="U98" s="21">
        <v>2</v>
      </c>
      <c r="V98" s="2">
        <f t="shared" si="2"/>
        <v>1.4247806848775009</v>
      </c>
    </row>
    <row r="99" spans="1:22" x14ac:dyDescent="0.3">
      <c r="A99" s="2">
        <v>96</v>
      </c>
      <c r="B99" s="2">
        <v>5.7</v>
      </c>
      <c r="C99" s="2">
        <v>3</v>
      </c>
      <c r="D99" s="2">
        <v>4.2</v>
      </c>
      <c r="E99" s="2">
        <v>1.2</v>
      </c>
      <c r="F99" s="2" t="s">
        <v>12</v>
      </c>
      <c r="G99" s="3"/>
      <c r="H99" s="3"/>
      <c r="I99" s="3"/>
      <c r="J99" s="3"/>
      <c r="K99" s="3"/>
      <c r="L99" s="3"/>
      <c r="M99" s="3"/>
      <c r="N99" s="3"/>
      <c r="O99" s="41">
        <v>96</v>
      </c>
      <c r="P99" s="21">
        <v>5.7</v>
      </c>
      <c r="Q99" s="21">
        <v>2.9</v>
      </c>
      <c r="R99" s="21">
        <v>4.2</v>
      </c>
      <c r="S99" s="21">
        <v>1.3</v>
      </c>
      <c r="T99" s="21" t="s">
        <v>12</v>
      </c>
      <c r="U99" s="21">
        <v>2</v>
      </c>
      <c r="V99" s="2">
        <f t="shared" si="2"/>
        <v>1.4177446878757827</v>
      </c>
    </row>
    <row r="100" spans="1:22" x14ac:dyDescent="0.3">
      <c r="A100" s="2">
        <v>97</v>
      </c>
      <c r="B100" s="2">
        <v>5.7</v>
      </c>
      <c r="C100" s="2">
        <v>2.9</v>
      </c>
      <c r="D100" s="2">
        <v>4.2</v>
      </c>
      <c r="E100" s="2">
        <v>1.3</v>
      </c>
      <c r="F100" s="2" t="s">
        <v>12</v>
      </c>
      <c r="G100" s="3"/>
      <c r="H100" s="3"/>
      <c r="I100" s="3"/>
      <c r="J100" s="3"/>
      <c r="K100" s="3"/>
      <c r="L100" s="3"/>
      <c r="M100" s="3"/>
      <c r="N100" s="3"/>
      <c r="O100" s="41">
        <v>97</v>
      </c>
      <c r="P100" s="21">
        <v>6.2</v>
      </c>
      <c r="Q100" s="21">
        <v>2.9</v>
      </c>
      <c r="R100" s="21">
        <v>4.3</v>
      </c>
      <c r="S100" s="21">
        <v>1.3</v>
      </c>
      <c r="T100" s="21" t="s">
        <v>12</v>
      </c>
      <c r="U100" s="21">
        <v>2</v>
      </c>
      <c r="V100" s="2">
        <f t="shared" ref="V100:V131" si="3">SQRT(($I$4-P100)^2+($J$4-Q100)^2+($K$4-R100)^2+($L$4-S100)^2)</f>
        <v>0.964365076099296</v>
      </c>
    </row>
    <row r="101" spans="1:22" x14ac:dyDescent="0.3">
      <c r="A101" s="2">
        <v>98</v>
      </c>
      <c r="B101" s="2">
        <v>6.2</v>
      </c>
      <c r="C101" s="2">
        <v>2.9</v>
      </c>
      <c r="D101" s="2">
        <v>4.3</v>
      </c>
      <c r="E101" s="2">
        <v>1.3</v>
      </c>
      <c r="F101" s="2" t="s">
        <v>12</v>
      </c>
      <c r="G101" s="3"/>
      <c r="H101" s="3"/>
      <c r="I101" s="3"/>
      <c r="J101" s="3"/>
      <c r="K101" s="3"/>
      <c r="L101" s="3"/>
      <c r="M101" s="3"/>
      <c r="N101" s="3"/>
      <c r="O101" s="41">
        <v>98</v>
      </c>
      <c r="P101" s="21">
        <v>5.0999999999999996</v>
      </c>
      <c r="Q101" s="21">
        <v>2.5</v>
      </c>
      <c r="R101" s="21">
        <v>3</v>
      </c>
      <c r="S101" s="21">
        <v>1.1000000000000001</v>
      </c>
      <c r="T101" s="21" t="s">
        <v>12</v>
      </c>
      <c r="U101" s="21">
        <v>2</v>
      </c>
      <c r="V101" s="2">
        <f t="shared" si="3"/>
        <v>2.7147743920996463</v>
      </c>
    </row>
    <row r="102" spans="1:22" x14ac:dyDescent="0.3">
      <c r="A102" s="2">
        <v>99</v>
      </c>
      <c r="B102" s="2">
        <v>5.0999999999999996</v>
      </c>
      <c r="C102" s="2">
        <v>2.5</v>
      </c>
      <c r="D102" s="2">
        <v>3</v>
      </c>
      <c r="E102" s="2">
        <v>1.1000000000000001</v>
      </c>
      <c r="F102" s="2" t="s">
        <v>12</v>
      </c>
      <c r="G102" s="3"/>
      <c r="H102" s="3"/>
      <c r="I102" s="3"/>
      <c r="J102" s="3"/>
      <c r="K102" s="3"/>
      <c r="L102" s="3"/>
      <c r="M102" s="3"/>
      <c r="N102" s="3"/>
      <c r="O102" s="41">
        <v>99</v>
      </c>
      <c r="P102" s="21">
        <v>5.7</v>
      </c>
      <c r="Q102" s="21">
        <v>2.8</v>
      </c>
      <c r="R102" s="21">
        <v>4.0999999999999996</v>
      </c>
      <c r="S102" s="21">
        <v>1.3</v>
      </c>
      <c r="T102" s="21" t="s">
        <v>12</v>
      </c>
      <c r="U102" s="21">
        <v>2</v>
      </c>
      <c r="V102" s="2">
        <f t="shared" si="3"/>
        <v>1.486606874731851</v>
      </c>
    </row>
    <row r="103" spans="1:22" x14ac:dyDescent="0.3">
      <c r="A103" s="2">
        <v>100</v>
      </c>
      <c r="B103" s="2">
        <v>5.7</v>
      </c>
      <c r="C103" s="2">
        <v>2.8</v>
      </c>
      <c r="D103" s="2">
        <v>4.0999999999999996</v>
      </c>
      <c r="E103" s="2">
        <v>1.3</v>
      </c>
      <c r="F103" s="2" t="s">
        <v>12</v>
      </c>
      <c r="G103" s="3"/>
      <c r="H103" s="3"/>
      <c r="I103" s="3"/>
      <c r="J103" s="3"/>
      <c r="K103" s="3"/>
      <c r="L103" s="3"/>
      <c r="M103" s="3"/>
      <c r="N103" s="3"/>
      <c r="O103" s="41">
        <v>100</v>
      </c>
      <c r="P103" s="21">
        <v>6.3</v>
      </c>
      <c r="Q103" s="21">
        <v>3.3</v>
      </c>
      <c r="R103" s="21">
        <v>6</v>
      </c>
      <c r="S103" s="21">
        <v>2.5</v>
      </c>
      <c r="T103" s="21" t="s">
        <v>0</v>
      </c>
      <c r="U103" s="21">
        <v>3</v>
      </c>
      <c r="V103" s="2">
        <f t="shared" si="3"/>
        <v>1.6155494421403511</v>
      </c>
    </row>
    <row r="104" spans="1:22" x14ac:dyDescent="0.3">
      <c r="A104" s="2">
        <v>101</v>
      </c>
      <c r="B104" s="2">
        <v>6.3</v>
      </c>
      <c r="C104" s="2">
        <v>3.3</v>
      </c>
      <c r="D104" s="2">
        <v>6</v>
      </c>
      <c r="E104" s="2">
        <v>2.5</v>
      </c>
      <c r="F104" s="2" t="s">
        <v>0</v>
      </c>
      <c r="G104" s="3"/>
      <c r="H104" s="3"/>
      <c r="I104" s="3"/>
      <c r="J104" s="3"/>
      <c r="K104" s="3"/>
      <c r="L104" s="3"/>
      <c r="M104" s="3"/>
      <c r="N104" s="3"/>
      <c r="O104" s="41">
        <v>101</v>
      </c>
      <c r="P104" s="21">
        <v>5.8</v>
      </c>
      <c r="Q104" s="21">
        <v>2.7</v>
      </c>
      <c r="R104" s="21">
        <v>5.0999999999999996</v>
      </c>
      <c r="S104" s="21">
        <v>1.9</v>
      </c>
      <c r="T104" s="21" t="s">
        <v>0</v>
      </c>
      <c r="U104" s="21">
        <v>3</v>
      </c>
      <c r="V104" s="2">
        <f t="shared" si="3"/>
        <v>1.2529964086141672</v>
      </c>
    </row>
    <row r="105" spans="1:22" x14ac:dyDescent="0.3">
      <c r="A105" s="2">
        <v>102</v>
      </c>
      <c r="B105" s="2">
        <v>5.8</v>
      </c>
      <c r="C105" s="2">
        <v>2.7</v>
      </c>
      <c r="D105" s="2">
        <v>5.0999999999999996</v>
      </c>
      <c r="E105" s="2">
        <v>1.9</v>
      </c>
      <c r="F105" s="2" t="s">
        <v>0</v>
      </c>
      <c r="G105" s="3"/>
      <c r="H105" s="3"/>
      <c r="I105" s="3"/>
      <c r="J105" s="3"/>
      <c r="K105" s="3"/>
      <c r="L105" s="3"/>
      <c r="M105" s="3"/>
      <c r="N105" s="3"/>
      <c r="O105" s="41">
        <v>102</v>
      </c>
      <c r="P105" s="21">
        <v>7.1</v>
      </c>
      <c r="Q105" s="21">
        <v>3</v>
      </c>
      <c r="R105" s="21">
        <v>5.9</v>
      </c>
      <c r="S105" s="21">
        <v>2.1</v>
      </c>
      <c r="T105" s="21" t="s">
        <v>0</v>
      </c>
      <c r="U105" s="21">
        <v>3</v>
      </c>
      <c r="V105" s="2">
        <f t="shared" si="3"/>
        <v>1.1874342087037917</v>
      </c>
    </row>
    <row r="106" spans="1:22" x14ac:dyDescent="0.3">
      <c r="A106" s="2">
        <v>103</v>
      </c>
      <c r="B106" s="2">
        <v>7.1</v>
      </c>
      <c r="C106" s="2">
        <v>3</v>
      </c>
      <c r="D106" s="2">
        <v>5.9</v>
      </c>
      <c r="E106" s="2">
        <v>2.1</v>
      </c>
      <c r="F106" s="2" t="s">
        <v>0</v>
      </c>
      <c r="G106" s="3"/>
      <c r="H106" s="3"/>
      <c r="I106" s="3"/>
      <c r="J106" s="3"/>
      <c r="K106" s="3"/>
      <c r="L106" s="3"/>
      <c r="M106" s="3"/>
      <c r="N106" s="3"/>
      <c r="O106" s="41">
        <v>103</v>
      </c>
      <c r="P106" s="21">
        <v>6.3</v>
      </c>
      <c r="Q106" s="21">
        <v>2.9</v>
      </c>
      <c r="R106" s="21">
        <v>5.6</v>
      </c>
      <c r="S106" s="21">
        <v>1.8</v>
      </c>
      <c r="T106" s="21" t="s">
        <v>0</v>
      </c>
      <c r="U106" s="21">
        <v>3</v>
      </c>
      <c r="V106" s="2">
        <f t="shared" si="3"/>
        <v>0.98994949366116636</v>
      </c>
    </row>
    <row r="107" spans="1:22" x14ac:dyDescent="0.3">
      <c r="A107" s="2">
        <v>104</v>
      </c>
      <c r="B107" s="2">
        <v>6.3</v>
      </c>
      <c r="C107" s="2">
        <v>2.9</v>
      </c>
      <c r="D107" s="2">
        <v>5.6</v>
      </c>
      <c r="E107" s="2">
        <v>1.8</v>
      </c>
      <c r="F107" s="2" t="s">
        <v>0</v>
      </c>
      <c r="G107" s="3"/>
      <c r="H107" s="3"/>
      <c r="I107" s="3"/>
      <c r="J107" s="3"/>
      <c r="K107" s="3"/>
      <c r="L107" s="3"/>
      <c r="M107" s="3"/>
      <c r="N107" s="3"/>
      <c r="O107" s="41">
        <v>104</v>
      </c>
      <c r="P107" s="21">
        <v>6.5</v>
      </c>
      <c r="Q107" s="21">
        <v>3</v>
      </c>
      <c r="R107" s="21">
        <v>5.8</v>
      </c>
      <c r="S107" s="21">
        <v>2.2000000000000002</v>
      </c>
      <c r="T107" s="21" t="s">
        <v>0</v>
      </c>
      <c r="U107" s="21">
        <v>3</v>
      </c>
      <c r="V107" s="2">
        <f t="shared" si="3"/>
        <v>1.2124355652982139</v>
      </c>
    </row>
    <row r="108" spans="1:22" x14ac:dyDescent="0.3">
      <c r="A108" s="2">
        <v>105</v>
      </c>
      <c r="B108" s="2">
        <v>6.5</v>
      </c>
      <c r="C108" s="2">
        <v>3</v>
      </c>
      <c r="D108" s="2">
        <v>5.8</v>
      </c>
      <c r="E108" s="2">
        <v>2.2000000000000002</v>
      </c>
      <c r="F108" s="2" t="s">
        <v>0</v>
      </c>
      <c r="G108" s="3"/>
      <c r="H108" s="3"/>
      <c r="I108" s="3"/>
      <c r="J108" s="3"/>
      <c r="K108" s="3"/>
      <c r="L108" s="3"/>
      <c r="M108" s="3"/>
      <c r="N108" s="3"/>
      <c r="O108" s="41">
        <v>105</v>
      </c>
      <c r="P108" s="21">
        <v>7.6</v>
      </c>
      <c r="Q108" s="21">
        <v>3</v>
      </c>
      <c r="R108" s="21">
        <v>6.6</v>
      </c>
      <c r="S108" s="21">
        <v>2.1</v>
      </c>
      <c r="T108" s="21" t="s">
        <v>0</v>
      </c>
      <c r="U108" s="21">
        <v>3</v>
      </c>
      <c r="V108" s="2">
        <f t="shared" si="3"/>
        <v>1.9364916731037076</v>
      </c>
    </row>
    <row r="109" spans="1:22" x14ac:dyDescent="0.3">
      <c r="A109" s="2">
        <v>106</v>
      </c>
      <c r="B109" s="2">
        <v>7.6</v>
      </c>
      <c r="C109" s="2">
        <v>3</v>
      </c>
      <c r="D109" s="2">
        <v>6.6</v>
      </c>
      <c r="E109" s="2">
        <v>2.1</v>
      </c>
      <c r="F109" s="2" t="s">
        <v>0</v>
      </c>
      <c r="G109" s="3"/>
      <c r="H109" s="3"/>
      <c r="I109" s="3"/>
      <c r="J109" s="3"/>
      <c r="K109" s="3"/>
      <c r="L109" s="3"/>
      <c r="M109" s="3"/>
      <c r="N109" s="3"/>
      <c r="O109" s="41">
        <v>106</v>
      </c>
      <c r="P109" s="21">
        <v>4.9000000000000004</v>
      </c>
      <c r="Q109" s="21">
        <v>2.5</v>
      </c>
      <c r="R109" s="21">
        <v>4.5</v>
      </c>
      <c r="S109" s="21">
        <v>1.7</v>
      </c>
      <c r="T109" s="21" t="s">
        <v>0</v>
      </c>
      <c r="U109" s="21">
        <v>3</v>
      </c>
      <c r="V109" s="2">
        <f t="shared" si="3"/>
        <v>2.1354156504062622</v>
      </c>
    </row>
    <row r="110" spans="1:22" x14ac:dyDescent="0.3">
      <c r="A110" s="2">
        <v>107</v>
      </c>
      <c r="B110" s="2">
        <v>4.9000000000000004</v>
      </c>
      <c r="C110" s="2">
        <v>2.5</v>
      </c>
      <c r="D110" s="2">
        <v>4.5</v>
      </c>
      <c r="E110" s="2">
        <v>1.7</v>
      </c>
      <c r="F110" s="2" t="s">
        <v>0</v>
      </c>
      <c r="G110" s="3"/>
      <c r="H110" s="3"/>
      <c r="I110" s="3"/>
      <c r="J110" s="3"/>
      <c r="K110" s="3"/>
      <c r="L110" s="3"/>
      <c r="M110" s="3"/>
      <c r="N110" s="3"/>
      <c r="O110" s="41">
        <v>107</v>
      </c>
      <c r="P110" s="21">
        <v>7.3</v>
      </c>
      <c r="Q110" s="21">
        <v>2.9</v>
      </c>
      <c r="R110" s="21">
        <v>6.3</v>
      </c>
      <c r="S110" s="21">
        <v>1.8</v>
      </c>
      <c r="T110" s="21" t="s">
        <v>0</v>
      </c>
      <c r="U110" s="21">
        <v>3</v>
      </c>
      <c r="V110" s="2">
        <f t="shared" si="3"/>
        <v>1.4999999999999993</v>
      </c>
    </row>
    <row r="111" spans="1:22" x14ac:dyDescent="0.3">
      <c r="A111" s="2">
        <v>108</v>
      </c>
      <c r="B111" s="2">
        <v>7.3</v>
      </c>
      <c r="C111" s="2">
        <v>2.9</v>
      </c>
      <c r="D111" s="2">
        <v>6.3</v>
      </c>
      <c r="E111" s="2">
        <v>1.8</v>
      </c>
      <c r="F111" s="2" t="s">
        <v>0</v>
      </c>
      <c r="G111" s="3"/>
      <c r="H111" s="3"/>
      <c r="I111" s="3"/>
      <c r="J111" s="3"/>
      <c r="K111" s="3"/>
      <c r="L111" s="3"/>
      <c r="M111" s="3"/>
      <c r="N111" s="3"/>
      <c r="O111" s="41">
        <v>108</v>
      </c>
      <c r="P111" s="21">
        <v>6.7</v>
      </c>
      <c r="Q111" s="21">
        <v>2.5</v>
      </c>
      <c r="R111" s="21">
        <v>5.8</v>
      </c>
      <c r="S111" s="21">
        <v>1.8</v>
      </c>
      <c r="T111" s="21" t="s">
        <v>0</v>
      </c>
      <c r="U111" s="21">
        <v>3</v>
      </c>
      <c r="V111" s="2">
        <f t="shared" si="3"/>
        <v>1.1401754250991376</v>
      </c>
    </row>
    <row r="112" spans="1:22" x14ac:dyDescent="0.3">
      <c r="A112" s="2">
        <v>109</v>
      </c>
      <c r="B112" s="2">
        <v>6.7</v>
      </c>
      <c r="C112" s="2">
        <v>2.5</v>
      </c>
      <c r="D112" s="2">
        <v>5.8</v>
      </c>
      <c r="E112" s="2">
        <v>1.8</v>
      </c>
      <c r="F112" s="2" t="s">
        <v>0</v>
      </c>
      <c r="G112" s="3"/>
      <c r="H112" s="3"/>
      <c r="I112" s="3"/>
      <c r="J112" s="3"/>
      <c r="K112" s="3"/>
      <c r="L112" s="3"/>
      <c r="M112" s="3"/>
      <c r="N112" s="3"/>
      <c r="O112" s="41">
        <v>109</v>
      </c>
      <c r="P112" s="21">
        <v>7.2</v>
      </c>
      <c r="Q112" s="21">
        <v>3.6</v>
      </c>
      <c r="R112" s="21">
        <v>6.1</v>
      </c>
      <c r="S112" s="21">
        <v>2.5</v>
      </c>
      <c r="T112" s="21" t="s">
        <v>0</v>
      </c>
      <c r="U112" s="21">
        <v>3</v>
      </c>
      <c r="V112" s="2">
        <f t="shared" si="3"/>
        <v>1.6673332000533063</v>
      </c>
    </row>
    <row r="113" spans="1:51" x14ac:dyDescent="0.3">
      <c r="A113" s="2">
        <v>110</v>
      </c>
      <c r="B113" s="2">
        <v>7.2</v>
      </c>
      <c r="C113" s="2">
        <v>3.6</v>
      </c>
      <c r="D113" s="2">
        <v>6.1</v>
      </c>
      <c r="E113" s="2">
        <v>2.5</v>
      </c>
      <c r="F113" s="2" t="s">
        <v>0</v>
      </c>
      <c r="G113" s="3"/>
      <c r="H113" s="3"/>
      <c r="I113" s="3"/>
      <c r="J113" s="3"/>
      <c r="K113" s="3"/>
      <c r="L113" s="3"/>
      <c r="M113" s="3"/>
      <c r="N113" s="3"/>
      <c r="O113" s="41">
        <v>110</v>
      </c>
      <c r="P113" s="21">
        <v>6.5</v>
      </c>
      <c r="Q113" s="21">
        <v>3.2</v>
      </c>
      <c r="R113" s="21">
        <v>5.0999999999999996</v>
      </c>
      <c r="S113" s="21">
        <v>2</v>
      </c>
      <c r="T113" s="21" t="s">
        <v>0</v>
      </c>
      <c r="U113" s="21">
        <v>3</v>
      </c>
      <c r="V113" s="2">
        <f t="shared" si="3"/>
        <v>0.67823299831252681</v>
      </c>
    </row>
    <row r="114" spans="1:51" x14ac:dyDescent="0.3">
      <c r="A114" s="2">
        <v>111</v>
      </c>
      <c r="B114" s="2">
        <v>6.5</v>
      </c>
      <c r="C114" s="2">
        <v>3.2</v>
      </c>
      <c r="D114" s="2">
        <v>5.0999999999999996</v>
      </c>
      <c r="E114" s="2">
        <v>2</v>
      </c>
      <c r="F114" s="2" t="s">
        <v>0</v>
      </c>
      <c r="G114" s="3"/>
      <c r="H114" s="3"/>
      <c r="I114" s="3"/>
      <c r="J114" s="3"/>
      <c r="K114" s="3"/>
      <c r="L114" s="3"/>
      <c r="M114" s="3"/>
      <c r="N114" s="3"/>
      <c r="O114" s="41">
        <v>111</v>
      </c>
      <c r="P114" s="21">
        <v>6.4</v>
      </c>
      <c r="Q114" s="21">
        <v>2.7</v>
      </c>
      <c r="R114" s="21">
        <v>5.3</v>
      </c>
      <c r="S114" s="21">
        <v>1.9</v>
      </c>
      <c r="T114" s="21" t="s">
        <v>0</v>
      </c>
      <c r="U114" s="21">
        <v>3</v>
      </c>
      <c r="V114" s="2">
        <f t="shared" si="3"/>
        <v>0.85440037453175277</v>
      </c>
    </row>
    <row r="115" spans="1:51" x14ac:dyDescent="0.3">
      <c r="A115" s="2">
        <v>112</v>
      </c>
      <c r="B115" s="2">
        <v>6.4</v>
      </c>
      <c r="C115" s="2">
        <v>2.7</v>
      </c>
      <c r="D115" s="2">
        <v>5.3</v>
      </c>
      <c r="E115" s="2">
        <v>1.9</v>
      </c>
      <c r="F115" s="2" t="s">
        <v>0</v>
      </c>
      <c r="G115" s="3"/>
      <c r="H115" s="3"/>
      <c r="I115" s="3"/>
      <c r="J115" s="3"/>
      <c r="K115" s="3"/>
      <c r="L115" s="3"/>
      <c r="M115" s="3"/>
      <c r="N115" s="3"/>
      <c r="O115" s="41">
        <v>112</v>
      </c>
      <c r="P115" s="21">
        <v>6.8</v>
      </c>
      <c r="Q115" s="21">
        <v>3</v>
      </c>
      <c r="R115" s="21">
        <v>5.5</v>
      </c>
      <c r="S115" s="21">
        <v>2.1</v>
      </c>
      <c r="T115" s="21" t="s">
        <v>0</v>
      </c>
      <c r="U115" s="21">
        <v>3</v>
      </c>
      <c r="V115" s="2">
        <f t="shared" si="3"/>
        <v>0.86023252670426253</v>
      </c>
    </row>
    <row r="116" spans="1:51" x14ac:dyDescent="0.3">
      <c r="A116" s="2">
        <v>113</v>
      </c>
      <c r="B116" s="2">
        <v>6.8</v>
      </c>
      <c r="C116" s="2">
        <v>3</v>
      </c>
      <c r="D116" s="2">
        <v>5.5</v>
      </c>
      <c r="E116" s="2">
        <v>2.1</v>
      </c>
      <c r="F116" s="2" t="s">
        <v>0</v>
      </c>
      <c r="G116" s="3"/>
      <c r="H116" s="3"/>
      <c r="I116" s="3"/>
      <c r="J116" s="3"/>
      <c r="K116" s="3"/>
      <c r="L116" s="3"/>
      <c r="M116" s="3"/>
      <c r="N116" s="3"/>
      <c r="O116" s="41">
        <v>113</v>
      </c>
      <c r="P116" s="21">
        <v>5.7</v>
      </c>
      <c r="Q116" s="21">
        <v>2.5</v>
      </c>
      <c r="R116" s="21">
        <v>5</v>
      </c>
      <c r="S116" s="21">
        <v>2</v>
      </c>
      <c r="T116" s="21" t="s">
        <v>0</v>
      </c>
      <c r="U116" s="21">
        <v>3</v>
      </c>
      <c r="V116" s="2">
        <f t="shared" si="3"/>
        <v>1.4352700094407325</v>
      </c>
    </row>
    <row r="117" spans="1:51" x14ac:dyDescent="0.3">
      <c r="A117" s="2">
        <v>114</v>
      </c>
      <c r="B117" s="2">
        <v>5.7</v>
      </c>
      <c r="C117" s="2">
        <v>2.5</v>
      </c>
      <c r="D117" s="2">
        <v>5</v>
      </c>
      <c r="E117" s="2">
        <v>2</v>
      </c>
      <c r="F117" s="2" t="s">
        <v>0</v>
      </c>
      <c r="G117" s="3"/>
      <c r="H117" s="3"/>
      <c r="I117" s="3"/>
      <c r="J117" s="3"/>
      <c r="K117" s="3"/>
      <c r="L117" s="3"/>
      <c r="M117" s="3"/>
      <c r="N117" s="3"/>
      <c r="O117" s="41">
        <v>114</v>
      </c>
      <c r="P117" s="21">
        <v>5.8</v>
      </c>
      <c r="Q117" s="21">
        <v>2.8</v>
      </c>
      <c r="R117" s="21">
        <v>5.0999999999999996</v>
      </c>
      <c r="S117" s="21">
        <v>2.4</v>
      </c>
      <c r="T117" s="21" t="s">
        <v>0</v>
      </c>
      <c r="U117" s="21">
        <v>3</v>
      </c>
      <c r="V117" s="2">
        <f t="shared" si="3"/>
        <v>1.4662878298615183</v>
      </c>
    </row>
    <row r="118" spans="1:51" x14ac:dyDescent="0.3">
      <c r="A118" s="2">
        <v>115</v>
      </c>
      <c r="B118" s="2">
        <v>5.8</v>
      </c>
      <c r="C118" s="2">
        <v>2.8</v>
      </c>
      <c r="D118" s="2">
        <v>5.0999999999999996</v>
      </c>
      <c r="E118" s="2">
        <v>2.4</v>
      </c>
      <c r="F118" s="2" t="s">
        <v>0</v>
      </c>
      <c r="G118" s="3"/>
      <c r="H118" s="3"/>
      <c r="I118" s="3"/>
      <c r="J118" s="3"/>
      <c r="K118" s="3"/>
      <c r="L118" s="3"/>
      <c r="M118" s="3"/>
      <c r="N118" s="3"/>
      <c r="O118" s="41">
        <v>115</v>
      </c>
      <c r="P118" s="21">
        <v>6.4</v>
      </c>
      <c r="Q118" s="21">
        <v>3.2</v>
      </c>
      <c r="R118" s="21">
        <v>5.3</v>
      </c>
      <c r="S118" s="21">
        <v>2.2999999999999998</v>
      </c>
      <c r="T118" s="21" t="s">
        <v>0</v>
      </c>
      <c r="U118" s="21">
        <v>3</v>
      </c>
      <c r="V118" s="2">
        <f t="shared" si="3"/>
        <v>1.0295630140986995</v>
      </c>
    </row>
    <row r="119" spans="1:51" x14ac:dyDescent="0.3">
      <c r="A119" s="2">
        <v>116</v>
      </c>
      <c r="B119" s="2">
        <v>6.4</v>
      </c>
      <c r="C119" s="2">
        <v>3.2</v>
      </c>
      <c r="D119" s="2">
        <v>5.3</v>
      </c>
      <c r="E119" s="2">
        <v>2.2999999999999998</v>
      </c>
      <c r="F119" s="2" t="s">
        <v>0</v>
      </c>
      <c r="G119" s="3"/>
      <c r="H119" s="3"/>
      <c r="I119" s="3"/>
      <c r="J119" s="3"/>
      <c r="K119" s="3"/>
      <c r="L119" s="3"/>
      <c r="M119" s="3"/>
      <c r="N119" s="3"/>
      <c r="O119" s="41">
        <v>116</v>
      </c>
      <c r="P119" s="21">
        <v>6.5</v>
      </c>
      <c r="Q119" s="21">
        <v>3</v>
      </c>
      <c r="R119" s="21">
        <v>5.5</v>
      </c>
      <c r="S119" s="21">
        <v>1.8</v>
      </c>
      <c r="T119" s="21" t="s">
        <v>0</v>
      </c>
      <c r="U119" s="21">
        <v>3</v>
      </c>
      <c r="V119" s="2">
        <f t="shared" si="3"/>
        <v>0.78740078740118102</v>
      </c>
    </row>
    <row r="120" spans="1:51" x14ac:dyDescent="0.3">
      <c r="A120" s="2">
        <v>117</v>
      </c>
      <c r="B120" s="2">
        <v>6.5</v>
      </c>
      <c r="C120" s="2">
        <v>3</v>
      </c>
      <c r="D120" s="2">
        <v>5.5</v>
      </c>
      <c r="E120" s="2">
        <v>1.8</v>
      </c>
      <c r="F120" s="2" t="s">
        <v>0</v>
      </c>
      <c r="G120" s="3"/>
      <c r="H120" s="3"/>
      <c r="I120" s="3"/>
      <c r="J120" s="3"/>
      <c r="K120" s="3"/>
      <c r="L120" s="3"/>
      <c r="M120" s="3"/>
      <c r="N120" s="3"/>
      <c r="O120" s="41">
        <v>117</v>
      </c>
      <c r="P120" s="21">
        <v>7.7</v>
      </c>
      <c r="Q120" s="21">
        <v>3.8</v>
      </c>
      <c r="R120" s="21">
        <v>6.7</v>
      </c>
      <c r="S120" s="21">
        <v>2.2000000000000002</v>
      </c>
      <c r="T120" s="21" t="s">
        <v>0</v>
      </c>
      <c r="U120" s="21">
        <v>3</v>
      </c>
      <c r="V120" s="2">
        <f t="shared" si="3"/>
        <v>2.2045407685048599</v>
      </c>
    </row>
    <row r="121" spans="1:51" x14ac:dyDescent="0.3">
      <c r="A121" s="2">
        <v>118</v>
      </c>
      <c r="B121" s="2">
        <v>7.7</v>
      </c>
      <c r="C121" s="2">
        <v>3.8</v>
      </c>
      <c r="D121" s="2">
        <v>6.7</v>
      </c>
      <c r="E121" s="2">
        <v>2.2000000000000002</v>
      </c>
      <c r="F121" s="2" t="s">
        <v>0</v>
      </c>
      <c r="G121" s="3"/>
      <c r="H121" s="3"/>
      <c r="I121" s="3"/>
      <c r="J121" s="3"/>
      <c r="K121" s="3"/>
      <c r="L121" s="3"/>
      <c r="M121" s="3"/>
      <c r="N121" s="3"/>
      <c r="O121" s="41">
        <v>118</v>
      </c>
      <c r="P121" s="21">
        <v>7.7</v>
      </c>
      <c r="Q121" s="21">
        <v>2.6</v>
      </c>
      <c r="R121" s="21">
        <v>6.9</v>
      </c>
      <c r="S121" s="21">
        <v>2.2999999999999998</v>
      </c>
      <c r="T121" s="21" t="s">
        <v>0</v>
      </c>
      <c r="U121" s="21">
        <v>3</v>
      </c>
      <c r="V121" s="2">
        <f t="shared" si="3"/>
        <v>2.351595203260969</v>
      </c>
    </row>
    <row r="122" spans="1:51" x14ac:dyDescent="0.3">
      <c r="A122" s="2">
        <v>119</v>
      </c>
      <c r="B122" s="2">
        <v>7.7</v>
      </c>
      <c r="C122" s="2">
        <v>2.6</v>
      </c>
      <c r="D122" s="2">
        <v>6.9</v>
      </c>
      <c r="E122" s="2">
        <v>2.2999999999999998</v>
      </c>
      <c r="F122" s="2" t="s">
        <v>0</v>
      </c>
      <c r="G122" s="3"/>
      <c r="H122" s="3"/>
      <c r="I122" s="3"/>
      <c r="J122" s="3"/>
      <c r="K122" s="3"/>
      <c r="L122" s="3"/>
      <c r="M122" s="3"/>
      <c r="N122" s="3"/>
      <c r="O122" s="41">
        <v>119</v>
      </c>
      <c r="P122" s="21">
        <v>6</v>
      </c>
      <c r="Q122" s="21">
        <v>2.2000000000000002</v>
      </c>
      <c r="R122" s="21">
        <v>5</v>
      </c>
      <c r="S122" s="21">
        <v>1.5</v>
      </c>
      <c r="T122" s="21" t="s">
        <v>0</v>
      </c>
      <c r="U122" s="21">
        <v>3</v>
      </c>
      <c r="V122" s="2">
        <f t="shared" si="3"/>
        <v>1.2767145334803707</v>
      </c>
    </row>
    <row r="123" spans="1:51" x14ac:dyDescent="0.3">
      <c r="A123" s="2">
        <v>120</v>
      </c>
      <c r="B123" s="2">
        <v>6</v>
      </c>
      <c r="C123" s="2">
        <v>2.2000000000000002</v>
      </c>
      <c r="D123" s="2">
        <v>5</v>
      </c>
      <c r="E123" s="2">
        <v>1.5</v>
      </c>
      <c r="F123" s="2" t="s">
        <v>0</v>
      </c>
      <c r="G123" s="3"/>
      <c r="H123" s="3"/>
      <c r="I123" s="3"/>
      <c r="J123" s="3"/>
      <c r="K123" s="3"/>
      <c r="L123" s="3"/>
      <c r="M123" s="3"/>
      <c r="N123" s="3"/>
      <c r="O123" s="41">
        <v>120</v>
      </c>
      <c r="P123" s="21">
        <v>6.9</v>
      </c>
      <c r="Q123" s="21">
        <v>3.2</v>
      </c>
      <c r="R123" s="21">
        <v>5.7</v>
      </c>
      <c r="S123" s="21">
        <v>2.2999999999999998</v>
      </c>
      <c r="T123" s="21" t="s">
        <v>0</v>
      </c>
      <c r="U123" s="21">
        <v>3</v>
      </c>
      <c r="V123" s="2">
        <f t="shared" si="3"/>
        <v>1.1357816691600544</v>
      </c>
    </row>
    <row r="124" spans="1:51" x14ac:dyDescent="0.3">
      <c r="A124" s="2">
        <v>121</v>
      </c>
      <c r="B124" s="2">
        <v>6.9</v>
      </c>
      <c r="C124" s="2">
        <v>3.2</v>
      </c>
      <c r="D124" s="2">
        <v>5.7</v>
      </c>
      <c r="E124" s="2">
        <v>2.2999999999999998</v>
      </c>
      <c r="F124" s="2" t="s">
        <v>0</v>
      </c>
      <c r="G124" s="3"/>
      <c r="H124" s="3"/>
      <c r="I124" s="3"/>
      <c r="J124" s="3"/>
      <c r="K124" s="3"/>
      <c r="L124" s="3"/>
      <c r="M124" s="3"/>
      <c r="N124" s="3"/>
      <c r="O124" s="41">
        <v>121</v>
      </c>
      <c r="P124" s="21">
        <v>5.6</v>
      </c>
      <c r="Q124" s="21">
        <v>2.8</v>
      </c>
      <c r="R124" s="21">
        <v>4.9000000000000004</v>
      </c>
      <c r="S124" s="21">
        <v>2</v>
      </c>
      <c r="T124" s="21" t="s">
        <v>0</v>
      </c>
      <c r="U124" s="21">
        <v>3</v>
      </c>
      <c r="V124" s="2">
        <f t="shared" si="3"/>
        <v>1.4247806848775015</v>
      </c>
      <c r="W124" s="3"/>
      <c r="X124" s="3"/>
      <c r="Y124" s="3"/>
      <c r="Z124" s="3"/>
      <c r="AA124" s="3"/>
      <c r="AB124" s="3"/>
      <c r="AC124" s="3"/>
      <c r="AD124" s="3"/>
      <c r="AE124" s="3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x14ac:dyDescent="0.3">
      <c r="A125" s="2">
        <v>122</v>
      </c>
      <c r="B125" s="2">
        <v>5.6</v>
      </c>
      <c r="C125" s="2">
        <v>2.8</v>
      </c>
      <c r="D125" s="2">
        <v>4.9000000000000004</v>
      </c>
      <c r="E125" s="2">
        <v>2</v>
      </c>
      <c r="F125" s="2" t="s">
        <v>0</v>
      </c>
      <c r="G125" s="3"/>
      <c r="H125" s="3"/>
      <c r="I125" s="3"/>
      <c r="J125" s="3"/>
      <c r="K125" s="3"/>
      <c r="L125" s="3"/>
      <c r="M125" s="3"/>
      <c r="N125" s="3"/>
      <c r="O125" s="41">
        <v>122</v>
      </c>
      <c r="P125" s="21">
        <v>7.7</v>
      </c>
      <c r="Q125" s="21">
        <v>2.8</v>
      </c>
      <c r="R125" s="21">
        <v>6.7</v>
      </c>
      <c r="S125" s="21">
        <v>2</v>
      </c>
      <c r="T125" s="21" t="s">
        <v>0</v>
      </c>
      <c r="U125" s="21">
        <v>3</v>
      </c>
      <c r="V125" s="2">
        <f t="shared" si="3"/>
        <v>2.0542638584174133</v>
      </c>
      <c r="W125" s="3"/>
      <c r="X125" s="3"/>
      <c r="Y125" s="3"/>
      <c r="Z125" s="3"/>
      <c r="AA125" s="3"/>
      <c r="AB125" s="3"/>
      <c r="AC125" s="3"/>
      <c r="AD125" s="3"/>
      <c r="AE125" s="3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x14ac:dyDescent="0.3">
      <c r="A126" s="2">
        <v>123</v>
      </c>
      <c r="B126" s="2">
        <v>7.7</v>
      </c>
      <c r="C126" s="2">
        <v>2.8</v>
      </c>
      <c r="D126" s="2">
        <v>6.7</v>
      </c>
      <c r="E126" s="2">
        <v>2</v>
      </c>
      <c r="F126" s="2" t="s">
        <v>0</v>
      </c>
      <c r="G126" s="3"/>
      <c r="H126" s="3"/>
      <c r="I126" s="3"/>
      <c r="J126" s="3"/>
      <c r="K126" s="3"/>
      <c r="L126" s="3"/>
      <c r="M126" s="3"/>
      <c r="N126" s="3"/>
      <c r="O126" s="41">
        <v>123</v>
      </c>
      <c r="P126" s="21">
        <v>6.3</v>
      </c>
      <c r="Q126" s="21">
        <v>2.7</v>
      </c>
      <c r="R126" s="21">
        <v>4.9000000000000004</v>
      </c>
      <c r="S126" s="21">
        <v>1.8</v>
      </c>
      <c r="T126" s="21" t="s">
        <v>0</v>
      </c>
      <c r="U126" s="21">
        <v>3</v>
      </c>
      <c r="V126" s="2">
        <f t="shared" si="3"/>
        <v>0.78102496759066575</v>
      </c>
    </row>
    <row r="127" spans="1:51" x14ac:dyDescent="0.3">
      <c r="A127" s="2">
        <v>124</v>
      </c>
      <c r="B127" s="2">
        <v>6.3</v>
      </c>
      <c r="C127" s="2">
        <v>2.7</v>
      </c>
      <c r="D127" s="2">
        <v>4.9000000000000004</v>
      </c>
      <c r="E127" s="2">
        <v>1.8</v>
      </c>
      <c r="F127" s="2" t="s">
        <v>0</v>
      </c>
      <c r="G127" s="3"/>
      <c r="H127" s="3"/>
      <c r="I127" s="3"/>
      <c r="J127" s="3"/>
      <c r="K127" s="3"/>
      <c r="L127" s="3"/>
      <c r="M127" s="3"/>
      <c r="N127" s="3"/>
      <c r="O127" s="41">
        <v>124</v>
      </c>
      <c r="P127" s="21">
        <v>6.7</v>
      </c>
      <c r="Q127" s="21">
        <v>3.3</v>
      </c>
      <c r="R127" s="21">
        <v>5.7</v>
      </c>
      <c r="S127" s="21">
        <v>2.1</v>
      </c>
      <c r="T127" s="21" t="s">
        <v>0</v>
      </c>
      <c r="U127" s="21">
        <v>3</v>
      </c>
      <c r="V127" s="2">
        <f t="shared" si="3"/>
        <v>1.0392304845413263</v>
      </c>
    </row>
    <row r="128" spans="1:51" x14ac:dyDescent="0.3">
      <c r="A128" s="2">
        <v>125</v>
      </c>
      <c r="B128" s="2">
        <v>6.7</v>
      </c>
      <c r="C128" s="2">
        <v>3.3</v>
      </c>
      <c r="D128" s="2">
        <v>5.7</v>
      </c>
      <c r="E128" s="2">
        <v>2.1</v>
      </c>
      <c r="F128" s="2" t="s">
        <v>0</v>
      </c>
      <c r="G128" s="3"/>
      <c r="H128" s="3"/>
      <c r="I128" s="3"/>
      <c r="J128" s="3"/>
      <c r="K128" s="3"/>
      <c r="L128" s="3"/>
      <c r="M128" s="3"/>
      <c r="N128" s="3"/>
      <c r="O128" s="41">
        <v>125</v>
      </c>
      <c r="P128" s="21">
        <v>7.2</v>
      </c>
      <c r="Q128" s="21">
        <v>3.2</v>
      </c>
      <c r="R128" s="21">
        <v>6</v>
      </c>
      <c r="S128" s="21">
        <v>1.8</v>
      </c>
      <c r="T128" s="21" t="s">
        <v>0</v>
      </c>
      <c r="U128" s="21">
        <v>3</v>
      </c>
      <c r="V128" s="2">
        <f t="shared" si="3"/>
        <v>1.183215956619923</v>
      </c>
    </row>
    <row r="129" spans="1:22" x14ac:dyDescent="0.3">
      <c r="A129" s="2">
        <v>126</v>
      </c>
      <c r="B129" s="2">
        <v>7.2</v>
      </c>
      <c r="C129" s="2">
        <v>3.2</v>
      </c>
      <c r="D129" s="2">
        <v>6</v>
      </c>
      <c r="E129" s="2">
        <v>1.8</v>
      </c>
      <c r="F129" s="2" t="s">
        <v>0</v>
      </c>
      <c r="G129" s="3"/>
      <c r="H129" s="3"/>
      <c r="I129" s="3"/>
      <c r="J129" s="3"/>
      <c r="K129" s="3"/>
      <c r="L129" s="3"/>
      <c r="M129" s="3"/>
      <c r="N129" s="3"/>
      <c r="O129" s="41">
        <v>126</v>
      </c>
      <c r="P129" s="21">
        <v>6.2</v>
      </c>
      <c r="Q129" s="21">
        <v>2.8</v>
      </c>
      <c r="R129" s="21">
        <v>4.8</v>
      </c>
      <c r="S129" s="21">
        <v>1.8</v>
      </c>
      <c r="T129" s="21" t="s">
        <v>0</v>
      </c>
      <c r="U129" s="21">
        <v>3</v>
      </c>
      <c r="V129" s="2">
        <f t="shared" si="3"/>
        <v>0.82462112512353247</v>
      </c>
    </row>
    <row r="130" spans="1:22" x14ac:dyDescent="0.3">
      <c r="A130" s="2">
        <v>127</v>
      </c>
      <c r="B130" s="2">
        <v>6.2</v>
      </c>
      <c r="C130" s="2">
        <v>2.8</v>
      </c>
      <c r="D130" s="2">
        <v>4.8</v>
      </c>
      <c r="E130" s="2">
        <v>1.8</v>
      </c>
      <c r="F130" s="2" t="s">
        <v>0</v>
      </c>
      <c r="G130" s="3"/>
      <c r="H130" s="3"/>
      <c r="I130" s="3"/>
      <c r="J130" s="3"/>
      <c r="K130" s="3"/>
      <c r="L130" s="3"/>
      <c r="M130" s="3"/>
      <c r="N130" s="3"/>
      <c r="O130" s="41">
        <v>127</v>
      </c>
      <c r="P130" s="21">
        <v>6.1</v>
      </c>
      <c r="Q130" s="21">
        <v>3</v>
      </c>
      <c r="R130" s="21">
        <v>4.9000000000000004</v>
      </c>
      <c r="S130" s="21">
        <v>1.8</v>
      </c>
      <c r="T130" s="21" t="s">
        <v>0</v>
      </c>
      <c r="U130" s="21">
        <v>3</v>
      </c>
      <c r="V130" s="2">
        <f t="shared" si="3"/>
        <v>0.86023252670426331</v>
      </c>
    </row>
    <row r="131" spans="1:22" x14ac:dyDescent="0.3">
      <c r="A131" s="2">
        <v>128</v>
      </c>
      <c r="B131" s="2">
        <v>6.1</v>
      </c>
      <c r="C131" s="2">
        <v>3</v>
      </c>
      <c r="D131" s="2">
        <v>4.9000000000000004</v>
      </c>
      <c r="E131" s="2">
        <v>1.8</v>
      </c>
      <c r="F131" s="2" t="s">
        <v>0</v>
      </c>
      <c r="G131" s="3"/>
      <c r="H131" s="3"/>
      <c r="I131" s="3"/>
      <c r="J131" s="3"/>
      <c r="K131" s="3"/>
      <c r="L131" s="3"/>
      <c r="M131" s="3"/>
      <c r="N131" s="3"/>
      <c r="O131" s="41">
        <v>128</v>
      </c>
      <c r="P131" s="21">
        <v>6.4</v>
      </c>
      <c r="Q131" s="21">
        <v>2.8</v>
      </c>
      <c r="R131" s="21">
        <v>5.6</v>
      </c>
      <c r="S131" s="21">
        <v>2.1</v>
      </c>
      <c r="T131" s="21" t="s">
        <v>0</v>
      </c>
      <c r="U131" s="21">
        <v>3</v>
      </c>
      <c r="V131" s="2">
        <f t="shared" si="3"/>
        <v>1.090871211463571</v>
      </c>
    </row>
    <row r="132" spans="1:22" x14ac:dyDescent="0.3">
      <c r="A132" s="2">
        <v>129</v>
      </c>
      <c r="B132" s="2">
        <v>6.4</v>
      </c>
      <c r="C132" s="2">
        <v>2.8</v>
      </c>
      <c r="D132" s="2">
        <v>5.6</v>
      </c>
      <c r="E132" s="2">
        <v>2.1</v>
      </c>
      <c r="F132" s="2" t="s">
        <v>0</v>
      </c>
      <c r="G132" s="3"/>
      <c r="H132" s="3"/>
      <c r="I132" s="3"/>
      <c r="J132" s="3"/>
      <c r="K132" s="3"/>
      <c r="L132" s="3"/>
      <c r="M132" s="3"/>
      <c r="N132" s="3"/>
      <c r="O132" s="41">
        <v>129</v>
      </c>
      <c r="P132" s="21">
        <v>7.2</v>
      </c>
      <c r="Q132" s="21">
        <v>3</v>
      </c>
      <c r="R132" s="21">
        <v>5.8</v>
      </c>
      <c r="S132" s="21">
        <v>1.6</v>
      </c>
      <c r="T132" s="21" t="s">
        <v>0</v>
      </c>
      <c r="U132" s="21">
        <v>3</v>
      </c>
      <c r="V132" s="2">
        <f t="shared" ref="V132:V152" si="4">SQRT(($I$4-P132)^2+($J$4-Q132)^2+($K$4-R132)^2+($L$4-S132)^2)</f>
        <v>0.95916630466254338</v>
      </c>
    </row>
    <row r="133" spans="1:22" x14ac:dyDescent="0.3">
      <c r="A133" s="2">
        <v>130</v>
      </c>
      <c r="B133" s="2">
        <v>7.2</v>
      </c>
      <c r="C133" s="2">
        <v>3</v>
      </c>
      <c r="D133" s="2">
        <v>5.8</v>
      </c>
      <c r="E133" s="2">
        <v>1.6</v>
      </c>
      <c r="F133" s="2" t="s">
        <v>0</v>
      </c>
      <c r="G133" s="3"/>
      <c r="H133" s="3"/>
      <c r="I133" s="3"/>
      <c r="J133" s="3"/>
      <c r="K133" s="3"/>
      <c r="L133" s="3"/>
      <c r="M133" s="3"/>
      <c r="N133" s="3"/>
      <c r="O133" s="41">
        <v>130</v>
      </c>
      <c r="P133" s="21">
        <v>7.4</v>
      </c>
      <c r="Q133" s="21">
        <v>2.8</v>
      </c>
      <c r="R133" s="21">
        <v>6.1</v>
      </c>
      <c r="S133" s="21">
        <v>1.9</v>
      </c>
      <c r="T133" s="21" t="s">
        <v>0</v>
      </c>
      <c r="U133" s="21">
        <v>3</v>
      </c>
      <c r="V133" s="2">
        <f t="shared" si="4"/>
        <v>1.3928388277184114</v>
      </c>
    </row>
    <row r="134" spans="1:22" x14ac:dyDescent="0.3">
      <c r="A134" s="2">
        <v>131</v>
      </c>
      <c r="B134" s="2">
        <v>7.4</v>
      </c>
      <c r="C134" s="2">
        <v>2.8</v>
      </c>
      <c r="D134" s="2">
        <v>6.1</v>
      </c>
      <c r="E134" s="2">
        <v>1.9</v>
      </c>
      <c r="F134" s="2" t="s">
        <v>0</v>
      </c>
      <c r="G134" s="3"/>
      <c r="H134" s="3"/>
      <c r="I134" s="3"/>
      <c r="J134" s="3"/>
      <c r="K134" s="3"/>
      <c r="L134" s="3"/>
      <c r="M134" s="3"/>
      <c r="N134" s="3"/>
      <c r="O134" s="41">
        <v>131</v>
      </c>
      <c r="P134" s="21">
        <v>7.9</v>
      </c>
      <c r="Q134" s="21">
        <v>3.8</v>
      </c>
      <c r="R134" s="21">
        <v>6.4</v>
      </c>
      <c r="S134" s="21">
        <v>2</v>
      </c>
      <c r="T134" s="21" t="s">
        <v>0</v>
      </c>
      <c r="U134" s="21">
        <v>3</v>
      </c>
      <c r="V134" s="2">
        <f t="shared" si="4"/>
        <v>1.9974984355438177</v>
      </c>
    </row>
    <row r="135" spans="1:22" x14ac:dyDescent="0.3">
      <c r="A135" s="2">
        <v>132</v>
      </c>
      <c r="B135" s="2">
        <v>7.9</v>
      </c>
      <c r="C135" s="2">
        <v>3.8</v>
      </c>
      <c r="D135" s="2">
        <v>6.4</v>
      </c>
      <c r="E135" s="2">
        <v>2</v>
      </c>
      <c r="F135" s="2" t="s">
        <v>0</v>
      </c>
      <c r="G135" s="3"/>
      <c r="H135" s="3"/>
      <c r="I135" s="3"/>
      <c r="J135" s="3"/>
      <c r="K135" s="3"/>
      <c r="L135" s="3"/>
      <c r="M135" s="3"/>
      <c r="N135" s="3"/>
      <c r="O135" s="41">
        <v>132</v>
      </c>
      <c r="P135" s="21">
        <v>6.4</v>
      </c>
      <c r="Q135" s="21">
        <v>2.8</v>
      </c>
      <c r="R135" s="21">
        <v>5.6</v>
      </c>
      <c r="S135" s="21">
        <v>2.2000000000000002</v>
      </c>
      <c r="T135" s="21" t="s">
        <v>0</v>
      </c>
      <c r="U135" s="21">
        <v>3</v>
      </c>
      <c r="V135" s="2">
        <f t="shared" si="4"/>
        <v>1.1489125293076055</v>
      </c>
    </row>
    <row r="136" spans="1:22" x14ac:dyDescent="0.3">
      <c r="A136" s="2">
        <v>133</v>
      </c>
      <c r="B136" s="2">
        <v>6.4</v>
      </c>
      <c r="C136" s="2">
        <v>2.8</v>
      </c>
      <c r="D136" s="2">
        <v>5.6</v>
      </c>
      <c r="E136" s="2">
        <v>2.2000000000000002</v>
      </c>
      <c r="F136" s="2" t="s">
        <v>0</v>
      </c>
      <c r="G136" s="3"/>
      <c r="H136" s="3"/>
      <c r="I136" s="3"/>
      <c r="J136" s="3"/>
      <c r="K136" s="3"/>
      <c r="L136" s="3"/>
      <c r="M136" s="3"/>
      <c r="N136" s="3"/>
      <c r="O136" s="41">
        <v>133</v>
      </c>
      <c r="P136" s="21">
        <v>6.3</v>
      </c>
      <c r="Q136" s="21">
        <v>2.8</v>
      </c>
      <c r="R136" s="21">
        <v>5.0999999999999996</v>
      </c>
      <c r="S136" s="21">
        <v>1.5</v>
      </c>
      <c r="T136" s="21" t="s">
        <v>0</v>
      </c>
      <c r="U136" s="21">
        <v>3</v>
      </c>
      <c r="V136" s="2">
        <f t="shared" si="4"/>
        <v>0.7000000000000004</v>
      </c>
    </row>
    <row r="137" spans="1:22" x14ac:dyDescent="0.3">
      <c r="A137" s="2">
        <v>134</v>
      </c>
      <c r="B137" s="2">
        <v>6.3</v>
      </c>
      <c r="C137" s="2">
        <v>2.8</v>
      </c>
      <c r="D137" s="2">
        <v>5.0999999999999996</v>
      </c>
      <c r="E137" s="2">
        <v>1.5</v>
      </c>
      <c r="F137" s="2" t="s">
        <v>0</v>
      </c>
      <c r="G137" s="3"/>
      <c r="H137" s="3"/>
      <c r="I137" s="3"/>
      <c r="J137" s="3"/>
      <c r="K137" s="3"/>
      <c r="L137" s="3"/>
      <c r="M137" s="3"/>
      <c r="N137" s="3"/>
      <c r="O137" s="41">
        <v>134</v>
      </c>
      <c r="P137" s="21">
        <v>6.1</v>
      </c>
      <c r="Q137" s="21">
        <v>2.6</v>
      </c>
      <c r="R137" s="21">
        <v>5.6</v>
      </c>
      <c r="S137" s="21">
        <v>1.4</v>
      </c>
      <c r="T137" s="21" t="s">
        <v>0</v>
      </c>
      <c r="U137" s="21">
        <v>3</v>
      </c>
      <c r="V137" s="2">
        <f t="shared" si="4"/>
        <v>1.1789826122551597</v>
      </c>
    </row>
    <row r="138" spans="1:22" x14ac:dyDescent="0.3">
      <c r="A138" s="2">
        <v>135</v>
      </c>
      <c r="B138" s="2">
        <v>6.1</v>
      </c>
      <c r="C138" s="2">
        <v>2.6</v>
      </c>
      <c r="D138" s="2">
        <v>5.6</v>
      </c>
      <c r="E138" s="2">
        <v>1.4</v>
      </c>
      <c r="F138" s="2" t="s">
        <v>0</v>
      </c>
      <c r="G138" s="3"/>
      <c r="H138" s="3"/>
      <c r="I138" s="3"/>
      <c r="J138" s="3"/>
      <c r="K138" s="3"/>
      <c r="L138" s="3"/>
      <c r="M138" s="3"/>
      <c r="N138" s="3"/>
      <c r="O138" s="41">
        <v>135</v>
      </c>
      <c r="P138" s="21">
        <v>7.7</v>
      </c>
      <c r="Q138" s="21">
        <v>3</v>
      </c>
      <c r="R138" s="21">
        <v>6.1</v>
      </c>
      <c r="S138" s="21">
        <v>2.2999999999999998</v>
      </c>
      <c r="T138" s="21" t="s">
        <v>0</v>
      </c>
      <c r="U138" s="21">
        <v>3</v>
      </c>
      <c r="V138" s="2">
        <f t="shared" si="4"/>
        <v>1.6522711641858299</v>
      </c>
    </row>
    <row r="139" spans="1:22" x14ac:dyDescent="0.3">
      <c r="A139" s="2">
        <v>136</v>
      </c>
      <c r="B139" s="2">
        <v>7.7</v>
      </c>
      <c r="C139" s="2">
        <v>3</v>
      </c>
      <c r="D139" s="2">
        <v>6.1</v>
      </c>
      <c r="E139" s="2">
        <v>2.2999999999999998</v>
      </c>
      <c r="F139" s="2" t="s">
        <v>0</v>
      </c>
      <c r="G139" s="3"/>
      <c r="H139" s="3"/>
      <c r="I139" s="3"/>
      <c r="J139" s="3"/>
      <c r="K139" s="3"/>
      <c r="L139" s="3"/>
      <c r="M139" s="3"/>
      <c r="N139" s="3"/>
      <c r="O139" s="41">
        <v>136</v>
      </c>
      <c r="P139" s="21">
        <v>6.3</v>
      </c>
      <c r="Q139" s="21">
        <v>3.4</v>
      </c>
      <c r="R139" s="21">
        <v>5.6</v>
      </c>
      <c r="S139" s="21">
        <v>2.4</v>
      </c>
      <c r="T139" s="21" t="s">
        <v>0</v>
      </c>
      <c r="U139" s="21">
        <v>3</v>
      </c>
      <c r="V139" s="2">
        <f t="shared" si="4"/>
        <v>1.3228756555322951</v>
      </c>
    </row>
    <row r="140" spans="1:22" x14ac:dyDescent="0.3">
      <c r="A140" s="2">
        <v>137</v>
      </c>
      <c r="B140" s="2">
        <v>6.3</v>
      </c>
      <c r="C140" s="2">
        <v>3.4</v>
      </c>
      <c r="D140" s="2">
        <v>5.6</v>
      </c>
      <c r="E140" s="2">
        <v>2.4</v>
      </c>
      <c r="F140" s="2" t="s">
        <v>0</v>
      </c>
      <c r="G140" s="3"/>
      <c r="H140" s="3"/>
      <c r="I140" s="3"/>
      <c r="J140" s="3"/>
      <c r="K140" s="3"/>
      <c r="L140" s="3"/>
      <c r="M140" s="3"/>
      <c r="N140" s="3"/>
      <c r="O140" s="41">
        <v>137</v>
      </c>
      <c r="P140" s="21">
        <v>6.4</v>
      </c>
      <c r="Q140" s="21">
        <v>3.1</v>
      </c>
      <c r="R140" s="21">
        <v>5.5</v>
      </c>
      <c r="S140" s="21">
        <v>1.8</v>
      </c>
      <c r="T140" s="21" t="s">
        <v>0</v>
      </c>
      <c r="U140" s="21">
        <v>3</v>
      </c>
      <c r="V140" s="2">
        <f t="shared" si="4"/>
        <v>0.83666002653407534</v>
      </c>
    </row>
    <row r="141" spans="1:22" x14ac:dyDescent="0.3">
      <c r="A141" s="2">
        <v>138</v>
      </c>
      <c r="B141" s="2">
        <v>6.4</v>
      </c>
      <c r="C141" s="2">
        <v>3.1</v>
      </c>
      <c r="D141" s="2">
        <v>5.5</v>
      </c>
      <c r="E141" s="2">
        <v>1.8</v>
      </c>
      <c r="F141" s="2" t="s">
        <v>0</v>
      </c>
      <c r="G141" s="3"/>
      <c r="H141" s="3"/>
      <c r="I141" s="3"/>
      <c r="J141" s="3"/>
      <c r="K141" s="3"/>
      <c r="L141" s="3"/>
      <c r="M141" s="3"/>
      <c r="N141" s="3"/>
      <c r="O141" s="41">
        <v>138</v>
      </c>
      <c r="P141" s="21">
        <v>6</v>
      </c>
      <c r="Q141" s="21">
        <v>3</v>
      </c>
      <c r="R141" s="21">
        <v>4.8</v>
      </c>
      <c r="S141" s="21">
        <v>1.8</v>
      </c>
      <c r="T141" s="21" t="s">
        <v>0</v>
      </c>
      <c r="U141" s="21">
        <v>3</v>
      </c>
      <c r="V141" s="2">
        <f t="shared" si="4"/>
        <v>0.95916630466254438</v>
      </c>
    </row>
    <row r="142" spans="1:22" x14ac:dyDescent="0.3">
      <c r="A142" s="2">
        <v>139</v>
      </c>
      <c r="B142" s="2">
        <v>6</v>
      </c>
      <c r="C142" s="2">
        <v>3</v>
      </c>
      <c r="D142" s="2">
        <v>4.8</v>
      </c>
      <c r="E142" s="2">
        <v>1.8</v>
      </c>
      <c r="F142" s="2" t="s">
        <v>0</v>
      </c>
      <c r="G142" s="3"/>
      <c r="H142" s="3"/>
      <c r="I142" s="3"/>
      <c r="J142" s="3"/>
      <c r="K142" s="3"/>
      <c r="L142" s="3"/>
      <c r="M142" s="3"/>
      <c r="N142" s="3"/>
      <c r="O142" s="41">
        <v>139</v>
      </c>
      <c r="P142" s="21">
        <v>6.9</v>
      </c>
      <c r="Q142" s="21">
        <v>3.1</v>
      </c>
      <c r="R142" s="21">
        <v>5.4</v>
      </c>
      <c r="S142" s="21">
        <v>2.1</v>
      </c>
      <c r="T142" s="21" t="s">
        <v>0</v>
      </c>
      <c r="U142" s="21">
        <v>3</v>
      </c>
      <c r="V142" s="2">
        <f t="shared" si="4"/>
        <v>0.78102496759066553</v>
      </c>
    </row>
    <row r="143" spans="1:22" x14ac:dyDescent="0.3">
      <c r="A143" s="2">
        <v>140</v>
      </c>
      <c r="B143" s="2">
        <v>6.9</v>
      </c>
      <c r="C143" s="2">
        <v>3.1</v>
      </c>
      <c r="D143" s="2">
        <v>5.4</v>
      </c>
      <c r="E143" s="2">
        <v>2.1</v>
      </c>
      <c r="F143" s="2" t="s">
        <v>0</v>
      </c>
      <c r="G143" s="3"/>
      <c r="H143" s="3"/>
      <c r="I143" s="3"/>
      <c r="J143" s="3"/>
      <c r="K143" s="3"/>
      <c r="L143" s="3"/>
      <c r="M143" s="3"/>
      <c r="N143" s="3"/>
      <c r="O143" s="41">
        <v>140</v>
      </c>
      <c r="P143" s="21">
        <v>6.7</v>
      </c>
      <c r="Q143" s="21">
        <v>3.1</v>
      </c>
      <c r="R143" s="21">
        <v>5.6</v>
      </c>
      <c r="S143" s="21">
        <v>2.4</v>
      </c>
      <c r="T143" s="21" t="s">
        <v>0</v>
      </c>
      <c r="U143" s="21">
        <v>3</v>
      </c>
      <c r="V143" s="2">
        <f t="shared" si="4"/>
        <v>1.1575836902790222</v>
      </c>
    </row>
    <row r="144" spans="1:22" x14ac:dyDescent="0.3">
      <c r="A144" s="2">
        <v>141</v>
      </c>
      <c r="B144" s="2">
        <v>6.7</v>
      </c>
      <c r="C144" s="2">
        <v>3.1</v>
      </c>
      <c r="D144" s="2">
        <v>5.6</v>
      </c>
      <c r="E144" s="2">
        <v>2.4</v>
      </c>
      <c r="F144" s="2" t="s">
        <v>0</v>
      </c>
      <c r="G144" s="3"/>
      <c r="H144" s="3"/>
      <c r="I144" s="3"/>
      <c r="J144" s="3"/>
      <c r="K144" s="3"/>
      <c r="L144" s="3"/>
      <c r="M144" s="3"/>
      <c r="N144" s="3"/>
      <c r="O144" s="41">
        <v>141</v>
      </c>
      <c r="P144" s="21">
        <v>6.9</v>
      </c>
      <c r="Q144" s="21">
        <v>3.1</v>
      </c>
      <c r="R144" s="21">
        <v>5.0999999999999996</v>
      </c>
      <c r="S144" s="21">
        <v>2.2999999999999998</v>
      </c>
      <c r="T144" s="21" t="s">
        <v>0</v>
      </c>
      <c r="U144" s="21">
        <v>3</v>
      </c>
      <c r="V144" s="2">
        <f t="shared" si="4"/>
        <v>0.8246211251235317</v>
      </c>
    </row>
    <row r="145" spans="1:51" x14ac:dyDescent="0.3">
      <c r="A145" s="2">
        <v>142</v>
      </c>
      <c r="B145" s="2">
        <v>6.9</v>
      </c>
      <c r="C145" s="2">
        <v>3.1</v>
      </c>
      <c r="D145" s="2">
        <v>5.0999999999999996</v>
      </c>
      <c r="E145" s="2">
        <v>2.2999999999999998</v>
      </c>
      <c r="F145" s="2" t="s">
        <v>0</v>
      </c>
      <c r="G145" s="3"/>
      <c r="H145" s="3"/>
      <c r="I145" s="3"/>
      <c r="J145" s="3"/>
      <c r="K145" s="3"/>
      <c r="L145" s="3"/>
      <c r="M145" s="3"/>
      <c r="N145" s="3"/>
      <c r="O145" s="41">
        <v>142</v>
      </c>
      <c r="P145" s="21">
        <v>5.8</v>
      </c>
      <c r="Q145" s="21">
        <v>2.7</v>
      </c>
      <c r="R145" s="21">
        <v>5.0999999999999996</v>
      </c>
      <c r="S145" s="21">
        <v>1.9</v>
      </c>
      <c r="T145" s="21" t="s">
        <v>0</v>
      </c>
      <c r="U145" s="21">
        <v>3</v>
      </c>
      <c r="V145" s="2">
        <f t="shared" si="4"/>
        <v>1.2529964086141672</v>
      </c>
    </row>
    <row r="146" spans="1:51" x14ac:dyDescent="0.3">
      <c r="A146" s="2">
        <v>143</v>
      </c>
      <c r="B146" s="2">
        <v>5.8</v>
      </c>
      <c r="C146" s="2">
        <v>2.7</v>
      </c>
      <c r="D146" s="2">
        <v>5.0999999999999996</v>
      </c>
      <c r="E146" s="2">
        <v>1.9</v>
      </c>
      <c r="F146" s="2" t="s">
        <v>0</v>
      </c>
      <c r="G146" s="3"/>
      <c r="H146" s="3"/>
      <c r="I146" s="3"/>
      <c r="J146" s="3"/>
      <c r="K146" s="3"/>
      <c r="L146" s="3"/>
      <c r="M146" s="3"/>
      <c r="N146" s="3"/>
      <c r="O146" s="41">
        <v>143</v>
      </c>
      <c r="P146" s="21">
        <v>6.8</v>
      </c>
      <c r="Q146" s="21">
        <v>3.2</v>
      </c>
      <c r="R146" s="21">
        <v>5.9</v>
      </c>
      <c r="S146" s="21">
        <v>2.2999999999999998</v>
      </c>
      <c r="T146" s="21" t="s">
        <v>0</v>
      </c>
      <c r="U146" s="21">
        <v>3</v>
      </c>
      <c r="V146" s="2">
        <f t="shared" si="4"/>
        <v>1.2884098726725124</v>
      </c>
    </row>
    <row r="147" spans="1:51" x14ac:dyDescent="0.3">
      <c r="A147" s="2">
        <v>144</v>
      </c>
      <c r="B147" s="2">
        <v>6.8</v>
      </c>
      <c r="C147" s="2">
        <v>3.2</v>
      </c>
      <c r="D147" s="2">
        <v>5.9</v>
      </c>
      <c r="E147" s="2">
        <v>2.2999999999999998</v>
      </c>
      <c r="F147" s="2" t="s">
        <v>0</v>
      </c>
      <c r="G147" s="3"/>
      <c r="H147" s="3"/>
      <c r="I147" s="3"/>
      <c r="J147" s="3"/>
      <c r="K147" s="3"/>
      <c r="L147" s="3"/>
      <c r="M147" s="3"/>
      <c r="N147" s="3"/>
      <c r="O147" s="41">
        <v>144</v>
      </c>
      <c r="P147" s="21">
        <v>6.7</v>
      </c>
      <c r="Q147" s="21">
        <v>3.3</v>
      </c>
      <c r="R147" s="21">
        <v>5.7</v>
      </c>
      <c r="S147" s="21">
        <v>2.5</v>
      </c>
      <c r="T147" s="21" t="s">
        <v>0</v>
      </c>
      <c r="U147" s="21">
        <v>3</v>
      </c>
      <c r="V147" s="2">
        <f t="shared" si="4"/>
        <v>1.3114877048604001</v>
      </c>
    </row>
    <row r="148" spans="1:51" x14ac:dyDescent="0.3">
      <c r="A148" s="2">
        <v>145</v>
      </c>
      <c r="B148" s="2">
        <v>6.7</v>
      </c>
      <c r="C148" s="2">
        <v>3.3</v>
      </c>
      <c r="D148" s="2">
        <v>5.7</v>
      </c>
      <c r="E148" s="2">
        <v>2.5</v>
      </c>
      <c r="F148" s="2" t="s">
        <v>0</v>
      </c>
      <c r="G148" s="3"/>
      <c r="H148" s="3"/>
      <c r="I148" s="3"/>
      <c r="J148" s="3"/>
      <c r="K148" s="3"/>
      <c r="L148" s="3"/>
      <c r="M148" s="3"/>
      <c r="N148" s="3"/>
      <c r="O148" s="41">
        <v>145</v>
      </c>
      <c r="P148" s="21">
        <v>6.7</v>
      </c>
      <c r="Q148" s="21">
        <v>3</v>
      </c>
      <c r="R148" s="21">
        <v>5.2</v>
      </c>
      <c r="S148" s="21">
        <v>2.2999999999999998</v>
      </c>
      <c r="T148" s="21" t="s">
        <v>0</v>
      </c>
      <c r="U148" s="21">
        <v>3</v>
      </c>
      <c r="V148" s="2">
        <f t="shared" si="4"/>
        <v>0.88317608663278446</v>
      </c>
    </row>
    <row r="149" spans="1:51" x14ac:dyDescent="0.3">
      <c r="A149" s="2">
        <v>146</v>
      </c>
      <c r="B149" s="2">
        <v>6.7</v>
      </c>
      <c r="C149" s="2">
        <v>3</v>
      </c>
      <c r="D149" s="2">
        <v>5.2</v>
      </c>
      <c r="E149" s="2">
        <v>2.2999999999999998</v>
      </c>
      <c r="F149" s="2" t="s">
        <v>0</v>
      </c>
      <c r="G149" s="3"/>
      <c r="H149" s="3"/>
      <c r="I149" s="3"/>
      <c r="J149" s="3"/>
      <c r="K149" s="3"/>
      <c r="L149" s="3"/>
      <c r="M149" s="3"/>
      <c r="N149" s="3"/>
      <c r="O149" s="41">
        <v>146</v>
      </c>
      <c r="P149" s="21">
        <v>6.3</v>
      </c>
      <c r="Q149" s="21">
        <v>2.5</v>
      </c>
      <c r="R149" s="21">
        <v>5</v>
      </c>
      <c r="S149" s="21">
        <v>1.9</v>
      </c>
      <c r="T149" s="21" t="s">
        <v>0</v>
      </c>
      <c r="U149" s="21">
        <v>3</v>
      </c>
      <c r="V149" s="2">
        <f t="shared" si="4"/>
        <v>0.94339811320566069</v>
      </c>
    </row>
    <row r="150" spans="1:51" x14ac:dyDescent="0.3">
      <c r="A150" s="2">
        <v>147</v>
      </c>
      <c r="B150" s="2">
        <v>6.3</v>
      </c>
      <c r="C150" s="2">
        <v>2.5</v>
      </c>
      <c r="D150" s="2">
        <v>5</v>
      </c>
      <c r="E150" s="2">
        <v>1.9</v>
      </c>
      <c r="F150" s="2" t="s">
        <v>0</v>
      </c>
      <c r="G150" s="3"/>
      <c r="H150" s="3"/>
      <c r="I150" s="3"/>
      <c r="J150" s="3"/>
      <c r="K150" s="3"/>
      <c r="L150" s="3"/>
      <c r="M150" s="3"/>
      <c r="N150" s="3"/>
      <c r="O150" s="41">
        <v>147</v>
      </c>
      <c r="P150" s="21">
        <v>6.5</v>
      </c>
      <c r="Q150" s="21">
        <v>3</v>
      </c>
      <c r="R150" s="21">
        <v>5.2</v>
      </c>
      <c r="S150" s="21">
        <v>2</v>
      </c>
      <c r="T150" s="21" t="s">
        <v>0</v>
      </c>
      <c r="U150" s="21">
        <v>3</v>
      </c>
      <c r="V150" s="2">
        <f t="shared" si="4"/>
        <v>0.7141428428542852</v>
      </c>
    </row>
    <row r="151" spans="1:51" x14ac:dyDescent="0.3">
      <c r="A151" s="2">
        <v>148</v>
      </c>
      <c r="B151" s="2">
        <v>6.5</v>
      </c>
      <c r="C151" s="2">
        <v>3</v>
      </c>
      <c r="D151" s="2">
        <v>5.2</v>
      </c>
      <c r="E151" s="2">
        <v>2</v>
      </c>
      <c r="F151" s="2" t="s">
        <v>0</v>
      </c>
      <c r="G151" s="3"/>
      <c r="H151" s="3"/>
      <c r="I151" s="3"/>
      <c r="J151" s="3"/>
      <c r="K151" s="3"/>
      <c r="L151" s="3"/>
      <c r="M151" s="3"/>
      <c r="N151" s="3"/>
      <c r="O151" s="41">
        <v>148</v>
      </c>
      <c r="P151" s="21">
        <v>6.2</v>
      </c>
      <c r="Q151" s="21">
        <v>3.4</v>
      </c>
      <c r="R151" s="21">
        <v>5.4</v>
      </c>
      <c r="S151" s="21">
        <v>2.2999999999999998</v>
      </c>
      <c r="T151" s="21" t="s">
        <v>0</v>
      </c>
      <c r="U151" s="21">
        <v>3</v>
      </c>
      <c r="V151" s="2">
        <f t="shared" si="4"/>
        <v>1.2124355652982139</v>
      </c>
    </row>
    <row r="152" spans="1:51" x14ac:dyDescent="0.3">
      <c r="A152" s="2">
        <v>149</v>
      </c>
      <c r="B152" s="2">
        <v>6.2</v>
      </c>
      <c r="C152" s="2">
        <v>3.4</v>
      </c>
      <c r="D152" s="2">
        <v>5.4</v>
      </c>
      <c r="E152" s="2">
        <v>2.2999999999999998</v>
      </c>
      <c r="F152" s="2" t="s">
        <v>0</v>
      </c>
      <c r="G152" s="1"/>
      <c r="H152" s="1"/>
      <c r="I152" s="1"/>
      <c r="J152" s="1"/>
      <c r="K152" s="1"/>
      <c r="L152" s="1"/>
      <c r="M152" s="1"/>
      <c r="N152" s="1"/>
      <c r="O152" s="41">
        <v>149</v>
      </c>
      <c r="P152" s="21">
        <v>5.9</v>
      </c>
      <c r="Q152" s="21">
        <v>3</v>
      </c>
      <c r="R152" s="21">
        <v>5.0999999999999996</v>
      </c>
      <c r="S152" s="21">
        <v>1.8</v>
      </c>
      <c r="T152" s="21" t="s">
        <v>0</v>
      </c>
      <c r="U152" s="21">
        <v>3</v>
      </c>
      <c r="V152" s="2">
        <f t="shared" si="4"/>
        <v>1.0677078252031311</v>
      </c>
    </row>
    <row r="153" spans="1:51" x14ac:dyDescent="0.3">
      <c r="A153" s="2">
        <v>150</v>
      </c>
      <c r="B153" s="2">
        <v>5.9</v>
      </c>
      <c r="C153" s="2">
        <v>3</v>
      </c>
      <c r="D153" s="2">
        <v>5.0999999999999996</v>
      </c>
      <c r="E153" s="2">
        <v>1.8</v>
      </c>
      <c r="F153" s="2" t="s">
        <v>0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6" spans="1:51" x14ac:dyDescent="0.3">
      <c r="AD156" s="3"/>
      <c r="AE156" s="3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</row>
    <row r="174" spans="30:51" x14ac:dyDescent="0.3">
      <c r="AD174" s="3"/>
      <c r="AE174" s="3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</row>
    <row r="175" spans="30:51" x14ac:dyDescent="0.3">
      <c r="AD175" s="3"/>
      <c r="AE175" s="3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</row>
    <row r="176" spans="30:51" x14ac:dyDescent="0.3">
      <c r="AD176" s="3"/>
      <c r="AE176" s="3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</row>
    <row r="177" spans="30:51" x14ac:dyDescent="0.3">
      <c r="AD177" s="3"/>
      <c r="AE177" s="3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</row>
    <row r="178" spans="30:51" x14ac:dyDescent="0.3">
      <c r="AD178" s="3"/>
      <c r="AE178" s="3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</row>
    <row r="179" spans="30:51" x14ac:dyDescent="0.3">
      <c r="AD179" s="3"/>
      <c r="AE179" s="3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</row>
    <row r="180" spans="30:51" x14ac:dyDescent="0.3">
      <c r="AD180" s="3"/>
      <c r="AE180" s="3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</row>
    <row r="181" spans="30:51" x14ac:dyDescent="0.3">
      <c r="AD181" s="3"/>
      <c r="AE181" s="3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</row>
    <row r="182" spans="30:51" x14ac:dyDescent="0.3"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</row>
    <row r="183" spans="30:51" x14ac:dyDescent="0.3"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</row>
  </sheetData>
  <mergeCells count="6">
    <mergeCell ref="Z32:AA32"/>
    <mergeCell ref="A2:F2"/>
    <mergeCell ref="H2:N2"/>
    <mergeCell ref="O2:T2"/>
    <mergeCell ref="U2:V2"/>
    <mergeCell ref="Z7:AA7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0EE73-4EAD-B546-A505-68538ED21D23}">
  <dimension ref="A2:AY183"/>
  <sheetViews>
    <sheetView topLeftCell="X6" workbookViewId="0">
      <selection sqref="A1:XFD1048576"/>
    </sheetView>
  </sheetViews>
  <sheetFormatPr defaultColWidth="8.796875" defaultRowHeight="14.4" x14ac:dyDescent="0.3"/>
  <cols>
    <col min="1" max="5" width="8.796875" style="32"/>
    <col min="6" max="6" width="12.19921875" style="32" bestFit="1" customWidth="1"/>
    <col min="7" max="12" width="8.796875" style="32"/>
    <col min="13" max="13" width="12.19921875" style="32" bestFit="1" customWidth="1"/>
    <col min="14" max="14" width="11.296875" style="32" bestFit="1" customWidth="1"/>
    <col min="15" max="19" width="8.796875" style="32"/>
    <col min="20" max="20" width="13.19921875" style="32" bestFit="1" customWidth="1"/>
    <col min="21" max="21" width="24.5" style="32" bestFit="1" customWidth="1"/>
    <col min="22" max="25" width="8.796875" style="32"/>
    <col min="26" max="26" width="49.796875" style="32" bestFit="1" customWidth="1"/>
    <col min="27" max="16384" width="8.796875" style="32"/>
  </cols>
  <sheetData>
    <row r="2" spans="1:34" x14ac:dyDescent="0.3">
      <c r="A2" s="51" t="s">
        <v>56</v>
      </c>
      <c r="B2" s="46"/>
      <c r="C2" s="46"/>
      <c r="D2" s="46"/>
      <c r="E2" s="46"/>
      <c r="F2" s="46"/>
      <c r="G2" s="3"/>
      <c r="H2" s="51" t="s">
        <v>55</v>
      </c>
      <c r="I2" s="46"/>
      <c r="J2" s="46"/>
      <c r="K2" s="46"/>
      <c r="L2" s="46"/>
      <c r="M2" s="46"/>
      <c r="N2" s="46"/>
      <c r="O2" s="53" t="s">
        <v>54</v>
      </c>
      <c r="P2" s="55"/>
      <c r="Q2" s="55"/>
      <c r="R2" s="55"/>
      <c r="S2" s="55"/>
      <c r="T2" s="54"/>
      <c r="U2" s="53" t="s">
        <v>53</v>
      </c>
      <c r="V2" s="54"/>
    </row>
    <row r="3" spans="1:34" x14ac:dyDescent="0.3">
      <c r="A3" s="10" t="s">
        <v>52</v>
      </c>
      <c r="B3" s="10" t="s">
        <v>49</v>
      </c>
      <c r="C3" s="10" t="s">
        <v>48</v>
      </c>
      <c r="D3" s="10" t="s">
        <v>47</v>
      </c>
      <c r="E3" s="10" t="s">
        <v>46</v>
      </c>
      <c r="F3" s="10" t="s">
        <v>45</v>
      </c>
      <c r="G3" s="3"/>
      <c r="H3" s="10" t="s">
        <v>52</v>
      </c>
      <c r="I3" s="10" t="s">
        <v>49</v>
      </c>
      <c r="J3" s="10" t="s">
        <v>48</v>
      </c>
      <c r="K3" s="10" t="s">
        <v>47</v>
      </c>
      <c r="L3" s="10" t="s">
        <v>46</v>
      </c>
      <c r="M3" s="10" t="s">
        <v>45</v>
      </c>
      <c r="N3" s="11" t="s">
        <v>6</v>
      </c>
      <c r="O3" s="36" t="s">
        <v>58</v>
      </c>
      <c r="P3" s="36" t="s">
        <v>49</v>
      </c>
      <c r="Q3" s="36" t="s">
        <v>48</v>
      </c>
      <c r="R3" s="36" t="s">
        <v>47</v>
      </c>
      <c r="S3" s="36" t="s">
        <v>46</v>
      </c>
      <c r="T3" s="36" t="s">
        <v>45</v>
      </c>
      <c r="U3" s="36" t="s">
        <v>6</v>
      </c>
      <c r="V3" s="9" t="s">
        <v>43</v>
      </c>
    </row>
    <row r="4" spans="1:34" x14ac:dyDescent="0.3">
      <c r="A4" s="2">
        <v>1</v>
      </c>
      <c r="B4" s="2">
        <v>5.0999999999999996</v>
      </c>
      <c r="C4" s="2">
        <v>3.5</v>
      </c>
      <c r="D4" s="2">
        <v>1.4</v>
      </c>
      <c r="E4" s="2">
        <v>0.2</v>
      </c>
      <c r="F4" s="2" t="s">
        <v>13</v>
      </c>
      <c r="G4" s="3"/>
      <c r="H4" s="41">
        <v>1</v>
      </c>
      <c r="I4" s="21">
        <v>6.3</v>
      </c>
      <c r="J4" s="21">
        <v>3.3</v>
      </c>
      <c r="K4" s="21">
        <v>6</v>
      </c>
      <c r="L4" s="21">
        <v>2.5</v>
      </c>
      <c r="M4" s="21" t="s">
        <v>0</v>
      </c>
      <c r="N4" s="21">
        <v>3</v>
      </c>
      <c r="O4" s="21">
        <v>1</v>
      </c>
      <c r="P4" s="21">
        <v>5.0999999999999996</v>
      </c>
      <c r="Q4" s="21">
        <v>3.5</v>
      </c>
      <c r="R4" s="21">
        <v>1.4</v>
      </c>
      <c r="S4" s="21">
        <v>0.2</v>
      </c>
      <c r="T4" s="21" t="s">
        <v>13</v>
      </c>
      <c r="U4" s="21">
        <v>1</v>
      </c>
      <c r="V4" s="2">
        <f t="shared" ref="V4:V35" si="0">SQRT(($I$4-P4)^2+($J$4-Q4)^2+($K$4-R4)^2+($L$4-S4)^2)</f>
        <v>5.2848841046895245</v>
      </c>
    </row>
    <row r="5" spans="1:34" x14ac:dyDescent="0.3">
      <c r="A5" s="2">
        <v>2</v>
      </c>
      <c r="B5" s="2">
        <v>4.9000000000000004</v>
      </c>
      <c r="C5" s="2">
        <v>3</v>
      </c>
      <c r="D5" s="2">
        <v>1.4</v>
      </c>
      <c r="E5" s="2">
        <v>0.2</v>
      </c>
      <c r="F5" s="2" t="s">
        <v>13</v>
      </c>
      <c r="G5" s="3"/>
      <c r="H5" s="39"/>
      <c r="I5" s="39"/>
      <c r="J5" s="39"/>
      <c r="K5" s="39"/>
      <c r="L5" s="39"/>
      <c r="M5" s="39"/>
      <c r="N5" s="39"/>
      <c r="O5" s="21">
        <v>2</v>
      </c>
      <c r="P5" s="21">
        <v>4.9000000000000004</v>
      </c>
      <c r="Q5" s="21">
        <v>3</v>
      </c>
      <c r="R5" s="21">
        <v>1.4</v>
      </c>
      <c r="S5" s="21">
        <v>0.2</v>
      </c>
      <c r="T5" s="21" t="s">
        <v>13</v>
      </c>
      <c r="U5" s="21">
        <v>1</v>
      </c>
      <c r="V5" s="2">
        <f t="shared" si="0"/>
        <v>5.3385391260156547</v>
      </c>
    </row>
    <row r="6" spans="1:34" x14ac:dyDescent="0.3">
      <c r="A6" s="2">
        <v>3</v>
      </c>
      <c r="B6" s="2">
        <v>4.7</v>
      </c>
      <c r="C6" s="2">
        <v>3.2</v>
      </c>
      <c r="D6" s="2">
        <v>1.3</v>
      </c>
      <c r="E6" s="2">
        <v>0.2</v>
      </c>
      <c r="F6" s="2" t="s">
        <v>13</v>
      </c>
      <c r="G6" s="3"/>
      <c r="H6" s="39"/>
      <c r="I6" s="39"/>
      <c r="J6" s="39"/>
      <c r="K6" s="39"/>
      <c r="L6" s="39"/>
      <c r="M6" s="39"/>
      <c r="N6" s="39"/>
      <c r="O6" s="21">
        <v>3</v>
      </c>
      <c r="P6" s="21">
        <v>4.7</v>
      </c>
      <c r="Q6" s="21">
        <v>3.2</v>
      </c>
      <c r="R6" s="21">
        <v>1.3</v>
      </c>
      <c r="S6" s="21">
        <v>0.2</v>
      </c>
      <c r="T6" s="21" t="s">
        <v>13</v>
      </c>
      <c r="U6" s="21">
        <v>1</v>
      </c>
      <c r="V6" s="2">
        <f t="shared" si="0"/>
        <v>5.472659317004851</v>
      </c>
      <c r="Y6" s="3"/>
    </row>
    <row r="7" spans="1:34" x14ac:dyDescent="0.3">
      <c r="A7" s="2">
        <v>4</v>
      </c>
      <c r="B7" s="2">
        <v>4.5999999999999996</v>
      </c>
      <c r="C7" s="2">
        <v>3.1</v>
      </c>
      <c r="D7" s="2">
        <v>1.5</v>
      </c>
      <c r="E7" s="2">
        <v>0.2</v>
      </c>
      <c r="F7" s="2" t="s">
        <v>13</v>
      </c>
      <c r="G7" s="3"/>
      <c r="H7" s="39"/>
      <c r="I7" s="39"/>
      <c r="J7" s="39"/>
      <c r="K7" s="39"/>
      <c r="L7" s="39"/>
      <c r="M7" s="39"/>
      <c r="N7" s="39"/>
      <c r="O7" s="21">
        <v>4</v>
      </c>
      <c r="P7" s="21">
        <v>4.5999999999999996</v>
      </c>
      <c r="Q7" s="21">
        <v>3.1</v>
      </c>
      <c r="R7" s="21">
        <v>1.5</v>
      </c>
      <c r="S7" s="21">
        <v>0.2</v>
      </c>
      <c r="T7" s="21" t="s">
        <v>13</v>
      </c>
      <c r="U7" s="21">
        <v>1</v>
      </c>
      <c r="V7" s="2">
        <f t="shared" si="0"/>
        <v>5.3357286287816397</v>
      </c>
      <c r="Y7" s="3"/>
      <c r="Z7" s="47" t="s">
        <v>11</v>
      </c>
      <c r="AA7" s="47"/>
      <c r="AB7" s="3"/>
      <c r="AC7" s="3"/>
      <c r="AD7" s="3"/>
      <c r="AE7" s="3"/>
      <c r="AF7" s="3"/>
      <c r="AG7" s="3"/>
      <c r="AH7" s="3"/>
    </row>
    <row r="8" spans="1:34" x14ac:dyDescent="0.3">
      <c r="A8" s="2">
        <v>5</v>
      </c>
      <c r="B8" s="2">
        <v>5</v>
      </c>
      <c r="C8" s="2">
        <v>3.6</v>
      </c>
      <c r="D8" s="2">
        <v>1.4</v>
      </c>
      <c r="E8" s="2">
        <v>0.2</v>
      </c>
      <c r="F8" s="2" t="s">
        <v>13</v>
      </c>
      <c r="G8" s="3"/>
      <c r="H8" s="39"/>
      <c r="I8" s="39"/>
      <c r="J8" s="39"/>
      <c r="K8" s="39"/>
      <c r="L8" s="39"/>
      <c r="M8" s="39"/>
      <c r="N8" s="39"/>
      <c r="O8" s="21">
        <v>5</v>
      </c>
      <c r="P8" s="21">
        <v>5</v>
      </c>
      <c r="Q8" s="21">
        <v>3.6</v>
      </c>
      <c r="R8" s="21">
        <v>1.4</v>
      </c>
      <c r="S8" s="21">
        <v>0.2</v>
      </c>
      <c r="T8" s="21" t="s">
        <v>13</v>
      </c>
      <c r="U8" s="21">
        <v>1</v>
      </c>
      <c r="V8" s="2">
        <f t="shared" si="0"/>
        <v>5.3131911315140918</v>
      </c>
      <c r="Y8" s="3"/>
      <c r="Z8" s="5" t="s">
        <v>10</v>
      </c>
      <c r="AA8" s="5">
        <v>1</v>
      </c>
    </row>
    <row r="9" spans="1:34" x14ac:dyDescent="0.3">
      <c r="A9" s="2">
        <v>6</v>
      </c>
      <c r="B9" s="2">
        <v>5.4</v>
      </c>
      <c r="C9" s="2">
        <v>3.9</v>
      </c>
      <c r="D9" s="2">
        <v>1.7</v>
      </c>
      <c r="E9" s="2">
        <v>0.4</v>
      </c>
      <c r="F9" s="2" t="s">
        <v>13</v>
      </c>
      <c r="G9" s="3"/>
      <c r="H9" s="39"/>
      <c r="I9" s="39"/>
      <c r="J9" s="39"/>
      <c r="K9" s="39"/>
      <c r="L9" s="39"/>
      <c r="M9" s="39"/>
      <c r="N9" s="39"/>
      <c r="O9" s="21">
        <v>6</v>
      </c>
      <c r="P9" s="21">
        <v>5.4</v>
      </c>
      <c r="Q9" s="21">
        <v>3.9</v>
      </c>
      <c r="R9" s="21">
        <v>1.7</v>
      </c>
      <c r="S9" s="21">
        <v>0.4</v>
      </c>
      <c r="T9" s="21" t="s">
        <v>13</v>
      </c>
      <c r="U9" s="21">
        <v>1</v>
      </c>
      <c r="V9" s="2">
        <f t="shared" si="0"/>
        <v>4.9061186288144318</v>
      </c>
      <c r="Y9" s="3"/>
      <c r="Z9" s="2">
        <v>1</v>
      </c>
      <c r="AA9" s="2">
        <f>SMALL(V4:V123,1)</f>
        <v>0.5099019513592784</v>
      </c>
    </row>
    <row r="10" spans="1:34" x14ac:dyDescent="0.3">
      <c r="A10" s="2">
        <v>7</v>
      </c>
      <c r="B10" s="2">
        <v>4.5999999999999996</v>
      </c>
      <c r="C10" s="2">
        <v>3.4</v>
      </c>
      <c r="D10" s="2">
        <v>1.4</v>
      </c>
      <c r="E10" s="2">
        <v>0.3</v>
      </c>
      <c r="F10" s="2" t="s">
        <v>13</v>
      </c>
      <c r="G10" s="3"/>
      <c r="H10" s="39"/>
      <c r="I10" s="39"/>
      <c r="J10" s="39"/>
      <c r="K10" s="39"/>
      <c r="L10" s="39"/>
      <c r="M10" s="39"/>
      <c r="N10" s="39"/>
      <c r="O10" s="21">
        <v>7</v>
      </c>
      <c r="P10" s="21">
        <v>4.5999999999999996</v>
      </c>
      <c r="Q10" s="21">
        <v>3.4</v>
      </c>
      <c r="R10" s="21">
        <v>1.4</v>
      </c>
      <c r="S10" s="21">
        <v>0.3</v>
      </c>
      <c r="T10" s="21" t="s">
        <v>13</v>
      </c>
      <c r="U10" s="21">
        <v>1</v>
      </c>
      <c r="V10" s="2">
        <f t="shared" si="0"/>
        <v>5.3758720222862451</v>
      </c>
      <c r="Y10" s="3"/>
      <c r="Z10" s="2">
        <v>2</v>
      </c>
      <c r="AA10" s="2">
        <f>SMALL(V4:V123,2)</f>
        <v>0.70710678118654791</v>
      </c>
    </row>
    <row r="11" spans="1:34" x14ac:dyDescent="0.3">
      <c r="A11" s="2">
        <v>8</v>
      </c>
      <c r="B11" s="2">
        <v>5</v>
      </c>
      <c r="C11" s="2">
        <v>3.4</v>
      </c>
      <c r="D11" s="2">
        <v>1.5</v>
      </c>
      <c r="E11" s="2">
        <v>0.2</v>
      </c>
      <c r="F11" s="2" t="s">
        <v>13</v>
      </c>
      <c r="G11" s="3"/>
      <c r="H11" s="39"/>
      <c r="I11" s="39"/>
      <c r="J11" s="39"/>
      <c r="K11" s="39"/>
      <c r="L11" s="39"/>
      <c r="M11" s="39"/>
      <c r="N11" s="39"/>
      <c r="O11" s="21">
        <v>8</v>
      </c>
      <c r="P11" s="21">
        <v>5</v>
      </c>
      <c r="Q11" s="21">
        <v>3.4</v>
      </c>
      <c r="R11" s="21">
        <v>1.5</v>
      </c>
      <c r="S11" s="21">
        <v>0.2</v>
      </c>
      <c r="T11" s="21" t="s">
        <v>13</v>
      </c>
      <c r="U11" s="21">
        <v>1</v>
      </c>
      <c r="V11" s="2">
        <f t="shared" si="0"/>
        <v>5.2191953402799554</v>
      </c>
      <c r="Y11" s="3"/>
      <c r="Z11" s="2">
        <v>3</v>
      </c>
      <c r="AA11" s="2">
        <f>SMALL(V4:V123,3)</f>
        <v>0.74161984870956654</v>
      </c>
    </row>
    <row r="12" spans="1:34" x14ac:dyDescent="0.3">
      <c r="A12" s="2">
        <v>9</v>
      </c>
      <c r="B12" s="2">
        <v>4.4000000000000004</v>
      </c>
      <c r="C12" s="2">
        <v>2.9</v>
      </c>
      <c r="D12" s="2">
        <v>1.4</v>
      </c>
      <c r="E12" s="2">
        <v>0.2</v>
      </c>
      <c r="F12" s="2" t="s">
        <v>13</v>
      </c>
      <c r="G12" s="3"/>
      <c r="H12" s="39"/>
      <c r="I12" s="39"/>
      <c r="J12" s="39"/>
      <c r="K12" s="39"/>
      <c r="L12" s="39"/>
      <c r="M12" s="39"/>
      <c r="N12" s="39"/>
      <c r="O12" s="21">
        <v>9</v>
      </c>
      <c r="P12" s="21">
        <v>4.4000000000000004</v>
      </c>
      <c r="Q12" s="21">
        <v>2.9</v>
      </c>
      <c r="R12" s="21">
        <v>1.4</v>
      </c>
      <c r="S12" s="21">
        <v>0.2</v>
      </c>
      <c r="T12" s="21" t="s">
        <v>13</v>
      </c>
      <c r="U12" s="21">
        <v>1</v>
      </c>
      <c r="V12" s="2">
        <f t="shared" si="0"/>
        <v>5.4972720507539004</v>
      </c>
      <c r="Y12" s="3"/>
      <c r="Z12" s="2">
        <v>4</v>
      </c>
      <c r="AA12" s="2">
        <f>SMALL(V4:V123,4)</f>
        <v>0.86602540378443849</v>
      </c>
    </row>
    <row r="13" spans="1:34" x14ac:dyDescent="0.3">
      <c r="A13" s="2">
        <v>10</v>
      </c>
      <c r="B13" s="2">
        <v>4.9000000000000004</v>
      </c>
      <c r="C13" s="2">
        <v>3.1</v>
      </c>
      <c r="D13" s="2">
        <v>1.5</v>
      </c>
      <c r="E13" s="2">
        <v>0.1</v>
      </c>
      <c r="F13" s="2" t="s">
        <v>13</v>
      </c>
      <c r="G13" s="3"/>
      <c r="H13" s="39"/>
      <c r="I13" s="39"/>
      <c r="J13" s="39"/>
      <c r="K13" s="39"/>
      <c r="L13" s="39"/>
      <c r="M13" s="39"/>
      <c r="N13" s="39"/>
      <c r="O13" s="21">
        <v>10</v>
      </c>
      <c r="P13" s="21">
        <v>4.9000000000000004</v>
      </c>
      <c r="Q13" s="21">
        <v>3.1</v>
      </c>
      <c r="R13" s="21">
        <v>1.5</v>
      </c>
      <c r="S13" s="21">
        <v>0.1</v>
      </c>
      <c r="T13" s="21" t="s">
        <v>13</v>
      </c>
      <c r="U13" s="21">
        <v>1</v>
      </c>
      <c r="V13" s="2">
        <f t="shared" si="0"/>
        <v>5.2924474489596962</v>
      </c>
      <c r="Y13" s="3"/>
      <c r="Z13" s="2">
        <v>5</v>
      </c>
      <c r="AA13" s="2">
        <f>SMALL(V4:V123,5)</f>
        <v>0.9</v>
      </c>
    </row>
    <row r="14" spans="1:34" x14ac:dyDescent="0.3">
      <c r="A14" s="2">
        <v>11</v>
      </c>
      <c r="B14" s="2">
        <v>5.4</v>
      </c>
      <c r="C14" s="2">
        <v>3.7</v>
      </c>
      <c r="D14" s="2">
        <v>1.5</v>
      </c>
      <c r="E14" s="2">
        <v>0.2</v>
      </c>
      <c r="F14" s="2" t="s">
        <v>13</v>
      </c>
      <c r="G14" s="3"/>
      <c r="H14" s="39"/>
      <c r="I14" s="39"/>
      <c r="J14" s="39"/>
      <c r="K14" s="39"/>
      <c r="L14" s="39"/>
      <c r="M14" s="39"/>
      <c r="N14" s="39"/>
      <c r="O14" s="21">
        <v>11</v>
      </c>
      <c r="P14" s="21">
        <v>5.4</v>
      </c>
      <c r="Q14" s="21">
        <v>3.7</v>
      </c>
      <c r="R14" s="21">
        <v>1.5</v>
      </c>
      <c r="S14" s="21">
        <v>0.2</v>
      </c>
      <c r="T14" s="21" t="s">
        <v>13</v>
      </c>
      <c r="U14" s="21">
        <v>1</v>
      </c>
      <c r="V14" s="2">
        <f t="shared" si="0"/>
        <v>5.1487862647423999</v>
      </c>
      <c r="Y14" s="3"/>
      <c r="Z14" s="3"/>
      <c r="AA14" s="3"/>
    </row>
    <row r="15" spans="1:34" x14ac:dyDescent="0.3">
      <c r="A15" s="2">
        <v>12</v>
      </c>
      <c r="B15" s="2">
        <v>4.8</v>
      </c>
      <c r="C15" s="2">
        <v>3.4</v>
      </c>
      <c r="D15" s="2">
        <v>1.6</v>
      </c>
      <c r="E15" s="2">
        <v>0.2</v>
      </c>
      <c r="F15" s="2" t="s">
        <v>13</v>
      </c>
      <c r="G15" s="3"/>
      <c r="H15" s="39"/>
      <c r="I15" s="39"/>
      <c r="J15" s="39"/>
      <c r="K15" s="39"/>
      <c r="L15" s="39"/>
      <c r="M15" s="39"/>
      <c r="N15" s="39"/>
      <c r="O15" s="21">
        <v>12</v>
      </c>
      <c r="P15" s="21">
        <v>4.8</v>
      </c>
      <c r="Q15" s="21">
        <v>3.4</v>
      </c>
      <c r="R15" s="21">
        <v>1.6</v>
      </c>
      <c r="S15" s="21">
        <v>0.2</v>
      </c>
      <c r="T15" s="21" t="s">
        <v>13</v>
      </c>
      <c r="U15" s="21">
        <v>1</v>
      </c>
      <c r="V15" s="2">
        <f t="shared" si="0"/>
        <v>5.1874849397371747</v>
      </c>
      <c r="Y15" s="1"/>
      <c r="Z15" s="3"/>
      <c r="AA15" s="3"/>
    </row>
    <row r="16" spans="1:34" x14ac:dyDescent="0.3">
      <c r="A16" s="2">
        <v>13</v>
      </c>
      <c r="B16" s="2">
        <v>4.8</v>
      </c>
      <c r="C16" s="2">
        <v>3</v>
      </c>
      <c r="D16" s="2">
        <v>1.4</v>
      </c>
      <c r="E16" s="2">
        <v>0.1</v>
      </c>
      <c r="F16" s="2" t="s">
        <v>13</v>
      </c>
      <c r="G16" s="3"/>
      <c r="H16" s="39"/>
      <c r="I16" s="39"/>
      <c r="J16" s="39"/>
      <c r="K16" s="39"/>
      <c r="L16" s="39"/>
      <c r="M16" s="39"/>
      <c r="N16" s="39"/>
      <c r="O16" s="21">
        <v>13</v>
      </c>
      <c r="P16" s="21">
        <v>4.8</v>
      </c>
      <c r="Q16" s="21">
        <v>3</v>
      </c>
      <c r="R16" s="21">
        <v>1.4</v>
      </c>
      <c r="S16" s="21">
        <v>0.1</v>
      </c>
      <c r="T16" s="21" t="s">
        <v>13</v>
      </c>
      <c r="U16" s="21">
        <v>1</v>
      </c>
      <c r="V16" s="2">
        <f t="shared" si="0"/>
        <v>5.409251334519408</v>
      </c>
      <c r="Y16" s="1"/>
      <c r="Z16" s="7" t="s">
        <v>9</v>
      </c>
      <c r="AA16" s="7"/>
    </row>
    <row r="17" spans="1:34" x14ac:dyDescent="0.3">
      <c r="A17" s="2">
        <v>14</v>
      </c>
      <c r="B17" s="2">
        <v>4.3</v>
      </c>
      <c r="C17" s="2">
        <v>3</v>
      </c>
      <c r="D17" s="2">
        <v>1.1000000000000001</v>
      </c>
      <c r="E17" s="2">
        <v>0.1</v>
      </c>
      <c r="F17" s="2" t="s">
        <v>13</v>
      </c>
      <c r="G17" s="3"/>
      <c r="H17" s="39"/>
      <c r="I17" s="39"/>
      <c r="J17" s="39"/>
      <c r="K17" s="39"/>
      <c r="L17" s="39"/>
      <c r="M17" s="39"/>
      <c r="N17" s="39"/>
      <c r="O17" s="21">
        <v>14</v>
      </c>
      <c r="P17" s="21">
        <v>4.3</v>
      </c>
      <c r="Q17" s="21">
        <v>3</v>
      </c>
      <c r="R17" s="21">
        <v>1.1000000000000001</v>
      </c>
      <c r="S17" s="21">
        <v>0.1</v>
      </c>
      <c r="T17" s="21" t="s">
        <v>13</v>
      </c>
      <c r="U17" s="21">
        <v>1</v>
      </c>
      <c r="V17" s="2">
        <f t="shared" si="0"/>
        <v>5.8189346103904631</v>
      </c>
      <c r="Z17" s="5" t="s">
        <v>8</v>
      </c>
      <c r="AA17" s="5">
        <v>1</v>
      </c>
    </row>
    <row r="18" spans="1:34" x14ac:dyDescent="0.3">
      <c r="A18" s="2">
        <v>15</v>
      </c>
      <c r="B18" s="2">
        <v>5.8</v>
      </c>
      <c r="C18" s="2">
        <v>4</v>
      </c>
      <c r="D18" s="2">
        <v>1.2</v>
      </c>
      <c r="E18" s="2">
        <v>0.2</v>
      </c>
      <c r="F18" s="2" t="s">
        <v>13</v>
      </c>
      <c r="G18" s="3"/>
      <c r="H18" s="39"/>
      <c r="I18" s="39"/>
      <c r="J18" s="39"/>
      <c r="K18" s="39"/>
      <c r="L18" s="39"/>
      <c r="M18" s="39"/>
      <c r="N18" s="39"/>
      <c r="O18" s="21">
        <v>15</v>
      </c>
      <c r="P18" s="21">
        <v>5.8</v>
      </c>
      <c r="Q18" s="21">
        <v>4</v>
      </c>
      <c r="R18" s="21">
        <v>1.2</v>
      </c>
      <c r="S18" s="21">
        <v>0.2</v>
      </c>
      <c r="T18" s="21" t="s">
        <v>13</v>
      </c>
      <c r="U18" s="21">
        <v>1</v>
      </c>
      <c r="V18" s="2">
        <f t="shared" si="0"/>
        <v>5.3916602266834284</v>
      </c>
      <c r="Z18" s="2">
        <v>1</v>
      </c>
      <c r="AA18" s="2">
        <f>INDEX($U$4:$U$123,MATCH(AA9,V4:V123,0))</f>
        <v>3</v>
      </c>
    </row>
    <row r="19" spans="1:34" x14ac:dyDescent="0.3">
      <c r="A19" s="2">
        <v>16</v>
      </c>
      <c r="B19" s="2">
        <v>5.7</v>
      </c>
      <c r="C19" s="2">
        <v>4.4000000000000004</v>
      </c>
      <c r="D19" s="2">
        <v>1.5</v>
      </c>
      <c r="E19" s="2">
        <v>0.4</v>
      </c>
      <c r="F19" s="2" t="s">
        <v>13</v>
      </c>
      <c r="G19" s="3"/>
      <c r="H19" s="39"/>
      <c r="I19" s="39"/>
      <c r="J19" s="39"/>
      <c r="K19" s="39"/>
      <c r="L19" s="39"/>
      <c r="M19" s="39"/>
      <c r="N19" s="39"/>
      <c r="O19" s="21">
        <v>16</v>
      </c>
      <c r="P19" s="21">
        <v>5.7</v>
      </c>
      <c r="Q19" s="21">
        <v>4.4000000000000004</v>
      </c>
      <c r="R19" s="21">
        <v>1.5</v>
      </c>
      <c r="S19" s="21">
        <v>0.4</v>
      </c>
      <c r="T19" s="21" t="s">
        <v>13</v>
      </c>
      <c r="U19" s="21">
        <v>1</v>
      </c>
      <c r="V19" s="2">
        <f t="shared" si="0"/>
        <v>5.1215232109207509</v>
      </c>
      <c r="Z19" s="2">
        <v>2</v>
      </c>
      <c r="AA19" s="2">
        <f>INDEX($U$4:$U$123,MATCH(AA10,V4:V123,0))</f>
        <v>3</v>
      </c>
    </row>
    <row r="20" spans="1:34" x14ac:dyDescent="0.3">
      <c r="A20" s="2">
        <v>17</v>
      </c>
      <c r="B20" s="2">
        <v>5.4</v>
      </c>
      <c r="C20" s="2">
        <v>3.9</v>
      </c>
      <c r="D20" s="2">
        <v>1.3</v>
      </c>
      <c r="E20" s="2">
        <v>0.4</v>
      </c>
      <c r="F20" s="2" t="s">
        <v>13</v>
      </c>
      <c r="G20" s="3"/>
      <c r="H20" s="39"/>
      <c r="I20" s="39"/>
      <c r="J20" s="39"/>
      <c r="K20" s="39"/>
      <c r="L20" s="39"/>
      <c r="M20" s="39"/>
      <c r="N20" s="39"/>
      <c r="O20" s="21">
        <v>17</v>
      </c>
      <c r="P20" s="21">
        <v>5.4</v>
      </c>
      <c r="Q20" s="21">
        <v>3.9</v>
      </c>
      <c r="R20" s="21">
        <v>1.3</v>
      </c>
      <c r="S20" s="21">
        <v>0.4</v>
      </c>
      <c r="T20" s="21" t="s">
        <v>13</v>
      </c>
      <c r="U20" s="21">
        <v>1</v>
      </c>
      <c r="V20" s="2">
        <f t="shared" si="0"/>
        <v>5.260228131934964</v>
      </c>
      <c r="Z20" s="2">
        <v>3</v>
      </c>
      <c r="AA20" s="2">
        <f>INDEX($U$4:$U$123,MATCH(AA11,V4:V123,0))</f>
        <v>3</v>
      </c>
    </row>
    <row r="21" spans="1:34" x14ac:dyDescent="0.3">
      <c r="A21" s="2">
        <v>18</v>
      </c>
      <c r="B21" s="2">
        <v>5.0999999999999996</v>
      </c>
      <c r="C21" s="2">
        <v>3.5</v>
      </c>
      <c r="D21" s="2">
        <v>1.4</v>
      </c>
      <c r="E21" s="2">
        <v>0.3</v>
      </c>
      <c r="F21" s="2" t="s">
        <v>13</v>
      </c>
      <c r="G21" s="3"/>
      <c r="H21" s="39"/>
      <c r="I21" s="39"/>
      <c r="J21" s="39"/>
      <c r="K21" s="39"/>
      <c r="L21" s="39"/>
      <c r="M21" s="39"/>
      <c r="N21" s="39"/>
      <c r="O21" s="21">
        <v>18</v>
      </c>
      <c r="P21" s="21">
        <v>5.0999999999999996</v>
      </c>
      <c r="Q21" s="21">
        <v>3.5</v>
      </c>
      <c r="R21" s="21">
        <v>1.4</v>
      </c>
      <c r="S21" s="21">
        <v>0.3</v>
      </c>
      <c r="T21" s="21" t="s">
        <v>13</v>
      </c>
      <c r="U21" s="21">
        <v>1</v>
      </c>
      <c r="V21" s="2">
        <f t="shared" si="0"/>
        <v>5.2421369688324626</v>
      </c>
      <c r="Z21" s="2">
        <v>4</v>
      </c>
      <c r="AA21" s="2">
        <f>INDEX($U$4:$U$123,MATCH(AA12,V4:V123,0))</f>
        <v>3</v>
      </c>
    </row>
    <row r="22" spans="1:34" x14ac:dyDescent="0.3">
      <c r="A22" s="2">
        <v>19</v>
      </c>
      <c r="B22" s="2">
        <v>5.7</v>
      </c>
      <c r="C22" s="2">
        <v>3.8</v>
      </c>
      <c r="D22" s="2">
        <v>1.7</v>
      </c>
      <c r="E22" s="2">
        <v>0.3</v>
      </c>
      <c r="F22" s="2" t="s">
        <v>13</v>
      </c>
      <c r="G22" s="3"/>
      <c r="H22" s="39"/>
      <c r="I22" s="39"/>
      <c r="J22" s="39"/>
      <c r="K22" s="39"/>
      <c r="L22" s="39"/>
      <c r="M22" s="39"/>
      <c r="N22" s="39"/>
      <c r="O22" s="21">
        <v>19</v>
      </c>
      <c r="P22" s="21">
        <v>5.7</v>
      </c>
      <c r="Q22" s="21">
        <v>3.8</v>
      </c>
      <c r="R22" s="21">
        <v>1.7</v>
      </c>
      <c r="S22" s="21">
        <v>0.3</v>
      </c>
      <c r="T22" s="21" t="s">
        <v>13</v>
      </c>
      <c r="U22" s="21">
        <v>1</v>
      </c>
      <c r="V22" s="2">
        <f t="shared" si="0"/>
        <v>4.8928519290900265</v>
      </c>
      <c r="Z22" s="2">
        <v>5</v>
      </c>
      <c r="AA22" s="2">
        <f>INDEX($U$4:$U$123,MATCH(AA13,V4:V123,0))</f>
        <v>3</v>
      </c>
    </row>
    <row r="23" spans="1:34" x14ac:dyDescent="0.3">
      <c r="A23" s="2">
        <v>20</v>
      </c>
      <c r="B23" s="2">
        <v>5.0999999999999996</v>
      </c>
      <c r="C23" s="2">
        <v>3.8</v>
      </c>
      <c r="D23" s="2">
        <v>1.5</v>
      </c>
      <c r="E23" s="2">
        <v>0.3</v>
      </c>
      <c r="F23" s="2" t="s">
        <v>13</v>
      </c>
      <c r="G23" s="3"/>
      <c r="H23" s="39"/>
      <c r="I23" s="39"/>
      <c r="J23" s="39"/>
      <c r="K23" s="39"/>
      <c r="L23" s="39"/>
      <c r="M23" s="39"/>
      <c r="N23" s="39"/>
      <c r="O23" s="21">
        <v>20</v>
      </c>
      <c r="P23" s="21">
        <v>5.0999999999999996</v>
      </c>
      <c r="Q23" s="21">
        <v>3.8</v>
      </c>
      <c r="R23" s="21">
        <v>1.5</v>
      </c>
      <c r="S23" s="21">
        <v>0.3</v>
      </c>
      <c r="T23" s="21" t="s">
        <v>13</v>
      </c>
      <c r="U23" s="21">
        <v>1</v>
      </c>
      <c r="V23" s="2">
        <f t="shared" si="0"/>
        <v>5.1749396131742449</v>
      </c>
      <c r="Z23" s="5" t="s">
        <v>7</v>
      </c>
      <c r="AA23" s="2">
        <f>MODE(AA18:AA22)</f>
        <v>3</v>
      </c>
    </row>
    <row r="24" spans="1:34" x14ac:dyDescent="0.3">
      <c r="A24" s="2">
        <v>21</v>
      </c>
      <c r="B24" s="2">
        <v>5.4</v>
      </c>
      <c r="C24" s="2">
        <v>3.4</v>
      </c>
      <c r="D24" s="2">
        <v>1.7</v>
      </c>
      <c r="E24" s="2">
        <v>0.2</v>
      </c>
      <c r="F24" s="2" t="s">
        <v>13</v>
      </c>
      <c r="G24" s="3"/>
      <c r="H24" s="39"/>
      <c r="I24" s="39"/>
      <c r="J24" s="39"/>
      <c r="K24" s="39"/>
      <c r="L24" s="39"/>
      <c r="M24" s="39"/>
      <c r="N24" s="39"/>
      <c r="O24" s="21">
        <v>21</v>
      </c>
      <c r="P24" s="21">
        <v>5.4</v>
      </c>
      <c r="Q24" s="21">
        <v>3.4</v>
      </c>
      <c r="R24" s="21">
        <v>1.7</v>
      </c>
      <c r="S24" s="21">
        <v>0.2</v>
      </c>
      <c r="T24" s="21" t="s">
        <v>13</v>
      </c>
      <c r="U24" s="21">
        <v>1</v>
      </c>
      <c r="V24" s="2">
        <f t="shared" si="0"/>
        <v>4.9598387070548977</v>
      </c>
      <c r="Z24" s="5" t="s">
        <v>6</v>
      </c>
      <c r="AA24" s="2">
        <v>3</v>
      </c>
    </row>
    <row r="25" spans="1:34" x14ac:dyDescent="0.3">
      <c r="A25" s="2">
        <v>22</v>
      </c>
      <c r="B25" s="2">
        <v>5.0999999999999996</v>
      </c>
      <c r="C25" s="2">
        <v>3.7</v>
      </c>
      <c r="D25" s="2">
        <v>1.5</v>
      </c>
      <c r="E25" s="2">
        <v>0.4</v>
      </c>
      <c r="F25" s="2" t="s">
        <v>13</v>
      </c>
      <c r="G25" s="3"/>
      <c r="H25" s="39"/>
      <c r="I25" s="39"/>
      <c r="J25" s="39"/>
      <c r="K25" s="39"/>
      <c r="L25" s="39"/>
      <c r="M25" s="39"/>
      <c r="N25" s="39"/>
      <c r="O25" s="21">
        <v>22</v>
      </c>
      <c r="P25" s="21">
        <v>5.0999999999999996</v>
      </c>
      <c r="Q25" s="21">
        <v>3.7</v>
      </c>
      <c r="R25" s="21">
        <v>1.5</v>
      </c>
      <c r="S25" s="21">
        <v>0.4</v>
      </c>
      <c r="T25" s="21" t="s">
        <v>13</v>
      </c>
      <c r="U25" s="21">
        <v>1</v>
      </c>
      <c r="V25" s="2">
        <f t="shared" si="0"/>
        <v>5.1244511901275827</v>
      </c>
      <c r="Z25" s="3"/>
      <c r="AA25" s="3"/>
      <c r="AB25" s="3"/>
      <c r="AC25" s="3"/>
      <c r="AD25" s="3"/>
      <c r="AE25" s="3"/>
      <c r="AF25" s="3"/>
      <c r="AG25" s="3"/>
      <c r="AH25" s="3"/>
    </row>
    <row r="26" spans="1:34" x14ac:dyDescent="0.3">
      <c r="A26" s="2">
        <v>23</v>
      </c>
      <c r="B26" s="2">
        <v>4.5999999999999996</v>
      </c>
      <c r="C26" s="2">
        <v>3.6</v>
      </c>
      <c r="D26" s="2">
        <v>1</v>
      </c>
      <c r="E26" s="2">
        <v>0.2</v>
      </c>
      <c r="F26" s="2" t="s">
        <v>13</v>
      </c>
      <c r="G26" s="3"/>
      <c r="H26" s="39"/>
      <c r="I26" s="39"/>
      <c r="J26" s="39"/>
      <c r="K26" s="39"/>
      <c r="L26" s="39"/>
      <c r="M26" s="39"/>
      <c r="N26" s="39"/>
      <c r="O26" s="21">
        <v>23</v>
      </c>
      <c r="P26" s="21">
        <v>4.5999999999999996</v>
      </c>
      <c r="Q26" s="21">
        <v>3.6</v>
      </c>
      <c r="R26" s="21">
        <v>1</v>
      </c>
      <c r="S26" s="21">
        <v>0.2</v>
      </c>
      <c r="T26" s="21" t="s">
        <v>13</v>
      </c>
      <c r="U26" s="21">
        <v>1</v>
      </c>
      <c r="V26" s="2">
        <f t="shared" si="0"/>
        <v>5.768015256567895</v>
      </c>
      <c r="Z26" s="3"/>
      <c r="AA26" s="3"/>
      <c r="AB26" s="3"/>
      <c r="AC26" s="3"/>
      <c r="AD26" s="3"/>
      <c r="AE26" s="3"/>
      <c r="AF26" s="3"/>
      <c r="AG26" s="3"/>
      <c r="AH26" s="3"/>
    </row>
    <row r="27" spans="1:34" x14ac:dyDescent="0.3">
      <c r="A27" s="2">
        <v>24</v>
      </c>
      <c r="B27" s="2">
        <v>5.0999999999999996</v>
      </c>
      <c r="C27" s="2">
        <v>3.3</v>
      </c>
      <c r="D27" s="2">
        <v>1.7</v>
      </c>
      <c r="E27" s="2">
        <v>0.5</v>
      </c>
      <c r="F27" s="2" t="s">
        <v>13</v>
      </c>
      <c r="G27" s="3"/>
      <c r="H27" s="39"/>
      <c r="I27" s="39"/>
      <c r="J27" s="39"/>
      <c r="K27" s="39"/>
      <c r="L27" s="39"/>
      <c r="M27" s="39"/>
      <c r="N27" s="39"/>
      <c r="O27" s="21">
        <v>24</v>
      </c>
      <c r="P27" s="21">
        <v>5.0999999999999996</v>
      </c>
      <c r="Q27" s="21">
        <v>3.3</v>
      </c>
      <c r="R27" s="21">
        <v>1.7</v>
      </c>
      <c r="S27" s="21">
        <v>0.5</v>
      </c>
      <c r="T27" s="21" t="s">
        <v>13</v>
      </c>
      <c r="U27" s="21">
        <v>1</v>
      </c>
      <c r="V27" s="2">
        <f t="shared" si="0"/>
        <v>4.8918299234540035</v>
      </c>
      <c r="Z27" s="4" t="s">
        <v>5</v>
      </c>
      <c r="AA27" s="4"/>
      <c r="AB27" s="3"/>
      <c r="AC27" s="3"/>
      <c r="AD27" s="3"/>
      <c r="AE27" s="3"/>
      <c r="AF27" s="3"/>
      <c r="AG27" s="3"/>
      <c r="AH27" s="3"/>
    </row>
    <row r="28" spans="1:34" x14ac:dyDescent="0.3">
      <c r="A28" s="2">
        <v>25</v>
      </c>
      <c r="B28" s="2">
        <v>4.8</v>
      </c>
      <c r="C28" s="2">
        <v>3.4</v>
      </c>
      <c r="D28" s="2">
        <v>1.9</v>
      </c>
      <c r="E28" s="2">
        <v>0.2</v>
      </c>
      <c r="F28" s="2" t="s">
        <v>13</v>
      </c>
      <c r="G28" s="3"/>
      <c r="H28" s="39"/>
      <c r="I28" s="39"/>
      <c r="J28" s="39"/>
      <c r="K28" s="39"/>
      <c r="L28" s="39"/>
      <c r="M28" s="39"/>
      <c r="N28" s="39"/>
      <c r="O28" s="21">
        <v>25</v>
      </c>
      <c r="P28" s="21">
        <v>4.8</v>
      </c>
      <c r="Q28" s="21">
        <v>3.4</v>
      </c>
      <c r="R28" s="21">
        <v>1.9</v>
      </c>
      <c r="S28" s="21">
        <v>0.2</v>
      </c>
      <c r="T28" s="21" t="s">
        <v>13</v>
      </c>
      <c r="U28" s="21">
        <v>1</v>
      </c>
      <c r="V28" s="2">
        <f t="shared" si="0"/>
        <v>4.935585071701226</v>
      </c>
      <c r="Z28" s="16" t="s">
        <v>4</v>
      </c>
      <c r="AA28" s="2">
        <v>0</v>
      </c>
      <c r="AB28" s="3"/>
      <c r="AC28" s="3"/>
      <c r="AD28" s="3"/>
      <c r="AE28" s="3"/>
      <c r="AF28" s="3"/>
      <c r="AG28" s="3"/>
      <c r="AH28" s="3"/>
    </row>
    <row r="29" spans="1:34" x14ac:dyDescent="0.3">
      <c r="A29" s="2">
        <v>26</v>
      </c>
      <c r="B29" s="2">
        <v>5</v>
      </c>
      <c r="C29" s="2">
        <v>3</v>
      </c>
      <c r="D29" s="2">
        <v>1.6</v>
      </c>
      <c r="E29" s="2">
        <v>0.2</v>
      </c>
      <c r="F29" s="2" t="s">
        <v>13</v>
      </c>
      <c r="G29" s="3"/>
      <c r="H29" s="39"/>
      <c r="I29" s="39"/>
      <c r="J29" s="39"/>
      <c r="K29" s="39"/>
      <c r="L29" s="39"/>
      <c r="M29" s="39"/>
      <c r="N29" s="39"/>
      <c r="O29" s="21">
        <v>26</v>
      </c>
      <c r="P29" s="21">
        <v>5</v>
      </c>
      <c r="Q29" s="21">
        <v>3</v>
      </c>
      <c r="R29" s="21">
        <v>1.6</v>
      </c>
      <c r="S29" s="21">
        <v>0.2</v>
      </c>
      <c r="T29" s="21" t="s">
        <v>13</v>
      </c>
      <c r="U29" s="21">
        <v>1</v>
      </c>
      <c r="V29" s="2">
        <f t="shared" si="0"/>
        <v>5.1410115736107809</v>
      </c>
      <c r="Z29" s="16" t="s">
        <v>3</v>
      </c>
      <c r="AA29" s="2">
        <v>150</v>
      </c>
      <c r="AB29" s="3"/>
      <c r="AC29" s="3"/>
      <c r="AD29" s="3"/>
      <c r="AE29" s="3"/>
      <c r="AF29" s="3"/>
      <c r="AG29" s="3"/>
      <c r="AH29" s="3"/>
    </row>
    <row r="30" spans="1:34" x14ac:dyDescent="0.3">
      <c r="A30" s="2">
        <v>27</v>
      </c>
      <c r="B30" s="2">
        <v>5</v>
      </c>
      <c r="C30" s="2">
        <v>3.4</v>
      </c>
      <c r="D30" s="2">
        <v>1.6</v>
      </c>
      <c r="E30" s="2">
        <v>0.4</v>
      </c>
      <c r="F30" s="2" t="s">
        <v>13</v>
      </c>
      <c r="G30" s="3"/>
      <c r="H30" s="39"/>
      <c r="I30" s="39"/>
      <c r="J30" s="39"/>
      <c r="K30" s="39"/>
      <c r="L30" s="39"/>
      <c r="M30" s="39"/>
      <c r="N30" s="39"/>
      <c r="O30" s="21">
        <v>27</v>
      </c>
      <c r="P30" s="21">
        <v>5</v>
      </c>
      <c r="Q30" s="21">
        <v>3.4</v>
      </c>
      <c r="R30" s="21">
        <v>1.6</v>
      </c>
      <c r="S30" s="21">
        <v>0.4</v>
      </c>
      <c r="T30" s="21" t="s">
        <v>13</v>
      </c>
      <c r="U30" s="21">
        <v>1</v>
      </c>
      <c r="V30" s="2">
        <f t="shared" si="0"/>
        <v>5.0467811523782169</v>
      </c>
      <c r="Z30" s="16" t="s">
        <v>2</v>
      </c>
      <c r="AA30" s="2">
        <f t="array" ref="AA30">AA28/AA29</f>
        <v>0</v>
      </c>
      <c r="AB30" s="3"/>
      <c r="AC30" s="3"/>
      <c r="AD30" s="3"/>
      <c r="AE30" s="3"/>
      <c r="AF30" s="3"/>
      <c r="AG30" s="3"/>
      <c r="AH30" s="3"/>
    </row>
    <row r="31" spans="1:34" x14ac:dyDescent="0.3">
      <c r="A31" s="2">
        <v>28</v>
      </c>
      <c r="B31" s="2">
        <v>5.2</v>
      </c>
      <c r="C31" s="2">
        <v>3.5</v>
      </c>
      <c r="D31" s="2">
        <v>1.5</v>
      </c>
      <c r="E31" s="2">
        <v>0.2</v>
      </c>
      <c r="F31" s="2" t="s">
        <v>13</v>
      </c>
      <c r="G31" s="3"/>
      <c r="H31" s="39"/>
      <c r="I31" s="39"/>
      <c r="J31" s="39"/>
      <c r="K31" s="39"/>
      <c r="L31" s="39"/>
      <c r="M31" s="39"/>
      <c r="N31" s="39"/>
      <c r="O31" s="21">
        <v>28</v>
      </c>
      <c r="P31" s="21">
        <v>5.2</v>
      </c>
      <c r="Q31" s="21">
        <v>3.5</v>
      </c>
      <c r="R31" s="21">
        <v>1.5</v>
      </c>
      <c r="S31" s="21">
        <v>0.2</v>
      </c>
      <c r="T31" s="21" t="s">
        <v>13</v>
      </c>
      <c r="U31" s="21">
        <v>1</v>
      </c>
      <c r="V31" s="2">
        <f t="shared" si="0"/>
        <v>5.1759057178430137</v>
      </c>
      <c r="Z31" s="16" t="s">
        <v>1</v>
      </c>
      <c r="AA31" s="24">
        <f>AA30*100%</f>
        <v>0</v>
      </c>
      <c r="AB31" s="3"/>
      <c r="AC31" s="3"/>
      <c r="AD31" s="3"/>
      <c r="AE31" s="3"/>
      <c r="AF31" s="3"/>
      <c r="AG31" s="3"/>
      <c r="AH31" s="3"/>
    </row>
    <row r="32" spans="1:34" x14ac:dyDescent="0.3">
      <c r="A32" s="2">
        <v>29</v>
      </c>
      <c r="B32" s="2">
        <v>5.2</v>
      </c>
      <c r="C32" s="2">
        <v>3.4</v>
      </c>
      <c r="D32" s="2">
        <v>1.4</v>
      </c>
      <c r="E32" s="2">
        <v>0.2</v>
      </c>
      <c r="F32" s="2" t="s">
        <v>13</v>
      </c>
      <c r="G32" s="3"/>
      <c r="H32" s="39"/>
      <c r="I32" s="39"/>
      <c r="J32" s="39"/>
      <c r="K32" s="39"/>
      <c r="L32" s="39"/>
      <c r="M32" s="39"/>
      <c r="N32" s="39"/>
      <c r="O32" s="21">
        <v>29</v>
      </c>
      <c r="P32" s="21">
        <v>5.2</v>
      </c>
      <c r="Q32" s="21">
        <v>3.4</v>
      </c>
      <c r="R32" s="21">
        <v>1.4</v>
      </c>
      <c r="S32" s="21">
        <v>0.2</v>
      </c>
      <c r="T32" s="21" t="s">
        <v>13</v>
      </c>
      <c r="U32" s="21">
        <v>1</v>
      </c>
      <c r="V32" s="2">
        <f t="shared" si="0"/>
        <v>5.2602281319349631</v>
      </c>
      <c r="Z32" s="52" t="s">
        <v>61</v>
      </c>
      <c r="AA32" s="52"/>
      <c r="AF32" s="1"/>
      <c r="AG32" s="3"/>
      <c r="AH32" s="3"/>
    </row>
    <row r="33" spans="1:34" x14ac:dyDescent="0.3">
      <c r="A33" s="2">
        <v>30</v>
      </c>
      <c r="B33" s="2">
        <v>4.7</v>
      </c>
      <c r="C33" s="2">
        <v>3.2</v>
      </c>
      <c r="D33" s="2">
        <v>1.6</v>
      </c>
      <c r="E33" s="2">
        <v>0.2</v>
      </c>
      <c r="F33" s="2" t="s">
        <v>13</v>
      </c>
      <c r="G33" s="3"/>
      <c r="H33" s="39"/>
      <c r="I33" s="39"/>
      <c r="J33" s="39"/>
      <c r="K33" s="39"/>
      <c r="L33" s="39"/>
      <c r="M33" s="39"/>
      <c r="N33" s="39"/>
      <c r="O33" s="21">
        <v>30</v>
      </c>
      <c r="P33" s="21">
        <v>4.7</v>
      </c>
      <c r="Q33" s="21">
        <v>3.2</v>
      </c>
      <c r="R33" s="21">
        <v>1.6</v>
      </c>
      <c r="S33" s="21">
        <v>0.2</v>
      </c>
      <c r="T33" s="21" t="s">
        <v>13</v>
      </c>
      <c r="U33" s="21">
        <v>1</v>
      </c>
      <c r="V33" s="2">
        <f t="shared" si="0"/>
        <v>5.2172789842982326</v>
      </c>
      <c r="Z33" s="1"/>
      <c r="AA33" s="1"/>
      <c r="AB33" s="1"/>
      <c r="AC33" s="1"/>
      <c r="AD33" s="1"/>
      <c r="AE33" s="1"/>
      <c r="AF33" s="1"/>
      <c r="AG33" s="1"/>
      <c r="AH33" s="1"/>
    </row>
    <row r="34" spans="1:34" x14ac:dyDescent="0.3">
      <c r="A34" s="2">
        <v>31</v>
      </c>
      <c r="B34" s="2">
        <v>4.8</v>
      </c>
      <c r="C34" s="2">
        <v>3.1</v>
      </c>
      <c r="D34" s="2">
        <v>1.6</v>
      </c>
      <c r="E34" s="2">
        <v>0.2</v>
      </c>
      <c r="F34" s="2" t="s">
        <v>13</v>
      </c>
      <c r="G34" s="3"/>
      <c r="H34" s="3"/>
      <c r="I34" s="3"/>
      <c r="J34" s="3"/>
      <c r="K34" s="3"/>
      <c r="L34" s="3"/>
      <c r="M34" s="3"/>
      <c r="N34" s="3"/>
      <c r="O34" s="41">
        <v>31</v>
      </c>
      <c r="P34" s="21">
        <v>4.8</v>
      </c>
      <c r="Q34" s="21">
        <v>3.1</v>
      </c>
      <c r="R34" s="21">
        <v>1.6</v>
      </c>
      <c r="S34" s="21">
        <v>0.2</v>
      </c>
      <c r="T34" s="21" t="s">
        <v>13</v>
      </c>
      <c r="U34" s="21">
        <v>1</v>
      </c>
      <c r="V34" s="2">
        <f t="shared" si="0"/>
        <v>5.1903757089443925</v>
      </c>
      <c r="Z34" s="1"/>
      <c r="AA34" s="1"/>
      <c r="AB34" s="1"/>
      <c r="AC34" s="1"/>
      <c r="AD34" s="1"/>
      <c r="AE34" s="1"/>
      <c r="AF34" s="1"/>
      <c r="AG34" s="1"/>
      <c r="AH34" s="1"/>
    </row>
    <row r="35" spans="1:34" x14ac:dyDescent="0.3">
      <c r="A35" s="2">
        <v>32</v>
      </c>
      <c r="B35" s="2">
        <v>5.4</v>
      </c>
      <c r="C35" s="2">
        <v>3.4</v>
      </c>
      <c r="D35" s="2">
        <v>1.5</v>
      </c>
      <c r="E35" s="2">
        <v>0.4</v>
      </c>
      <c r="F35" s="2" t="s">
        <v>13</v>
      </c>
      <c r="G35" s="3"/>
      <c r="H35" s="3"/>
      <c r="I35" s="3"/>
      <c r="J35" s="3"/>
      <c r="K35" s="3"/>
      <c r="L35" s="3"/>
      <c r="M35" s="3"/>
      <c r="N35" s="3"/>
      <c r="O35" s="41">
        <v>32</v>
      </c>
      <c r="P35" s="21">
        <v>5.4</v>
      </c>
      <c r="Q35" s="21">
        <v>3.4</v>
      </c>
      <c r="R35" s="21">
        <v>1.5</v>
      </c>
      <c r="S35" s="21">
        <v>0.4</v>
      </c>
      <c r="T35" s="21" t="s">
        <v>13</v>
      </c>
      <c r="U35" s="21">
        <v>1</v>
      </c>
      <c r="V35" s="2">
        <f t="shared" si="0"/>
        <v>5.0477717856495854</v>
      </c>
    </row>
    <row r="36" spans="1:34" x14ac:dyDescent="0.3">
      <c r="A36" s="2">
        <v>33</v>
      </c>
      <c r="B36" s="2">
        <v>5.2</v>
      </c>
      <c r="C36" s="2">
        <v>4.0999999999999996</v>
      </c>
      <c r="D36" s="2">
        <v>1.5</v>
      </c>
      <c r="E36" s="2">
        <v>0.1</v>
      </c>
      <c r="F36" s="2" t="s">
        <v>13</v>
      </c>
      <c r="G36" s="3"/>
      <c r="H36" s="3"/>
      <c r="I36" s="3"/>
      <c r="J36" s="3"/>
      <c r="K36" s="3"/>
      <c r="L36" s="3"/>
      <c r="M36" s="3"/>
      <c r="N36" s="3"/>
      <c r="O36" s="41">
        <v>33</v>
      </c>
      <c r="P36" s="21">
        <v>5.2</v>
      </c>
      <c r="Q36" s="21">
        <v>4.0999999999999996</v>
      </c>
      <c r="R36" s="21">
        <v>1.5</v>
      </c>
      <c r="S36" s="21">
        <v>0.1</v>
      </c>
      <c r="T36" s="21" t="s">
        <v>13</v>
      </c>
      <c r="U36" s="21">
        <v>1</v>
      </c>
      <c r="V36" s="2">
        <f t="shared" ref="V36:V67" si="1">SQRT(($I$4-P36)^2+($J$4-Q36)^2+($K$4-R36)^2+($L$4-S36)^2)</f>
        <v>5.2782572881586587</v>
      </c>
    </row>
    <row r="37" spans="1:34" x14ac:dyDescent="0.3">
      <c r="A37" s="2">
        <v>34</v>
      </c>
      <c r="B37" s="2">
        <v>5.5</v>
      </c>
      <c r="C37" s="2">
        <v>4.2</v>
      </c>
      <c r="D37" s="2">
        <v>1.4</v>
      </c>
      <c r="E37" s="2">
        <v>0.2</v>
      </c>
      <c r="F37" s="2" t="s">
        <v>13</v>
      </c>
      <c r="G37" s="3"/>
      <c r="H37" s="3"/>
      <c r="I37" s="3"/>
      <c r="J37" s="3"/>
      <c r="K37" s="3"/>
      <c r="L37" s="3"/>
      <c r="M37" s="3"/>
      <c r="N37" s="3"/>
      <c r="O37" s="41">
        <v>34</v>
      </c>
      <c r="P37" s="21">
        <v>5.5</v>
      </c>
      <c r="Q37" s="21">
        <v>4.2</v>
      </c>
      <c r="R37" s="21">
        <v>1.4</v>
      </c>
      <c r="S37" s="21">
        <v>0.2</v>
      </c>
      <c r="T37" s="21" t="s">
        <v>13</v>
      </c>
      <c r="U37" s="21">
        <v>1</v>
      </c>
      <c r="V37" s="2">
        <f t="shared" si="1"/>
        <v>5.2820450584977019</v>
      </c>
    </row>
    <row r="38" spans="1:34" x14ac:dyDescent="0.3">
      <c r="A38" s="2">
        <v>35</v>
      </c>
      <c r="B38" s="2">
        <v>4.9000000000000004</v>
      </c>
      <c r="C38" s="2">
        <v>3.1</v>
      </c>
      <c r="D38" s="2">
        <v>1.5</v>
      </c>
      <c r="E38" s="2">
        <v>0.1</v>
      </c>
      <c r="F38" s="2" t="s">
        <v>13</v>
      </c>
      <c r="G38" s="3"/>
      <c r="H38" s="3"/>
      <c r="I38" s="3"/>
      <c r="J38" s="3"/>
      <c r="K38" s="3"/>
      <c r="L38" s="3"/>
      <c r="M38" s="3"/>
      <c r="N38" s="3"/>
      <c r="O38" s="41">
        <v>35</v>
      </c>
      <c r="P38" s="21">
        <v>4.9000000000000004</v>
      </c>
      <c r="Q38" s="21">
        <v>3.1</v>
      </c>
      <c r="R38" s="21">
        <v>1.5</v>
      </c>
      <c r="S38" s="21">
        <v>0.1</v>
      </c>
      <c r="T38" s="21" t="s">
        <v>13</v>
      </c>
      <c r="U38" s="21">
        <v>1</v>
      </c>
      <c r="V38" s="2">
        <f t="shared" si="1"/>
        <v>5.2924474489596962</v>
      </c>
    </row>
    <row r="39" spans="1:34" x14ac:dyDescent="0.3">
      <c r="A39" s="2">
        <v>36</v>
      </c>
      <c r="B39" s="2">
        <v>5</v>
      </c>
      <c r="C39" s="2">
        <v>3.2</v>
      </c>
      <c r="D39" s="2">
        <v>1.2</v>
      </c>
      <c r="E39" s="2">
        <v>0.2</v>
      </c>
      <c r="F39" s="2" t="s">
        <v>13</v>
      </c>
      <c r="G39" s="3"/>
      <c r="H39" s="3"/>
      <c r="I39" s="3"/>
      <c r="J39" s="3"/>
      <c r="K39" s="3"/>
      <c r="L39" s="3"/>
      <c r="M39" s="3"/>
      <c r="N39" s="3"/>
      <c r="O39" s="41">
        <v>36</v>
      </c>
      <c r="P39" s="21">
        <v>5</v>
      </c>
      <c r="Q39" s="21">
        <v>3.2</v>
      </c>
      <c r="R39" s="21">
        <v>1.2</v>
      </c>
      <c r="S39" s="21">
        <v>0.2</v>
      </c>
      <c r="T39" s="21" t="s">
        <v>13</v>
      </c>
      <c r="U39" s="21">
        <v>1</v>
      </c>
      <c r="V39" s="2">
        <f t="shared" si="1"/>
        <v>5.4799635035281025</v>
      </c>
    </row>
    <row r="40" spans="1:34" x14ac:dyDescent="0.3">
      <c r="A40" s="2">
        <v>37</v>
      </c>
      <c r="B40" s="2">
        <v>5.5</v>
      </c>
      <c r="C40" s="2">
        <v>3.5</v>
      </c>
      <c r="D40" s="2">
        <v>1.3</v>
      </c>
      <c r="E40" s="2">
        <v>0.2</v>
      </c>
      <c r="F40" s="2" t="s">
        <v>13</v>
      </c>
      <c r="G40" s="3"/>
      <c r="H40" s="3"/>
      <c r="I40" s="3"/>
      <c r="J40" s="3"/>
      <c r="K40" s="3"/>
      <c r="L40" s="3"/>
      <c r="M40" s="3"/>
      <c r="N40" s="3"/>
      <c r="O40" s="41">
        <v>37</v>
      </c>
      <c r="P40" s="21">
        <v>5.5</v>
      </c>
      <c r="Q40" s="21">
        <v>3.5</v>
      </c>
      <c r="R40" s="21">
        <v>1.3</v>
      </c>
      <c r="S40" s="21">
        <v>0.2</v>
      </c>
      <c r="T40" s="21" t="s">
        <v>13</v>
      </c>
      <c r="U40" s="21">
        <v>1</v>
      </c>
      <c r="V40" s="2">
        <f t="shared" si="1"/>
        <v>5.2971690552596113</v>
      </c>
    </row>
    <row r="41" spans="1:34" x14ac:dyDescent="0.3">
      <c r="A41" s="2">
        <v>38</v>
      </c>
      <c r="B41" s="2">
        <v>4.9000000000000004</v>
      </c>
      <c r="C41" s="2">
        <v>3.1</v>
      </c>
      <c r="D41" s="2">
        <v>1.5</v>
      </c>
      <c r="E41" s="2">
        <v>0.1</v>
      </c>
      <c r="F41" s="2" t="s">
        <v>13</v>
      </c>
      <c r="G41" s="3"/>
      <c r="H41" s="3"/>
      <c r="I41" s="3"/>
      <c r="J41" s="3"/>
      <c r="K41" s="3"/>
      <c r="L41" s="3"/>
      <c r="M41" s="3"/>
      <c r="N41" s="3"/>
      <c r="O41" s="41">
        <v>38</v>
      </c>
      <c r="P41" s="21">
        <v>4.9000000000000004</v>
      </c>
      <c r="Q41" s="21">
        <v>3.1</v>
      </c>
      <c r="R41" s="21">
        <v>1.5</v>
      </c>
      <c r="S41" s="21">
        <v>0.1</v>
      </c>
      <c r="T41" s="21" t="s">
        <v>13</v>
      </c>
      <c r="U41" s="21">
        <v>1</v>
      </c>
      <c r="V41" s="2">
        <f t="shared" si="1"/>
        <v>5.2924474489596962</v>
      </c>
    </row>
    <row r="42" spans="1:34" x14ac:dyDescent="0.3">
      <c r="A42" s="2">
        <v>39</v>
      </c>
      <c r="B42" s="2">
        <v>4.4000000000000004</v>
      </c>
      <c r="C42" s="2">
        <v>3</v>
      </c>
      <c r="D42" s="2">
        <v>1.3</v>
      </c>
      <c r="E42" s="2">
        <v>0.2</v>
      </c>
      <c r="F42" s="2" t="s">
        <v>13</v>
      </c>
      <c r="G42" s="3"/>
      <c r="H42" s="3"/>
      <c r="I42" s="3"/>
      <c r="J42" s="3"/>
      <c r="K42" s="3"/>
      <c r="L42" s="3"/>
      <c r="M42" s="3"/>
      <c r="N42" s="3"/>
      <c r="O42" s="41">
        <v>39</v>
      </c>
      <c r="P42" s="21">
        <v>4.4000000000000004</v>
      </c>
      <c r="Q42" s="21">
        <v>3</v>
      </c>
      <c r="R42" s="21">
        <v>1.3</v>
      </c>
      <c r="S42" s="21">
        <v>0.2</v>
      </c>
      <c r="T42" s="21" t="s">
        <v>13</v>
      </c>
      <c r="U42" s="21">
        <v>1</v>
      </c>
      <c r="V42" s="2">
        <f t="shared" si="1"/>
        <v>5.5749439459065417</v>
      </c>
    </row>
    <row r="43" spans="1:34" x14ac:dyDescent="0.3">
      <c r="A43" s="2">
        <v>40</v>
      </c>
      <c r="B43" s="2">
        <v>5.0999999999999996</v>
      </c>
      <c r="C43" s="2">
        <v>3.4</v>
      </c>
      <c r="D43" s="2">
        <v>1.5</v>
      </c>
      <c r="E43" s="2">
        <v>0.2</v>
      </c>
      <c r="F43" s="2" t="s">
        <v>13</v>
      </c>
      <c r="G43" s="3"/>
      <c r="H43" s="3"/>
      <c r="I43" s="3"/>
      <c r="J43" s="3"/>
      <c r="K43" s="3"/>
      <c r="L43" s="3"/>
      <c r="M43" s="3"/>
      <c r="N43" s="3"/>
      <c r="O43" s="41">
        <v>40</v>
      </c>
      <c r="P43" s="21">
        <v>5.0999999999999996</v>
      </c>
      <c r="Q43" s="21">
        <v>3.4</v>
      </c>
      <c r="R43" s="21">
        <v>1.5</v>
      </c>
      <c r="S43" s="21">
        <v>0.2</v>
      </c>
      <c r="T43" s="21" t="s">
        <v>13</v>
      </c>
      <c r="U43" s="21">
        <v>1</v>
      </c>
      <c r="V43" s="2">
        <f t="shared" si="1"/>
        <v>5.1951900831442153</v>
      </c>
    </row>
    <row r="44" spans="1:34" x14ac:dyDescent="0.3">
      <c r="A44" s="2">
        <v>41</v>
      </c>
      <c r="B44" s="2">
        <v>5</v>
      </c>
      <c r="C44" s="2">
        <v>3.5</v>
      </c>
      <c r="D44" s="2">
        <v>1.3</v>
      </c>
      <c r="E44" s="2">
        <v>0.3</v>
      </c>
      <c r="F44" s="2" t="s">
        <v>13</v>
      </c>
      <c r="G44" s="3"/>
      <c r="H44" s="3"/>
      <c r="I44" s="3"/>
      <c r="J44" s="3"/>
      <c r="K44" s="3"/>
      <c r="L44" s="3"/>
      <c r="M44" s="3"/>
      <c r="N44" s="3"/>
      <c r="O44" s="41">
        <v>41</v>
      </c>
      <c r="P44" s="21">
        <v>5</v>
      </c>
      <c r="Q44" s="21">
        <v>3.5</v>
      </c>
      <c r="R44" s="21">
        <v>1.3</v>
      </c>
      <c r="S44" s="21">
        <v>0.3</v>
      </c>
      <c r="T44" s="21" t="s">
        <v>13</v>
      </c>
      <c r="U44" s="21">
        <v>1</v>
      </c>
      <c r="V44" s="2">
        <f t="shared" si="1"/>
        <v>5.3535035257296695</v>
      </c>
    </row>
    <row r="45" spans="1:34" x14ac:dyDescent="0.3">
      <c r="A45" s="2">
        <v>42</v>
      </c>
      <c r="B45" s="2">
        <v>4.5</v>
      </c>
      <c r="C45" s="2">
        <v>2.2999999999999998</v>
      </c>
      <c r="D45" s="2">
        <v>1.3</v>
      </c>
      <c r="E45" s="2">
        <v>0.3</v>
      </c>
      <c r="F45" s="2" t="s">
        <v>13</v>
      </c>
      <c r="G45" s="3"/>
      <c r="H45" s="3"/>
      <c r="I45" s="3"/>
      <c r="J45" s="3"/>
      <c r="K45" s="3"/>
      <c r="L45" s="3"/>
      <c r="M45" s="3"/>
      <c r="N45" s="3"/>
      <c r="O45" s="41">
        <v>42</v>
      </c>
      <c r="P45" s="21">
        <v>4.5</v>
      </c>
      <c r="Q45" s="21">
        <v>2.2999999999999998</v>
      </c>
      <c r="R45" s="21">
        <v>1.3</v>
      </c>
      <c r="S45" s="21">
        <v>0.3</v>
      </c>
      <c r="T45" s="21" t="s">
        <v>13</v>
      </c>
      <c r="U45" s="21">
        <v>1</v>
      </c>
      <c r="V45" s="2">
        <f t="shared" si="1"/>
        <v>5.5830099408831435</v>
      </c>
    </row>
    <row r="46" spans="1:34" x14ac:dyDescent="0.3">
      <c r="A46" s="2">
        <v>43</v>
      </c>
      <c r="B46" s="2">
        <v>4.4000000000000004</v>
      </c>
      <c r="C46" s="2">
        <v>3.2</v>
      </c>
      <c r="D46" s="2">
        <v>1.3</v>
      </c>
      <c r="E46" s="2">
        <v>0.2</v>
      </c>
      <c r="F46" s="2" t="s">
        <v>13</v>
      </c>
      <c r="G46" s="3"/>
      <c r="H46" s="3"/>
      <c r="I46" s="3"/>
      <c r="J46" s="3"/>
      <c r="K46" s="3"/>
      <c r="L46" s="3"/>
      <c r="M46" s="3"/>
      <c r="N46" s="3"/>
      <c r="O46" s="41">
        <v>43</v>
      </c>
      <c r="P46" s="21">
        <v>4.4000000000000004</v>
      </c>
      <c r="Q46" s="21">
        <v>3.2</v>
      </c>
      <c r="R46" s="21">
        <v>1.3</v>
      </c>
      <c r="S46" s="21">
        <v>0.2</v>
      </c>
      <c r="T46" s="21" t="s">
        <v>13</v>
      </c>
      <c r="U46" s="21">
        <v>1</v>
      </c>
      <c r="V46" s="2">
        <f t="shared" si="1"/>
        <v>5.5677643628300215</v>
      </c>
    </row>
    <row r="47" spans="1:34" x14ac:dyDescent="0.3">
      <c r="A47" s="2">
        <v>44</v>
      </c>
      <c r="B47" s="2">
        <v>5</v>
      </c>
      <c r="C47" s="2">
        <v>3.5</v>
      </c>
      <c r="D47" s="2">
        <v>1.6</v>
      </c>
      <c r="E47" s="2">
        <v>0.6</v>
      </c>
      <c r="F47" s="2" t="s">
        <v>13</v>
      </c>
      <c r="G47" s="3"/>
      <c r="H47" s="3"/>
      <c r="I47" s="3"/>
      <c r="J47" s="3"/>
      <c r="K47" s="3"/>
      <c r="L47" s="3"/>
      <c r="M47" s="3"/>
      <c r="N47" s="3"/>
      <c r="O47" s="41">
        <v>44</v>
      </c>
      <c r="P47" s="21">
        <v>5</v>
      </c>
      <c r="Q47" s="21">
        <v>3.5</v>
      </c>
      <c r="R47" s="21">
        <v>1.6</v>
      </c>
      <c r="S47" s="21">
        <v>0.6</v>
      </c>
      <c r="T47" s="21" t="s">
        <v>13</v>
      </c>
      <c r="U47" s="21">
        <v>1</v>
      </c>
      <c r="V47" s="2">
        <f t="shared" si="1"/>
        <v>4.9699094559156709</v>
      </c>
    </row>
    <row r="48" spans="1:34" x14ac:dyDescent="0.3">
      <c r="A48" s="2">
        <v>45</v>
      </c>
      <c r="B48" s="2">
        <v>5.0999999999999996</v>
      </c>
      <c r="C48" s="2">
        <v>3.8</v>
      </c>
      <c r="D48" s="2">
        <v>1.9</v>
      </c>
      <c r="E48" s="2">
        <v>0.4</v>
      </c>
      <c r="F48" s="2" t="s">
        <v>13</v>
      </c>
      <c r="G48" s="3"/>
      <c r="H48" s="3"/>
      <c r="I48" s="3"/>
      <c r="J48" s="3"/>
      <c r="K48" s="3"/>
      <c r="L48" s="3"/>
      <c r="M48" s="3"/>
      <c r="N48" s="3"/>
      <c r="O48" s="41">
        <v>45</v>
      </c>
      <c r="P48" s="21">
        <v>5.0999999999999996</v>
      </c>
      <c r="Q48" s="21">
        <v>3.8</v>
      </c>
      <c r="R48" s="21">
        <v>1.9</v>
      </c>
      <c r="S48" s="21">
        <v>0.4</v>
      </c>
      <c r="T48" s="21" t="s">
        <v>13</v>
      </c>
      <c r="U48" s="21">
        <v>1</v>
      </c>
      <c r="V48" s="2">
        <f t="shared" si="1"/>
        <v>4.7864391775097275</v>
      </c>
    </row>
    <row r="49" spans="1:22" x14ac:dyDescent="0.3">
      <c r="A49" s="2">
        <v>46</v>
      </c>
      <c r="B49" s="2">
        <v>4.8</v>
      </c>
      <c r="C49" s="2">
        <v>3</v>
      </c>
      <c r="D49" s="2">
        <v>1.4</v>
      </c>
      <c r="E49" s="2">
        <v>0.3</v>
      </c>
      <c r="F49" s="2" t="s">
        <v>13</v>
      </c>
      <c r="G49" s="3"/>
      <c r="H49" s="3"/>
      <c r="I49" s="3"/>
      <c r="J49" s="3"/>
      <c r="K49" s="3"/>
      <c r="L49" s="3"/>
      <c r="M49" s="3"/>
      <c r="N49" s="3"/>
      <c r="O49" s="41">
        <v>46</v>
      </c>
      <c r="P49" s="21">
        <v>4.8</v>
      </c>
      <c r="Q49" s="21">
        <v>3</v>
      </c>
      <c r="R49" s="21">
        <v>1.4</v>
      </c>
      <c r="S49" s="21">
        <v>0.3</v>
      </c>
      <c r="T49" s="21" t="s">
        <v>13</v>
      </c>
      <c r="U49" s="21">
        <v>1</v>
      </c>
      <c r="V49" s="2">
        <f t="shared" si="1"/>
        <v>5.3235326616824654</v>
      </c>
    </row>
    <row r="50" spans="1:22" x14ac:dyDescent="0.3">
      <c r="A50" s="2">
        <v>47</v>
      </c>
      <c r="B50" s="2">
        <v>5.0999999999999996</v>
      </c>
      <c r="C50" s="2">
        <v>3.8</v>
      </c>
      <c r="D50" s="2">
        <v>1.6</v>
      </c>
      <c r="E50" s="2">
        <v>0.2</v>
      </c>
      <c r="F50" s="2" t="s">
        <v>13</v>
      </c>
      <c r="G50" s="3"/>
      <c r="H50" s="3"/>
      <c r="I50" s="3"/>
      <c r="J50" s="3"/>
      <c r="K50" s="3"/>
      <c r="L50" s="3"/>
      <c r="M50" s="3"/>
      <c r="N50" s="3"/>
      <c r="O50" s="41">
        <v>47</v>
      </c>
      <c r="P50" s="21">
        <v>5.0999999999999996</v>
      </c>
      <c r="Q50" s="21">
        <v>3.8</v>
      </c>
      <c r="R50" s="21">
        <v>1.6</v>
      </c>
      <c r="S50" s="21">
        <v>0.2</v>
      </c>
      <c r="T50" s="21" t="s">
        <v>13</v>
      </c>
      <c r="U50" s="21">
        <v>1</v>
      </c>
      <c r="V50" s="2">
        <f t="shared" si="1"/>
        <v>5.1322509681425368</v>
      </c>
    </row>
    <row r="51" spans="1:22" x14ac:dyDescent="0.3">
      <c r="A51" s="2">
        <v>48</v>
      </c>
      <c r="B51" s="2">
        <v>4.5999999999999996</v>
      </c>
      <c r="C51" s="2">
        <v>3.2</v>
      </c>
      <c r="D51" s="2">
        <v>1.4</v>
      </c>
      <c r="E51" s="2">
        <v>0.2</v>
      </c>
      <c r="F51" s="2" t="s">
        <v>13</v>
      </c>
      <c r="G51" s="3"/>
      <c r="H51" s="3"/>
      <c r="I51" s="3"/>
      <c r="J51" s="3"/>
      <c r="K51" s="3"/>
      <c r="L51" s="3"/>
      <c r="M51" s="3"/>
      <c r="N51" s="3"/>
      <c r="O51" s="41">
        <v>48</v>
      </c>
      <c r="P51" s="21">
        <v>4.5999999999999996</v>
      </c>
      <c r="Q51" s="21">
        <v>3.2</v>
      </c>
      <c r="R51" s="21">
        <v>1.4</v>
      </c>
      <c r="S51" s="21">
        <v>0.2</v>
      </c>
      <c r="T51" s="21" t="s">
        <v>13</v>
      </c>
      <c r="U51" s="21">
        <v>1</v>
      </c>
      <c r="V51" s="2">
        <f t="shared" si="1"/>
        <v>5.417564028232615</v>
      </c>
    </row>
    <row r="52" spans="1:22" x14ac:dyDescent="0.3">
      <c r="A52" s="2">
        <v>49</v>
      </c>
      <c r="B52" s="2">
        <v>5.3</v>
      </c>
      <c r="C52" s="2">
        <v>3.7</v>
      </c>
      <c r="D52" s="2">
        <v>1.5</v>
      </c>
      <c r="E52" s="2">
        <v>0.2</v>
      </c>
      <c r="F52" s="2" t="s">
        <v>13</v>
      </c>
      <c r="G52" s="3"/>
      <c r="H52" s="3"/>
      <c r="I52" s="3"/>
      <c r="J52" s="3"/>
      <c r="K52" s="3"/>
      <c r="L52" s="3"/>
      <c r="M52" s="3"/>
      <c r="N52" s="3"/>
      <c r="O52" s="41">
        <v>49</v>
      </c>
      <c r="P52" s="21">
        <v>5.3</v>
      </c>
      <c r="Q52" s="21">
        <v>3.7</v>
      </c>
      <c r="R52" s="21">
        <v>1.5</v>
      </c>
      <c r="S52" s="21">
        <v>0.2</v>
      </c>
      <c r="T52" s="21" t="s">
        <v>13</v>
      </c>
      <c r="U52" s="21">
        <v>1</v>
      </c>
      <c r="V52" s="2">
        <f t="shared" si="1"/>
        <v>5.1672042731055257</v>
      </c>
    </row>
    <row r="53" spans="1:22" x14ac:dyDescent="0.3">
      <c r="A53" s="2">
        <v>50</v>
      </c>
      <c r="B53" s="2">
        <v>5</v>
      </c>
      <c r="C53" s="2">
        <v>3.3</v>
      </c>
      <c r="D53" s="2">
        <v>1.4</v>
      </c>
      <c r="E53" s="2">
        <v>0.2</v>
      </c>
      <c r="F53" s="2" t="s">
        <v>13</v>
      </c>
      <c r="G53" s="3"/>
      <c r="H53" s="3"/>
      <c r="I53" s="3"/>
      <c r="J53" s="3"/>
      <c r="K53" s="3"/>
      <c r="L53" s="3"/>
      <c r="M53" s="3"/>
      <c r="N53" s="3"/>
      <c r="O53" s="41">
        <v>50</v>
      </c>
      <c r="P53" s="21">
        <v>5</v>
      </c>
      <c r="Q53" s="21">
        <v>3.3</v>
      </c>
      <c r="R53" s="21">
        <v>1.4</v>
      </c>
      <c r="S53" s="21">
        <v>0.2</v>
      </c>
      <c r="T53" s="21" t="s">
        <v>13</v>
      </c>
      <c r="U53" s="21">
        <v>1</v>
      </c>
      <c r="V53" s="2">
        <f t="shared" si="1"/>
        <v>5.304714883949937</v>
      </c>
    </row>
    <row r="54" spans="1:22" x14ac:dyDescent="0.3">
      <c r="A54" s="2">
        <v>51</v>
      </c>
      <c r="B54" s="2">
        <v>7</v>
      </c>
      <c r="C54" s="2">
        <v>3.2</v>
      </c>
      <c r="D54" s="2">
        <v>4.7</v>
      </c>
      <c r="E54" s="2">
        <v>1.4</v>
      </c>
      <c r="F54" s="2" t="s">
        <v>12</v>
      </c>
      <c r="G54" s="3"/>
      <c r="H54" s="3"/>
      <c r="I54" s="3"/>
      <c r="J54" s="3"/>
      <c r="K54" s="3"/>
      <c r="L54" s="3"/>
      <c r="M54" s="3"/>
      <c r="N54" s="3"/>
      <c r="O54" s="41">
        <v>51</v>
      </c>
      <c r="P54" s="21">
        <v>7</v>
      </c>
      <c r="Q54" s="21">
        <v>3.2</v>
      </c>
      <c r="R54" s="21">
        <v>4.7</v>
      </c>
      <c r="S54" s="21">
        <v>1.4</v>
      </c>
      <c r="T54" s="21" t="s">
        <v>12</v>
      </c>
      <c r="U54" s="21">
        <v>2</v>
      </c>
      <c r="V54" s="2">
        <f t="shared" si="1"/>
        <v>1.8439088914585773</v>
      </c>
    </row>
    <row r="55" spans="1:22" x14ac:dyDescent="0.3">
      <c r="A55" s="2">
        <v>52</v>
      </c>
      <c r="B55" s="2">
        <v>6.4</v>
      </c>
      <c r="C55" s="2">
        <v>3.2</v>
      </c>
      <c r="D55" s="2">
        <v>4.5</v>
      </c>
      <c r="E55" s="2">
        <v>1.5</v>
      </c>
      <c r="F55" s="2" t="s">
        <v>12</v>
      </c>
      <c r="G55" s="3"/>
      <c r="H55" s="3"/>
      <c r="I55" s="3"/>
      <c r="J55" s="3"/>
      <c r="K55" s="3"/>
      <c r="L55" s="3"/>
      <c r="M55" s="3"/>
      <c r="N55" s="3"/>
      <c r="O55" s="41">
        <v>52</v>
      </c>
      <c r="P55" s="21">
        <v>6.4</v>
      </c>
      <c r="Q55" s="21">
        <v>3.2</v>
      </c>
      <c r="R55" s="21">
        <v>4.5</v>
      </c>
      <c r="S55" s="21">
        <v>1.5</v>
      </c>
      <c r="T55" s="21" t="s">
        <v>12</v>
      </c>
      <c r="U55" s="21">
        <v>2</v>
      </c>
      <c r="V55" s="2">
        <f t="shared" si="1"/>
        <v>1.8083141320025125</v>
      </c>
    </row>
    <row r="56" spans="1:22" x14ac:dyDescent="0.3">
      <c r="A56" s="2">
        <v>53</v>
      </c>
      <c r="B56" s="2">
        <v>6.9</v>
      </c>
      <c r="C56" s="2">
        <v>3.1</v>
      </c>
      <c r="D56" s="2">
        <v>4.9000000000000004</v>
      </c>
      <c r="E56" s="2">
        <v>1.5</v>
      </c>
      <c r="F56" s="2" t="s">
        <v>12</v>
      </c>
      <c r="G56" s="3"/>
      <c r="H56" s="3"/>
      <c r="I56" s="3"/>
      <c r="J56" s="3"/>
      <c r="K56" s="3"/>
      <c r="L56" s="3"/>
      <c r="M56" s="3"/>
      <c r="N56" s="3"/>
      <c r="O56" s="41">
        <v>53</v>
      </c>
      <c r="P56" s="21">
        <v>6.9</v>
      </c>
      <c r="Q56" s="21">
        <v>3.1</v>
      </c>
      <c r="R56" s="21">
        <v>4.9000000000000004</v>
      </c>
      <c r="S56" s="21">
        <v>1.5</v>
      </c>
      <c r="T56" s="21" t="s">
        <v>12</v>
      </c>
      <c r="U56" s="21">
        <v>2</v>
      </c>
      <c r="V56" s="2">
        <f t="shared" si="1"/>
        <v>1.6155494421403511</v>
      </c>
    </row>
    <row r="57" spans="1:22" x14ac:dyDescent="0.3">
      <c r="A57" s="2">
        <v>54</v>
      </c>
      <c r="B57" s="2">
        <v>5.5</v>
      </c>
      <c r="C57" s="2">
        <v>2.2999999999999998</v>
      </c>
      <c r="D57" s="2">
        <v>4</v>
      </c>
      <c r="E57" s="2">
        <v>1.3</v>
      </c>
      <c r="F57" s="2" t="s">
        <v>12</v>
      </c>
      <c r="G57" s="3"/>
      <c r="H57" s="3"/>
      <c r="I57" s="3"/>
      <c r="J57" s="3"/>
      <c r="K57" s="3"/>
      <c r="L57" s="3"/>
      <c r="M57" s="3"/>
      <c r="N57" s="3"/>
      <c r="O57" s="41">
        <v>54</v>
      </c>
      <c r="P57" s="21">
        <v>5.5</v>
      </c>
      <c r="Q57" s="21">
        <v>2.2999999999999998</v>
      </c>
      <c r="R57" s="21">
        <v>4</v>
      </c>
      <c r="S57" s="21">
        <v>1.3</v>
      </c>
      <c r="T57" s="21" t="s">
        <v>12</v>
      </c>
      <c r="U57" s="21">
        <v>2</v>
      </c>
      <c r="V57" s="2">
        <f t="shared" si="1"/>
        <v>2.6608269391300143</v>
      </c>
    </row>
    <row r="58" spans="1:22" x14ac:dyDescent="0.3">
      <c r="A58" s="2">
        <v>55</v>
      </c>
      <c r="B58" s="2">
        <v>6.5</v>
      </c>
      <c r="C58" s="2">
        <v>2.8</v>
      </c>
      <c r="D58" s="2">
        <v>4.5999999999999996</v>
      </c>
      <c r="E58" s="2">
        <v>1.5</v>
      </c>
      <c r="F58" s="2" t="s">
        <v>12</v>
      </c>
      <c r="G58" s="3"/>
      <c r="H58" s="3"/>
      <c r="I58" s="3"/>
      <c r="J58" s="3"/>
      <c r="K58" s="3"/>
      <c r="L58" s="3"/>
      <c r="M58" s="3"/>
      <c r="N58" s="3"/>
      <c r="O58" s="41">
        <v>55</v>
      </c>
      <c r="P58" s="21">
        <v>6.5</v>
      </c>
      <c r="Q58" s="21">
        <v>2.8</v>
      </c>
      <c r="R58" s="21">
        <v>4.5999999999999996</v>
      </c>
      <c r="S58" s="21">
        <v>1.5</v>
      </c>
      <c r="T58" s="21" t="s">
        <v>12</v>
      </c>
      <c r="U58" s="21">
        <v>2</v>
      </c>
      <c r="V58" s="2">
        <f t="shared" si="1"/>
        <v>1.802775637731995</v>
      </c>
    </row>
    <row r="59" spans="1:22" x14ac:dyDescent="0.3">
      <c r="A59" s="2">
        <v>56</v>
      </c>
      <c r="B59" s="2">
        <v>5.7</v>
      </c>
      <c r="C59" s="2">
        <v>2.8</v>
      </c>
      <c r="D59" s="2">
        <v>4.5</v>
      </c>
      <c r="E59" s="2">
        <v>1.3</v>
      </c>
      <c r="F59" s="2" t="s">
        <v>12</v>
      </c>
      <c r="G59" s="3"/>
      <c r="H59" s="3"/>
      <c r="I59" s="3"/>
      <c r="J59" s="3"/>
      <c r="K59" s="3"/>
      <c r="L59" s="3"/>
      <c r="M59" s="3"/>
      <c r="N59" s="3"/>
      <c r="O59" s="41">
        <v>56</v>
      </c>
      <c r="P59" s="21">
        <v>5.7</v>
      </c>
      <c r="Q59" s="21">
        <v>2.8</v>
      </c>
      <c r="R59" s="21">
        <v>4.5</v>
      </c>
      <c r="S59" s="21">
        <v>1.3</v>
      </c>
      <c r="T59" s="21" t="s">
        <v>12</v>
      </c>
      <c r="U59" s="21">
        <v>2</v>
      </c>
      <c r="V59" s="2">
        <f t="shared" si="1"/>
        <v>2.0736441353327719</v>
      </c>
    </row>
    <row r="60" spans="1:22" x14ac:dyDescent="0.3">
      <c r="A60" s="2">
        <v>57</v>
      </c>
      <c r="B60" s="2">
        <v>6.3</v>
      </c>
      <c r="C60" s="2">
        <v>3.3</v>
      </c>
      <c r="D60" s="2">
        <v>4.7</v>
      </c>
      <c r="E60" s="2">
        <v>1.6</v>
      </c>
      <c r="F60" s="2" t="s">
        <v>12</v>
      </c>
      <c r="G60" s="3"/>
      <c r="H60" s="3"/>
      <c r="I60" s="3"/>
      <c r="J60" s="3"/>
      <c r="K60" s="3"/>
      <c r="L60" s="3"/>
      <c r="M60" s="3"/>
      <c r="N60" s="3"/>
      <c r="O60" s="41">
        <v>57</v>
      </c>
      <c r="P60" s="21">
        <v>6.3</v>
      </c>
      <c r="Q60" s="21">
        <v>3.3</v>
      </c>
      <c r="R60" s="21">
        <v>4.7</v>
      </c>
      <c r="S60" s="21">
        <v>1.6</v>
      </c>
      <c r="T60" s="21" t="s">
        <v>12</v>
      </c>
      <c r="U60" s="21">
        <v>2</v>
      </c>
      <c r="V60" s="2">
        <f t="shared" si="1"/>
        <v>1.5811388300841893</v>
      </c>
    </row>
    <row r="61" spans="1:22" x14ac:dyDescent="0.3">
      <c r="A61" s="2">
        <v>58</v>
      </c>
      <c r="B61" s="2">
        <v>4.9000000000000004</v>
      </c>
      <c r="C61" s="2">
        <v>2.4</v>
      </c>
      <c r="D61" s="2">
        <v>3.3</v>
      </c>
      <c r="E61" s="2">
        <v>1</v>
      </c>
      <c r="F61" s="2" t="s">
        <v>12</v>
      </c>
      <c r="G61" s="3"/>
      <c r="H61" s="3"/>
      <c r="I61" s="3"/>
      <c r="J61" s="3"/>
      <c r="K61" s="3"/>
      <c r="L61" s="3"/>
      <c r="M61" s="3"/>
      <c r="N61" s="3"/>
      <c r="O61" s="41">
        <v>58</v>
      </c>
      <c r="P61" s="21">
        <v>4.9000000000000004</v>
      </c>
      <c r="Q61" s="21">
        <v>2.4</v>
      </c>
      <c r="R61" s="21">
        <v>3.3</v>
      </c>
      <c r="S61" s="21">
        <v>1</v>
      </c>
      <c r="T61" s="21" t="s">
        <v>12</v>
      </c>
      <c r="U61" s="21">
        <v>2</v>
      </c>
      <c r="V61" s="2">
        <f t="shared" si="1"/>
        <v>3.5085609585697664</v>
      </c>
    </row>
    <row r="62" spans="1:22" x14ac:dyDescent="0.3">
      <c r="A62" s="2">
        <v>59</v>
      </c>
      <c r="B62" s="2">
        <v>6.6</v>
      </c>
      <c r="C62" s="2">
        <v>2.9</v>
      </c>
      <c r="D62" s="2">
        <v>4.5999999999999996</v>
      </c>
      <c r="E62" s="2">
        <v>1.3</v>
      </c>
      <c r="F62" s="2" t="s">
        <v>12</v>
      </c>
      <c r="G62" s="3"/>
      <c r="H62" s="3"/>
      <c r="I62" s="3"/>
      <c r="J62" s="3"/>
      <c r="K62" s="3"/>
      <c r="L62" s="3"/>
      <c r="M62" s="3"/>
      <c r="N62" s="3"/>
      <c r="O62" s="41">
        <v>59</v>
      </c>
      <c r="P62" s="21">
        <v>6.6</v>
      </c>
      <c r="Q62" s="21">
        <v>2.9</v>
      </c>
      <c r="R62" s="21">
        <v>4.5999999999999996</v>
      </c>
      <c r="S62" s="21">
        <v>1.3</v>
      </c>
      <c r="T62" s="21" t="s">
        <v>12</v>
      </c>
      <c r="U62" s="21">
        <v>2</v>
      </c>
      <c r="V62" s="2">
        <f t="shared" si="1"/>
        <v>1.9104973174542803</v>
      </c>
    </row>
    <row r="63" spans="1:22" x14ac:dyDescent="0.3">
      <c r="A63" s="2">
        <v>60</v>
      </c>
      <c r="B63" s="2">
        <v>5.2</v>
      </c>
      <c r="C63" s="2">
        <v>2.7</v>
      </c>
      <c r="D63" s="2">
        <v>3.9</v>
      </c>
      <c r="E63" s="2">
        <v>1.4</v>
      </c>
      <c r="F63" s="2" t="s">
        <v>12</v>
      </c>
      <c r="G63" s="3"/>
      <c r="H63" s="3"/>
      <c r="I63" s="3"/>
      <c r="J63" s="3"/>
      <c r="K63" s="3"/>
      <c r="L63" s="3"/>
      <c r="M63" s="3"/>
      <c r="N63" s="3"/>
      <c r="O63" s="41">
        <v>60</v>
      </c>
      <c r="P63" s="21">
        <v>5.2</v>
      </c>
      <c r="Q63" s="21">
        <v>2.7</v>
      </c>
      <c r="R63" s="21">
        <v>3.9</v>
      </c>
      <c r="S63" s="21">
        <v>1.4</v>
      </c>
      <c r="T63" s="21" t="s">
        <v>12</v>
      </c>
      <c r="U63" s="21">
        <v>2</v>
      </c>
      <c r="V63" s="2">
        <f t="shared" si="1"/>
        <v>2.681417535558384</v>
      </c>
    </row>
    <row r="64" spans="1:22" x14ac:dyDescent="0.3">
      <c r="A64" s="2">
        <v>61</v>
      </c>
      <c r="B64" s="2">
        <v>5</v>
      </c>
      <c r="C64" s="2">
        <v>2</v>
      </c>
      <c r="D64" s="2">
        <v>3.5</v>
      </c>
      <c r="E64" s="2">
        <v>1</v>
      </c>
      <c r="F64" s="2" t="s">
        <v>12</v>
      </c>
      <c r="G64" s="3"/>
      <c r="H64" s="3"/>
      <c r="I64" s="3"/>
      <c r="J64" s="3"/>
      <c r="K64" s="3"/>
      <c r="L64" s="3"/>
      <c r="M64" s="3"/>
      <c r="N64" s="3"/>
      <c r="O64" s="41">
        <v>61</v>
      </c>
      <c r="P64" s="21">
        <v>5</v>
      </c>
      <c r="Q64" s="21">
        <v>2</v>
      </c>
      <c r="R64" s="21">
        <v>3.5</v>
      </c>
      <c r="S64" s="21">
        <v>1</v>
      </c>
      <c r="T64" s="21" t="s">
        <v>12</v>
      </c>
      <c r="U64" s="21">
        <v>2</v>
      </c>
      <c r="V64" s="2">
        <f t="shared" si="1"/>
        <v>3.4467375879228173</v>
      </c>
    </row>
    <row r="65" spans="1:22" x14ac:dyDescent="0.3">
      <c r="A65" s="2">
        <v>62</v>
      </c>
      <c r="B65" s="2">
        <v>5.9</v>
      </c>
      <c r="C65" s="2">
        <v>3</v>
      </c>
      <c r="D65" s="2">
        <v>4.2</v>
      </c>
      <c r="E65" s="2">
        <v>1.5</v>
      </c>
      <c r="F65" s="2" t="s">
        <v>12</v>
      </c>
      <c r="G65" s="3"/>
      <c r="H65" s="3"/>
      <c r="I65" s="3"/>
      <c r="J65" s="3"/>
      <c r="K65" s="3"/>
      <c r="L65" s="3"/>
      <c r="M65" s="3"/>
      <c r="N65" s="3"/>
      <c r="O65" s="41">
        <v>62</v>
      </c>
      <c r="P65" s="21">
        <v>5.9</v>
      </c>
      <c r="Q65" s="21">
        <v>3</v>
      </c>
      <c r="R65" s="21">
        <v>4.2</v>
      </c>
      <c r="S65" s="21">
        <v>1.5</v>
      </c>
      <c r="T65" s="21" t="s">
        <v>12</v>
      </c>
      <c r="U65" s="21">
        <v>2</v>
      </c>
      <c r="V65" s="2">
        <f t="shared" si="1"/>
        <v>2.1189620100417086</v>
      </c>
    </row>
    <row r="66" spans="1:22" x14ac:dyDescent="0.3">
      <c r="A66" s="2">
        <v>63</v>
      </c>
      <c r="B66" s="2">
        <v>6</v>
      </c>
      <c r="C66" s="2">
        <v>2.2000000000000002</v>
      </c>
      <c r="D66" s="2">
        <v>4</v>
      </c>
      <c r="E66" s="2">
        <v>1</v>
      </c>
      <c r="F66" s="2" t="s">
        <v>12</v>
      </c>
      <c r="G66" s="3"/>
      <c r="H66" s="3"/>
      <c r="I66" s="3"/>
      <c r="J66" s="3"/>
      <c r="K66" s="3"/>
      <c r="L66" s="3"/>
      <c r="M66" s="3"/>
      <c r="N66" s="3"/>
      <c r="O66" s="41">
        <v>63</v>
      </c>
      <c r="P66" s="21">
        <v>6</v>
      </c>
      <c r="Q66" s="21">
        <v>2.2000000000000002</v>
      </c>
      <c r="R66" s="21">
        <v>4</v>
      </c>
      <c r="S66" s="21">
        <v>1</v>
      </c>
      <c r="T66" s="21" t="s">
        <v>12</v>
      </c>
      <c r="U66" s="21">
        <v>2</v>
      </c>
      <c r="V66" s="2">
        <f t="shared" si="1"/>
        <v>2.7477263328068169</v>
      </c>
    </row>
    <row r="67" spans="1:22" x14ac:dyDescent="0.3">
      <c r="A67" s="2">
        <v>64</v>
      </c>
      <c r="B67" s="2">
        <v>6.1</v>
      </c>
      <c r="C67" s="2">
        <v>2.9</v>
      </c>
      <c r="D67" s="2">
        <v>4.7</v>
      </c>
      <c r="E67" s="2">
        <v>1.4</v>
      </c>
      <c r="F67" s="2" t="s">
        <v>12</v>
      </c>
      <c r="G67" s="3"/>
      <c r="H67" s="3"/>
      <c r="I67" s="3"/>
      <c r="J67" s="3"/>
      <c r="K67" s="3"/>
      <c r="L67" s="3"/>
      <c r="M67" s="3"/>
      <c r="N67" s="3"/>
      <c r="O67" s="41">
        <v>64</v>
      </c>
      <c r="P67" s="21">
        <v>6.1</v>
      </c>
      <c r="Q67" s="21">
        <v>2.9</v>
      </c>
      <c r="R67" s="21">
        <v>4.7</v>
      </c>
      <c r="S67" s="21">
        <v>1.4</v>
      </c>
      <c r="T67" s="21" t="s">
        <v>12</v>
      </c>
      <c r="U67" s="21">
        <v>2</v>
      </c>
      <c r="V67" s="2">
        <f t="shared" si="1"/>
        <v>1.7606816861659007</v>
      </c>
    </row>
    <row r="68" spans="1:22" x14ac:dyDescent="0.3">
      <c r="A68" s="2">
        <v>65</v>
      </c>
      <c r="B68" s="2">
        <v>5.6</v>
      </c>
      <c r="C68" s="2">
        <v>2.9</v>
      </c>
      <c r="D68" s="2">
        <v>3.6</v>
      </c>
      <c r="E68" s="2">
        <v>1.3</v>
      </c>
      <c r="F68" s="2" t="s">
        <v>12</v>
      </c>
      <c r="G68" s="3"/>
      <c r="H68" s="3"/>
      <c r="I68" s="3"/>
      <c r="J68" s="3"/>
      <c r="K68" s="3"/>
      <c r="L68" s="3"/>
      <c r="M68" s="3"/>
      <c r="N68" s="3"/>
      <c r="O68" s="41">
        <v>65</v>
      </c>
      <c r="P68" s="21">
        <v>5.6</v>
      </c>
      <c r="Q68" s="21">
        <v>2.9</v>
      </c>
      <c r="R68" s="21">
        <v>3.6</v>
      </c>
      <c r="S68" s="21">
        <v>1.3</v>
      </c>
      <c r="T68" s="21" t="s">
        <v>12</v>
      </c>
      <c r="U68" s="21">
        <v>2</v>
      </c>
      <c r="V68" s="2">
        <f t="shared" ref="V68:V99" si="2">SQRT(($I$4-P68)^2+($J$4-Q68)^2+($K$4-R68)^2+($L$4-S68)^2)</f>
        <v>2.8017851452243798</v>
      </c>
    </row>
    <row r="69" spans="1:22" x14ac:dyDescent="0.3">
      <c r="A69" s="2">
        <v>66</v>
      </c>
      <c r="B69" s="2">
        <v>6.7</v>
      </c>
      <c r="C69" s="2">
        <v>3.1</v>
      </c>
      <c r="D69" s="2">
        <v>4.4000000000000004</v>
      </c>
      <c r="E69" s="2">
        <v>1.4</v>
      </c>
      <c r="F69" s="2" t="s">
        <v>12</v>
      </c>
      <c r="G69" s="3"/>
      <c r="H69" s="3"/>
      <c r="I69" s="3"/>
      <c r="J69" s="3"/>
      <c r="K69" s="3"/>
      <c r="L69" s="3"/>
      <c r="M69" s="3"/>
      <c r="N69" s="3"/>
      <c r="O69" s="41">
        <v>66</v>
      </c>
      <c r="P69" s="21">
        <v>6.7</v>
      </c>
      <c r="Q69" s="21">
        <v>3.1</v>
      </c>
      <c r="R69" s="21">
        <v>4.4000000000000004</v>
      </c>
      <c r="S69" s="21">
        <v>1.4</v>
      </c>
      <c r="T69" s="21" t="s">
        <v>12</v>
      </c>
      <c r="U69" s="21">
        <v>2</v>
      </c>
      <c r="V69" s="2">
        <f t="shared" si="2"/>
        <v>1.9924858845171272</v>
      </c>
    </row>
    <row r="70" spans="1:22" x14ac:dyDescent="0.3">
      <c r="A70" s="2">
        <v>67</v>
      </c>
      <c r="B70" s="2">
        <v>5.6</v>
      </c>
      <c r="C70" s="2">
        <v>3</v>
      </c>
      <c r="D70" s="2">
        <v>4.5</v>
      </c>
      <c r="E70" s="2">
        <v>1.5</v>
      </c>
      <c r="F70" s="2" t="s">
        <v>12</v>
      </c>
      <c r="G70" s="3"/>
      <c r="H70" s="3"/>
      <c r="I70" s="3"/>
      <c r="J70" s="3"/>
      <c r="K70" s="3"/>
      <c r="L70" s="3"/>
      <c r="M70" s="3"/>
      <c r="N70" s="3"/>
      <c r="O70" s="41">
        <v>67</v>
      </c>
      <c r="P70" s="21">
        <v>5.6</v>
      </c>
      <c r="Q70" s="21">
        <v>3</v>
      </c>
      <c r="R70" s="21">
        <v>4.5</v>
      </c>
      <c r="S70" s="21">
        <v>1.5</v>
      </c>
      <c r="T70" s="21" t="s">
        <v>12</v>
      </c>
      <c r="U70" s="21">
        <v>2</v>
      </c>
      <c r="V70" s="2">
        <f t="shared" si="2"/>
        <v>1.9570385790780926</v>
      </c>
    </row>
    <row r="71" spans="1:22" x14ac:dyDescent="0.3">
      <c r="A71" s="2">
        <v>68</v>
      </c>
      <c r="B71" s="2">
        <v>5.8</v>
      </c>
      <c r="C71" s="2">
        <v>2.7</v>
      </c>
      <c r="D71" s="2">
        <v>4.0999999999999996</v>
      </c>
      <c r="E71" s="2">
        <v>1</v>
      </c>
      <c r="F71" s="2" t="s">
        <v>12</v>
      </c>
      <c r="G71" s="3"/>
      <c r="H71" s="3"/>
      <c r="I71" s="3"/>
      <c r="J71" s="3"/>
      <c r="K71" s="3"/>
      <c r="L71" s="3"/>
      <c r="M71" s="3"/>
      <c r="N71" s="3"/>
      <c r="O71" s="41">
        <v>68</v>
      </c>
      <c r="P71" s="21">
        <v>5.8</v>
      </c>
      <c r="Q71" s="21">
        <v>2.7</v>
      </c>
      <c r="R71" s="21">
        <v>4.0999999999999996</v>
      </c>
      <c r="S71" s="21">
        <v>1</v>
      </c>
      <c r="T71" s="21" t="s">
        <v>12</v>
      </c>
      <c r="U71" s="21">
        <v>2</v>
      </c>
      <c r="V71" s="2">
        <f t="shared" si="2"/>
        <v>2.5436194683953808</v>
      </c>
    </row>
    <row r="72" spans="1:22" x14ac:dyDescent="0.3">
      <c r="A72" s="2">
        <v>69</v>
      </c>
      <c r="B72" s="2">
        <v>6.2</v>
      </c>
      <c r="C72" s="2">
        <v>2.2000000000000002</v>
      </c>
      <c r="D72" s="2">
        <v>4.5</v>
      </c>
      <c r="E72" s="2">
        <v>1.5</v>
      </c>
      <c r="F72" s="2" t="s">
        <v>12</v>
      </c>
      <c r="G72" s="3"/>
      <c r="H72" s="3"/>
      <c r="I72" s="3"/>
      <c r="J72" s="3"/>
      <c r="K72" s="3"/>
      <c r="L72" s="3"/>
      <c r="M72" s="3"/>
      <c r="N72" s="3"/>
      <c r="O72" s="41">
        <v>69</v>
      </c>
      <c r="P72" s="21">
        <v>6.2</v>
      </c>
      <c r="Q72" s="21">
        <v>2.2000000000000002</v>
      </c>
      <c r="R72" s="21">
        <v>4.5</v>
      </c>
      <c r="S72" s="21">
        <v>1.5</v>
      </c>
      <c r="T72" s="21" t="s">
        <v>12</v>
      </c>
      <c r="U72" s="21">
        <v>2</v>
      </c>
      <c r="V72" s="2">
        <f t="shared" si="2"/>
        <v>2.1142374511865971</v>
      </c>
    </row>
    <row r="73" spans="1:22" x14ac:dyDescent="0.3">
      <c r="A73" s="2">
        <v>70</v>
      </c>
      <c r="B73" s="2">
        <v>5.6</v>
      </c>
      <c r="C73" s="2">
        <v>2.5</v>
      </c>
      <c r="D73" s="2">
        <v>3.9</v>
      </c>
      <c r="E73" s="2">
        <v>1.1000000000000001</v>
      </c>
      <c r="F73" s="2" t="s">
        <v>12</v>
      </c>
      <c r="G73" s="3"/>
      <c r="H73" s="3"/>
      <c r="I73" s="3"/>
      <c r="J73" s="3"/>
      <c r="K73" s="3"/>
      <c r="L73" s="3"/>
      <c r="M73" s="3"/>
      <c r="N73" s="3"/>
      <c r="O73" s="41">
        <v>70</v>
      </c>
      <c r="P73" s="21">
        <v>5.6</v>
      </c>
      <c r="Q73" s="21">
        <v>2.5</v>
      </c>
      <c r="R73" s="21">
        <v>3.9</v>
      </c>
      <c r="S73" s="21">
        <v>1.1000000000000001</v>
      </c>
      <c r="T73" s="21" t="s">
        <v>12</v>
      </c>
      <c r="U73" s="21">
        <v>2</v>
      </c>
      <c r="V73" s="2">
        <f t="shared" si="2"/>
        <v>2.7386127875258306</v>
      </c>
    </row>
    <row r="74" spans="1:22" x14ac:dyDescent="0.3">
      <c r="A74" s="2">
        <v>71</v>
      </c>
      <c r="B74" s="2">
        <v>5.9</v>
      </c>
      <c r="C74" s="2">
        <v>3.2</v>
      </c>
      <c r="D74" s="2">
        <v>4.8</v>
      </c>
      <c r="E74" s="2">
        <v>1.8</v>
      </c>
      <c r="F74" s="2" t="s">
        <v>12</v>
      </c>
      <c r="G74" s="3"/>
      <c r="H74" s="3"/>
      <c r="I74" s="3"/>
      <c r="J74" s="3"/>
      <c r="K74" s="3"/>
      <c r="L74" s="3"/>
      <c r="M74" s="3"/>
      <c r="N74" s="3"/>
      <c r="O74" s="41">
        <v>71</v>
      </c>
      <c r="P74" s="21">
        <v>5.9</v>
      </c>
      <c r="Q74" s="21">
        <v>3.2</v>
      </c>
      <c r="R74" s="21">
        <v>4.8</v>
      </c>
      <c r="S74" s="21">
        <v>1.8</v>
      </c>
      <c r="T74" s="21" t="s">
        <v>12</v>
      </c>
      <c r="U74" s="21">
        <v>2</v>
      </c>
      <c r="V74" s="2">
        <f t="shared" si="2"/>
        <v>1.4491376746189437</v>
      </c>
    </row>
    <row r="75" spans="1:22" x14ac:dyDescent="0.3">
      <c r="A75" s="2">
        <v>72</v>
      </c>
      <c r="B75" s="2">
        <v>6.1</v>
      </c>
      <c r="C75" s="2">
        <v>2.8</v>
      </c>
      <c r="D75" s="2">
        <v>4</v>
      </c>
      <c r="E75" s="2">
        <v>1.3</v>
      </c>
      <c r="F75" s="2" t="s">
        <v>12</v>
      </c>
      <c r="G75" s="3"/>
      <c r="H75" s="3"/>
      <c r="I75" s="3"/>
      <c r="J75" s="3"/>
      <c r="K75" s="3"/>
      <c r="L75" s="3"/>
      <c r="M75" s="3"/>
      <c r="N75" s="3"/>
      <c r="O75" s="41">
        <v>72</v>
      </c>
      <c r="P75" s="21">
        <v>6.1</v>
      </c>
      <c r="Q75" s="21">
        <v>2.8</v>
      </c>
      <c r="R75" s="21">
        <v>4</v>
      </c>
      <c r="S75" s="21">
        <v>1.3</v>
      </c>
      <c r="T75" s="21" t="s">
        <v>12</v>
      </c>
      <c r="U75" s="21">
        <v>2</v>
      </c>
      <c r="V75" s="2">
        <f t="shared" si="2"/>
        <v>2.3937418407171647</v>
      </c>
    </row>
    <row r="76" spans="1:22" x14ac:dyDescent="0.3">
      <c r="A76" s="2">
        <v>73</v>
      </c>
      <c r="B76" s="2">
        <v>6.3</v>
      </c>
      <c r="C76" s="2">
        <v>2.5</v>
      </c>
      <c r="D76" s="2">
        <v>4.9000000000000004</v>
      </c>
      <c r="E76" s="2">
        <v>1.5</v>
      </c>
      <c r="F76" s="2" t="s">
        <v>12</v>
      </c>
      <c r="G76" s="3"/>
      <c r="H76" s="3"/>
      <c r="I76" s="3"/>
      <c r="J76" s="3"/>
      <c r="K76" s="3"/>
      <c r="L76" s="3"/>
      <c r="M76" s="3"/>
      <c r="N76" s="3"/>
      <c r="O76" s="41">
        <v>73</v>
      </c>
      <c r="P76" s="21">
        <v>6.3</v>
      </c>
      <c r="Q76" s="21">
        <v>2.5</v>
      </c>
      <c r="R76" s="21">
        <v>4.9000000000000004</v>
      </c>
      <c r="S76" s="21">
        <v>1.5</v>
      </c>
      <c r="T76" s="21" t="s">
        <v>12</v>
      </c>
      <c r="U76" s="21">
        <v>2</v>
      </c>
      <c r="V76" s="2">
        <f t="shared" si="2"/>
        <v>1.6881943016134129</v>
      </c>
    </row>
    <row r="77" spans="1:22" x14ac:dyDescent="0.3">
      <c r="A77" s="2">
        <v>74</v>
      </c>
      <c r="B77" s="2">
        <v>6.1</v>
      </c>
      <c r="C77" s="2">
        <v>2.8</v>
      </c>
      <c r="D77" s="2">
        <v>4.7</v>
      </c>
      <c r="E77" s="2">
        <v>1.2</v>
      </c>
      <c r="F77" s="2" t="s">
        <v>12</v>
      </c>
      <c r="G77" s="3"/>
      <c r="H77" s="3"/>
      <c r="I77" s="3"/>
      <c r="J77" s="3"/>
      <c r="K77" s="3"/>
      <c r="L77" s="3"/>
      <c r="M77" s="3"/>
      <c r="N77" s="3"/>
      <c r="O77" s="41">
        <v>74</v>
      </c>
      <c r="P77" s="21">
        <v>6.1</v>
      </c>
      <c r="Q77" s="21">
        <v>2.8</v>
      </c>
      <c r="R77" s="21">
        <v>4.7</v>
      </c>
      <c r="S77" s="21">
        <v>1.2</v>
      </c>
      <c r="T77" s="21" t="s">
        <v>12</v>
      </c>
      <c r="U77" s="21">
        <v>2</v>
      </c>
      <c r="V77" s="2">
        <f t="shared" si="2"/>
        <v>1.9157244060668017</v>
      </c>
    </row>
    <row r="78" spans="1:22" x14ac:dyDescent="0.3">
      <c r="A78" s="2">
        <v>75</v>
      </c>
      <c r="B78" s="2">
        <v>6.4</v>
      </c>
      <c r="C78" s="2">
        <v>2.9</v>
      </c>
      <c r="D78" s="2">
        <v>4.3</v>
      </c>
      <c r="E78" s="2">
        <v>1.3</v>
      </c>
      <c r="F78" s="2" t="s">
        <v>12</v>
      </c>
      <c r="G78" s="3"/>
      <c r="H78" s="3"/>
      <c r="I78" s="3"/>
      <c r="J78" s="3"/>
      <c r="K78" s="3"/>
      <c r="L78" s="3"/>
      <c r="M78" s="3"/>
      <c r="N78" s="3"/>
      <c r="O78" s="41">
        <v>75</v>
      </c>
      <c r="P78" s="21">
        <v>6.4</v>
      </c>
      <c r="Q78" s="21">
        <v>2.9</v>
      </c>
      <c r="R78" s="21">
        <v>4.3</v>
      </c>
      <c r="S78" s="21">
        <v>1.3</v>
      </c>
      <c r="T78" s="21" t="s">
        <v>12</v>
      </c>
      <c r="U78" s="21">
        <v>2</v>
      </c>
      <c r="V78" s="2">
        <f t="shared" si="2"/>
        <v>2.1213203435596424</v>
      </c>
    </row>
    <row r="79" spans="1:22" x14ac:dyDescent="0.3">
      <c r="A79" s="2">
        <v>76</v>
      </c>
      <c r="B79" s="2">
        <v>6.6</v>
      </c>
      <c r="C79" s="2">
        <v>3</v>
      </c>
      <c r="D79" s="2">
        <v>4.4000000000000004</v>
      </c>
      <c r="E79" s="2">
        <v>1.4</v>
      </c>
      <c r="F79" s="2" t="s">
        <v>12</v>
      </c>
      <c r="G79" s="3"/>
      <c r="H79" s="3"/>
      <c r="I79" s="3"/>
      <c r="J79" s="3"/>
      <c r="K79" s="3"/>
      <c r="L79" s="3"/>
      <c r="M79" s="3"/>
      <c r="N79" s="3"/>
      <c r="O79" s="41">
        <v>76</v>
      </c>
      <c r="P79" s="21">
        <v>6.6</v>
      </c>
      <c r="Q79" s="21">
        <v>3</v>
      </c>
      <c r="R79" s="21">
        <v>4.4000000000000004</v>
      </c>
      <c r="S79" s="21">
        <v>1.4</v>
      </c>
      <c r="T79" s="21" t="s">
        <v>12</v>
      </c>
      <c r="U79" s="21">
        <v>2</v>
      </c>
      <c r="V79" s="2">
        <f t="shared" si="2"/>
        <v>1.9874606914351787</v>
      </c>
    </row>
    <row r="80" spans="1:22" x14ac:dyDescent="0.3">
      <c r="A80" s="2">
        <v>77</v>
      </c>
      <c r="B80" s="2">
        <v>6.8</v>
      </c>
      <c r="C80" s="2">
        <v>2.8</v>
      </c>
      <c r="D80" s="2">
        <v>4.8</v>
      </c>
      <c r="E80" s="2">
        <v>1.4</v>
      </c>
      <c r="F80" s="2" t="s">
        <v>12</v>
      </c>
      <c r="G80" s="3"/>
      <c r="H80" s="3"/>
      <c r="I80" s="3"/>
      <c r="J80" s="3"/>
      <c r="K80" s="3"/>
      <c r="L80" s="3"/>
      <c r="M80" s="3"/>
      <c r="N80" s="3"/>
      <c r="O80" s="41">
        <v>77</v>
      </c>
      <c r="P80" s="21">
        <v>6.8</v>
      </c>
      <c r="Q80" s="21">
        <v>2.8</v>
      </c>
      <c r="R80" s="21">
        <v>4.8</v>
      </c>
      <c r="S80" s="21">
        <v>1.4</v>
      </c>
      <c r="T80" s="21" t="s">
        <v>12</v>
      </c>
      <c r="U80" s="21">
        <v>2</v>
      </c>
      <c r="V80" s="2">
        <f t="shared" si="2"/>
        <v>1.7748239349298849</v>
      </c>
    </row>
    <row r="81" spans="1:22" x14ac:dyDescent="0.3">
      <c r="A81" s="2">
        <v>78</v>
      </c>
      <c r="B81" s="2">
        <v>6.7</v>
      </c>
      <c r="C81" s="2">
        <v>3</v>
      </c>
      <c r="D81" s="2">
        <v>5</v>
      </c>
      <c r="E81" s="2">
        <v>1.7</v>
      </c>
      <c r="F81" s="2" t="s">
        <v>12</v>
      </c>
      <c r="G81" s="3"/>
      <c r="H81" s="3"/>
      <c r="I81" s="3"/>
      <c r="J81" s="3"/>
      <c r="K81" s="3"/>
      <c r="L81" s="3"/>
      <c r="M81" s="3"/>
      <c r="N81" s="3"/>
      <c r="O81" s="41">
        <v>78</v>
      </c>
      <c r="P81" s="21">
        <v>6.7</v>
      </c>
      <c r="Q81" s="21">
        <v>3</v>
      </c>
      <c r="R81" s="21">
        <v>5</v>
      </c>
      <c r="S81" s="21">
        <v>1.7</v>
      </c>
      <c r="T81" s="21" t="s">
        <v>12</v>
      </c>
      <c r="U81" s="21">
        <v>2</v>
      </c>
      <c r="V81" s="2">
        <f t="shared" si="2"/>
        <v>1.374772708486752</v>
      </c>
    </row>
    <row r="82" spans="1:22" x14ac:dyDescent="0.3">
      <c r="A82" s="2">
        <v>79</v>
      </c>
      <c r="B82" s="2">
        <v>6</v>
      </c>
      <c r="C82" s="2">
        <v>2.9</v>
      </c>
      <c r="D82" s="2">
        <v>4.5</v>
      </c>
      <c r="E82" s="2">
        <v>1.5</v>
      </c>
      <c r="F82" s="2" t="s">
        <v>12</v>
      </c>
      <c r="G82" s="3"/>
      <c r="H82" s="3"/>
      <c r="I82" s="3"/>
      <c r="J82" s="3"/>
      <c r="K82" s="3"/>
      <c r="L82" s="3"/>
      <c r="M82" s="3"/>
      <c r="N82" s="3"/>
      <c r="O82" s="41">
        <v>79</v>
      </c>
      <c r="P82" s="21">
        <v>6</v>
      </c>
      <c r="Q82" s="21">
        <v>2.9</v>
      </c>
      <c r="R82" s="21">
        <v>4.5</v>
      </c>
      <c r="S82" s="21">
        <v>1.5</v>
      </c>
      <c r="T82" s="21" t="s">
        <v>12</v>
      </c>
      <c r="U82" s="21">
        <v>2</v>
      </c>
      <c r="V82" s="2">
        <f t="shared" si="2"/>
        <v>1.8708286933869707</v>
      </c>
    </row>
    <row r="83" spans="1:22" x14ac:dyDescent="0.3">
      <c r="A83" s="2">
        <v>80</v>
      </c>
      <c r="B83" s="2">
        <v>5.7</v>
      </c>
      <c r="C83" s="2">
        <v>2.6</v>
      </c>
      <c r="D83" s="2">
        <v>3.5</v>
      </c>
      <c r="E83" s="2">
        <v>1</v>
      </c>
      <c r="F83" s="2" t="s">
        <v>12</v>
      </c>
      <c r="G83" s="3"/>
      <c r="H83" s="3"/>
      <c r="I83" s="3"/>
      <c r="J83" s="3"/>
      <c r="K83" s="3"/>
      <c r="L83" s="3"/>
      <c r="M83" s="3"/>
      <c r="N83" s="3"/>
      <c r="O83" s="41">
        <v>80</v>
      </c>
      <c r="P83" s="21">
        <v>5.7</v>
      </c>
      <c r="Q83" s="21">
        <v>2.6</v>
      </c>
      <c r="R83" s="21">
        <v>3.5</v>
      </c>
      <c r="S83" s="21">
        <v>1</v>
      </c>
      <c r="T83" s="21" t="s">
        <v>12</v>
      </c>
      <c r="U83" s="21">
        <v>2</v>
      </c>
      <c r="V83" s="2">
        <f t="shared" si="2"/>
        <v>3.0577769702841309</v>
      </c>
    </row>
    <row r="84" spans="1:22" x14ac:dyDescent="0.3">
      <c r="A84" s="2">
        <v>81</v>
      </c>
      <c r="B84" s="2">
        <v>5.5</v>
      </c>
      <c r="C84" s="2">
        <v>2.4</v>
      </c>
      <c r="D84" s="2">
        <v>3.8</v>
      </c>
      <c r="E84" s="2">
        <v>1.1000000000000001</v>
      </c>
      <c r="F84" s="2" t="s">
        <v>12</v>
      </c>
      <c r="G84" s="3"/>
      <c r="H84" s="3"/>
      <c r="I84" s="3"/>
      <c r="J84" s="3"/>
      <c r="K84" s="3"/>
      <c r="L84" s="3"/>
      <c r="M84" s="3"/>
      <c r="N84" s="3"/>
      <c r="O84" s="41">
        <v>81</v>
      </c>
      <c r="P84" s="21">
        <v>5.5</v>
      </c>
      <c r="Q84" s="21">
        <v>2.4</v>
      </c>
      <c r="R84" s="21">
        <v>3.8</v>
      </c>
      <c r="S84" s="21">
        <v>1.1000000000000001</v>
      </c>
      <c r="T84" s="21" t="s">
        <v>12</v>
      </c>
      <c r="U84" s="21">
        <v>2</v>
      </c>
      <c r="V84" s="2">
        <f t="shared" si="2"/>
        <v>2.8722813232690143</v>
      </c>
    </row>
    <row r="85" spans="1:22" x14ac:dyDescent="0.3">
      <c r="A85" s="2">
        <v>82</v>
      </c>
      <c r="B85" s="2">
        <v>5.5</v>
      </c>
      <c r="C85" s="2">
        <v>2.4</v>
      </c>
      <c r="D85" s="2">
        <v>3.7</v>
      </c>
      <c r="E85" s="2">
        <v>1</v>
      </c>
      <c r="F85" s="2" t="s">
        <v>12</v>
      </c>
      <c r="G85" s="3"/>
      <c r="H85" s="3"/>
      <c r="I85" s="3"/>
      <c r="J85" s="3"/>
      <c r="K85" s="3"/>
      <c r="L85" s="3"/>
      <c r="M85" s="3"/>
      <c r="N85" s="3"/>
      <c r="O85" s="41">
        <v>82</v>
      </c>
      <c r="P85" s="21">
        <v>5.5</v>
      </c>
      <c r="Q85" s="21">
        <v>2.4</v>
      </c>
      <c r="R85" s="21">
        <v>3.7</v>
      </c>
      <c r="S85" s="21">
        <v>1</v>
      </c>
      <c r="T85" s="21" t="s">
        <v>12</v>
      </c>
      <c r="U85" s="21">
        <v>2</v>
      </c>
      <c r="V85" s="2">
        <f t="shared" si="2"/>
        <v>2.9983328701129897</v>
      </c>
    </row>
    <row r="86" spans="1:22" x14ac:dyDescent="0.3">
      <c r="A86" s="2">
        <v>83</v>
      </c>
      <c r="B86" s="2">
        <v>5.8</v>
      </c>
      <c r="C86" s="2">
        <v>2.7</v>
      </c>
      <c r="D86" s="2">
        <v>3.9</v>
      </c>
      <c r="E86" s="2">
        <v>1.2</v>
      </c>
      <c r="F86" s="2" t="s">
        <v>12</v>
      </c>
      <c r="G86" s="3"/>
      <c r="H86" s="3"/>
      <c r="I86" s="3"/>
      <c r="J86" s="3"/>
      <c r="K86" s="3"/>
      <c r="L86" s="3"/>
      <c r="M86" s="3"/>
      <c r="N86" s="3"/>
      <c r="O86" s="41">
        <v>83</v>
      </c>
      <c r="P86" s="21">
        <v>5.8</v>
      </c>
      <c r="Q86" s="21">
        <v>2.7</v>
      </c>
      <c r="R86" s="21">
        <v>3.9</v>
      </c>
      <c r="S86" s="21">
        <v>1.2</v>
      </c>
      <c r="T86" s="21" t="s">
        <v>12</v>
      </c>
      <c r="U86" s="21">
        <v>2</v>
      </c>
      <c r="V86" s="2">
        <f t="shared" si="2"/>
        <v>2.5903667693977237</v>
      </c>
    </row>
    <row r="87" spans="1:22" x14ac:dyDescent="0.3">
      <c r="A87" s="2">
        <v>84</v>
      </c>
      <c r="B87" s="2">
        <v>6</v>
      </c>
      <c r="C87" s="2">
        <v>2.7</v>
      </c>
      <c r="D87" s="2">
        <v>5.0999999999999996</v>
      </c>
      <c r="E87" s="2">
        <v>1.6</v>
      </c>
      <c r="F87" s="2" t="s">
        <v>12</v>
      </c>
      <c r="G87" s="3"/>
      <c r="H87" s="3"/>
      <c r="I87" s="3"/>
      <c r="J87" s="3"/>
      <c r="K87" s="3"/>
      <c r="L87" s="3"/>
      <c r="M87" s="3"/>
      <c r="N87" s="3"/>
      <c r="O87" s="41">
        <v>84</v>
      </c>
      <c r="P87" s="21">
        <v>6</v>
      </c>
      <c r="Q87" s="21">
        <v>2.7</v>
      </c>
      <c r="R87" s="21">
        <v>5.0999999999999996</v>
      </c>
      <c r="S87" s="21">
        <v>1.6</v>
      </c>
      <c r="T87" s="21" t="s">
        <v>12</v>
      </c>
      <c r="U87" s="21">
        <v>2</v>
      </c>
      <c r="V87" s="2">
        <f t="shared" si="2"/>
        <v>1.438749456993816</v>
      </c>
    </row>
    <row r="88" spans="1:22" x14ac:dyDescent="0.3">
      <c r="A88" s="2">
        <v>85</v>
      </c>
      <c r="B88" s="2">
        <v>5.4</v>
      </c>
      <c r="C88" s="2">
        <v>3</v>
      </c>
      <c r="D88" s="2">
        <v>4.5</v>
      </c>
      <c r="E88" s="2">
        <v>1.5</v>
      </c>
      <c r="F88" s="2" t="s">
        <v>12</v>
      </c>
      <c r="G88" s="3"/>
      <c r="H88" s="3"/>
      <c r="I88" s="3"/>
      <c r="J88" s="3"/>
      <c r="K88" s="3"/>
      <c r="L88" s="3"/>
      <c r="M88" s="3"/>
      <c r="N88" s="3"/>
      <c r="O88" s="41">
        <v>85</v>
      </c>
      <c r="P88" s="21">
        <v>5.4</v>
      </c>
      <c r="Q88" s="21">
        <v>3</v>
      </c>
      <c r="R88" s="21">
        <v>4.5</v>
      </c>
      <c r="S88" s="21">
        <v>1.5</v>
      </c>
      <c r="T88" s="21" t="s">
        <v>12</v>
      </c>
      <c r="U88" s="21">
        <v>2</v>
      </c>
      <c r="V88" s="2">
        <f t="shared" si="2"/>
        <v>2.0371548787463358</v>
      </c>
    </row>
    <row r="89" spans="1:22" x14ac:dyDescent="0.3">
      <c r="A89" s="2">
        <v>86</v>
      </c>
      <c r="B89" s="2">
        <v>6</v>
      </c>
      <c r="C89" s="2">
        <v>3.4</v>
      </c>
      <c r="D89" s="2">
        <v>4.5</v>
      </c>
      <c r="E89" s="2">
        <v>1.6</v>
      </c>
      <c r="F89" s="2" t="s">
        <v>12</v>
      </c>
      <c r="G89" s="3"/>
      <c r="H89" s="3"/>
      <c r="I89" s="3"/>
      <c r="J89" s="3"/>
      <c r="K89" s="3"/>
      <c r="L89" s="3"/>
      <c r="M89" s="3"/>
      <c r="N89" s="3"/>
      <c r="O89" s="41">
        <v>86</v>
      </c>
      <c r="P89" s="21">
        <v>6</v>
      </c>
      <c r="Q89" s="21">
        <v>3.4</v>
      </c>
      <c r="R89" s="21">
        <v>4.5</v>
      </c>
      <c r="S89" s="21">
        <v>1.6</v>
      </c>
      <c r="T89" s="21" t="s">
        <v>12</v>
      </c>
      <c r="U89" s="21">
        <v>2</v>
      </c>
      <c r="V89" s="2">
        <f t="shared" si="2"/>
        <v>1.7776388834631178</v>
      </c>
    </row>
    <row r="90" spans="1:22" x14ac:dyDescent="0.3">
      <c r="A90" s="2">
        <v>87</v>
      </c>
      <c r="B90" s="2">
        <v>6.7</v>
      </c>
      <c r="C90" s="2">
        <v>3.1</v>
      </c>
      <c r="D90" s="2">
        <v>4.7</v>
      </c>
      <c r="E90" s="2">
        <v>1.5</v>
      </c>
      <c r="F90" s="2" t="s">
        <v>12</v>
      </c>
      <c r="G90" s="3"/>
      <c r="H90" s="3"/>
      <c r="I90" s="3"/>
      <c r="J90" s="3"/>
      <c r="K90" s="3"/>
      <c r="L90" s="3"/>
      <c r="M90" s="3"/>
      <c r="N90" s="3"/>
      <c r="O90" s="41">
        <v>87</v>
      </c>
      <c r="P90" s="21">
        <v>6.7</v>
      </c>
      <c r="Q90" s="21">
        <v>3.1</v>
      </c>
      <c r="R90" s="21">
        <v>4.7</v>
      </c>
      <c r="S90" s="21">
        <v>1.5</v>
      </c>
      <c r="T90" s="21" t="s">
        <v>12</v>
      </c>
      <c r="U90" s="21">
        <v>2</v>
      </c>
      <c r="V90" s="2">
        <f t="shared" si="2"/>
        <v>1.7</v>
      </c>
    </row>
    <row r="91" spans="1:22" x14ac:dyDescent="0.3">
      <c r="A91" s="2">
        <v>88</v>
      </c>
      <c r="B91" s="2">
        <v>6.3</v>
      </c>
      <c r="C91" s="2">
        <v>2.2999999999999998</v>
      </c>
      <c r="D91" s="2">
        <v>4.4000000000000004</v>
      </c>
      <c r="E91" s="2">
        <v>1.3</v>
      </c>
      <c r="F91" s="2" t="s">
        <v>12</v>
      </c>
      <c r="G91" s="3"/>
      <c r="H91" s="3"/>
      <c r="I91" s="3"/>
      <c r="J91" s="3"/>
      <c r="K91" s="3"/>
      <c r="L91" s="3"/>
      <c r="M91" s="3"/>
      <c r="N91" s="3"/>
      <c r="O91" s="41">
        <v>88</v>
      </c>
      <c r="P91" s="21">
        <v>6.3</v>
      </c>
      <c r="Q91" s="21">
        <v>2.2999999999999998</v>
      </c>
      <c r="R91" s="21">
        <v>4.4000000000000004</v>
      </c>
      <c r="S91" s="21">
        <v>1.3</v>
      </c>
      <c r="T91" s="21" t="s">
        <v>12</v>
      </c>
      <c r="U91" s="21">
        <v>2</v>
      </c>
      <c r="V91" s="2">
        <f t="shared" si="2"/>
        <v>2.2360679774997894</v>
      </c>
    </row>
    <row r="92" spans="1:22" x14ac:dyDescent="0.3">
      <c r="A92" s="2">
        <v>89</v>
      </c>
      <c r="B92" s="2">
        <v>5.6</v>
      </c>
      <c r="C92" s="2">
        <v>3</v>
      </c>
      <c r="D92" s="2">
        <v>4.0999999999999996</v>
      </c>
      <c r="E92" s="2">
        <v>1.3</v>
      </c>
      <c r="F92" s="2" t="s">
        <v>12</v>
      </c>
      <c r="G92" s="3"/>
      <c r="H92" s="3"/>
      <c r="I92" s="3"/>
      <c r="J92" s="3"/>
      <c r="K92" s="3"/>
      <c r="L92" s="3"/>
      <c r="M92" s="3"/>
      <c r="N92" s="3"/>
      <c r="O92" s="41">
        <v>89</v>
      </c>
      <c r="P92" s="21">
        <v>5.6</v>
      </c>
      <c r="Q92" s="21">
        <v>3</v>
      </c>
      <c r="R92" s="21">
        <v>4.0999999999999996</v>
      </c>
      <c r="S92" s="21">
        <v>1.3</v>
      </c>
      <c r="T92" s="21" t="s">
        <v>12</v>
      </c>
      <c r="U92" s="21">
        <v>2</v>
      </c>
      <c r="V92" s="2">
        <f t="shared" si="2"/>
        <v>2.3727621035409348</v>
      </c>
    </row>
    <row r="93" spans="1:22" x14ac:dyDescent="0.3">
      <c r="A93" s="2">
        <v>90</v>
      </c>
      <c r="B93" s="2">
        <v>5.5</v>
      </c>
      <c r="C93" s="2">
        <v>2.5</v>
      </c>
      <c r="D93" s="2">
        <v>4</v>
      </c>
      <c r="E93" s="2">
        <v>1.3</v>
      </c>
      <c r="F93" s="2" t="s">
        <v>12</v>
      </c>
      <c r="G93" s="3"/>
      <c r="H93" s="3"/>
      <c r="I93" s="3"/>
      <c r="J93" s="3"/>
      <c r="K93" s="3"/>
      <c r="L93" s="3"/>
      <c r="M93" s="3"/>
      <c r="N93" s="3"/>
      <c r="O93" s="41">
        <v>90</v>
      </c>
      <c r="P93" s="21">
        <v>5.5</v>
      </c>
      <c r="Q93" s="21">
        <v>2.5</v>
      </c>
      <c r="R93" s="21">
        <v>4</v>
      </c>
      <c r="S93" s="21">
        <v>1.3</v>
      </c>
      <c r="T93" s="21" t="s">
        <v>12</v>
      </c>
      <c r="U93" s="21">
        <v>2</v>
      </c>
      <c r="V93" s="2">
        <f t="shared" si="2"/>
        <v>2.5922962793631439</v>
      </c>
    </row>
    <row r="94" spans="1:22" x14ac:dyDescent="0.3">
      <c r="A94" s="2">
        <v>91</v>
      </c>
      <c r="B94" s="2">
        <v>5.5</v>
      </c>
      <c r="C94" s="2">
        <v>2.6</v>
      </c>
      <c r="D94" s="2">
        <v>4.4000000000000004</v>
      </c>
      <c r="E94" s="2">
        <v>1.2</v>
      </c>
      <c r="F94" s="2" t="s">
        <v>12</v>
      </c>
      <c r="G94" s="3"/>
      <c r="H94" s="3"/>
      <c r="I94" s="3"/>
      <c r="J94" s="3"/>
      <c r="K94" s="3"/>
      <c r="L94" s="3"/>
      <c r="M94" s="3"/>
      <c r="N94" s="3"/>
      <c r="O94" s="41">
        <v>91</v>
      </c>
      <c r="P94" s="21">
        <v>5.5</v>
      </c>
      <c r="Q94" s="21">
        <v>2.6</v>
      </c>
      <c r="R94" s="21">
        <v>4.4000000000000004</v>
      </c>
      <c r="S94" s="21">
        <v>1.2</v>
      </c>
      <c r="T94" s="21" t="s">
        <v>12</v>
      </c>
      <c r="U94" s="21">
        <v>2</v>
      </c>
      <c r="V94" s="2">
        <f t="shared" si="2"/>
        <v>2.3194827009486398</v>
      </c>
    </row>
    <row r="95" spans="1:22" x14ac:dyDescent="0.3">
      <c r="A95" s="2">
        <v>92</v>
      </c>
      <c r="B95" s="2">
        <v>6.1</v>
      </c>
      <c r="C95" s="2">
        <v>3</v>
      </c>
      <c r="D95" s="2">
        <v>4.5999999999999996</v>
      </c>
      <c r="E95" s="2">
        <v>1.4</v>
      </c>
      <c r="F95" s="2" t="s">
        <v>12</v>
      </c>
      <c r="G95" s="3"/>
      <c r="H95" s="3"/>
      <c r="I95" s="3"/>
      <c r="J95" s="3"/>
      <c r="K95" s="3"/>
      <c r="L95" s="3"/>
      <c r="M95" s="3"/>
      <c r="N95" s="3"/>
      <c r="O95" s="41">
        <v>92</v>
      </c>
      <c r="P95" s="21">
        <v>6.1</v>
      </c>
      <c r="Q95" s="21">
        <v>3</v>
      </c>
      <c r="R95" s="21">
        <v>4.5999999999999996</v>
      </c>
      <c r="S95" s="21">
        <v>1.4</v>
      </c>
      <c r="T95" s="21" t="s">
        <v>12</v>
      </c>
      <c r="U95" s="21">
        <v>2</v>
      </c>
      <c r="V95" s="2">
        <f t="shared" si="2"/>
        <v>1.8165902124584954</v>
      </c>
    </row>
    <row r="96" spans="1:22" x14ac:dyDescent="0.3">
      <c r="A96" s="2">
        <v>93</v>
      </c>
      <c r="B96" s="2">
        <v>5.8</v>
      </c>
      <c r="C96" s="2">
        <v>2.6</v>
      </c>
      <c r="D96" s="2">
        <v>4</v>
      </c>
      <c r="E96" s="2">
        <v>1.2</v>
      </c>
      <c r="F96" s="2" t="s">
        <v>12</v>
      </c>
      <c r="G96" s="3"/>
      <c r="H96" s="3"/>
      <c r="I96" s="3"/>
      <c r="J96" s="3"/>
      <c r="K96" s="3"/>
      <c r="L96" s="3"/>
      <c r="M96" s="3"/>
      <c r="N96" s="3"/>
      <c r="O96" s="41">
        <v>93</v>
      </c>
      <c r="P96" s="21">
        <v>5.8</v>
      </c>
      <c r="Q96" s="21">
        <v>2.6</v>
      </c>
      <c r="R96" s="21">
        <v>4</v>
      </c>
      <c r="S96" s="21">
        <v>1.2</v>
      </c>
      <c r="T96" s="21" t="s">
        <v>12</v>
      </c>
      <c r="U96" s="21">
        <v>2</v>
      </c>
      <c r="V96" s="2">
        <f t="shared" si="2"/>
        <v>2.535744466621193</v>
      </c>
    </row>
    <row r="97" spans="1:22" x14ac:dyDescent="0.3">
      <c r="A97" s="2">
        <v>94</v>
      </c>
      <c r="B97" s="2">
        <v>5</v>
      </c>
      <c r="C97" s="2">
        <v>2.2999999999999998</v>
      </c>
      <c r="D97" s="2">
        <v>3.3</v>
      </c>
      <c r="E97" s="2">
        <v>1</v>
      </c>
      <c r="F97" s="2" t="s">
        <v>12</v>
      </c>
      <c r="G97" s="3"/>
      <c r="H97" s="3"/>
      <c r="I97" s="3"/>
      <c r="J97" s="3"/>
      <c r="K97" s="3"/>
      <c r="L97" s="3"/>
      <c r="M97" s="3"/>
      <c r="N97" s="3"/>
      <c r="O97" s="41">
        <v>94</v>
      </c>
      <c r="P97" s="21">
        <v>5</v>
      </c>
      <c r="Q97" s="21">
        <v>2.2999999999999998</v>
      </c>
      <c r="R97" s="21">
        <v>3.3</v>
      </c>
      <c r="S97" s="21">
        <v>1</v>
      </c>
      <c r="T97" s="21" t="s">
        <v>12</v>
      </c>
      <c r="U97" s="21">
        <v>2</v>
      </c>
      <c r="V97" s="2">
        <f t="shared" si="2"/>
        <v>3.4971416900091423</v>
      </c>
    </row>
    <row r="98" spans="1:22" x14ac:dyDescent="0.3">
      <c r="A98" s="2">
        <v>95</v>
      </c>
      <c r="B98" s="2">
        <v>5.6</v>
      </c>
      <c r="C98" s="2">
        <v>2.7</v>
      </c>
      <c r="D98" s="2">
        <v>4.2</v>
      </c>
      <c r="E98" s="2">
        <v>1.3</v>
      </c>
      <c r="F98" s="2" t="s">
        <v>12</v>
      </c>
      <c r="G98" s="3"/>
      <c r="H98" s="3"/>
      <c r="I98" s="3"/>
      <c r="J98" s="3"/>
      <c r="K98" s="3"/>
      <c r="L98" s="3"/>
      <c r="M98" s="3"/>
      <c r="N98" s="3"/>
      <c r="O98" s="41">
        <v>95</v>
      </c>
      <c r="P98" s="21">
        <v>5.6</v>
      </c>
      <c r="Q98" s="21">
        <v>2.7</v>
      </c>
      <c r="R98" s="21">
        <v>4.2</v>
      </c>
      <c r="S98" s="21">
        <v>1.3</v>
      </c>
      <c r="T98" s="21" t="s">
        <v>12</v>
      </c>
      <c r="U98" s="21">
        <v>2</v>
      </c>
      <c r="V98" s="2">
        <f t="shared" si="2"/>
        <v>2.351595203260969</v>
      </c>
    </row>
    <row r="99" spans="1:22" x14ac:dyDescent="0.3">
      <c r="A99" s="2">
        <v>96</v>
      </c>
      <c r="B99" s="2">
        <v>5.7</v>
      </c>
      <c r="C99" s="2">
        <v>3</v>
      </c>
      <c r="D99" s="2">
        <v>4.2</v>
      </c>
      <c r="E99" s="2">
        <v>1.2</v>
      </c>
      <c r="F99" s="2" t="s">
        <v>12</v>
      </c>
      <c r="G99" s="3"/>
      <c r="H99" s="3"/>
      <c r="I99" s="3"/>
      <c r="J99" s="3"/>
      <c r="K99" s="3"/>
      <c r="L99" s="3"/>
      <c r="M99" s="3"/>
      <c r="N99" s="3"/>
      <c r="O99" s="41">
        <v>96</v>
      </c>
      <c r="P99" s="21">
        <v>5.7</v>
      </c>
      <c r="Q99" s="21">
        <v>3</v>
      </c>
      <c r="R99" s="21">
        <v>4.2</v>
      </c>
      <c r="S99" s="21">
        <v>1.2</v>
      </c>
      <c r="T99" s="21" t="s">
        <v>12</v>
      </c>
      <c r="U99" s="21">
        <v>2</v>
      </c>
      <c r="V99" s="2">
        <f t="shared" si="2"/>
        <v>2.3194827009486403</v>
      </c>
    </row>
    <row r="100" spans="1:22" x14ac:dyDescent="0.3">
      <c r="A100" s="2">
        <v>97</v>
      </c>
      <c r="B100" s="2">
        <v>5.7</v>
      </c>
      <c r="C100" s="2">
        <v>2.9</v>
      </c>
      <c r="D100" s="2">
        <v>4.2</v>
      </c>
      <c r="E100" s="2">
        <v>1.3</v>
      </c>
      <c r="F100" s="2" t="s">
        <v>12</v>
      </c>
      <c r="G100" s="3"/>
      <c r="H100" s="3"/>
      <c r="I100" s="3"/>
      <c r="J100" s="3"/>
      <c r="K100" s="3"/>
      <c r="L100" s="3"/>
      <c r="M100" s="3"/>
      <c r="N100" s="3"/>
      <c r="O100" s="41">
        <v>97</v>
      </c>
      <c r="P100" s="21">
        <v>5.7</v>
      </c>
      <c r="Q100" s="21">
        <v>2.9</v>
      </c>
      <c r="R100" s="21">
        <v>4.2</v>
      </c>
      <c r="S100" s="21">
        <v>1.3</v>
      </c>
      <c r="T100" s="21" t="s">
        <v>12</v>
      </c>
      <c r="U100" s="21">
        <v>2</v>
      </c>
      <c r="V100" s="2">
        <f t="shared" ref="V100:V131" si="3">SQRT(($I$4-P100)^2+($J$4-Q100)^2+($K$4-R100)^2+($L$4-S100)^2)</f>
        <v>2.2803508501982757</v>
      </c>
    </row>
    <row r="101" spans="1:22" x14ac:dyDescent="0.3">
      <c r="A101" s="2">
        <v>98</v>
      </c>
      <c r="B101" s="2">
        <v>6.2</v>
      </c>
      <c r="C101" s="2">
        <v>2.9</v>
      </c>
      <c r="D101" s="2">
        <v>4.3</v>
      </c>
      <c r="E101" s="2">
        <v>1.3</v>
      </c>
      <c r="F101" s="2" t="s">
        <v>12</v>
      </c>
      <c r="G101" s="3"/>
      <c r="H101" s="3"/>
      <c r="I101" s="3"/>
      <c r="J101" s="3"/>
      <c r="K101" s="3"/>
      <c r="L101" s="3"/>
      <c r="M101" s="3"/>
      <c r="N101" s="3"/>
      <c r="O101" s="41">
        <v>98</v>
      </c>
      <c r="P101" s="21">
        <v>6.2</v>
      </c>
      <c r="Q101" s="21">
        <v>2.9</v>
      </c>
      <c r="R101" s="21">
        <v>4.3</v>
      </c>
      <c r="S101" s="21">
        <v>1.3</v>
      </c>
      <c r="T101" s="21" t="s">
        <v>12</v>
      </c>
      <c r="U101" s="21">
        <v>2</v>
      </c>
      <c r="V101" s="2">
        <f t="shared" si="3"/>
        <v>2.1213203435596424</v>
      </c>
    </row>
    <row r="102" spans="1:22" x14ac:dyDescent="0.3">
      <c r="A102" s="2">
        <v>99</v>
      </c>
      <c r="B102" s="2">
        <v>5.0999999999999996</v>
      </c>
      <c r="C102" s="2">
        <v>2.5</v>
      </c>
      <c r="D102" s="2">
        <v>3</v>
      </c>
      <c r="E102" s="2">
        <v>1.1000000000000001</v>
      </c>
      <c r="F102" s="2" t="s">
        <v>12</v>
      </c>
      <c r="G102" s="3"/>
      <c r="H102" s="3"/>
      <c r="I102" s="3"/>
      <c r="J102" s="3"/>
      <c r="K102" s="3"/>
      <c r="L102" s="3"/>
      <c r="M102" s="3"/>
      <c r="N102" s="3"/>
      <c r="O102" s="41">
        <v>99</v>
      </c>
      <c r="P102" s="21">
        <v>5.0999999999999996</v>
      </c>
      <c r="Q102" s="21">
        <v>2.5</v>
      </c>
      <c r="R102" s="21">
        <v>3</v>
      </c>
      <c r="S102" s="21">
        <v>1.1000000000000001</v>
      </c>
      <c r="T102" s="21" t="s">
        <v>12</v>
      </c>
      <c r="U102" s="21">
        <v>2</v>
      </c>
      <c r="V102" s="2">
        <f t="shared" si="3"/>
        <v>3.6110940170535577</v>
      </c>
    </row>
    <row r="103" spans="1:22" x14ac:dyDescent="0.3">
      <c r="A103" s="2">
        <v>100</v>
      </c>
      <c r="B103" s="2">
        <v>5.7</v>
      </c>
      <c r="C103" s="2">
        <v>2.8</v>
      </c>
      <c r="D103" s="2">
        <v>4.0999999999999996</v>
      </c>
      <c r="E103" s="2">
        <v>1.3</v>
      </c>
      <c r="F103" s="2" t="s">
        <v>12</v>
      </c>
      <c r="G103" s="3"/>
      <c r="H103" s="3"/>
      <c r="I103" s="3"/>
      <c r="J103" s="3"/>
      <c r="K103" s="3"/>
      <c r="L103" s="3"/>
      <c r="M103" s="3"/>
      <c r="N103" s="3"/>
      <c r="O103" s="41">
        <v>100</v>
      </c>
      <c r="P103" s="21">
        <v>5.7</v>
      </c>
      <c r="Q103" s="21">
        <v>2.8</v>
      </c>
      <c r="R103" s="21">
        <v>4.0999999999999996</v>
      </c>
      <c r="S103" s="21">
        <v>1.3</v>
      </c>
      <c r="T103" s="21" t="s">
        <v>12</v>
      </c>
      <c r="U103" s="21">
        <v>2</v>
      </c>
      <c r="V103" s="2">
        <f t="shared" si="3"/>
        <v>2.3790754506740637</v>
      </c>
    </row>
    <row r="104" spans="1:22" x14ac:dyDescent="0.3">
      <c r="A104" s="2">
        <v>101</v>
      </c>
      <c r="B104" s="6">
        <v>6.3</v>
      </c>
      <c r="C104" s="6">
        <v>3.3</v>
      </c>
      <c r="D104" s="6">
        <v>6</v>
      </c>
      <c r="E104" s="6">
        <v>2.5</v>
      </c>
      <c r="F104" s="6" t="s">
        <v>0</v>
      </c>
      <c r="G104" s="3"/>
      <c r="H104" s="3"/>
      <c r="I104" s="3"/>
      <c r="J104" s="3"/>
      <c r="K104" s="3"/>
      <c r="L104" s="3"/>
      <c r="M104" s="3"/>
      <c r="N104" s="3"/>
      <c r="O104" s="41">
        <v>101</v>
      </c>
      <c r="P104" s="21">
        <v>5.8</v>
      </c>
      <c r="Q104" s="21">
        <v>2.7</v>
      </c>
      <c r="R104" s="21">
        <v>5.0999999999999996</v>
      </c>
      <c r="S104" s="21">
        <v>1.9</v>
      </c>
      <c r="T104" s="21" t="s">
        <v>0</v>
      </c>
      <c r="U104" s="21">
        <v>3</v>
      </c>
      <c r="V104" s="2">
        <f t="shared" si="3"/>
        <v>1.3341664064126335</v>
      </c>
    </row>
    <row r="105" spans="1:22" x14ac:dyDescent="0.3">
      <c r="A105" s="2">
        <v>102</v>
      </c>
      <c r="B105" s="2">
        <v>5.8</v>
      </c>
      <c r="C105" s="2">
        <v>2.7</v>
      </c>
      <c r="D105" s="2">
        <v>5.0999999999999996</v>
      </c>
      <c r="E105" s="2">
        <v>1.9</v>
      </c>
      <c r="F105" s="2" t="s">
        <v>0</v>
      </c>
      <c r="G105" s="3"/>
      <c r="H105" s="3"/>
      <c r="I105" s="3"/>
      <c r="J105" s="3"/>
      <c r="K105" s="3"/>
      <c r="L105" s="3"/>
      <c r="M105" s="3"/>
      <c r="N105" s="3"/>
      <c r="O105" s="41">
        <v>102</v>
      </c>
      <c r="P105" s="21">
        <v>7.1</v>
      </c>
      <c r="Q105" s="21">
        <v>3</v>
      </c>
      <c r="R105" s="21">
        <v>5.9</v>
      </c>
      <c r="S105" s="21">
        <v>2.1</v>
      </c>
      <c r="T105" s="21" t="s">
        <v>0</v>
      </c>
      <c r="U105" s="21">
        <v>3</v>
      </c>
      <c r="V105" s="2">
        <f t="shared" si="3"/>
        <v>0.94868329805051343</v>
      </c>
    </row>
    <row r="106" spans="1:22" x14ac:dyDescent="0.3">
      <c r="A106" s="2">
        <v>103</v>
      </c>
      <c r="B106" s="2">
        <v>7.1</v>
      </c>
      <c r="C106" s="2">
        <v>3</v>
      </c>
      <c r="D106" s="2">
        <v>5.9</v>
      </c>
      <c r="E106" s="2">
        <v>2.1</v>
      </c>
      <c r="F106" s="2" t="s">
        <v>0</v>
      </c>
      <c r="G106" s="3"/>
      <c r="H106" s="3"/>
      <c r="I106" s="3"/>
      <c r="J106" s="3"/>
      <c r="K106" s="3"/>
      <c r="L106" s="3"/>
      <c r="M106" s="3"/>
      <c r="N106" s="3"/>
      <c r="O106" s="41">
        <v>103</v>
      </c>
      <c r="P106" s="21">
        <v>6.3</v>
      </c>
      <c r="Q106" s="21">
        <v>2.9</v>
      </c>
      <c r="R106" s="21">
        <v>5.6</v>
      </c>
      <c r="S106" s="21">
        <v>1.8</v>
      </c>
      <c r="T106" s="21" t="s">
        <v>0</v>
      </c>
      <c r="U106" s="21">
        <v>3</v>
      </c>
      <c r="V106" s="2">
        <f t="shared" si="3"/>
        <v>0.9</v>
      </c>
    </row>
    <row r="107" spans="1:22" x14ac:dyDescent="0.3">
      <c r="A107" s="2">
        <v>104</v>
      </c>
      <c r="B107" s="2">
        <v>6.3</v>
      </c>
      <c r="C107" s="2">
        <v>2.9</v>
      </c>
      <c r="D107" s="2">
        <v>5.6</v>
      </c>
      <c r="E107" s="2">
        <v>1.8</v>
      </c>
      <c r="F107" s="2" t="s">
        <v>0</v>
      </c>
      <c r="G107" s="3"/>
      <c r="H107" s="3"/>
      <c r="I107" s="3"/>
      <c r="J107" s="3"/>
      <c r="K107" s="3"/>
      <c r="L107" s="3"/>
      <c r="M107" s="3"/>
      <c r="N107" s="3"/>
      <c r="O107" s="41">
        <v>104</v>
      </c>
      <c r="P107" s="21">
        <v>6.5</v>
      </c>
      <c r="Q107" s="21">
        <v>3</v>
      </c>
      <c r="R107" s="21">
        <v>5.8</v>
      </c>
      <c r="S107" s="21">
        <v>2.2000000000000002</v>
      </c>
      <c r="T107" s="21" t="s">
        <v>0</v>
      </c>
      <c r="U107" s="21">
        <v>3</v>
      </c>
      <c r="V107" s="2">
        <f t="shared" si="3"/>
        <v>0.5099019513592784</v>
      </c>
    </row>
    <row r="108" spans="1:22" x14ac:dyDescent="0.3">
      <c r="A108" s="2">
        <v>105</v>
      </c>
      <c r="B108" s="2">
        <v>6.5</v>
      </c>
      <c r="C108" s="2">
        <v>3</v>
      </c>
      <c r="D108" s="2">
        <v>5.8</v>
      </c>
      <c r="E108" s="2">
        <v>2.2000000000000002</v>
      </c>
      <c r="F108" s="2" t="s">
        <v>0</v>
      </c>
      <c r="G108" s="3"/>
      <c r="H108" s="3"/>
      <c r="I108" s="3"/>
      <c r="J108" s="3"/>
      <c r="K108" s="3"/>
      <c r="L108" s="3"/>
      <c r="M108" s="3"/>
      <c r="N108" s="3"/>
      <c r="O108" s="41">
        <v>105</v>
      </c>
      <c r="P108" s="21">
        <v>7.6</v>
      </c>
      <c r="Q108" s="21">
        <v>3</v>
      </c>
      <c r="R108" s="21">
        <v>6.6</v>
      </c>
      <c r="S108" s="21">
        <v>2.1</v>
      </c>
      <c r="T108" s="21" t="s">
        <v>0</v>
      </c>
      <c r="U108" s="21">
        <v>3</v>
      </c>
      <c r="V108" s="2">
        <f t="shared" si="3"/>
        <v>1.5165750888103098</v>
      </c>
    </row>
    <row r="109" spans="1:22" x14ac:dyDescent="0.3">
      <c r="A109" s="2">
        <v>106</v>
      </c>
      <c r="B109" s="2">
        <v>7.6</v>
      </c>
      <c r="C109" s="2">
        <v>3</v>
      </c>
      <c r="D109" s="2">
        <v>6.6</v>
      </c>
      <c r="E109" s="2">
        <v>2.1</v>
      </c>
      <c r="F109" s="2" t="s">
        <v>0</v>
      </c>
      <c r="G109" s="3"/>
      <c r="H109" s="3"/>
      <c r="I109" s="3"/>
      <c r="J109" s="3"/>
      <c r="K109" s="3"/>
      <c r="L109" s="3"/>
      <c r="M109" s="3"/>
      <c r="N109" s="3"/>
      <c r="O109" s="41">
        <v>106</v>
      </c>
      <c r="P109" s="21">
        <v>4.9000000000000004</v>
      </c>
      <c r="Q109" s="21">
        <v>2.5</v>
      </c>
      <c r="R109" s="21">
        <v>4.5</v>
      </c>
      <c r="S109" s="21">
        <v>1.7</v>
      </c>
      <c r="T109" s="21" t="s">
        <v>0</v>
      </c>
      <c r="U109" s="21">
        <v>3</v>
      </c>
      <c r="V109" s="2">
        <f t="shared" si="3"/>
        <v>2.3430749027719959</v>
      </c>
    </row>
    <row r="110" spans="1:22" x14ac:dyDescent="0.3">
      <c r="A110" s="2">
        <v>107</v>
      </c>
      <c r="B110" s="2">
        <v>4.9000000000000004</v>
      </c>
      <c r="C110" s="2">
        <v>2.5</v>
      </c>
      <c r="D110" s="2">
        <v>4.5</v>
      </c>
      <c r="E110" s="2">
        <v>1.7</v>
      </c>
      <c r="F110" s="2" t="s">
        <v>0</v>
      </c>
      <c r="G110" s="3"/>
      <c r="H110" s="3"/>
      <c r="I110" s="3"/>
      <c r="J110" s="3"/>
      <c r="K110" s="3"/>
      <c r="L110" s="3"/>
      <c r="M110" s="3"/>
      <c r="N110" s="3"/>
      <c r="O110" s="41">
        <v>107</v>
      </c>
      <c r="P110" s="21">
        <v>7.3</v>
      </c>
      <c r="Q110" s="21">
        <v>2.9</v>
      </c>
      <c r="R110" s="21">
        <v>6.3</v>
      </c>
      <c r="S110" s="21">
        <v>1.8</v>
      </c>
      <c r="T110" s="21" t="s">
        <v>0</v>
      </c>
      <c r="U110" s="21">
        <v>3</v>
      </c>
      <c r="V110" s="2">
        <f t="shared" si="3"/>
        <v>1.3190905958272918</v>
      </c>
    </row>
    <row r="111" spans="1:22" x14ac:dyDescent="0.3">
      <c r="A111" s="2">
        <v>108</v>
      </c>
      <c r="B111" s="2">
        <v>7.3</v>
      </c>
      <c r="C111" s="2">
        <v>2.9</v>
      </c>
      <c r="D111" s="2">
        <v>6.3</v>
      </c>
      <c r="E111" s="2">
        <v>1.8</v>
      </c>
      <c r="F111" s="2" t="s">
        <v>0</v>
      </c>
      <c r="G111" s="3"/>
      <c r="H111" s="3"/>
      <c r="I111" s="3"/>
      <c r="J111" s="3"/>
      <c r="K111" s="3"/>
      <c r="L111" s="3"/>
      <c r="M111" s="3"/>
      <c r="N111" s="3"/>
      <c r="O111" s="41">
        <v>108</v>
      </c>
      <c r="P111" s="21">
        <v>6.7</v>
      </c>
      <c r="Q111" s="21">
        <v>2.5</v>
      </c>
      <c r="R111" s="21">
        <v>5.8</v>
      </c>
      <c r="S111" s="21">
        <v>1.8</v>
      </c>
      <c r="T111" s="21" t="s">
        <v>0</v>
      </c>
      <c r="U111" s="21">
        <v>3</v>
      </c>
      <c r="V111" s="2">
        <f t="shared" si="3"/>
        <v>1.1532562594670794</v>
      </c>
    </row>
    <row r="112" spans="1:22" x14ac:dyDescent="0.3">
      <c r="A112" s="2">
        <v>109</v>
      </c>
      <c r="B112" s="2">
        <v>6.7</v>
      </c>
      <c r="C112" s="2">
        <v>2.5</v>
      </c>
      <c r="D112" s="2">
        <v>5.8</v>
      </c>
      <c r="E112" s="2">
        <v>1.8</v>
      </c>
      <c r="F112" s="2" t="s">
        <v>0</v>
      </c>
      <c r="G112" s="3"/>
      <c r="H112" s="3"/>
      <c r="I112" s="3"/>
      <c r="J112" s="3"/>
      <c r="K112" s="3"/>
      <c r="L112" s="3"/>
      <c r="M112" s="3"/>
      <c r="N112" s="3"/>
      <c r="O112" s="41">
        <v>109</v>
      </c>
      <c r="P112" s="21">
        <v>7.2</v>
      </c>
      <c r="Q112" s="21">
        <v>3.6</v>
      </c>
      <c r="R112" s="21">
        <v>6.1</v>
      </c>
      <c r="S112" s="21">
        <v>2.5</v>
      </c>
      <c r="T112" s="21" t="s">
        <v>0</v>
      </c>
      <c r="U112" s="21">
        <v>3</v>
      </c>
      <c r="V112" s="2">
        <f t="shared" si="3"/>
        <v>0.95393920141694599</v>
      </c>
    </row>
    <row r="113" spans="1:51" x14ac:dyDescent="0.3">
      <c r="A113" s="2">
        <v>110</v>
      </c>
      <c r="B113" s="2">
        <v>7.2</v>
      </c>
      <c r="C113" s="2">
        <v>3.6</v>
      </c>
      <c r="D113" s="2">
        <v>6.1</v>
      </c>
      <c r="E113" s="2">
        <v>2.5</v>
      </c>
      <c r="F113" s="2" t="s">
        <v>0</v>
      </c>
      <c r="G113" s="3"/>
      <c r="H113" s="3"/>
      <c r="I113" s="3"/>
      <c r="J113" s="3"/>
      <c r="K113" s="3"/>
      <c r="L113" s="3"/>
      <c r="M113" s="3"/>
      <c r="N113" s="3"/>
      <c r="O113" s="41">
        <v>110</v>
      </c>
      <c r="P113" s="21">
        <v>6.5</v>
      </c>
      <c r="Q113" s="21">
        <v>3.2</v>
      </c>
      <c r="R113" s="21">
        <v>5.0999999999999996</v>
      </c>
      <c r="S113" s="21">
        <v>2</v>
      </c>
      <c r="T113" s="21" t="s">
        <v>0</v>
      </c>
      <c r="U113" s="21">
        <v>3</v>
      </c>
      <c r="V113" s="2">
        <f t="shared" si="3"/>
        <v>1.0535653752852743</v>
      </c>
    </row>
    <row r="114" spans="1:51" x14ac:dyDescent="0.3">
      <c r="A114" s="2">
        <v>111</v>
      </c>
      <c r="B114" s="2">
        <v>6.5</v>
      </c>
      <c r="C114" s="2">
        <v>3.2</v>
      </c>
      <c r="D114" s="2">
        <v>5.0999999999999996</v>
      </c>
      <c r="E114" s="2">
        <v>2</v>
      </c>
      <c r="F114" s="2" t="s">
        <v>0</v>
      </c>
      <c r="G114" s="3"/>
      <c r="H114" s="3"/>
      <c r="I114" s="3"/>
      <c r="J114" s="3"/>
      <c r="K114" s="3"/>
      <c r="L114" s="3"/>
      <c r="M114" s="3"/>
      <c r="N114" s="3"/>
      <c r="O114" s="41">
        <v>111</v>
      </c>
      <c r="P114" s="21">
        <v>6.4</v>
      </c>
      <c r="Q114" s="21">
        <v>2.7</v>
      </c>
      <c r="R114" s="21">
        <v>5.3</v>
      </c>
      <c r="S114" s="21">
        <v>1.9</v>
      </c>
      <c r="T114" s="21" t="s">
        <v>0</v>
      </c>
      <c r="U114" s="21">
        <v>3</v>
      </c>
      <c r="V114" s="2">
        <f t="shared" si="3"/>
        <v>1.1045361017187261</v>
      </c>
    </row>
    <row r="115" spans="1:51" x14ac:dyDescent="0.3">
      <c r="A115" s="2">
        <v>112</v>
      </c>
      <c r="B115" s="2">
        <v>6.4</v>
      </c>
      <c r="C115" s="2">
        <v>2.7</v>
      </c>
      <c r="D115" s="2">
        <v>5.3</v>
      </c>
      <c r="E115" s="2">
        <v>1.9</v>
      </c>
      <c r="F115" s="2" t="s">
        <v>0</v>
      </c>
      <c r="G115" s="3"/>
      <c r="H115" s="3"/>
      <c r="I115" s="3"/>
      <c r="J115" s="3"/>
      <c r="K115" s="3"/>
      <c r="L115" s="3"/>
      <c r="M115" s="3"/>
      <c r="N115" s="3"/>
      <c r="O115" s="41">
        <v>112</v>
      </c>
      <c r="P115" s="21">
        <v>6.8</v>
      </c>
      <c r="Q115" s="21">
        <v>3</v>
      </c>
      <c r="R115" s="21">
        <v>5.5</v>
      </c>
      <c r="S115" s="21">
        <v>2.1</v>
      </c>
      <c r="T115" s="21" t="s">
        <v>0</v>
      </c>
      <c r="U115" s="21">
        <v>3</v>
      </c>
      <c r="V115" s="2">
        <f t="shared" si="3"/>
        <v>0.86602540378443849</v>
      </c>
    </row>
    <row r="116" spans="1:51" x14ac:dyDescent="0.3">
      <c r="A116" s="2">
        <v>113</v>
      </c>
      <c r="B116" s="2">
        <v>6.8</v>
      </c>
      <c r="C116" s="2">
        <v>3</v>
      </c>
      <c r="D116" s="2">
        <v>5.5</v>
      </c>
      <c r="E116" s="2">
        <v>2.1</v>
      </c>
      <c r="F116" s="2" t="s">
        <v>0</v>
      </c>
      <c r="G116" s="3"/>
      <c r="H116" s="3"/>
      <c r="I116" s="3"/>
      <c r="J116" s="3"/>
      <c r="K116" s="3"/>
      <c r="L116" s="3"/>
      <c r="M116" s="3"/>
      <c r="N116" s="3"/>
      <c r="O116" s="41">
        <v>113</v>
      </c>
      <c r="P116" s="21">
        <v>5.7</v>
      </c>
      <c r="Q116" s="21">
        <v>2.5</v>
      </c>
      <c r="R116" s="21">
        <v>5</v>
      </c>
      <c r="S116" s="21">
        <v>2</v>
      </c>
      <c r="T116" s="21" t="s">
        <v>0</v>
      </c>
      <c r="U116" s="21">
        <v>3</v>
      </c>
      <c r="V116" s="2">
        <f t="shared" si="3"/>
        <v>1.4999999999999998</v>
      </c>
    </row>
    <row r="117" spans="1:51" x14ac:dyDescent="0.3">
      <c r="A117" s="2">
        <v>114</v>
      </c>
      <c r="B117" s="2">
        <v>5.7</v>
      </c>
      <c r="C117" s="2">
        <v>2.5</v>
      </c>
      <c r="D117" s="2">
        <v>5</v>
      </c>
      <c r="E117" s="2">
        <v>2</v>
      </c>
      <c r="F117" s="2" t="s">
        <v>0</v>
      </c>
      <c r="G117" s="3"/>
      <c r="H117" s="3"/>
      <c r="I117" s="3"/>
      <c r="J117" s="3"/>
      <c r="K117" s="3"/>
      <c r="L117" s="3"/>
      <c r="M117" s="3"/>
      <c r="N117" s="3"/>
      <c r="O117" s="41">
        <v>114</v>
      </c>
      <c r="P117" s="21">
        <v>5.8</v>
      </c>
      <c r="Q117" s="21">
        <v>2.8</v>
      </c>
      <c r="R117" s="21">
        <v>5.0999999999999996</v>
      </c>
      <c r="S117" s="21">
        <v>2.4</v>
      </c>
      <c r="T117" s="21" t="s">
        <v>0</v>
      </c>
      <c r="U117" s="21">
        <v>3</v>
      </c>
      <c r="V117" s="2">
        <f t="shared" si="3"/>
        <v>1.1489125293076059</v>
      </c>
    </row>
    <row r="118" spans="1:51" x14ac:dyDescent="0.3">
      <c r="A118" s="2">
        <v>115</v>
      </c>
      <c r="B118" s="2">
        <v>5.8</v>
      </c>
      <c r="C118" s="2">
        <v>2.8</v>
      </c>
      <c r="D118" s="2">
        <v>5.0999999999999996</v>
      </c>
      <c r="E118" s="2">
        <v>2.4</v>
      </c>
      <c r="F118" s="2" t="s">
        <v>0</v>
      </c>
      <c r="G118" s="3"/>
      <c r="H118" s="3"/>
      <c r="I118" s="3"/>
      <c r="J118" s="3"/>
      <c r="K118" s="3"/>
      <c r="L118" s="3"/>
      <c r="M118" s="3"/>
      <c r="N118" s="3"/>
      <c r="O118" s="41">
        <v>115</v>
      </c>
      <c r="P118" s="21">
        <v>6.4</v>
      </c>
      <c r="Q118" s="21">
        <v>3.2</v>
      </c>
      <c r="R118" s="21">
        <v>5.3</v>
      </c>
      <c r="S118" s="21">
        <v>2.2999999999999998</v>
      </c>
      <c r="T118" s="21" t="s">
        <v>0</v>
      </c>
      <c r="U118" s="21">
        <v>3</v>
      </c>
      <c r="V118" s="2">
        <f t="shared" si="3"/>
        <v>0.74161984870956654</v>
      </c>
    </row>
    <row r="119" spans="1:51" x14ac:dyDescent="0.3">
      <c r="A119" s="2">
        <v>116</v>
      </c>
      <c r="B119" s="2">
        <v>6.4</v>
      </c>
      <c r="C119" s="2">
        <v>3.2</v>
      </c>
      <c r="D119" s="2">
        <v>5.3</v>
      </c>
      <c r="E119" s="2">
        <v>2.2999999999999998</v>
      </c>
      <c r="F119" s="2" t="s">
        <v>0</v>
      </c>
      <c r="G119" s="3"/>
      <c r="H119" s="3"/>
      <c r="I119" s="3"/>
      <c r="J119" s="3"/>
      <c r="K119" s="3"/>
      <c r="L119" s="3"/>
      <c r="M119" s="3"/>
      <c r="N119" s="3"/>
      <c r="O119" s="41">
        <v>116</v>
      </c>
      <c r="P119" s="21">
        <v>6.5</v>
      </c>
      <c r="Q119" s="21">
        <v>3</v>
      </c>
      <c r="R119" s="21">
        <v>5.5</v>
      </c>
      <c r="S119" s="21">
        <v>1.8</v>
      </c>
      <c r="T119" s="21" t="s">
        <v>0</v>
      </c>
      <c r="U119" s="21">
        <v>3</v>
      </c>
      <c r="V119" s="2">
        <f t="shared" si="3"/>
        <v>0.93273790530888145</v>
      </c>
    </row>
    <row r="120" spans="1:51" x14ac:dyDescent="0.3">
      <c r="A120" s="2">
        <v>117</v>
      </c>
      <c r="B120" s="2">
        <v>6.5</v>
      </c>
      <c r="C120" s="2">
        <v>3</v>
      </c>
      <c r="D120" s="2">
        <v>5.5</v>
      </c>
      <c r="E120" s="2">
        <v>1.8</v>
      </c>
      <c r="F120" s="2" t="s">
        <v>0</v>
      </c>
      <c r="G120" s="3"/>
      <c r="H120" s="3"/>
      <c r="I120" s="3"/>
      <c r="J120" s="3"/>
      <c r="K120" s="3"/>
      <c r="L120" s="3"/>
      <c r="M120" s="3"/>
      <c r="N120" s="3"/>
      <c r="O120" s="41">
        <v>117</v>
      </c>
      <c r="P120" s="21">
        <v>7.7</v>
      </c>
      <c r="Q120" s="21">
        <v>3.8</v>
      </c>
      <c r="R120" s="21">
        <v>6.7</v>
      </c>
      <c r="S120" s="21">
        <v>2.2000000000000002</v>
      </c>
      <c r="T120" s="21" t="s">
        <v>0</v>
      </c>
      <c r="U120" s="21">
        <v>3</v>
      </c>
      <c r="V120" s="2">
        <f t="shared" si="3"/>
        <v>1.6703293088490068</v>
      </c>
    </row>
    <row r="121" spans="1:51" x14ac:dyDescent="0.3">
      <c r="A121" s="2">
        <v>118</v>
      </c>
      <c r="B121" s="2">
        <v>7.7</v>
      </c>
      <c r="C121" s="2">
        <v>3.8</v>
      </c>
      <c r="D121" s="2">
        <v>6.7</v>
      </c>
      <c r="E121" s="2">
        <v>2.2000000000000002</v>
      </c>
      <c r="F121" s="2" t="s">
        <v>0</v>
      </c>
      <c r="G121" s="3"/>
      <c r="H121" s="3"/>
      <c r="I121" s="3"/>
      <c r="J121" s="3"/>
      <c r="K121" s="3"/>
      <c r="L121" s="3"/>
      <c r="M121" s="3"/>
      <c r="N121" s="3"/>
      <c r="O121" s="41">
        <v>118</v>
      </c>
      <c r="P121" s="21">
        <v>7.7</v>
      </c>
      <c r="Q121" s="21">
        <v>2.6</v>
      </c>
      <c r="R121" s="21">
        <v>6.9</v>
      </c>
      <c r="S121" s="21">
        <v>2.2999999999999998</v>
      </c>
      <c r="T121" s="21" t="s">
        <v>0</v>
      </c>
      <c r="U121" s="21">
        <v>3</v>
      </c>
      <c r="V121" s="2">
        <f t="shared" si="3"/>
        <v>1.8165902124584954</v>
      </c>
    </row>
    <row r="122" spans="1:51" x14ac:dyDescent="0.3">
      <c r="A122" s="2">
        <v>119</v>
      </c>
      <c r="B122" s="2">
        <v>7.7</v>
      </c>
      <c r="C122" s="2">
        <v>2.6</v>
      </c>
      <c r="D122" s="2">
        <v>6.9</v>
      </c>
      <c r="E122" s="2">
        <v>2.2999999999999998</v>
      </c>
      <c r="F122" s="2" t="s">
        <v>0</v>
      </c>
      <c r="G122" s="3"/>
      <c r="H122" s="3"/>
      <c r="I122" s="3"/>
      <c r="J122" s="3"/>
      <c r="K122" s="3"/>
      <c r="L122" s="3"/>
      <c r="M122" s="3"/>
      <c r="N122" s="3"/>
      <c r="O122" s="41">
        <v>119</v>
      </c>
      <c r="P122" s="21">
        <v>6</v>
      </c>
      <c r="Q122" s="21">
        <v>2.2000000000000002</v>
      </c>
      <c r="R122" s="21">
        <v>5</v>
      </c>
      <c r="S122" s="21">
        <v>1.5</v>
      </c>
      <c r="T122" s="21" t="s">
        <v>0</v>
      </c>
      <c r="U122" s="21">
        <v>3</v>
      </c>
      <c r="V122" s="2">
        <f t="shared" si="3"/>
        <v>1.8165902124584947</v>
      </c>
    </row>
    <row r="123" spans="1:51" x14ac:dyDescent="0.3">
      <c r="A123" s="2">
        <v>120</v>
      </c>
      <c r="B123" s="2">
        <v>6</v>
      </c>
      <c r="C123" s="2">
        <v>2.2000000000000002</v>
      </c>
      <c r="D123" s="2">
        <v>5</v>
      </c>
      <c r="E123" s="2">
        <v>1.5</v>
      </c>
      <c r="F123" s="2" t="s">
        <v>0</v>
      </c>
      <c r="G123" s="3"/>
      <c r="H123" s="3"/>
      <c r="I123" s="3"/>
      <c r="J123" s="3"/>
      <c r="K123" s="3"/>
      <c r="L123" s="3"/>
      <c r="M123" s="3"/>
      <c r="N123" s="3"/>
      <c r="O123" s="41">
        <v>120</v>
      </c>
      <c r="P123" s="21">
        <v>6.9</v>
      </c>
      <c r="Q123" s="21">
        <v>3.2</v>
      </c>
      <c r="R123" s="21">
        <v>5.7</v>
      </c>
      <c r="S123" s="21">
        <v>2.2999999999999998</v>
      </c>
      <c r="T123" s="21" t="s">
        <v>0</v>
      </c>
      <c r="U123" s="21">
        <v>3</v>
      </c>
      <c r="V123" s="2">
        <f t="shared" si="3"/>
        <v>0.70710678118654791</v>
      </c>
    </row>
    <row r="124" spans="1:51" x14ac:dyDescent="0.3">
      <c r="A124" s="2">
        <v>121</v>
      </c>
      <c r="B124" s="2">
        <v>6.9</v>
      </c>
      <c r="C124" s="2">
        <v>3.2</v>
      </c>
      <c r="D124" s="2">
        <v>5.7</v>
      </c>
      <c r="E124" s="2">
        <v>2.2999999999999998</v>
      </c>
      <c r="F124" s="2" t="s">
        <v>0</v>
      </c>
      <c r="G124" s="3"/>
      <c r="H124" s="3"/>
      <c r="I124" s="3"/>
      <c r="J124" s="3"/>
      <c r="K124" s="3"/>
      <c r="L124" s="3"/>
      <c r="M124" s="3"/>
      <c r="N124" s="3"/>
      <c r="O124" s="41">
        <v>121</v>
      </c>
      <c r="P124" s="21">
        <v>5.6</v>
      </c>
      <c r="Q124" s="21">
        <v>2.8</v>
      </c>
      <c r="R124" s="21">
        <v>4.9000000000000004</v>
      </c>
      <c r="S124" s="21">
        <v>2</v>
      </c>
      <c r="T124" s="21" t="s">
        <v>0</v>
      </c>
      <c r="U124" s="21">
        <v>3</v>
      </c>
      <c r="V124" s="2">
        <f t="shared" si="3"/>
        <v>1.4832396974191324</v>
      </c>
      <c r="W124" s="3"/>
      <c r="X124" s="3"/>
      <c r="Y124" s="3"/>
      <c r="Z124" s="3"/>
      <c r="AA124" s="3"/>
      <c r="AB124" s="3"/>
      <c r="AC124" s="3"/>
      <c r="AD124" s="3"/>
      <c r="AE124" s="3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x14ac:dyDescent="0.3">
      <c r="A125" s="2">
        <v>122</v>
      </c>
      <c r="B125" s="2">
        <v>5.6</v>
      </c>
      <c r="C125" s="2">
        <v>2.8</v>
      </c>
      <c r="D125" s="2">
        <v>4.9000000000000004</v>
      </c>
      <c r="E125" s="2">
        <v>2</v>
      </c>
      <c r="F125" s="2" t="s">
        <v>0</v>
      </c>
      <c r="G125" s="3"/>
      <c r="H125" s="3"/>
      <c r="I125" s="3"/>
      <c r="J125" s="3"/>
      <c r="K125" s="3"/>
      <c r="L125" s="3"/>
      <c r="M125" s="3"/>
      <c r="N125" s="3"/>
      <c r="O125" s="41">
        <v>122</v>
      </c>
      <c r="P125" s="21">
        <v>7.7</v>
      </c>
      <c r="Q125" s="21">
        <v>2.8</v>
      </c>
      <c r="R125" s="21">
        <v>6.7</v>
      </c>
      <c r="S125" s="21">
        <v>2</v>
      </c>
      <c r="T125" s="21" t="s">
        <v>0</v>
      </c>
      <c r="U125" s="21">
        <v>3</v>
      </c>
      <c r="V125" s="2">
        <f t="shared" si="3"/>
        <v>1.7175564037317672</v>
      </c>
      <c r="W125" s="3"/>
      <c r="X125" s="3"/>
      <c r="Y125" s="3"/>
      <c r="Z125" s="3"/>
      <c r="AA125" s="3"/>
      <c r="AB125" s="3"/>
      <c r="AC125" s="3"/>
      <c r="AD125" s="3"/>
      <c r="AE125" s="3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x14ac:dyDescent="0.3">
      <c r="A126" s="2">
        <v>123</v>
      </c>
      <c r="B126" s="2">
        <v>7.7</v>
      </c>
      <c r="C126" s="2">
        <v>2.8</v>
      </c>
      <c r="D126" s="2">
        <v>6.7</v>
      </c>
      <c r="E126" s="2">
        <v>2</v>
      </c>
      <c r="F126" s="2" t="s">
        <v>0</v>
      </c>
      <c r="G126" s="3"/>
      <c r="H126" s="3"/>
      <c r="I126" s="3"/>
      <c r="J126" s="3"/>
      <c r="K126" s="3"/>
      <c r="L126" s="3"/>
      <c r="M126" s="3"/>
      <c r="N126" s="3"/>
      <c r="O126" s="41">
        <v>123</v>
      </c>
      <c r="P126" s="21">
        <v>6.3</v>
      </c>
      <c r="Q126" s="21">
        <v>2.7</v>
      </c>
      <c r="R126" s="21">
        <v>4.9000000000000004</v>
      </c>
      <c r="S126" s="21">
        <v>1.8</v>
      </c>
      <c r="T126" s="21" t="s">
        <v>0</v>
      </c>
      <c r="U126" s="21">
        <v>3</v>
      </c>
      <c r="V126" s="2">
        <f t="shared" si="3"/>
        <v>1.435270009440732</v>
      </c>
    </row>
    <row r="127" spans="1:51" x14ac:dyDescent="0.3">
      <c r="A127" s="2">
        <v>124</v>
      </c>
      <c r="B127" s="2">
        <v>6.3</v>
      </c>
      <c r="C127" s="2">
        <v>2.7</v>
      </c>
      <c r="D127" s="2">
        <v>4.9000000000000004</v>
      </c>
      <c r="E127" s="2">
        <v>1.8</v>
      </c>
      <c r="F127" s="2" t="s">
        <v>0</v>
      </c>
      <c r="G127" s="3"/>
      <c r="H127" s="3"/>
      <c r="I127" s="3"/>
      <c r="J127" s="3"/>
      <c r="K127" s="3"/>
      <c r="L127" s="3"/>
      <c r="M127" s="3"/>
      <c r="N127" s="3"/>
      <c r="O127" s="41">
        <v>124</v>
      </c>
      <c r="P127" s="21">
        <v>6.7</v>
      </c>
      <c r="Q127" s="21">
        <v>3.3</v>
      </c>
      <c r="R127" s="21">
        <v>5.7</v>
      </c>
      <c r="S127" s="21">
        <v>2.1</v>
      </c>
      <c r="T127" s="21" t="s">
        <v>0</v>
      </c>
      <c r="U127" s="21">
        <v>3</v>
      </c>
      <c r="V127" s="2">
        <f t="shared" si="3"/>
        <v>0.6403124237432849</v>
      </c>
    </row>
    <row r="128" spans="1:51" x14ac:dyDescent="0.3">
      <c r="A128" s="2">
        <v>125</v>
      </c>
      <c r="B128" s="2">
        <v>6.7</v>
      </c>
      <c r="C128" s="2">
        <v>3.3</v>
      </c>
      <c r="D128" s="2">
        <v>5.7</v>
      </c>
      <c r="E128" s="2">
        <v>2.1</v>
      </c>
      <c r="F128" s="2" t="s">
        <v>0</v>
      </c>
      <c r="G128" s="3"/>
      <c r="H128" s="3"/>
      <c r="I128" s="3"/>
      <c r="J128" s="3"/>
      <c r="K128" s="3"/>
      <c r="L128" s="3"/>
      <c r="M128" s="3"/>
      <c r="N128" s="3"/>
      <c r="O128" s="41">
        <v>125</v>
      </c>
      <c r="P128" s="21">
        <v>7.2</v>
      </c>
      <c r="Q128" s="21">
        <v>3.2</v>
      </c>
      <c r="R128" s="21">
        <v>6</v>
      </c>
      <c r="S128" s="21">
        <v>1.8</v>
      </c>
      <c r="T128" s="21" t="s">
        <v>0</v>
      </c>
      <c r="U128" s="21">
        <v>3</v>
      </c>
      <c r="V128" s="2">
        <f t="shared" si="3"/>
        <v>1.1445523142259599</v>
      </c>
    </row>
    <row r="129" spans="1:22" x14ac:dyDescent="0.3">
      <c r="A129" s="2">
        <v>126</v>
      </c>
      <c r="B129" s="2">
        <v>7.2</v>
      </c>
      <c r="C129" s="2">
        <v>3.2</v>
      </c>
      <c r="D129" s="2">
        <v>6</v>
      </c>
      <c r="E129" s="2">
        <v>1.8</v>
      </c>
      <c r="F129" s="2" t="s">
        <v>0</v>
      </c>
      <c r="G129" s="3"/>
      <c r="H129" s="3"/>
      <c r="I129" s="3"/>
      <c r="J129" s="3"/>
      <c r="K129" s="3"/>
      <c r="L129" s="3"/>
      <c r="M129" s="3"/>
      <c r="N129" s="3"/>
      <c r="O129" s="41">
        <v>126</v>
      </c>
      <c r="P129" s="21">
        <v>6.2</v>
      </c>
      <c r="Q129" s="21">
        <v>2.8</v>
      </c>
      <c r="R129" s="21">
        <v>4.8</v>
      </c>
      <c r="S129" s="21">
        <v>1.8</v>
      </c>
      <c r="T129" s="21" t="s">
        <v>0</v>
      </c>
      <c r="U129" s="21">
        <v>3</v>
      </c>
      <c r="V129" s="2">
        <f t="shared" si="3"/>
        <v>1.4798648586948744</v>
      </c>
    </row>
    <row r="130" spans="1:22" x14ac:dyDescent="0.3">
      <c r="A130" s="2">
        <v>127</v>
      </c>
      <c r="B130" s="2">
        <v>6.2</v>
      </c>
      <c r="C130" s="2">
        <v>2.8</v>
      </c>
      <c r="D130" s="2">
        <v>4.8</v>
      </c>
      <c r="E130" s="2">
        <v>1.8</v>
      </c>
      <c r="F130" s="2" t="s">
        <v>0</v>
      </c>
      <c r="G130" s="3"/>
      <c r="H130" s="3"/>
      <c r="I130" s="3"/>
      <c r="J130" s="3"/>
      <c r="K130" s="3"/>
      <c r="L130" s="3"/>
      <c r="M130" s="3"/>
      <c r="N130" s="3"/>
      <c r="O130" s="41">
        <v>127</v>
      </c>
      <c r="P130" s="21">
        <v>6.1</v>
      </c>
      <c r="Q130" s="21">
        <v>3</v>
      </c>
      <c r="R130" s="21">
        <v>4.9000000000000004</v>
      </c>
      <c r="S130" s="21">
        <v>1.8</v>
      </c>
      <c r="T130" s="21" t="s">
        <v>0</v>
      </c>
      <c r="U130" s="21">
        <v>3</v>
      </c>
      <c r="V130" s="2">
        <f t="shared" si="3"/>
        <v>1.352774925846868</v>
      </c>
    </row>
    <row r="131" spans="1:22" x14ac:dyDescent="0.3">
      <c r="A131" s="2">
        <v>128</v>
      </c>
      <c r="B131" s="2">
        <v>6.1</v>
      </c>
      <c r="C131" s="2">
        <v>3</v>
      </c>
      <c r="D131" s="2">
        <v>4.9000000000000004</v>
      </c>
      <c r="E131" s="2">
        <v>1.8</v>
      </c>
      <c r="F131" s="2" t="s">
        <v>0</v>
      </c>
      <c r="G131" s="3"/>
      <c r="H131" s="3"/>
      <c r="I131" s="3"/>
      <c r="J131" s="3"/>
      <c r="K131" s="3"/>
      <c r="L131" s="3"/>
      <c r="M131" s="3"/>
      <c r="N131" s="3"/>
      <c r="O131" s="41">
        <v>128</v>
      </c>
      <c r="P131" s="21">
        <v>6.4</v>
      </c>
      <c r="Q131" s="21">
        <v>2.8</v>
      </c>
      <c r="R131" s="21">
        <v>5.6</v>
      </c>
      <c r="S131" s="21">
        <v>2.1</v>
      </c>
      <c r="T131" s="21" t="s">
        <v>0</v>
      </c>
      <c r="U131" s="21">
        <v>3</v>
      </c>
      <c r="V131" s="2">
        <f t="shared" si="3"/>
        <v>0.761577310586391</v>
      </c>
    </row>
    <row r="132" spans="1:22" x14ac:dyDescent="0.3">
      <c r="A132" s="2">
        <v>129</v>
      </c>
      <c r="B132" s="2">
        <v>6.4</v>
      </c>
      <c r="C132" s="2">
        <v>2.8</v>
      </c>
      <c r="D132" s="2">
        <v>5.6</v>
      </c>
      <c r="E132" s="2">
        <v>2.1</v>
      </c>
      <c r="F132" s="2" t="s">
        <v>0</v>
      </c>
      <c r="G132" s="3"/>
      <c r="H132" s="3"/>
      <c r="I132" s="3"/>
      <c r="J132" s="3"/>
      <c r="K132" s="3"/>
      <c r="L132" s="3"/>
      <c r="M132" s="3"/>
      <c r="N132" s="3"/>
      <c r="O132" s="41">
        <v>129</v>
      </c>
      <c r="P132" s="21">
        <v>7.2</v>
      </c>
      <c r="Q132" s="21">
        <v>3</v>
      </c>
      <c r="R132" s="21">
        <v>5.8</v>
      </c>
      <c r="S132" s="21">
        <v>1.6</v>
      </c>
      <c r="T132" s="21" t="s">
        <v>0</v>
      </c>
      <c r="U132" s="21">
        <v>3</v>
      </c>
      <c r="V132" s="2">
        <f t="shared" ref="V132:V152" si="4">SQRT(($I$4-P132)^2+($J$4-Q132)^2+($K$4-R132)^2+($L$4-S132)^2)</f>
        <v>1.3228756555322954</v>
      </c>
    </row>
    <row r="133" spans="1:22" x14ac:dyDescent="0.3">
      <c r="A133" s="2">
        <v>130</v>
      </c>
      <c r="B133" s="2">
        <v>7.2</v>
      </c>
      <c r="C133" s="2">
        <v>3</v>
      </c>
      <c r="D133" s="2">
        <v>5.8</v>
      </c>
      <c r="E133" s="2">
        <v>1.6</v>
      </c>
      <c r="F133" s="2" t="s">
        <v>0</v>
      </c>
      <c r="G133" s="3"/>
      <c r="H133" s="3"/>
      <c r="I133" s="3"/>
      <c r="J133" s="3"/>
      <c r="K133" s="3"/>
      <c r="L133" s="3"/>
      <c r="M133" s="3"/>
      <c r="N133" s="3"/>
      <c r="O133" s="41">
        <v>130</v>
      </c>
      <c r="P133" s="21">
        <v>7.4</v>
      </c>
      <c r="Q133" s="21">
        <v>2.8</v>
      </c>
      <c r="R133" s="21">
        <v>6.1</v>
      </c>
      <c r="S133" s="21">
        <v>1.9</v>
      </c>
      <c r="T133" s="21" t="s">
        <v>0</v>
      </c>
      <c r="U133" s="21">
        <v>3</v>
      </c>
      <c r="V133" s="2">
        <f t="shared" si="4"/>
        <v>1.3527749258468686</v>
      </c>
    </row>
    <row r="134" spans="1:22" x14ac:dyDescent="0.3">
      <c r="A134" s="2">
        <v>131</v>
      </c>
      <c r="B134" s="2">
        <v>7.4</v>
      </c>
      <c r="C134" s="2">
        <v>2.8</v>
      </c>
      <c r="D134" s="2">
        <v>6.1</v>
      </c>
      <c r="E134" s="2">
        <v>1.9</v>
      </c>
      <c r="F134" s="2" t="s">
        <v>0</v>
      </c>
      <c r="G134" s="3"/>
      <c r="H134" s="3"/>
      <c r="I134" s="3"/>
      <c r="J134" s="3"/>
      <c r="K134" s="3"/>
      <c r="L134" s="3"/>
      <c r="M134" s="3"/>
      <c r="N134" s="3"/>
      <c r="O134" s="41">
        <v>131</v>
      </c>
      <c r="P134" s="21">
        <v>7.9</v>
      </c>
      <c r="Q134" s="21">
        <v>3.8</v>
      </c>
      <c r="R134" s="21">
        <v>6.4</v>
      </c>
      <c r="S134" s="21">
        <v>2</v>
      </c>
      <c r="T134" s="21" t="s">
        <v>0</v>
      </c>
      <c r="U134" s="21">
        <v>3</v>
      </c>
      <c r="V134" s="2">
        <f t="shared" si="4"/>
        <v>1.7944358444926367</v>
      </c>
    </row>
    <row r="135" spans="1:22" x14ac:dyDescent="0.3">
      <c r="A135" s="2">
        <v>132</v>
      </c>
      <c r="B135" s="2">
        <v>7.9</v>
      </c>
      <c r="C135" s="2">
        <v>3.8</v>
      </c>
      <c r="D135" s="2">
        <v>6.4</v>
      </c>
      <c r="E135" s="2">
        <v>2</v>
      </c>
      <c r="F135" s="2" t="s">
        <v>0</v>
      </c>
      <c r="G135" s="3"/>
      <c r="H135" s="3"/>
      <c r="I135" s="3"/>
      <c r="J135" s="3"/>
      <c r="K135" s="3"/>
      <c r="L135" s="3"/>
      <c r="M135" s="3"/>
      <c r="N135" s="3"/>
      <c r="O135" s="41">
        <v>132</v>
      </c>
      <c r="P135" s="21">
        <v>6.4</v>
      </c>
      <c r="Q135" s="21">
        <v>2.8</v>
      </c>
      <c r="R135" s="21">
        <v>5.6</v>
      </c>
      <c r="S135" s="21">
        <v>2.2000000000000002</v>
      </c>
      <c r="T135" s="21" t="s">
        <v>0</v>
      </c>
      <c r="U135" s="21">
        <v>3</v>
      </c>
      <c r="V135" s="2">
        <f t="shared" si="4"/>
        <v>0.7141428428542852</v>
      </c>
    </row>
    <row r="136" spans="1:22" x14ac:dyDescent="0.3">
      <c r="A136" s="2">
        <v>133</v>
      </c>
      <c r="B136" s="2">
        <v>6.4</v>
      </c>
      <c r="C136" s="2">
        <v>2.8</v>
      </c>
      <c r="D136" s="2">
        <v>5.6</v>
      </c>
      <c r="E136" s="2">
        <v>2.2000000000000002</v>
      </c>
      <c r="F136" s="2" t="s">
        <v>0</v>
      </c>
      <c r="G136" s="3"/>
      <c r="H136" s="3"/>
      <c r="I136" s="3"/>
      <c r="J136" s="3"/>
      <c r="K136" s="3"/>
      <c r="L136" s="3"/>
      <c r="M136" s="3"/>
      <c r="N136" s="3"/>
      <c r="O136" s="41">
        <v>133</v>
      </c>
      <c r="P136" s="21">
        <v>6.3</v>
      </c>
      <c r="Q136" s="21">
        <v>2.8</v>
      </c>
      <c r="R136" s="21">
        <v>5.0999999999999996</v>
      </c>
      <c r="S136" s="21">
        <v>1.5</v>
      </c>
      <c r="T136" s="21" t="s">
        <v>0</v>
      </c>
      <c r="U136" s="21">
        <v>3</v>
      </c>
      <c r="V136" s="2">
        <f t="shared" si="4"/>
        <v>1.4352700094407325</v>
      </c>
    </row>
    <row r="137" spans="1:22" x14ac:dyDescent="0.3">
      <c r="A137" s="2">
        <v>134</v>
      </c>
      <c r="B137" s="2">
        <v>6.3</v>
      </c>
      <c r="C137" s="2">
        <v>2.8</v>
      </c>
      <c r="D137" s="2">
        <v>5.0999999999999996</v>
      </c>
      <c r="E137" s="2">
        <v>1.5</v>
      </c>
      <c r="F137" s="2" t="s">
        <v>0</v>
      </c>
      <c r="G137" s="3"/>
      <c r="H137" s="3"/>
      <c r="I137" s="3"/>
      <c r="J137" s="3"/>
      <c r="K137" s="3"/>
      <c r="L137" s="3"/>
      <c r="M137" s="3"/>
      <c r="N137" s="3"/>
      <c r="O137" s="41">
        <v>134</v>
      </c>
      <c r="P137" s="21">
        <v>6.1</v>
      </c>
      <c r="Q137" s="21">
        <v>2.6</v>
      </c>
      <c r="R137" s="21">
        <v>5.6</v>
      </c>
      <c r="S137" s="21">
        <v>1.4</v>
      </c>
      <c r="T137" s="21" t="s">
        <v>0</v>
      </c>
      <c r="U137" s="21">
        <v>3</v>
      </c>
      <c r="V137" s="2">
        <f t="shared" si="4"/>
        <v>1.3784048752090223</v>
      </c>
    </row>
    <row r="138" spans="1:22" x14ac:dyDescent="0.3">
      <c r="A138" s="2">
        <v>135</v>
      </c>
      <c r="B138" s="2">
        <v>6.1</v>
      </c>
      <c r="C138" s="2">
        <v>2.6</v>
      </c>
      <c r="D138" s="2">
        <v>5.6</v>
      </c>
      <c r="E138" s="2">
        <v>1.4</v>
      </c>
      <c r="F138" s="2" t="s">
        <v>0</v>
      </c>
      <c r="G138" s="3"/>
      <c r="H138" s="3"/>
      <c r="I138" s="3"/>
      <c r="J138" s="3"/>
      <c r="K138" s="3"/>
      <c r="L138" s="3"/>
      <c r="M138" s="3"/>
      <c r="N138" s="3"/>
      <c r="O138" s="41">
        <v>135</v>
      </c>
      <c r="P138" s="21">
        <v>7.7</v>
      </c>
      <c r="Q138" s="21">
        <v>3</v>
      </c>
      <c r="R138" s="21">
        <v>6.1</v>
      </c>
      <c r="S138" s="21">
        <v>2.2999999999999998</v>
      </c>
      <c r="T138" s="21" t="s">
        <v>0</v>
      </c>
      <c r="U138" s="21">
        <v>3</v>
      </c>
      <c r="V138" s="2">
        <f t="shared" si="4"/>
        <v>1.4491376746189442</v>
      </c>
    </row>
    <row r="139" spans="1:22" x14ac:dyDescent="0.3">
      <c r="A139" s="2">
        <v>136</v>
      </c>
      <c r="B139" s="2">
        <v>7.7</v>
      </c>
      <c r="C139" s="2">
        <v>3</v>
      </c>
      <c r="D139" s="2">
        <v>6.1</v>
      </c>
      <c r="E139" s="2">
        <v>2.2999999999999998</v>
      </c>
      <c r="F139" s="2" t="s">
        <v>0</v>
      </c>
      <c r="G139" s="3"/>
      <c r="H139" s="3"/>
      <c r="I139" s="3"/>
      <c r="J139" s="3"/>
      <c r="K139" s="3"/>
      <c r="L139" s="3"/>
      <c r="M139" s="3"/>
      <c r="N139" s="3"/>
      <c r="O139" s="41">
        <v>136</v>
      </c>
      <c r="P139" s="21">
        <v>6.3</v>
      </c>
      <c r="Q139" s="21">
        <v>3.4</v>
      </c>
      <c r="R139" s="21">
        <v>5.6</v>
      </c>
      <c r="S139" s="21">
        <v>2.4</v>
      </c>
      <c r="T139" s="21" t="s">
        <v>0</v>
      </c>
      <c r="U139" s="21">
        <v>3</v>
      </c>
      <c r="V139" s="2">
        <f t="shared" si="4"/>
        <v>0.42426406871192884</v>
      </c>
    </row>
    <row r="140" spans="1:22" x14ac:dyDescent="0.3">
      <c r="A140" s="2">
        <v>137</v>
      </c>
      <c r="B140" s="2">
        <v>6.3</v>
      </c>
      <c r="C140" s="2">
        <v>3.4</v>
      </c>
      <c r="D140" s="2">
        <v>5.6</v>
      </c>
      <c r="E140" s="2">
        <v>2.4</v>
      </c>
      <c r="F140" s="2" t="s">
        <v>0</v>
      </c>
      <c r="G140" s="3"/>
      <c r="H140" s="3"/>
      <c r="I140" s="3"/>
      <c r="J140" s="3"/>
      <c r="K140" s="3"/>
      <c r="L140" s="3"/>
      <c r="M140" s="3"/>
      <c r="N140" s="3"/>
      <c r="O140" s="41">
        <v>137</v>
      </c>
      <c r="P140" s="21">
        <v>6.4</v>
      </c>
      <c r="Q140" s="21">
        <v>3.1</v>
      </c>
      <c r="R140" s="21">
        <v>5.5</v>
      </c>
      <c r="S140" s="21">
        <v>1.8</v>
      </c>
      <c r="T140" s="21" t="s">
        <v>0</v>
      </c>
      <c r="U140" s="21">
        <v>3</v>
      </c>
      <c r="V140" s="2">
        <f t="shared" si="4"/>
        <v>0.8888194417315588</v>
      </c>
    </row>
    <row r="141" spans="1:22" x14ac:dyDescent="0.3">
      <c r="A141" s="2">
        <v>138</v>
      </c>
      <c r="B141" s="2">
        <v>6.4</v>
      </c>
      <c r="C141" s="2">
        <v>3.1</v>
      </c>
      <c r="D141" s="2">
        <v>5.5</v>
      </c>
      <c r="E141" s="2">
        <v>1.8</v>
      </c>
      <c r="F141" s="2" t="s">
        <v>0</v>
      </c>
      <c r="G141" s="3"/>
      <c r="H141" s="3"/>
      <c r="I141" s="3"/>
      <c r="J141" s="3"/>
      <c r="K141" s="3"/>
      <c r="L141" s="3"/>
      <c r="M141" s="3"/>
      <c r="N141" s="3"/>
      <c r="O141" s="41">
        <v>138</v>
      </c>
      <c r="P141" s="21">
        <v>6</v>
      </c>
      <c r="Q141" s="21">
        <v>3</v>
      </c>
      <c r="R141" s="21">
        <v>4.8</v>
      </c>
      <c r="S141" s="21">
        <v>1.8</v>
      </c>
      <c r="T141" s="21" t="s">
        <v>0</v>
      </c>
      <c r="U141" s="21">
        <v>3</v>
      </c>
      <c r="V141" s="2">
        <f t="shared" si="4"/>
        <v>1.452583904633395</v>
      </c>
    </row>
    <row r="142" spans="1:22" x14ac:dyDescent="0.3">
      <c r="A142" s="2">
        <v>139</v>
      </c>
      <c r="B142" s="2">
        <v>6</v>
      </c>
      <c r="C142" s="2">
        <v>3</v>
      </c>
      <c r="D142" s="2">
        <v>4.8</v>
      </c>
      <c r="E142" s="2">
        <v>1.8</v>
      </c>
      <c r="F142" s="2" t="s">
        <v>0</v>
      </c>
      <c r="G142" s="3"/>
      <c r="H142" s="3"/>
      <c r="I142" s="3"/>
      <c r="J142" s="3"/>
      <c r="K142" s="3"/>
      <c r="L142" s="3"/>
      <c r="M142" s="3"/>
      <c r="N142" s="3"/>
      <c r="O142" s="41">
        <v>139</v>
      </c>
      <c r="P142" s="21">
        <v>6.9</v>
      </c>
      <c r="Q142" s="21">
        <v>3.1</v>
      </c>
      <c r="R142" s="21">
        <v>5.4</v>
      </c>
      <c r="S142" s="21">
        <v>2.1</v>
      </c>
      <c r="T142" s="21" t="s">
        <v>0</v>
      </c>
      <c r="U142" s="21">
        <v>3</v>
      </c>
      <c r="V142" s="2">
        <f t="shared" si="4"/>
        <v>0.95916630466254393</v>
      </c>
    </row>
    <row r="143" spans="1:22" x14ac:dyDescent="0.3">
      <c r="A143" s="2">
        <v>140</v>
      </c>
      <c r="B143" s="2">
        <v>6.9</v>
      </c>
      <c r="C143" s="2">
        <v>3.1</v>
      </c>
      <c r="D143" s="2">
        <v>5.4</v>
      </c>
      <c r="E143" s="2">
        <v>2.1</v>
      </c>
      <c r="F143" s="2" t="s">
        <v>0</v>
      </c>
      <c r="G143" s="3"/>
      <c r="H143" s="3"/>
      <c r="I143" s="3"/>
      <c r="J143" s="3"/>
      <c r="K143" s="3"/>
      <c r="L143" s="3"/>
      <c r="M143" s="3"/>
      <c r="N143" s="3"/>
      <c r="O143" s="41">
        <v>140</v>
      </c>
      <c r="P143" s="21">
        <v>6.7</v>
      </c>
      <c r="Q143" s="21">
        <v>3.1</v>
      </c>
      <c r="R143" s="21">
        <v>5.6</v>
      </c>
      <c r="S143" s="21">
        <v>2.4</v>
      </c>
      <c r="T143" s="21" t="s">
        <v>0</v>
      </c>
      <c r="U143" s="21">
        <v>3</v>
      </c>
      <c r="V143" s="2">
        <f t="shared" si="4"/>
        <v>0.60827625302982236</v>
      </c>
    </row>
    <row r="144" spans="1:22" x14ac:dyDescent="0.3">
      <c r="A144" s="2">
        <v>141</v>
      </c>
      <c r="B144" s="2">
        <v>6.7</v>
      </c>
      <c r="C144" s="2">
        <v>3.1</v>
      </c>
      <c r="D144" s="2">
        <v>5.6</v>
      </c>
      <c r="E144" s="2">
        <v>2.4</v>
      </c>
      <c r="F144" s="2" t="s">
        <v>0</v>
      </c>
      <c r="G144" s="3"/>
      <c r="H144" s="3"/>
      <c r="I144" s="3"/>
      <c r="J144" s="3"/>
      <c r="K144" s="3"/>
      <c r="L144" s="3"/>
      <c r="M144" s="3"/>
      <c r="N144" s="3"/>
      <c r="O144" s="41">
        <v>141</v>
      </c>
      <c r="P144" s="21">
        <v>6.9</v>
      </c>
      <c r="Q144" s="21">
        <v>3.1</v>
      </c>
      <c r="R144" s="21">
        <v>5.0999999999999996</v>
      </c>
      <c r="S144" s="21">
        <v>2.2999999999999998</v>
      </c>
      <c r="T144" s="21" t="s">
        <v>0</v>
      </c>
      <c r="U144" s="21">
        <v>3</v>
      </c>
      <c r="V144" s="2">
        <f t="shared" si="4"/>
        <v>1.1180339887498953</v>
      </c>
    </row>
    <row r="145" spans="1:51" x14ac:dyDescent="0.3">
      <c r="A145" s="2">
        <v>142</v>
      </c>
      <c r="B145" s="2">
        <v>6.9</v>
      </c>
      <c r="C145" s="2">
        <v>3.1</v>
      </c>
      <c r="D145" s="2">
        <v>5.0999999999999996</v>
      </c>
      <c r="E145" s="2">
        <v>2.2999999999999998</v>
      </c>
      <c r="F145" s="2" t="s">
        <v>0</v>
      </c>
      <c r="G145" s="3"/>
      <c r="H145" s="3"/>
      <c r="I145" s="3"/>
      <c r="J145" s="3"/>
      <c r="K145" s="3"/>
      <c r="L145" s="3"/>
      <c r="M145" s="3"/>
      <c r="N145" s="3"/>
      <c r="O145" s="41">
        <v>142</v>
      </c>
      <c r="P145" s="21">
        <v>5.8</v>
      </c>
      <c r="Q145" s="21">
        <v>2.7</v>
      </c>
      <c r="R145" s="21">
        <v>5.0999999999999996</v>
      </c>
      <c r="S145" s="21">
        <v>1.9</v>
      </c>
      <c r="T145" s="21" t="s">
        <v>0</v>
      </c>
      <c r="U145" s="21">
        <v>3</v>
      </c>
      <c r="V145" s="2">
        <f t="shared" si="4"/>
        <v>1.3341664064126335</v>
      </c>
    </row>
    <row r="146" spans="1:51" x14ac:dyDescent="0.3">
      <c r="A146" s="2">
        <v>143</v>
      </c>
      <c r="B146" s="2">
        <v>5.8</v>
      </c>
      <c r="C146" s="2">
        <v>2.7</v>
      </c>
      <c r="D146" s="2">
        <v>5.0999999999999996</v>
      </c>
      <c r="E146" s="2">
        <v>1.9</v>
      </c>
      <c r="F146" s="2" t="s">
        <v>0</v>
      </c>
      <c r="G146" s="3"/>
      <c r="H146" s="3"/>
      <c r="I146" s="3"/>
      <c r="J146" s="3"/>
      <c r="K146" s="3"/>
      <c r="L146" s="3"/>
      <c r="M146" s="3"/>
      <c r="N146" s="3"/>
      <c r="O146" s="41">
        <v>143</v>
      </c>
      <c r="P146" s="21">
        <v>6.8</v>
      </c>
      <c r="Q146" s="21">
        <v>3.2</v>
      </c>
      <c r="R146" s="21">
        <v>5.9</v>
      </c>
      <c r="S146" s="21">
        <v>2.2999999999999998</v>
      </c>
      <c r="T146" s="21" t="s">
        <v>0</v>
      </c>
      <c r="U146" s="21">
        <v>3</v>
      </c>
      <c r="V146" s="2">
        <f t="shared" si="4"/>
        <v>0.55677643628300222</v>
      </c>
    </row>
    <row r="147" spans="1:51" x14ac:dyDescent="0.3">
      <c r="A147" s="2">
        <v>144</v>
      </c>
      <c r="B147" s="2">
        <v>6.8</v>
      </c>
      <c r="C147" s="2">
        <v>3.2</v>
      </c>
      <c r="D147" s="2">
        <v>5.9</v>
      </c>
      <c r="E147" s="2">
        <v>2.2999999999999998</v>
      </c>
      <c r="F147" s="2" t="s">
        <v>0</v>
      </c>
      <c r="G147" s="3"/>
      <c r="H147" s="3"/>
      <c r="I147" s="3"/>
      <c r="J147" s="3"/>
      <c r="K147" s="3"/>
      <c r="L147" s="3"/>
      <c r="M147" s="3"/>
      <c r="N147" s="3"/>
      <c r="O147" s="41">
        <v>144</v>
      </c>
      <c r="P147" s="21">
        <v>6.7</v>
      </c>
      <c r="Q147" s="21">
        <v>3.3</v>
      </c>
      <c r="R147" s="21">
        <v>5.7</v>
      </c>
      <c r="S147" s="21">
        <v>2.5</v>
      </c>
      <c r="T147" s="21" t="s">
        <v>0</v>
      </c>
      <c r="U147" s="21">
        <v>3</v>
      </c>
      <c r="V147" s="2">
        <f t="shared" si="4"/>
        <v>0.50000000000000011</v>
      </c>
    </row>
    <row r="148" spans="1:51" x14ac:dyDescent="0.3">
      <c r="A148" s="2">
        <v>145</v>
      </c>
      <c r="B148" s="2">
        <v>6.7</v>
      </c>
      <c r="C148" s="2">
        <v>3.3</v>
      </c>
      <c r="D148" s="2">
        <v>5.7</v>
      </c>
      <c r="E148" s="2">
        <v>2.5</v>
      </c>
      <c r="F148" s="2" t="s">
        <v>0</v>
      </c>
      <c r="G148" s="3"/>
      <c r="H148" s="3"/>
      <c r="I148" s="3"/>
      <c r="J148" s="3"/>
      <c r="K148" s="3"/>
      <c r="L148" s="3"/>
      <c r="M148" s="3"/>
      <c r="N148" s="3"/>
      <c r="O148" s="41">
        <v>145</v>
      </c>
      <c r="P148" s="21">
        <v>6.7</v>
      </c>
      <c r="Q148" s="21">
        <v>3</v>
      </c>
      <c r="R148" s="21">
        <v>5.2</v>
      </c>
      <c r="S148" s="21">
        <v>2.2999999999999998</v>
      </c>
      <c r="T148" s="21" t="s">
        <v>0</v>
      </c>
      <c r="U148" s="21">
        <v>3</v>
      </c>
      <c r="V148" s="2">
        <f t="shared" si="4"/>
        <v>0.96436507609929545</v>
      </c>
    </row>
    <row r="149" spans="1:51" x14ac:dyDescent="0.3">
      <c r="A149" s="2">
        <v>146</v>
      </c>
      <c r="B149" s="2">
        <v>6.7</v>
      </c>
      <c r="C149" s="2">
        <v>3</v>
      </c>
      <c r="D149" s="2">
        <v>5.2</v>
      </c>
      <c r="E149" s="2">
        <v>2.2999999999999998</v>
      </c>
      <c r="F149" s="2" t="s">
        <v>0</v>
      </c>
      <c r="G149" s="3"/>
      <c r="H149" s="3"/>
      <c r="I149" s="3"/>
      <c r="J149" s="3"/>
      <c r="K149" s="3"/>
      <c r="L149" s="3"/>
      <c r="M149" s="3"/>
      <c r="N149" s="3"/>
      <c r="O149" s="41">
        <v>146</v>
      </c>
      <c r="P149" s="21">
        <v>6.3</v>
      </c>
      <c r="Q149" s="21">
        <v>2.5</v>
      </c>
      <c r="R149" s="21">
        <v>5</v>
      </c>
      <c r="S149" s="21">
        <v>1.9</v>
      </c>
      <c r="T149" s="21" t="s">
        <v>0</v>
      </c>
      <c r="U149" s="21">
        <v>3</v>
      </c>
      <c r="V149" s="2">
        <f t="shared" si="4"/>
        <v>1.4142135623730949</v>
      </c>
    </row>
    <row r="150" spans="1:51" x14ac:dyDescent="0.3">
      <c r="A150" s="2">
        <v>147</v>
      </c>
      <c r="B150" s="2">
        <v>6.3</v>
      </c>
      <c r="C150" s="2">
        <v>2.5</v>
      </c>
      <c r="D150" s="2">
        <v>5</v>
      </c>
      <c r="E150" s="2">
        <v>1.9</v>
      </c>
      <c r="F150" s="2" t="s">
        <v>0</v>
      </c>
      <c r="G150" s="3"/>
      <c r="H150" s="3"/>
      <c r="I150" s="3"/>
      <c r="J150" s="3"/>
      <c r="K150" s="3"/>
      <c r="L150" s="3"/>
      <c r="M150" s="3"/>
      <c r="N150" s="3"/>
      <c r="O150" s="41">
        <v>147</v>
      </c>
      <c r="P150" s="21">
        <v>6.5</v>
      </c>
      <c r="Q150" s="21">
        <v>3</v>
      </c>
      <c r="R150" s="21">
        <v>5.2</v>
      </c>
      <c r="S150" s="21">
        <v>2</v>
      </c>
      <c r="T150" s="21" t="s">
        <v>0</v>
      </c>
      <c r="U150" s="21">
        <v>3</v>
      </c>
      <c r="V150" s="2">
        <f t="shared" si="4"/>
        <v>1.0099504938362076</v>
      </c>
    </row>
    <row r="151" spans="1:51" x14ac:dyDescent="0.3">
      <c r="A151" s="2">
        <v>148</v>
      </c>
      <c r="B151" s="2">
        <v>6.5</v>
      </c>
      <c r="C151" s="2">
        <v>3</v>
      </c>
      <c r="D151" s="2">
        <v>5.2</v>
      </c>
      <c r="E151" s="2">
        <v>2</v>
      </c>
      <c r="F151" s="2" t="s">
        <v>0</v>
      </c>
      <c r="G151" s="3"/>
      <c r="H151" s="3"/>
      <c r="I151" s="3"/>
      <c r="J151" s="3"/>
      <c r="K151" s="3"/>
      <c r="L151" s="3"/>
      <c r="M151" s="3"/>
      <c r="N151" s="3"/>
      <c r="O151" s="41">
        <v>148</v>
      </c>
      <c r="P151" s="21">
        <v>6.2</v>
      </c>
      <c r="Q151" s="21">
        <v>3.4</v>
      </c>
      <c r="R151" s="21">
        <v>5.4</v>
      </c>
      <c r="S151" s="21">
        <v>2.2999999999999998</v>
      </c>
      <c r="T151" s="21" t="s">
        <v>0</v>
      </c>
      <c r="U151" s="21">
        <v>3</v>
      </c>
      <c r="V151" s="2">
        <f t="shared" si="4"/>
        <v>0.64807406984078575</v>
      </c>
    </row>
    <row r="152" spans="1:51" x14ac:dyDescent="0.3">
      <c r="A152" s="2">
        <v>149</v>
      </c>
      <c r="B152" s="2">
        <v>6.2</v>
      </c>
      <c r="C152" s="2">
        <v>3.4</v>
      </c>
      <c r="D152" s="2">
        <v>5.4</v>
      </c>
      <c r="E152" s="2">
        <v>2.2999999999999998</v>
      </c>
      <c r="F152" s="2" t="s">
        <v>0</v>
      </c>
      <c r="G152" s="1"/>
      <c r="H152" s="1"/>
      <c r="I152" s="1"/>
      <c r="J152" s="1"/>
      <c r="K152" s="1"/>
      <c r="L152" s="1"/>
      <c r="M152" s="1"/>
      <c r="N152" s="1"/>
      <c r="O152" s="41">
        <v>149</v>
      </c>
      <c r="P152" s="21">
        <v>5.9</v>
      </c>
      <c r="Q152" s="21">
        <v>3</v>
      </c>
      <c r="R152" s="21">
        <v>5.0999999999999996</v>
      </c>
      <c r="S152" s="21">
        <v>1.8</v>
      </c>
      <c r="T152" s="21" t="s">
        <v>0</v>
      </c>
      <c r="U152" s="21">
        <v>3</v>
      </c>
      <c r="V152" s="2">
        <f t="shared" si="4"/>
        <v>1.2449899597988732</v>
      </c>
    </row>
    <row r="153" spans="1:51" x14ac:dyDescent="0.3">
      <c r="A153" s="2">
        <v>150</v>
      </c>
      <c r="B153" s="2">
        <v>5.9</v>
      </c>
      <c r="C153" s="2">
        <v>3</v>
      </c>
      <c r="D153" s="2">
        <v>5.0999999999999996</v>
      </c>
      <c r="E153" s="2">
        <v>1.8</v>
      </c>
      <c r="F153" s="2" t="s">
        <v>0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6" spans="1:51" x14ac:dyDescent="0.3">
      <c r="AD156" s="3"/>
      <c r="AE156" s="3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</row>
    <row r="174" spans="30:51" x14ac:dyDescent="0.3">
      <c r="AD174" s="3"/>
      <c r="AE174" s="3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</row>
    <row r="175" spans="30:51" x14ac:dyDescent="0.3">
      <c r="AD175" s="3"/>
      <c r="AE175" s="3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</row>
    <row r="176" spans="30:51" x14ac:dyDescent="0.3">
      <c r="AD176" s="3"/>
      <c r="AE176" s="3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</row>
    <row r="177" spans="30:51" x14ac:dyDescent="0.3">
      <c r="AD177" s="3"/>
      <c r="AE177" s="3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</row>
    <row r="178" spans="30:51" x14ac:dyDescent="0.3">
      <c r="AD178" s="3"/>
      <c r="AE178" s="3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</row>
    <row r="179" spans="30:51" x14ac:dyDescent="0.3">
      <c r="AD179" s="3"/>
      <c r="AE179" s="3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</row>
    <row r="180" spans="30:51" x14ac:dyDescent="0.3">
      <c r="AD180" s="3"/>
      <c r="AE180" s="3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</row>
    <row r="181" spans="30:51" x14ac:dyDescent="0.3">
      <c r="AD181" s="3"/>
      <c r="AE181" s="3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</row>
    <row r="182" spans="30:51" x14ac:dyDescent="0.3"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</row>
    <row r="183" spans="30:51" x14ac:dyDescent="0.3"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</row>
  </sheetData>
  <mergeCells count="6">
    <mergeCell ref="Z32:AA32"/>
    <mergeCell ref="A2:F2"/>
    <mergeCell ref="H2:N2"/>
    <mergeCell ref="O2:T2"/>
    <mergeCell ref="U2:V2"/>
    <mergeCell ref="Z7:AA7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5EB50-4390-5945-B143-DC91511409AF}">
  <dimension ref="A2:AY183"/>
  <sheetViews>
    <sheetView topLeftCell="W17" workbookViewId="0">
      <selection sqref="A1:XFD1048576"/>
    </sheetView>
  </sheetViews>
  <sheetFormatPr defaultColWidth="8.796875" defaultRowHeight="14.4" x14ac:dyDescent="0.3"/>
  <cols>
    <col min="1" max="5" width="8.796875" style="32"/>
    <col min="6" max="6" width="12.19921875" style="32" bestFit="1" customWidth="1"/>
    <col min="7" max="12" width="8.796875" style="32"/>
    <col min="13" max="13" width="12.19921875" style="32" bestFit="1" customWidth="1"/>
    <col min="14" max="14" width="11.296875" style="32" bestFit="1" customWidth="1"/>
    <col min="15" max="19" width="8.796875" style="32"/>
    <col min="20" max="20" width="13.19921875" style="32" bestFit="1" customWidth="1"/>
    <col min="21" max="21" width="24.5" style="32" bestFit="1" customWidth="1"/>
    <col min="22" max="25" width="8.796875" style="32"/>
    <col min="26" max="26" width="49.796875" style="32" bestFit="1" customWidth="1"/>
    <col min="27" max="16384" width="8.796875" style="32"/>
  </cols>
  <sheetData>
    <row r="2" spans="1:34" x14ac:dyDescent="0.3">
      <c r="A2" s="51" t="s">
        <v>56</v>
      </c>
      <c r="B2" s="46"/>
      <c r="C2" s="46"/>
      <c r="D2" s="46"/>
      <c r="E2" s="46"/>
      <c r="F2" s="46"/>
      <c r="G2" s="3"/>
      <c r="H2" s="51" t="s">
        <v>55</v>
      </c>
      <c r="I2" s="46"/>
      <c r="J2" s="46"/>
      <c r="K2" s="46"/>
      <c r="L2" s="46"/>
      <c r="M2" s="46"/>
      <c r="N2" s="46"/>
      <c r="O2" s="53" t="s">
        <v>54</v>
      </c>
      <c r="P2" s="55"/>
      <c r="Q2" s="55"/>
      <c r="R2" s="55"/>
      <c r="S2" s="55"/>
      <c r="T2" s="54"/>
      <c r="U2" s="53" t="s">
        <v>53</v>
      </c>
      <c r="V2" s="54"/>
    </row>
    <row r="3" spans="1:34" x14ac:dyDescent="0.3">
      <c r="A3" s="10" t="s">
        <v>52</v>
      </c>
      <c r="B3" s="10" t="s">
        <v>49</v>
      </c>
      <c r="C3" s="10" t="s">
        <v>48</v>
      </c>
      <c r="D3" s="10" t="s">
        <v>47</v>
      </c>
      <c r="E3" s="10" t="s">
        <v>46</v>
      </c>
      <c r="F3" s="10" t="s">
        <v>45</v>
      </c>
      <c r="G3" s="3"/>
      <c r="H3" s="10" t="s">
        <v>52</v>
      </c>
      <c r="I3" s="10" t="s">
        <v>49</v>
      </c>
      <c r="J3" s="10" t="s">
        <v>48</v>
      </c>
      <c r="K3" s="10" t="s">
        <v>47</v>
      </c>
      <c r="L3" s="10" t="s">
        <v>46</v>
      </c>
      <c r="M3" s="10" t="s">
        <v>45</v>
      </c>
      <c r="N3" s="11" t="s">
        <v>6</v>
      </c>
      <c r="O3" s="36" t="s">
        <v>58</v>
      </c>
      <c r="P3" s="36" t="s">
        <v>49</v>
      </c>
      <c r="Q3" s="36" t="s">
        <v>48</v>
      </c>
      <c r="R3" s="36" t="s">
        <v>47</v>
      </c>
      <c r="S3" s="36" t="s">
        <v>46</v>
      </c>
      <c r="T3" s="36" t="s">
        <v>45</v>
      </c>
      <c r="U3" s="36" t="s">
        <v>6</v>
      </c>
      <c r="V3" s="9" t="s">
        <v>43</v>
      </c>
    </row>
    <row r="4" spans="1:34" x14ac:dyDescent="0.3">
      <c r="A4" s="2">
        <v>1</v>
      </c>
      <c r="B4" s="2">
        <v>5.0999999999999996</v>
      </c>
      <c r="C4" s="2">
        <v>3.5</v>
      </c>
      <c r="D4" s="2">
        <v>1.4</v>
      </c>
      <c r="E4" s="2">
        <v>0.2</v>
      </c>
      <c r="F4" s="2" t="s">
        <v>13</v>
      </c>
      <c r="G4" s="3"/>
      <c r="H4" s="41">
        <v>1</v>
      </c>
      <c r="I4" s="21">
        <v>5.8</v>
      </c>
      <c r="J4" s="21">
        <v>2.7</v>
      </c>
      <c r="K4" s="21">
        <v>5.0999999999999996</v>
      </c>
      <c r="L4" s="21">
        <v>1.9</v>
      </c>
      <c r="M4" s="21" t="s">
        <v>0</v>
      </c>
      <c r="N4" s="21">
        <v>3</v>
      </c>
      <c r="O4" s="21">
        <v>1</v>
      </c>
      <c r="P4" s="21">
        <v>5.0999999999999996</v>
      </c>
      <c r="Q4" s="21">
        <v>3.5</v>
      </c>
      <c r="R4" s="21">
        <v>1.4</v>
      </c>
      <c r="S4" s="21">
        <v>0.2</v>
      </c>
      <c r="T4" s="21" t="s">
        <v>13</v>
      </c>
      <c r="U4" s="21">
        <v>1</v>
      </c>
      <c r="V4" s="2">
        <f t="shared" ref="V4:V35" si="0">SQRT(($I$4-P4)^2+($J$4-Q4)^2+($K$4-R4)^2+($L$4-S4)^2)</f>
        <v>4.2083250825001626</v>
      </c>
    </row>
    <row r="5" spans="1:34" x14ac:dyDescent="0.3">
      <c r="A5" s="2">
        <v>2</v>
      </c>
      <c r="B5" s="2">
        <v>4.9000000000000004</v>
      </c>
      <c r="C5" s="2">
        <v>3</v>
      </c>
      <c r="D5" s="2">
        <v>1.4</v>
      </c>
      <c r="E5" s="2">
        <v>0.2</v>
      </c>
      <c r="F5" s="2" t="s">
        <v>13</v>
      </c>
      <c r="G5" s="3"/>
      <c r="H5" s="39"/>
      <c r="I5" s="39"/>
      <c r="J5" s="39"/>
      <c r="K5" s="39"/>
      <c r="L5" s="39"/>
      <c r="M5" s="39"/>
      <c r="N5" s="39"/>
      <c r="O5" s="21">
        <v>2</v>
      </c>
      <c r="P5" s="21">
        <v>4.9000000000000004</v>
      </c>
      <c r="Q5" s="21">
        <v>3</v>
      </c>
      <c r="R5" s="21">
        <v>1.4</v>
      </c>
      <c r="S5" s="21">
        <v>0.2</v>
      </c>
      <c r="T5" s="21" t="s">
        <v>13</v>
      </c>
      <c r="U5" s="21">
        <v>1</v>
      </c>
      <c r="V5" s="2">
        <f t="shared" si="0"/>
        <v>4.1809089920733742</v>
      </c>
    </row>
    <row r="6" spans="1:34" x14ac:dyDescent="0.3">
      <c r="A6" s="2">
        <v>3</v>
      </c>
      <c r="B6" s="2">
        <v>4.7</v>
      </c>
      <c r="C6" s="2">
        <v>3.2</v>
      </c>
      <c r="D6" s="2">
        <v>1.3</v>
      </c>
      <c r="E6" s="2">
        <v>0.2</v>
      </c>
      <c r="F6" s="2" t="s">
        <v>13</v>
      </c>
      <c r="G6" s="3"/>
      <c r="H6" s="39"/>
      <c r="I6" s="39"/>
      <c r="J6" s="39"/>
      <c r="K6" s="39"/>
      <c r="L6" s="39"/>
      <c r="M6" s="39"/>
      <c r="N6" s="39"/>
      <c r="O6" s="21">
        <v>3</v>
      </c>
      <c r="P6" s="21">
        <v>4.7</v>
      </c>
      <c r="Q6" s="21">
        <v>3.2</v>
      </c>
      <c r="R6" s="21">
        <v>1.3</v>
      </c>
      <c r="S6" s="21">
        <v>0.2</v>
      </c>
      <c r="T6" s="21" t="s">
        <v>13</v>
      </c>
      <c r="U6" s="21">
        <v>1</v>
      </c>
      <c r="V6" s="2">
        <f t="shared" si="0"/>
        <v>4.3347433603386483</v>
      </c>
      <c r="Y6" s="3"/>
    </row>
    <row r="7" spans="1:34" x14ac:dyDescent="0.3">
      <c r="A7" s="2">
        <v>4</v>
      </c>
      <c r="B7" s="2">
        <v>4.5999999999999996</v>
      </c>
      <c r="C7" s="2">
        <v>3.1</v>
      </c>
      <c r="D7" s="2">
        <v>1.5</v>
      </c>
      <c r="E7" s="2">
        <v>0.2</v>
      </c>
      <c r="F7" s="2" t="s">
        <v>13</v>
      </c>
      <c r="G7" s="3"/>
      <c r="H7" s="39"/>
      <c r="I7" s="39"/>
      <c r="J7" s="39"/>
      <c r="K7" s="39"/>
      <c r="L7" s="39"/>
      <c r="M7" s="39"/>
      <c r="N7" s="39"/>
      <c r="O7" s="21">
        <v>4</v>
      </c>
      <c r="P7" s="21">
        <v>4.5999999999999996</v>
      </c>
      <c r="Q7" s="21">
        <v>3.1</v>
      </c>
      <c r="R7" s="21">
        <v>1.5</v>
      </c>
      <c r="S7" s="21">
        <v>0.2</v>
      </c>
      <c r="T7" s="21" t="s">
        <v>13</v>
      </c>
      <c r="U7" s="21">
        <v>1</v>
      </c>
      <c r="V7" s="2">
        <f t="shared" si="0"/>
        <v>4.1773197148410839</v>
      </c>
      <c r="Y7" s="3"/>
      <c r="Z7" s="47" t="s">
        <v>11</v>
      </c>
      <c r="AA7" s="47"/>
      <c r="AB7" s="3"/>
      <c r="AC7" s="3"/>
      <c r="AD7" s="3"/>
      <c r="AE7" s="3"/>
      <c r="AF7" s="3"/>
      <c r="AG7" s="3"/>
      <c r="AH7" s="3"/>
    </row>
    <row r="8" spans="1:34" x14ac:dyDescent="0.3">
      <c r="A8" s="2">
        <v>5</v>
      </c>
      <c r="B8" s="2">
        <v>5</v>
      </c>
      <c r="C8" s="2">
        <v>3.6</v>
      </c>
      <c r="D8" s="2">
        <v>1.4</v>
      </c>
      <c r="E8" s="2">
        <v>0.2</v>
      </c>
      <c r="F8" s="2" t="s">
        <v>13</v>
      </c>
      <c r="G8" s="3"/>
      <c r="H8" s="39"/>
      <c r="I8" s="39"/>
      <c r="J8" s="39"/>
      <c r="K8" s="39"/>
      <c r="L8" s="39"/>
      <c r="M8" s="39"/>
      <c r="N8" s="39"/>
      <c r="O8" s="21">
        <v>5</v>
      </c>
      <c r="P8" s="21">
        <v>5</v>
      </c>
      <c r="Q8" s="21">
        <v>3.6</v>
      </c>
      <c r="R8" s="21">
        <v>1.4</v>
      </c>
      <c r="S8" s="21">
        <v>0.2</v>
      </c>
      <c r="T8" s="21" t="s">
        <v>13</v>
      </c>
      <c r="U8" s="21">
        <v>1</v>
      </c>
      <c r="V8" s="2">
        <f t="shared" si="0"/>
        <v>4.2461747491124289</v>
      </c>
      <c r="Y8" s="3"/>
      <c r="Z8" s="5" t="s">
        <v>10</v>
      </c>
      <c r="AA8" s="5">
        <v>1</v>
      </c>
    </row>
    <row r="9" spans="1:34" x14ac:dyDescent="0.3">
      <c r="A9" s="2">
        <v>6</v>
      </c>
      <c r="B9" s="2">
        <v>5.4</v>
      </c>
      <c r="C9" s="2">
        <v>3.9</v>
      </c>
      <c r="D9" s="2">
        <v>1.7</v>
      </c>
      <c r="E9" s="2">
        <v>0.4</v>
      </c>
      <c r="F9" s="2" t="s">
        <v>13</v>
      </c>
      <c r="G9" s="3"/>
      <c r="H9" s="39"/>
      <c r="I9" s="39"/>
      <c r="J9" s="39"/>
      <c r="K9" s="39"/>
      <c r="L9" s="39"/>
      <c r="M9" s="39"/>
      <c r="N9" s="39"/>
      <c r="O9" s="21">
        <v>6</v>
      </c>
      <c r="P9" s="21">
        <v>5.4</v>
      </c>
      <c r="Q9" s="21">
        <v>3.9</v>
      </c>
      <c r="R9" s="21">
        <v>1.7</v>
      </c>
      <c r="S9" s="21">
        <v>0.4</v>
      </c>
      <c r="T9" s="21" t="s">
        <v>13</v>
      </c>
      <c r="U9" s="21">
        <v>1</v>
      </c>
      <c r="V9" s="2">
        <f t="shared" si="0"/>
        <v>3.9255572852781038</v>
      </c>
      <c r="Y9" s="3"/>
      <c r="Z9" s="2">
        <v>1</v>
      </c>
      <c r="AA9" s="2">
        <f>SMALL(V4:V123,1)</f>
        <v>0.26457513110645897</v>
      </c>
    </row>
    <row r="10" spans="1:34" x14ac:dyDescent="0.3">
      <c r="A10" s="2">
        <v>7</v>
      </c>
      <c r="B10" s="2">
        <v>4.5999999999999996</v>
      </c>
      <c r="C10" s="2">
        <v>3.4</v>
      </c>
      <c r="D10" s="2">
        <v>1.4</v>
      </c>
      <c r="E10" s="2">
        <v>0.3</v>
      </c>
      <c r="F10" s="2" t="s">
        <v>13</v>
      </c>
      <c r="G10" s="3"/>
      <c r="H10" s="39"/>
      <c r="I10" s="39"/>
      <c r="J10" s="39"/>
      <c r="K10" s="39"/>
      <c r="L10" s="39"/>
      <c r="M10" s="39"/>
      <c r="N10" s="39"/>
      <c r="O10" s="21">
        <v>7</v>
      </c>
      <c r="P10" s="21">
        <v>4.5999999999999996</v>
      </c>
      <c r="Q10" s="21">
        <v>3.4</v>
      </c>
      <c r="R10" s="21">
        <v>1.4</v>
      </c>
      <c r="S10" s="21">
        <v>0.3</v>
      </c>
      <c r="T10" s="21" t="s">
        <v>13</v>
      </c>
      <c r="U10" s="21">
        <v>1</v>
      </c>
      <c r="V10" s="2">
        <f t="shared" si="0"/>
        <v>4.2638011210655682</v>
      </c>
      <c r="Y10" s="3"/>
      <c r="Z10" s="2">
        <v>2</v>
      </c>
      <c r="AA10" s="2">
        <f>SMALL(V4:V123,2)</f>
        <v>0.3605551275463989</v>
      </c>
    </row>
    <row r="11" spans="1:34" x14ac:dyDescent="0.3">
      <c r="A11" s="2">
        <v>8</v>
      </c>
      <c r="B11" s="2">
        <v>5</v>
      </c>
      <c r="C11" s="2">
        <v>3.4</v>
      </c>
      <c r="D11" s="2">
        <v>1.5</v>
      </c>
      <c r="E11" s="2">
        <v>0.2</v>
      </c>
      <c r="F11" s="2" t="s">
        <v>13</v>
      </c>
      <c r="G11" s="3"/>
      <c r="H11" s="39"/>
      <c r="I11" s="39"/>
      <c r="J11" s="39"/>
      <c r="K11" s="39"/>
      <c r="L11" s="39"/>
      <c r="M11" s="39"/>
      <c r="N11" s="39"/>
      <c r="O11" s="21">
        <v>8</v>
      </c>
      <c r="P11" s="21">
        <v>5</v>
      </c>
      <c r="Q11" s="21">
        <v>3.4</v>
      </c>
      <c r="R11" s="21">
        <v>1.5</v>
      </c>
      <c r="S11" s="21">
        <v>0.2</v>
      </c>
      <c r="T11" s="21" t="s">
        <v>13</v>
      </c>
      <c r="U11" s="21">
        <v>1</v>
      </c>
      <c r="V11" s="2">
        <f t="shared" si="0"/>
        <v>4.1206795556073024</v>
      </c>
      <c r="Y11" s="3"/>
      <c r="Z11" s="2">
        <v>3</v>
      </c>
      <c r="AA11" s="2">
        <f>SMALL(V4:V123,3)</f>
        <v>0.5099019513592784</v>
      </c>
    </row>
    <row r="12" spans="1:34" x14ac:dyDescent="0.3">
      <c r="A12" s="2">
        <v>9</v>
      </c>
      <c r="B12" s="2">
        <v>4.4000000000000004</v>
      </c>
      <c r="C12" s="2">
        <v>2.9</v>
      </c>
      <c r="D12" s="2">
        <v>1.4</v>
      </c>
      <c r="E12" s="2">
        <v>0.2</v>
      </c>
      <c r="F12" s="2" t="s">
        <v>13</v>
      </c>
      <c r="G12" s="3"/>
      <c r="H12" s="39"/>
      <c r="I12" s="39"/>
      <c r="J12" s="39"/>
      <c r="K12" s="39"/>
      <c r="L12" s="39"/>
      <c r="M12" s="39"/>
      <c r="N12" s="39"/>
      <c r="O12" s="21">
        <v>9</v>
      </c>
      <c r="P12" s="21">
        <v>4.4000000000000004</v>
      </c>
      <c r="Q12" s="21">
        <v>2.9</v>
      </c>
      <c r="R12" s="21">
        <v>1.4</v>
      </c>
      <c r="S12" s="21">
        <v>0.2</v>
      </c>
      <c r="T12" s="21" t="s">
        <v>13</v>
      </c>
      <c r="U12" s="21">
        <v>1</v>
      </c>
      <c r="V12" s="2">
        <f t="shared" si="0"/>
        <v>4.3104524124504602</v>
      </c>
      <c r="Y12" s="3"/>
      <c r="Z12" s="2">
        <v>4</v>
      </c>
      <c r="AA12" s="2">
        <f>SMALL(V4:V123,4)</f>
        <v>0.6</v>
      </c>
    </row>
    <row r="13" spans="1:34" x14ac:dyDescent="0.3">
      <c r="A13" s="2">
        <v>10</v>
      </c>
      <c r="B13" s="2">
        <v>4.9000000000000004</v>
      </c>
      <c r="C13" s="2">
        <v>3.1</v>
      </c>
      <c r="D13" s="2">
        <v>1.5</v>
      </c>
      <c r="E13" s="2">
        <v>0.1</v>
      </c>
      <c r="F13" s="2" t="s">
        <v>13</v>
      </c>
      <c r="G13" s="3"/>
      <c r="H13" s="39"/>
      <c r="I13" s="39"/>
      <c r="J13" s="39"/>
      <c r="K13" s="39"/>
      <c r="L13" s="39"/>
      <c r="M13" s="39"/>
      <c r="N13" s="39"/>
      <c r="O13" s="21">
        <v>10</v>
      </c>
      <c r="P13" s="21">
        <v>4.9000000000000004</v>
      </c>
      <c r="Q13" s="21">
        <v>3.1</v>
      </c>
      <c r="R13" s="21">
        <v>1.5</v>
      </c>
      <c r="S13" s="21">
        <v>0.1</v>
      </c>
      <c r="T13" s="21" t="s">
        <v>13</v>
      </c>
      <c r="U13" s="21">
        <v>1</v>
      </c>
      <c r="V13" s="2">
        <f t="shared" si="0"/>
        <v>4.1436698710201316</v>
      </c>
      <c r="Y13" s="3"/>
      <c r="Z13" s="2">
        <v>5</v>
      </c>
      <c r="AA13" s="2">
        <f>SMALL(V4:V123,5)</f>
        <v>0.63245553203367644</v>
      </c>
    </row>
    <row r="14" spans="1:34" x14ac:dyDescent="0.3">
      <c r="A14" s="2">
        <v>11</v>
      </c>
      <c r="B14" s="2">
        <v>5.4</v>
      </c>
      <c r="C14" s="2">
        <v>3.7</v>
      </c>
      <c r="D14" s="2">
        <v>1.5</v>
      </c>
      <c r="E14" s="2">
        <v>0.2</v>
      </c>
      <c r="F14" s="2" t="s">
        <v>13</v>
      </c>
      <c r="G14" s="3"/>
      <c r="H14" s="39"/>
      <c r="I14" s="39"/>
      <c r="J14" s="39"/>
      <c r="K14" s="39"/>
      <c r="L14" s="39"/>
      <c r="M14" s="39"/>
      <c r="N14" s="39"/>
      <c r="O14" s="21">
        <v>11</v>
      </c>
      <c r="P14" s="21">
        <v>5.4</v>
      </c>
      <c r="Q14" s="21">
        <v>3.7</v>
      </c>
      <c r="R14" s="21">
        <v>1.5</v>
      </c>
      <c r="S14" s="21">
        <v>0.2</v>
      </c>
      <c r="T14" s="21" t="s">
        <v>13</v>
      </c>
      <c r="U14" s="21">
        <v>1</v>
      </c>
      <c r="V14" s="2">
        <f t="shared" si="0"/>
        <v>4.1243181254602561</v>
      </c>
      <c r="Y14" s="3"/>
      <c r="Z14" s="3"/>
      <c r="AA14" s="3"/>
    </row>
    <row r="15" spans="1:34" x14ac:dyDescent="0.3">
      <c r="A15" s="2">
        <v>12</v>
      </c>
      <c r="B15" s="2">
        <v>4.8</v>
      </c>
      <c r="C15" s="2">
        <v>3.4</v>
      </c>
      <c r="D15" s="2">
        <v>1.6</v>
      </c>
      <c r="E15" s="2">
        <v>0.2</v>
      </c>
      <c r="F15" s="2" t="s">
        <v>13</v>
      </c>
      <c r="G15" s="3"/>
      <c r="H15" s="39"/>
      <c r="I15" s="39"/>
      <c r="J15" s="39"/>
      <c r="K15" s="39"/>
      <c r="L15" s="39"/>
      <c r="M15" s="39"/>
      <c r="N15" s="39"/>
      <c r="O15" s="21">
        <v>12</v>
      </c>
      <c r="P15" s="21">
        <v>4.8</v>
      </c>
      <c r="Q15" s="21">
        <v>3.4</v>
      </c>
      <c r="R15" s="21">
        <v>1.6</v>
      </c>
      <c r="S15" s="21">
        <v>0.2</v>
      </c>
      <c r="T15" s="21" t="s">
        <v>13</v>
      </c>
      <c r="U15" s="21">
        <v>1</v>
      </c>
      <c r="V15" s="2">
        <f t="shared" si="0"/>
        <v>4.0779897008207362</v>
      </c>
      <c r="Y15" s="1"/>
      <c r="Z15" s="3"/>
      <c r="AA15" s="3"/>
    </row>
    <row r="16" spans="1:34" x14ac:dyDescent="0.3">
      <c r="A16" s="2">
        <v>13</v>
      </c>
      <c r="B16" s="2">
        <v>4.8</v>
      </c>
      <c r="C16" s="2">
        <v>3</v>
      </c>
      <c r="D16" s="2">
        <v>1.4</v>
      </c>
      <c r="E16" s="2">
        <v>0.1</v>
      </c>
      <c r="F16" s="2" t="s">
        <v>13</v>
      </c>
      <c r="G16" s="3"/>
      <c r="H16" s="39"/>
      <c r="I16" s="39"/>
      <c r="J16" s="39"/>
      <c r="K16" s="39"/>
      <c r="L16" s="39"/>
      <c r="M16" s="39"/>
      <c r="N16" s="39"/>
      <c r="O16" s="21">
        <v>13</v>
      </c>
      <c r="P16" s="21">
        <v>4.8</v>
      </c>
      <c r="Q16" s="21">
        <v>3</v>
      </c>
      <c r="R16" s="21">
        <v>1.4</v>
      </c>
      <c r="S16" s="21">
        <v>0.1</v>
      </c>
      <c r="T16" s="21" t="s">
        <v>13</v>
      </c>
      <c r="U16" s="21">
        <v>1</v>
      </c>
      <c r="V16" s="2">
        <f t="shared" si="0"/>
        <v>4.2449970553582244</v>
      </c>
      <c r="Y16" s="1"/>
      <c r="Z16" s="7" t="s">
        <v>9</v>
      </c>
      <c r="AA16" s="7"/>
    </row>
    <row r="17" spans="1:34" x14ac:dyDescent="0.3">
      <c r="A17" s="2">
        <v>14</v>
      </c>
      <c r="B17" s="2">
        <v>4.3</v>
      </c>
      <c r="C17" s="2">
        <v>3</v>
      </c>
      <c r="D17" s="2">
        <v>1.1000000000000001</v>
      </c>
      <c r="E17" s="2">
        <v>0.1</v>
      </c>
      <c r="F17" s="2" t="s">
        <v>13</v>
      </c>
      <c r="G17" s="3"/>
      <c r="H17" s="39"/>
      <c r="I17" s="39"/>
      <c r="J17" s="39"/>
      <c r="K17" s="39"/>
      <c r="L17" s="39"/>
      <c r="M17" s="39"/>
      <c r="N17" s="39"/>
      <c r="O17" s="21">
        <v>14</v>
      </c>
      <c r="P17" s="21">
        <v>4.3</v>
      </c>
      <c r="Q17" s="21">
        <v>3</v>
      </c>
      <c r="R17" s="21">
        <v>1.1000000000000001</v>
      </c>
      <c r="S17" s="21">
        <v>0.1</v>
      </c>
      <c r="T17" s="21" t="s">
        <v>13</v>
      </c>
      <c r="U17" s="21">
        <v>1</v>
      </c>
      <c r="V17" s="2">
        <f t="shared" si="0"/>
        <v>4.6454278597347729</v>
      </c>
      <c r="Z17" s="5" t="s">
        <v>8</v>
      </c>
      <c r="AA17" s="5">
        <v>1</v>
      </c>
    </row>
    <row r="18" spans="1:34" x14ac:dyDescent="0.3">
      <c r="A18" s="2">
        <v>15</v>
      </c>
      <c r="B18" s="2">
        <v>5.8</v>
      </c>
      <c r="C18" s="2">
        <v>4</v>
      </c>
      <c r="D18" s="2">
        <v>1.2</v>
      </c>
      <c r="E18" s="2">
        <v>0.2</v>
      </c>
      <c r="F18" s="2" t="s">
        <v>13</v>
      </c>
      <c r="G18" s="3"/>
      <c r="H18" s="39"/>
      <c r="I18" s="39"/>
      <c r="J18" s="39"/>
      <c r="K18" s="39"/>
      <c r="L18" s="39"/>
      <c r="M18" s="39"/>
      <c r="N18" s="39"/>
      <c r="O18" s="21">
        <v>15</v>
      </c>
      <c r="P18" s="21">
        <v>5.8</v>
      </c>
      <c r="Q18" s="21">
        <v>4</v>
      </c>
      <c r="R18" s="21">
        <v>1.2</v>
      </c>
      <c r="S18" s="21">
        <v>0.2</v>
      </c>
      <c r="T18" s="21" t="s">
        <v>13</v>
      </c>
      <c r="U18" s="21">
        <v>1</v>
      </c>
      <c r="V18" s="2">
        <f t="shared" si="0"/>
        <v>4.4485952839070446</v>
      </c>
      <c r="Z18" s="2">
        <v>1</v>
      </c>
      <c r="AA18" s="2">
        <f>INDEX($U$4:$U$123,MATCH(AA9,V4:V123,0))</f>
        <v>3</v>
      </c>
    </row>
    <row r="19" spans="1:34" x14ac:dyDescent="0.3">
      <c r="A19" s="2">
        <v>16</v>
      </c>
      <c r="B19" s="2">
        <v>5.7</v>
      </c>
      <c r="C19" s="2">
        <v>4.4000000000000004</v>
      </c>
      <c r="D19" s="2">
        <v>1.5</v>
      </c>
      <c r="E19" s="2">
        <v>0.4</v>
      </c>
      <c r="F19" s="2" t="s">
        <v>13</v>
      </c>
      <c r="G19" s="3"/>
      <c r="H19" s="39"/>
      <c r="I19" s="39"/>
      <c r="J19" s="39"/>
      <c r="K19" s="39"/>
      <c r="L19" s="39"/>
      <c r="M19" s="39"/>
      <c r="N19" s="39"/>
      <c r="O19" s="21">
        <v>16</v>
      </c>
      <c r="P19" s="21">
        <v>5.7</v>
      </c>
      <c r="Q19" s="21">
        <v>4.4000000000000004</v>
      </c>
      <c r="R19" s="21">
        <v>1.5</v>
      </c>
      <c r="S19" s="21">
        <v>0.4</v>
      </c>
      <c r="T19" s="21" t="s">
        <v>13</v>
      </c>
      <c r="U19" s="21">
        <v>1</v>
      </c>
      <c r="V19" s="2">
        <f t="shared" si="0"/>
        <v>4.2555845661906426</v>
      </c>
      <c r="Z19" s="2">
        <v>2</v>
      </c>
      <c r="AA19" s="2">
        <f>INDEX($U$4:$U$123,MATCH(AA10,V4:V123,0))</f>
        <v>2</v>
      </c>
    </row>
    <row r="20" spans="1:34" x14ac:dyDescent="0.3">
      <c r="A20" s="2">
        <v>17</v>
      </c>
      <c r="B20" s="2">
        <v>5.4</v>
      </c>
      <c r="C20" s="2">
        <v>3.9</v>
      </c>
      <c r="D20" s="2">
        <v>1.3</v>
      </c>
      <c r="E20" s="2">
        <v>0.4</v>
      </c>
      <c r="F20" s="2" t="s">
        <v>13</v>
      </c>
      <c r="G20" s="3"/>
      <c r="H20" s="39"/>
      <c r="I20" s="39"/>
      <c r="J20" s="39"/>
      <c r="K20" s="39"/>
      <c r="L20" s="39"/>
      <c r="M20" s="39"/>
      <c r="N20" s="39"/>
      <c r="O20" s="21">
        <v>17</v>
      </c>
      <c r="P20" s="21">
        <v>5.4</v>
      </c>
      <c r="Q20" s="21">
        <v>3.9</v>
      </c>
      <c r="R20" s="21">
        <v>1.3</v>
      </c>
      <c r="S20" s="21">
        <v>0.4</v>
      </c>
      <c r="T20" s="21" t="s">
        <v>13</v>
      </c>
      <c r="U20" s="21">
        <v>1</v>
      </c>
      <c r="V20" s="2">
        <f t="shared" si="0"/>
        <v>4.2766809560686196</v>
      </c>
      <c r="Z20" s="2">
        <v>3</v>
      </c>
      <c r="AA20" s="2">
        <f>INDEX($U$4:$U$123,MATCH(AA11,V4:V123,0))</f>
        <v>3</v>
      </c>
    </row>
    <row r="21" spans="1:34" x14ac:dyDescent="0.3">
      <c r="A21" s="2">
        <v>18</v>
      </c>
      <c r="B21" s="2">
        <v>5.0999999999999996</v>
      </c>
      <c r="C21" s="2">
        <v>3.5</v>
      </c>
      <c r="D21" s="2">
        <v>1.4</v>
      </c>
      <c r="E21" s="2">
        <v>0.3</v>
      </c>
      <c r="F21" s="2" t="s">
        <v>13</v>
      </c>
      <c r="G21" s="3"/>
      <c r="H21" s="39"/>
      <c r="I21" s="39"/>
      <c r="J21" s="39"/>
      <c r="K21" s="39"/>
      <c r="L21" s="39"/>
      <c r="M21" s="39"/>
      <c r="N21" s="39"/>
      <c r="O21" s="21">
        <v>18</v>
      </c>
      <c r="P21" s="21">
        <v>5.0999999999999996</v>
      </c>
      <c r="Q21" s="21">
        <v>3.5</v>
      </c>
      <c r="R21" s="21">
        <v>1.4</v>
      </c>
      <c r="S21" s="21">
        <v>0.3</v>
      </c>
      <c r="T21" s="21" t="s">
        <v>13</v>
      </c>
      <c r="U21" s="21">
        <v>1</v>
      </c>
      <c r="V21" s="2">
        <f t="shared" si="0"/>
        <v>4.1689327171351653</v>
      </c>
      <c r="Z21" s="2">
        <v>4</v>
      </c>
      <c r="AA21" s="2">
        <f>INDEX($U$4:$U$123,MATCH(AA12,V4:V123,0))</f>
        <v>2</v>
      </c>
    </row>
    <row r="22" spans="1:34" x14ac:dyDescent="0.3">
      <c r="A22" s="2">
        <v>19</v>
      </c>
      <c r="B22" s="2">
        <v>5.7</v>
      </c>
      <c r="C22" s="2">
        <v>3.8</v>
      </c>
      <c r="D22" s="2">
        <v>1.7</v>
      </c>
      <c r="E22" s="2">
        <v>0.3</v>
      </c>
      <c r="F22" s="2" t="s">
        <v>13</v>
      </c>
      <c r="G22" s="3"/>
      <c r="H22" s="39"/>
      <c r="I22" s="39"/>
      <c r="J22" s="39"/>
      <c r="K22" s="39"/>
      <c r="L22" s="39"/>
      <c r="M22" s="39"/>
      <c r="N22" s="39"/>
      <c r="O22" s="21">
        <v>19</v>
      </c>
      <c r="P22" s="21">
        <v>5.7</v>
      </c>
      <c r="Q22" s="21">
        <v>3.8</v>
      </c>
      <c r="R22" s="21">
        <v>1.7</v>
      </c>
      <c r="S22" s="21">
        <v>0.3</v>
      </c>
      <c r="T22" s="21" t="s">
        <v>13</v>
      </c>
      <c r="U22" s="21">
        <v>1</v>
      </c>
      <c r="V22" s="2">
        <f t="shared" si="0"/>
        <v>3.9166312055132275</v>
      </c>
      <c r="Z22" s="2">
        <v>5</v>
      </c>
      <c r="AA22" s="2">
        <f>INDEX($U$4:$U$123,MATCH(AA13,V4:V123,0))</f>
        <v>3</v>
      </c>
    </row>
    <row r="23" spans="1:34" x14ac:dyDescent="0.3">
      <c r="A23" s="2">
        <v>20</v>
      </c>
      <c r="B23" s="2">
        <v>5.0999999999999996</v>
      </c>
      <c r="C23" s="2">
        <v>3.8</v>
      </c>
      <c r="D23" s="2">
        <v>1.5</v>
      </c>
      <c r="E23" s="2">
        <v>0.3</v>
      </c>
      <c r="F23" s="2" t="s">
        <v>13</v>
      </c>
      <c r="G23" s="3"/>
      <c r="H23" s="39"/>
      <c r="I23" s="39"/>
      <c r="J23" s="39"/>
      <c r="K23" s="39"/>
      <c r="L23" s="39"/>
      <c r="M23" s="39"/>
      <c r="N23" s="39"/>
      <c r="O23" s="21">
        <v>20</v>
      </c>
      <c r="P23" s="21">
        <v>5.0999999999999996</v>
      </c>
      <c r="Q23" s="21">
        <v>3.8</v>
      </c>
      <c r="R23" s="21">
        <v>1.5</v>
      </c>
      <c r="S23" s="21">
        <v>0.3</v>
      </c>
      <c r="T23" s="21" t="s">
        <v>13</v>
      </c>
      <c r="U23" s="21">
        <v>1</v>
      </c>
      <c r="V23" s="2">
        <f t="shared" si="0"/>
        <v>4.149698784249285</v>
      </c>
      <c r="Z23" s="5" t="s">
        <v>7</v>
      </c>
      <c r="AA23" s="2">
        <f>MODE(AA18:AA22)</f>
        <v>3</v>
      </c>
    </row>
    <row r="24" spans="1:34" x14ac:dyDescent="0.3">
      <c r="A24" s="2">
        <v>21</v>
      </c>
      <c r="B24" s="2">
        <v>5.4</v>
      </c>
      <c r="C24" s="2">
        <v>3.4</v>
      </c>
      <c r="D24" s="2">
        <v>1.7</v>
      </c>
      <c r="E24" s="2">
        <v>0.2</v>
      </c>
      <c r="F24" s="2" t="s">
        <v>13</v>
      </c>
      <c r="G24" s="3"/>
      <c r="H24" s="39"/>
      <c r="I24" s="39"/>
      <c r="J24" s="39"/>
      <c r="K24" s="39"/>
      <c r="L24" s="39"/>
      <c r="M24" s="39"/>
      <c r="N24" s="39"/>
      <c r="O24" s="21">
        <v>21</v>
      </c>
      <c r="P24" s="21">
        <v>5.4</v>
      </c>
      <c r="Q24" s="21">
        <v>3.4</v>
      </c>
      <c r="R24" s="21">
        <v>1.7</v>
      </c>
      <c r="S24" s="21">
        <v>0.2</v>
      </c>
      <c r="T24" s="21" t="s">
        <v>13</v>
      </c>
      <c r="U24" s="21">
        <v>1</v>
      </c>
      <c r="V24" s="2">
        <f t="shared" si="0"/>
        <v>3.8858718455450889</v>
      </c>
      <c r="Z24" s="5" t="s">
        <v>6</v>
      </c>
      <c r="AA24" s="2">
        <v>3</v>
      </c>
    </row>
    <row r="25" spans="1:34" x14ac:dyDescent="0.3">
      <c r="A25" s="2">
        <v>22</v>
      </c>
      <c r="B25" s="2">
        <v>5.0999999999999996</v>
      </c>
      <c r="C25" s="2">
        <v>3.7</v>
      </c>
      <c r="D25" s="2">
        <v>1.5</v>
      </c>
      <c r="E25" s="2">
        <v>0.4</v>
      </c>
      <c r="F25" s="2" t="s">
        <v>13</v>
      </c>
      <c r="G25" s="3"/>
      <c r="H25" s="39"/>
      <c r="I25" s="39"/>
      <c r="J25" s="39"/>
      <c r="K25" s="39"/>
      <c r="L25" s="39"/>
      <c r="M25" s="39"/>
      <c r="N25" s="39"/>
      <c r="O25" s="21">
        <v>22</v>
      </c>
      <c r="P25" s="21">
        <v>5.0999999999999996</v>
      </c>
      <c r="Q25" s="21">
        <v>3.7</v>
      </c>
      <c r="R25" s="21">
        <v>1.5</v>
      </c>
      <c r="S25" s="21">
        <v>0.4</v>
      </c>
      <c r="T25" s="21" t="s">
        <v>13</v>
      </c>
      <c r="U25" s="21">
        <v>1</v>
      </c>
      <c r="V25" s="2">
        <f t="shared" si="0"/>
        <v>4.0865633483405093</v>
      </c>
      <c r="Z25" s="3"/>
      <c r="AA25" s="3"/>
      <c r="AB25" s="3"/>
      <c r="AC25" s="3"/>
      <c r="AD25" s="3"/>
      <c r="AE25" s="3"/>
      <c r="AF25" s="3"/>
      <c r="AG25" s="3"/>
      <c r="AH25" s="3"/>
    </row>
    <row r="26" spans="1:34" x14ac:dyDescent="0.3">
      <c r="A26" s="2">
        <v>23</v>
      </c>
      <c r="B26" s="2">
        <v>4.5999999999999996</v>
      </c>
      <c r="C26" s="2">
        <v>3.6</v>
      </c>
      <c r="D26" s="2">
        <v>1</v>
      </c>
      <c r="E26" s="2">
        <v>0.2</v>
      </c>
      <c r="F26" s="2" t="s">
        <v>13</v>
      </c>
      <c r="G26" s="3"/>
      <c r="H26" s="39"/>
      <c r="I26" s="39"/>
      <c r="J26" s="39"/>
      <c r="K26" s="39"/>
      <c r="L26" s="39"/>
      <c r="M26" s="39"/>
      <c r="N26" s="39"/>
      <c r="O26" s="21">
        <v>23</v>
      </c>
      <c r="P26" s="21">
        <v>4.5999999999999996</v>
      </c>
      <c r="Q26" s="21">
        <v>3.6</v>
      </c>
      <c r="R26" s="21">
        <v>1</v>
      </c>
      <c r="S26" s="21">
        <v>0.2</v>
      </c>
      <c r="T26" s="21" t="s">
        <v>13</v>
      </c>
      <c r="U26" s="21">
        <v>1</v>
      </c>
      <c r="V26" s="2">
        <f t="shared" si="0"/>
        <v>4.6850827100489916</v>
      </c>
      <c r="Z26" s="3"/>
      <c r="AA26" s="3"/>
      <c r="AB26" s="3"/>
      <c r="AC26" s="3"/>
      <c r="AD26" s="3"/>
      <c r="AE26" s="3"/>
      <c r="AF26" s="3"/>
      <c r="AG26" s="3"/>
      <c r="AH26" s="3"/>
    </row>
    <row r="27" spans="1:34" x14ac:dyDescent="0.3">
      <c r="A27" s="2">
        <v>24</v>
      </c>
      <c r="B27" s="2">
        <v>5.0999999999999996</v>
      </c>
      <c r="C27" s="2">
        <v>3.3</v>
      </c>
      <c r="D27" s="2">
        <v>1.7</v>
      </c>
      <c r="E27" s="2">
        <v>0.5</v>
      </c>
      <c r="F27" s="2" t="s">
        <v>13</v>
      </c>
      <c r="G27" s="3"/>
      <c r="H27" s="39"/>
      <c r="I27" s="39"/>
      <c r="J27" s="39"/>
      <c r="K27" s="39"/>
      <c r="L27" s="39"/>
      <c r="M27" s="39"/>
      <c r="N27" s="39"/>
      <c r="O27" s="21">
        <v>24</v>
      </c>
      <c r="P27" s="21">
        <v>5.0999999999999996</v>
      </c>
      <c r="Q27" s="21">
        <v>3.3</v>
      </c>
      <c r="R27" s="21">
        <v>1.7</v>
      </c>
      <c r="S27" s="21">
        <v>0.5</v>
      </c>
      <c r="T27" s="21" t="s">
        <v>13</v>
      </c>
      <c r="U27" s="21">
        <v>1</v>
      </c>
      <c r="V27" s="2">
        <f t="shared" si="0"/>
        <v>3.7907782842049724</v>
      </c>
      <c r="Z27" s="4" t="s">
        <v>5</v>
      </c>
      <c r="AA27" s="4"/>
      <c r="AB27" s="3"/>
      <c r="AC27" s="3"/>
      <c r="AD27" s="3"/>
      <c r="AE27" s="3"/>
      <c r="AF27" s="3"/>
      <c r="AG27" s="3"/>
      <c r="AH27" s="3"/>
    </row>
    <row r="28" spans="1:34" x14ac:dyDescent="0.3">
      <c r="A28" s="2">
        <v>25</v>
      </c>
      <c r="B28" s="2">
        <v>4.8</v>
      </c>
      <c r="C28" s="2">
        <v>3.4</v>
      </c>
      <c r="D28" s="2">
        <v>1.9</v>
      </c>
      <c r="E28" s="2">
        <v>0.2</v>
      </c>
      <c r="F28" s="2" t="s">
        <v>13</v>
      </c>
      <c r="G28" s="3"/>
      <c r="H28" s="39"/>
      <c r="I28" s="39"/>
      <c r="J28" s="39"/>
      <c r="K28" s="39"/>
      <c r="L28" s="39"/>
      <c r="M28" s="39"/>
      <c r="N28" s="39"/>
      <c r="O28" s="21">
        <v>25</v>
      </c>
      <c r="P28" s="21">
        <v>4.8</v>
      </c>
      <c r="Q28" s="21">
        <v>3.4</v>
      </c>
      <c r="R28" s="21">
        <v>1.9</v>
      </c>
      <c r="S28" s="21">
        <v>0.2</v>
      </c>
      <c r="T28" s="21" t="s">
        <v>13</v>
      </c>
      <c r="U28" s="21">
        <v>1</v>
      </c>
      <c r="V28" s="2">
        <f t="shared" si="0"/>
        <v>3.823610858861032</v>
      </c>
      <c r="Z28" s="16" t="s">
        <v>4</v>
      </c>
      <c r="AA28" s="2">
        <v>0</v>
      </c>
      <c r="AB28" s="3"/>
      <c r="AC28" s="3"/>
      <c r="AD28" s="3"/>
      <c r="AE28" s="3"/>
      <c r="AF28" s="3"/>
      <c r="AG28" s="3"/>
      <c r="AH28" s="3"/>
    </row>
    <row r="29" spans="1:34" x14ac:dyDescent="0.3">
      <c r="A29" s="2">
        <v>26</v>
      </c>
      <c r="B29" s="2">
        <v>5</v>
      </c>
      <c r="C29" s="2">
        <v>3</v>
      </c>
      <c r="D29" s="2">
        <v>1.6</v>
      </c>
      <c r="E29" s="2">
        <v>0.2</v>
      </c>
      <c r="F29" s="2" t="s">
        <v>13</v>
      </c>
      <c r="G29" s="3"/>
      <c r="H29" s="39"/>
      <c r="I29" s="39"/>
      <c r="J29" s="39"/>
      <c r="K29" s="39"/>
      <c r="L29" s="39"/>
      <c r="M29" s="39"/>
      <c r="N29" s="39"/>
      <c r="O29" s="21">
        <v>26</v>
      </c>
      <c r="P29" s="21">
        <v>5</v>
      </c>
      <c r="Q29" s="21">
        <v>3</v>
      </c>
      <c r="R29" s="21">
        <v>1.6</v>
      </c>
      <c r="S29" s="21">
        <v>0.2</v>
      </c>
      <c r="T29" s="21" t="s">
        <v>13</v>
      </c>
      <c r="U29" s="21">
        <v>1</v>
      </c>
      <c r="V29" s="2">
        <f t="shared" si="0"/>
        <v>3.9837168574084174</v>
      </c>
      <c r="Z29" s="16" t="s">
        <v>3</v>
      </c>
      <c r="AA29" s="2">
        <v>150</v>
      </c>
      <c r="AB29" s="3"/>
      <c r="AC29" s="3"/>
      <c r="AD29" s="3"/>
      <c r="AE29" s="3"/>
      <c r="AF29" s="3"/>
      <c r="AG29" s="3"/>
      <c r="AH29" s="3"/>
    </row>
    <row r="30" spans="1:34" x14ac:dyDescent="0.3">
      <c r="A30" s="2">
        <v>27</v>
      </c>
      <c r="B30" s="2">
        <v>5</v>
      </c>
      <c r="C30" s="2">
        <v>3.4</v>
      </c>
      <c r="D30" s="2">
        <v>1.6</v>
      </c>
      <c r="E30" s="2">
        <v>0.4</v>
      </c>
      <c r="F30" s="2" t="s">
        <v>13</v>
      </c>
      <c r="G30" s="3"/>
      <c r="H30" s="39"/>
      <c r="I30" s="39"/>
      <c r="J30" s="39"/>
      <c r="K30" s="39"/>
      <c r="L30" s="39"/>
      <c r="M30" s="39"/>
      <c r="N30" s="39"/>
      <c r="O30" s="21">
        <v>27</v>
      </c>
      <c r="P30" s="21">
        <v>5</v>
      </c>
      <c r="Q30" s="21">
        <v>3.4</v>
      </c>
      <c r="R30" s="21">
        <v>1.6</v>
      </c>
      <c r="S30" s="21">
        <v>0.4</v>
      </c>
      <c r="T30" s="21" t="s">
        <v>13</v>
      </c>
      <c r="U30" s="21">
        <v>1</v>
      </c>
      <c r="V30" s="2">
        <f t="shared" si="0"/>
        <v>3.9534794801541584</v>
      </c>
      <c r="Z30" s="16" t="s">
        <v>2</v>
      </c>
      <c r="AA30" s="2">
        <f t="array" ref="AA30">AA28/AA29</f>
        <v>0</v>
      </c>
      <c r="AB30" s="3"/>
      <c r="AC30" s="3"/>
      <c r="AD30" s="3"/>
      <c r="AE30" s="3"/>
      <c r="AF30" s="3"/>
      <c r="AG30" s="3"/>
      <c r="AH30" s="3"/>
    </row>
    <row r="31" spans="1:34" x14ac:dyDescent="0.3">
      <c r="A31" s="2">
        <v>28</v>
      </c>
      <c r="B31" s="2">
        <v>5.2</v>
      </c>
      <c r="C31" s="2">
        <v>3.5</v>
      </c>
      <c r="D31" s="2">
        <v>1.5</v>
      </c>
      <c r="E31" s="2">
        <v>0.2</v>
      </c>
      <c r="F31" s="2" t="s">
        <v>13</v>
      </c>
      <c r="G31" s="3"/>
      <c r="H31" s="39"/>
      <c r="I31" s="39"/>
      <c r="J31" s="39"/>
      <c r="K31" s="39"/>
      <c r="L31" s="39"/>
      <c r="M31" s="39"/>
      <c r="N31" s="39"/>
      <c r="O31" s="21">
        <v>28</v>
      </c>
      <c r="P31" s="21">
        <v>5.2</v>
      </c>
      <c r="Q31" s="21">
        <v>3.5</v>
      </c>
      <c r="R31" s="21">
        <v>1.5</v>
      </c>
      <c r="S31" s="21">
        <v>0.2</v>
      </c>
      <c r="T31" s="21" t="s">
        <v>13</v>
      </c>
      <c r="U31" s="21">
        <v>1</v>
      </c>
      <c r="V31" s="2">
        <f t="shared" si="0"/>
        <v>4.1048751503547578</v>
      </c>
      <c r="Z31" s="16" t="s">
        <v>1</v>
      </c>
      <c r="AA31" s="24">
        <f>AA30*100%</f>
        <v>0</v>
      </c>
      <c r="AB31" s="3"/>
      <c r="AC31" s="3"/>
      <c r="AD31" s="3"/>
      <c r="AE31" s="3"/>
      <c r="AF31" s="3"/>
      <c r="AG31" s="3"/>
      <c r="AH31" s="3"/>
    </row>
    <row r="32" spans="1:34" x14ac:dyDescent="0.3">
      <c r="A32" s="2">
        <v>29</v>
      </c>
      <c r="B32" s="2">
        <v>5.2</v>
      </c>
      <c r="C32" s="2">
        <v>3.4</v>
      </c>
      <c r="D32" s="2">
        <v>1.4</v>
      </c>
      <c r="E32" s="2">
        <v>0.2</v>
      </c>
      <c r="F32" s="2" t="s">
        <v>13</v>
      </c>
      <c r="G32" s="3"/>
      <c r="H32" s="39"/>
      <c r="I32" s="39"/>
      <c r="J32" s="39"/>
      <c r="K32" s="39"/>
      <c r="L32" s="39"/>
      <c r="M32" s="39"/>
      <c r="N32" s="39"/>
      <c r="O32" s="21">
        <v>29</v>
      </c>
      <c r="P32" s="21">
        <v>5.2</v>
      </c>
      <c r="Q32" s="21">
        <v>3.4</v>
      </c>
      <c r="R32" s="21">
        <v>1.4</v>
      </c>
      <c r="S32" s="21">
        <v>0.2</v>
      </c>
      <c r="T32" s="21" t="s">
        <v>13</v>
      </c>
      <c r="U32" s="21">
        <v>1</v>
      </c>
      <c r="V32" s="2">
        <f t="shared" si="0"/>
        <v>4.1749251490296198</v>
      </c>
      <c r="Z32" s="52" t="s">
        <v>61</v>
      </c>
      <c r="AA32" s="52"/>
      <c r="AF32" s="1"/>
      <c r="AG32" s="3"/>
      <c r="AH32" s="3"/>
    </row>
    <row r="33" spans="1:34" x14ac:dyDescent="0.3">
      <c r="A33" s="2">
        <v>30</v>
      </c>
      <c r="B33" s="2">
        <v>4.7</v>
      </c>
      <c r="C33" s="2">
        <v>3.2</v>
      </c>
      <c r="D33" s="2">
        <v>1.6</v>
      </c>
      <c r="E33" s="2">
        <v>0.2</v>
      </c>
      <c r="F33" s="2" t="s">
        <v>13</v>
      </c>
      <c r="G33" s="3"/>
      <c r="H33" s="39"/>
      <c r="I33" s="39"/>
      <c r="J33" s="39"/>
      <c r="K33" s="39"/>
      <c r="L33" s="39"/>
      <c r="M33" s="39"/>
      <c r="N33" s="39"/>
      <c r="O33" s="21">
        <v>30</v>
      </c>
      <c r="P33" s="21">
        <v>4.7</v>
      </c>
      <c r="Q33" s="21">
        <v>3.2</v>
      </c>
      <c r="R33" s="21">
        <v>1.6</v>
      </c>
      <c r="S33" s="21">
        <v>0.2</v>
      </c>
      <c r="T33" s="21" t="s">
        <v>13</v>
      </c>
      <c r="U33" s="21">
        <v>1</v>
      </c>
      <c r="V33" s="2">
        <f t="shared" si="0"/>
        <v>4.0743097574926717</v>
      </c>
      <c r="Z33" s="1"/>
      <c r="AA33" s="1"/>
      <c r="AB33" s="1"/>
      <c r="AC33" s="1"/>
      <c r="AD33" s="1"/>
      <c r="AE33" s="1"/>
      <c r="AF33" s="1"/>
      <c r="AG33" s="1"/>
      <c r="AH33" s="1"/>
    </row>
    <row r="34" spans="1:34" x14ac:dyDescent="0.3">
      <c r="A34" s="2">
        <v>31</v>
      </c>
      <c r="B34" s="2">
        <v>4.8</v>
      </c>
      <c r="C34" s="2">
        <v>3.1</v>
      </c>
      <c r="D34" s="2">
        <v>1.6</v>
      </c>
      <c r="E34" s="2">
        <v>0.2</v>
      </c>
      <c r="F34" s="2" t="s">
        <v>13</v>
      </c>
      <c r="G34" s="3"/>
      <c r="H34" s="3"/>
      <c r="I34" s="3"/>
      <c r="J34" s="3"/>
      <c r="K34" s="3"/>
      <c r="L34" s="3"/>
      <c r="M34" s="3"/>
      <c r="N34" s="3"/>
      <c r="O34" s="41">
        <v>31</v>
      </c>
      <c r="P34" s="21">
        <v>4.8</v>
      </c>
      <c r="Q34" s="21">
        <v>3.1</v>
      </c>
      <c r="R34" s="21">
        <v>1.6</v>
      </c>
      <c r="S34" s="21">
        <v>0.2</v>
      </c>
      <c r="T34" s="21" t="s">
        <v>13</v>
      </c>
      <c r="U34" s="21">
        <v>1</v>
      </c>
      <c r="V34" s="2">
        <f t="shared" si="0"/>
        <v>4.0373258476372698</v>
      </c>
      <c r="Z34" s="1"/>
      <c r="AA34" s="1"/>
      <c r="AB34" s="1"/>
      <c r="AC34" s="1"/>
      <c r="AD34" s="1"/>
      <c r="AE34" s="1"/>
      <c r="AF34" s="1"/>
      <c r="AG34" s="1"/>
      <c r="AH34" s="1"/>
    </row>
    <row r="35" spans="1:34" x14ac:dyDescent="0.3">
      <c r="A35" s="2">
        <v>32</v>
      </c>
      <c r="B35" s="2">
        <v>5.4</v>
      </c>
      <c r="C35" s="2">
        <v>3.4</v>
      </c>
      <c r="D35" s="2">
        <v>1.5</v>
      </c>
      <c r="E35" s="2">
        <v>0.4</v>
      </c>
      <c r="F35" s="2" t="s">
        <v>13</v>
      </c>
      <c r="G35" s="3"/>
      <c r="H35" s="3"/>
      <c r="I35" s="3"/>
      <c r="J35" s="3"/>
      <c r="K35" s="3"/>
      <c r="L35" s="3"/>
      <c r="M35" s="3"/>
      <c r="N35" s="3"/>
      <c r="O35" s="41">
        <v>32</v>
      </c>
      <c r="P35" s="21">
        <v>5.4</v>
      </c>
      <c r="Q35" s="21">
        <v>3.4</v>
      </c>
      <c r="R35" s="21">
        <v>1.5</v>
      </c>
      <c r="S35" s="21">
        <v>0.4</v>
      </c>
      <c r="T35" s="21" t="s">
        <v>13</v>
      </c>
      <c r="U35" s="21">
        <v>1</v>
      </c>
      <c r="V35" s="2">
        <f t="shared" si="0"/>
        <v>3.982461550347975</v>
      </c>
    </row>
    <row r="36" spans="1:34" x14ac:dyDescent="0.3">
      <c r="A36" s="2">
        <v>33</v>
      </c>
      <c r="B36" s="2">
        <v>5.2</v>
      </c>
      <c r="C36" s="2">
        <v>4.0999999999999996</v>
      </c>
      <c r="D36" s="2">
        <v>1.5</v>
      </c>
      <c r="E36" s="2">
        <v>0.1</v>
      </c>
      <c r="F36" s="2" t="s">
        <v>13</v>
      </c>
      <c r="G36" s="3"/>
      <c r="H36" s="3"/>
      <c r="I36" s="3"/>
      <c r="J36" s="3"/>
      <c r="K36" s="3"/>
      <c r="L36" s="3"/>
      <c r="M36" s="3"/>
      <c r="N36" s="3"/>
      <c r="O36" s="41">
        <v>33</v>
      </c>
      <c r="P36" s="21">
        <v>5.2</v>
      </c>
      <c r="Q36" s="21">
        <v>4.0999999999999996</v>
      </c>
      <c r="R36" s="21">
        <v>1.5</v>
      </c>
      <c r="S36" s="21">
        <v>0.1</v>
      </c>
      <c r="T36" s="21" t="s">
        <v>13</v>
      </c>
      <c r="U36" s="21">
        <v>1</v>
      </c>
      <c r="V36" s="2">
        <f t="shared" ref="V36:V67" si="1">SQRT(($I$4-P36)^2+($J$4-Q36)^2+($K$4-R36)^2+($L$4-S36)^2)</f>
        <v>4.3034869582700024</v>
      </c>
    </row>
    <row r="37" spans="1:34" x14ac:dyDescent="0.3">
      <c r="A37" s="2">
        <v>34</v>
      </c>
      <c r="B37" s="2">
        <v>5.5</v>
      </c>
      <c r="C37" s="2">
        <v>4.2</v>
      </c>
      <c r="D37" s="2">
        <v>1.4</v>
      </c>
      <c r="E37" s="2">
        <v>0.2</v>
      </c>
      <c r="F37" s="2" t="s">
        <v>13</v>
      </c>
      <c r="G37" s="3"/>
      <c r="H37" s="3"/>
      <c r="I37" s="3"/>
      <c r="J37" s="3"/>
      <c r="K37" s="3"/>
      <c r="L37" s="3"/>
      <c r="M37" s="3"/>
      <c r="N37" s="3"/>
      <c r="O37" s="41">
        <v>34</v>
      </c>
      <c r="P37" s="21">
        <v>5.5</v>
      </c>
      <c r="Q37" s="21">
        <v>4.2</v>
      </c>
      <c r="R37" s="21">
        <v>1.4</v>
      </c>
      <c r="S37" s="21">
        <v>0.2</v>
      </c>
      <c r="T37" s="21" t="s">
        <v>13</v>
      </c>
      <c r="U37" s="21">
        <v>1</v>
      </c>
      <c r="V37" s="2">
        <f t="shared" si="1"/>
        <v>4.349712634186309</v>
      </c>
    </row>
    <row r="38" spans="1:34" x14ac:dyDescent="0.3">
      <c r="A38" s="2">
        <v>35</v>
      </c>
      <c r="B38" s="2">
        <v>4.9000000000000004</v>
      </c>
      <c r="C38" s="2">
        <v>3.1</v>
      </c>
      <c r="D38" s="2">
        <v>1.5</v>
      </c>
      <c r="E38" s="2">
        <v>0.1</v>
      </c>
      <c r="F38" s="2" t="s">
        <v>13</v>
      </c>
      <c r="G38" s="3"/>
      <c r="H38" s="3"/>
      <c r="I38" s="3"/>
      <c r="J38" s="3"/>
      <c r="K38" s="3"/>
      <c r="L38" s="3"/>
      <c r="M38" s="3"/>
      <c r="N38" s="3"/>
      <c r="O38" s="41">
        <v>35</v>
      </c>
      <c r="P38" s="21">
        <v>4.9000000000000004</v>
      </c>
      <c r="Q38" s="21">
        <v>3.1</v>
      </c>
      <c r="R38" s="21">
        <v>1.5</v>
      </c>
      <c r="S38" s="21">
        <v>0.1</v>
      </c>
      <c r="T38" s="21" t="s">
        <v>13</v>
      </c>
      <c r="U38" s="21">
        <v>1</v>
      </c>
      <c r="V38" s="2">
        <f t="shared" si="1"/>
        <v>4.1436698710201316</v>
      </c>
    </row>
    <row r="39" spans="1:34" x14ac:dyDescent="0.3">
      <c r="A39" s="2">
        <v>36</v>
      </c>
      <c r="B39" s="2">
        <v>5</v>
      </c>
      <c r="C39" s="2">
        <v>3.2</v>
      </c>
      <c r="D39" s="2">
        <v>1.2</v>
      </c>
      <c r="E39" s="2">
        <v>0.2</v>
      </c>
      <c r="F39" s="2" t="s">
        <v>13</v>
      </c>
      <c r="G39" s="3"/>
      <c r="H39" s="3"/>
      <c r="I39" s="3"/>
      <c r="J39" s="3"/>
      <c r="K39" s="3"/>
      <c r="L39" s="3"/>
      <c r="M39" s="3"/>
      <c r="N39" s="3"/>
      <c r="O39" s="41">
        <v>36</v>
      </c>
      <c r="P39" s="21">
        <v>5</v>
      </c>
      <c r="Q39" s="21">
        <v>3.2</v>
      </c>
      <c r="R39" s="21">
        <v>1.2</v>
      </c>
      <c r="S39" s="21">
        <v>0.2</v>
      </c>
      <c r="T39" s="21" t="s">
        <v>13</v>
      </c>
      <c r="U39" s="21">
        <v>1</v>
      </c>
      <c r="V39" s="2">
        <f t="shared" si="1"/>
        <v>4.3577517139001847</v>
      </c>
    </row>
    <row r="40" spans="1:34" x14ac:dyDescent="0.3">
      <c r="A40" s="2">
        <v>37</v>
      </c>
      <c r="B40" s="2">
        <v>5.5</v>
      </c>
      <c r="C40" s="2">
        <v>3.5</v>
      </c>
      <c r="D40" s="2">
        <v>1.3</v>
      </c>
      <c r="E40" s="2">
        <v>0.2</v>
      </c>
      <c r="F40" s="2" t="s">
        <v>13</v>
      </c>
      <c r="G40" s="3"/>
      <c r="H40" s="3"/>
      <c r="I40" s="3"/>
      <c r="J40" s="3"/>
      <c r="K40" s="3"/>
      <c r="L40" s="3"/>
      <c r="M40" s="3"/>
      <c r="N40" s="3"/>
      <c r="O40" s="41">
        <v>37</v>
      </c>
      <c r="P40" s="21">
        <v>5.5</v>
      </c>
      <c r="Q40" s="21">
        <v>3.5</v>
      </c>
      <c r="R40" s="21">
        <v>1.3</v>
      </c>
      <c r="S40" s="21">
        <v>0.2</v>
      </c>
      <c r="T40" s="21" t="s">
        <v>13</v>
      </c>
      <c r="U40" s="21">
        <v>1</v>
      </c>
      <c r="V40" s="2">
        <f t="shared" si="1"/>
        <v>4.2497058721751557</v>
      </c>
    </row>
    <row r="41" spans="1:34" x14ac:dyDescent="0.3">
      <c r="A41" s="2">
        <v>38</v>
      </c>
      <c r="B41" s="2">
        <v>4.9000000000000004</v>
      </c>
      <c r="C41" s="2">
        <v>3.1</v>
      </c>
      <c r="D41" s="2">
        <v>1.5</v>
      </c>
      <c r="E41" s="2">
        <v>0.1</v>
      </c>
      <c r="F41" s="2" t="s">
        <v>13</v>
      </c>
      <c r="G41" s="3"/>
      <c r="H41" s="3"/>
      <c r="I41" s="3"/>
      <c r="J41" s="3"/>
      <c r="K41" s="3"/>
      <c r="L41" s="3"/>
      <c r="M41" s="3"/>
      <c r="N41" s="3"/>
      <c r="O41" s="41">
        <v>38</v>
      </c>
      <c r="P41" s="21">
        <v>4.9000000000000004</v>
      </c>
      <c r="Q41" s="21">
        <v>3.1</v>
      </c>
      <c r="R41" s="21">
        <v>1.5</v>
      </c>
      <c r="S41" s="21">
        <v>0.1</v>
      </c>
      <c r="T41" s="21" t="s">
        <v>13</v>
      </c>
      <c r="U41" s="21">
        <v>1</v>
      </c>
      <c r="V41" s="2">
        <f t="shared" si="1"/>
        <v>4.1436698710201316</v>
      </c>
    </row>
    <row r="42" spans="1:34" x14ac:dyDescent="0.3">
      <c r="A42" s="2">
        <v>39</v>
      </c>
      <c r="B42" s="2">
        <v>4.4000000000000004</v>
      </c>
      <c r="C42" s="2">
        <v>3</v>
      </c>
      <c r="D42" s="2">
        <v>1.3</v>
      </c>
      <c r="E42" s="2">
        <v>0.2</v>
      </c>
      <c r="F42" s="2" t="s">
        <v>13</v>
      </c>
      <c r="G42" s="3"/>
      <c r="H42" s="3"/>
      <c r="I42" s="3"/>
      <c r="J42" s="3"/>
      <c r="K42" s="3"/>
      <c r="L42" s="3"/>
      <c r="M42" s="3"/>
      <c r="N42" s="3"/>
      <c r="O42" s="41">
        <v>39</v>
      </c>
      <c r="P42" s="21">
        <v>4.4000000000000004</v>
      </c>
      <c r="Q42" s="21">
        <v>3</v>
      </c>
      <c r="R42" s="21">
        <v>1.3</v>
      </c>
      <c r="S42" s="21">
        <v>0.2</v>
      </c>
      <c r="T42" s="21" t="s">
        <v>13</v>
      </c>
      <c r="U42" s="21">
        <v>1</v>
      </c>
      <c r="V42" s="2">
        <f t="shared" si="1"/>
        <v>4.4022721406110277</v>
      </c>
    </row>
    <row r="43" spans="1:34" x14ac:dyDescent="0.3">
      <c r="A43" s="2">
        <v>40</v>
      </c>
      <c r="B43" s="2">
        <v>5.0999999999999996</v>
      </c>
      <c r="C43" s="2">
        <v>3.4</v>
      </c>
      <c r="D43" s="2">
        <v>1.5</v>
      </c>
      <c r="E43" s="2">
        <v>0.2</v>
      </c>
      <c r="F43" s="2" t="s">
        <v>13</v>
      </c>
      <c r="G43" s="3"/>
      <c r="H43" s="3"/>
      <c r="I43" s="3"/>
      <c r="J43" s="3"/>
      <c r="K43" s="3"/>
      <c r="L43" s="3"/>
      <c r="M43" s="3"/>
      <c r="N43" s="3"/>
      <c r="O43" s="41">
        <v>40</v>
      </c>
      <c r="P43" s="21">
        <v>5.0999999999999996</v>
      </c>
      <c r="Q43" s="21">
        <v>3.4</v>
      </c>
      <c r="R43" s="21">
        <v>1.5</v>
      </c>
      <c r="S43" s="21">
        <v>0.2</v>
      </c>
      <c r="T43" s="21" t="s">
        <v>13</v>
      </c>
      <c r="U43" s="21">
        <v>1</v>
      </c>
      <c r="V43" s="2">
        <f t="shared" si="1"/>
        <v>4.1024382993532029</v>
      </c>
    </row>
    <row r="44" spans="1:34" x14ac:dyDescent="0.3">
      <c r="A44" s="2">
        <v>41</v>
      </c>
      <c r="B44" s="2">
        <v>5</v>
      </c>
      <c r="C44" s="2">
        <v>3.5</v>
      </c>
      <c r="D44" s="2">
        <v>1.3</v>
      </c>
      <c r="E44" s="2">
        <v>0.3</v>
      </c>
      <c r="F44" s="2" t="s">
        <v>13</v>
      </c>
      <c r="G44" s="3"/>
      <c r="H44" s="3"/>
      <c r="I44" s="3"/>
      <c r="J44" s="3"/>
      <c r="K44" s="3"/>
      <c r="L44" s="3"/>
      <c r="M44" s="3"/>
      <c r="N44" s="3"/>
      <c r="O44" s="41">
        <v>41</v>
      </c>
      <c r="P44" s="21">
        <v>5</v>
      </c>
      <c r="Q44" s="21">
        <v>3.5</v>
      </c>
      <c r="R44" s="21">
        <v>1.3</v>
      </c>
      <c r="S44" s="21">
        <v>0.3</v>
      </c>
      <c r="T44" s="21" t="s">
        <v>13</v>
      </c>
      <c r="U44" s="21">
        <v>1</v>
      </c>
      <c r="V44" s="2">
        <f t="shared" si="1"/>
        <v>4.2755116652863894</v>
      </c>
    </row>
    <row r="45" spans="1:34" x14ac:dyDescent="0.3">
      <c r="A45" s="2">
        <v>42</v>
      </c>
      <c r="B45" s="2">
        <v>4.5</v>
      </c>
      <c r="C45" s="2">
        <v>2.2999999999999998</v>
      </c>
      <c r="D45" s="2">
        <v>1.3</v>
      </c>
      <c r="E45" s="2">
        <v>0.3</v>
      </c>
      <c r="F45" s="2" t="s">
        <v>13</v>
      </c>
      <c r="G45" s="3"/>
      <c r="H45" s="3"/>
      <c r="I45" s="3"/>
      <c r="J45" s="3"/>
      <c r="K45" s="3"/>
      <c r="L45" s="3"/>
      <c r="M45" s="3"/>
      <c r="N45" s="3"/>
      <c r="O45" s="41">
        <v>42</v>
      </c>
      <c r="P45" s="21">
        <v>4.5</v>
      </c>
      <c r="Q45" s="21">
        <v>2.2999999999999998</v>
      </c>
      <c r="R45" s="21">
        <v>1.3</v>
      </c>
      <c r="S45" s="21">
        <v>0.3</v>
      </c>
      <c r="T45" s="21" t="s">
        <v>13</v>
      </c>
      <c r="U45" s="21">
        <v>1</v>
      </c>
      <c r="V45" s="2">
        <f t="shared" si="1"/>
        <v>4.3416586692184813</v>
      </c>
    </row>
    <row r="46" spans="1:34" x14ac:dyDescent="0.3">
      <c r="A46" s="2">
        <v>43</v>
      </c>
      <c r="B46" s="2">
        <v>4.4000000000000004</v>
      </c>
      <c r="C46" s="2">
        <v>3.2</v>
      </c>
      <c r="D46" s="2">
        <v>1.3</v>
      </c>
      <c r="E46" s="2">
        <v>0.2</v>
      </c>
      <c r="F46" s="2" t="s">
        <v>13</v>
      </c>
      <c r="G46" s="3"/>
      <c r="H46" s="3"/>
      <c r="I46" s="3"/>
      <c r="J46" s="3"/>
      <c r="K46" s="3"/>
      <c r="L46" s="3"/>
      <c r="M46" s="3"/>
      <c r="N46" s="3"/>
      <c r="O46" s="41">
        <v>43</v>
      </c>
      <c r="P46" s="21">
        <v>4.4000000000000004</v>
      </c>
      <c r="Q46" s="21">
        <v>3.2</v>
      </c>
      <c r="R46" s="21">
        <v>1.3</v>
      </c>
      <c r="S46" s="21">
        <v>0.2</v>
      </c>
      <c r="T46" s="21" t="s">
        <v>13</v>
      </c>
      <c r="U46" s="21">
        <v>1</v>
      </c>
      <c r="V46" s="2">
        <f t="shared" si="1"/>
        <v>4.4204072210600689</v>
      </c>
    </row>
    <row r="47" spans="1:34" x14ac:dyDescent="0.3">
      <c r="A47" s="2">
        <v>44</v>
      </c>
      <c r="B47" s="2">
        <v>5</v>
      </c>
      <c r="C47" s="2">
        <v>3.5</v>
      </c>
      <c r="D47" s="2">
        <v>1.6</v>
      </c>
      <c r="E47" s="2">
        <v>0.6</v>
      </c>
      <c r="F47" s="2" t="s">
        <v>13</v>
      </c>
      <c r="G47" s="3"/>
      <c r="H47" s="3"/>
      <c r="I47" s="3"/>
      <c r="J47" s="3"/>
      <c r="K47" s="3"/>
      <c r="L47" s="3"/>
      <c r="M47" s="3"/>
      <c r="N47" s="3"/>
      <c r="O47" s="41">
        <v>44</v>
      </c>
      <c r="P47" s="21">
        <v>5</v>
      </c>
      <c r="Q47" s="21">
        <v>3.5</v>
      </c>
      <c r="R47" s="21">
        <v>1.6</v>
      </c>
      <c r="S47" s="21">
        <v>0.6</v>
      </c>
      <c r="T47" s="21" t="s">
        <v>13</v>
      </c>
      <c r="U47" s="21">
        <v>1</v>
      </c>
      <c r="V47" s="2">
        <f t="shared" si="1"/>
        <v>3.9012818406262313</v>
      </c>
    </row>
    <row r="48" spans="1:34" x14ac:dyDescent="0.3">
      <c r="A48" s="2">
        <v>45</v>
      </c>
      <c r="B48" s="2">
        <v>5.0999999999999996</v>
      </c>
      <c r="C48" s="2">
        <v>3.8</v>
      </c>
      <c r="D48" s="2">
        <v>1.9</v>
      </c>
      <c r="E48" s="2">
        <v>0.4</v>
      </c>
      <c r="F48" s="2" t="s">
        <v>13</v>
      </c>
      <c r="G48" s="3"/>
      <c r="H48" s="3"/>
      <c r="I48" s="3"/>
      <c r="J48" s="3"/>
      <c r="K48" s="3"/>
      <c r="L48" s="3"/>
      <c r="M48" s="3"/>
      <c r="N48" s="3"/>
      <c r="O48" s="41">
        <v>45</v>
      </c>
      <c r="P48" s="21">
        <v>5.0999999999999996</v>
      </c>
      <c r="Q48" s="21">
        <v>3.8</v>
      </c>
      <c r="R48" s="21">
        <v>1.9</v>
      </c>
      <c r="S48" s="21">
        <v>0.4</v>
      </c>
      <c r="T48" s="21" t="s">
        <v>13</v>
      </c>
      <c r="U48" s="21">
        <v>1</v>
      </c>
      <c r="V48" s="2">
        <f t="shared" si="1"/>
        <v>3.7669616403674722</v>
      </c>
    </row>
    <row r="49" spans="1:22" x14ac:dyDescent="0.3">
      <c r="A49" s="2">
        <v>46</v>
      </c>
      <c r="B49" s="2">
        <v>4.8</v>
      </c>
      <c r="C49" s="2">
        <v>3</v>
      </c>
      <c r="D49" s="2">
        <v>1.4</v>
      </c>
      <c r="E49" s="2">
        <v>0.3</v>
      </c>
      <c r="F49" s="2" t="s">
        <v>13</v>
      </c>
      <c r="G49" s="3"/>
      <c r="H49" s="3"/>
      <c r="I49" s="3"/>
      <c r="J49" s="3"/>
      <c r="K49" s="3"/>
      <c r="L49" s="3"/>
      <c r="M49" s="3"/>
      <c r="N49" s="3"/>
      <c r="O49" s="41">
        <v>46</v>
      </c>
      <c r="P49" s="21">
        <v>4.8</v>
      </c>
      <c r="Q49" s="21">
        <v>3</v>
      </c>
      <c r="R49" s="21">
        <v>1.4</v>
      </c>
      <c r="S49" s="21">
        <v>0.3</v>
      </c>
      <c r="T49" s="21" t="s">
        <v>13</v>
      </c>
      <c r="U49" s="21">
        <v>1</v>
      </c>
      <c r="V49" s="2">
        <f t="shared" si="1"/>
        <v>4.1641325627314023</v>
      </c>
    </row>
    <row r="50" spans="1:22" x14ac:dyDescent="0.3">
      <c r="A50" s="2">
        <v>47</v>
      </c>
      <c r="B50" s="2">
        <v>5.0999999999999996</v>
      </c>
      <c r="C50" s="2">
        <v>3.8</v>
      </c>
      <c r="D50" s="2">
        <v>1.6</v>
      </c>
      <c r="E50" s="2">
        <v>0.2</v>
      </c>
      <c r="F50" s="2" t="s">
        <v>13</v>
      </c>
      <c r="G50" s="3"/>
      <c r="H50" s="3"/>
      <c r="I50" s="3"/>
      <c r="J50" s="3"/>
      <c r="K50" s="3"/>
      <c r="L50" s="3"/>
      <c r="M50" s="3"/>
      <c r="N50" s="3"/>
      <c r="O50" s="41">
        <v>47</v>
      </c>
      <c r="P50" s="21">
        <v>5.0999999999999996</v>
      </c>
      <c r="Q50" s="21">
        <v>3.8</v>
      </c>
      <c r="R50" s="21">
        <v>1.6</v>
      </c>
      <c r="S50" s="21">
        <v>0.2</v>
      </c>
      <c r="T50" s="21" t="s">
        <v>13</v>
      </c>
      <c r="U50" s="21">
        <v>1</v>
      </c>
      <c r="V50" s="2">
        <f t="shared" si="1"/>
        <v>4.1036569057366377</v>
      </c>
    </row>
    <row r="51" spans="1:22" x14ac:dyDescent="0.3">
      <c r="A51" s="2">
        <v>48</v>
      </c>
      <c r="B51" s="2">
        <v>4.5999999999999996</v>
      </c>
      <c r="C51" s="2">
        <v>3.2</v>
      </c>
      <c r="D51" s="2">
        <v>1.4</v>
      </c>
      <c r="E51" s="2">
        <v>0.2</v>
      </c>
      <c r="F51" s="2" t="s">
        <v>13</v>
      </c>
      <c r="G51" s="3"/>
      <c r="H51" s="3"/>
      <c r="I51" s="3"/>
      <c r="J51" s="3"/>
      <c r="K51" s="3"/>
      <c r="L51" s="3"/>
      <c r="M51" s="3"/>
      <c r="N51" s="3"/>
      <c r="O51" s="41">
        <v>48</v>
      </c>
      <c r="P51" s="21">
        <v>4.5999999999999996</v>
      </c>
      <c r="Q51" s="21">
        <v>3.2</v>
      </c>
      <c r="R51" s="21">
        <v>1.4</v>
      </c>
      <c r="S51" s="21">
        <v>0.2</v>
      </c>
      <c r="T51" s="21" t="s">
        <v>13</v>
      </c>
      <c r="U51" s="21">
        <v>1</v>
      </c>
      <c r="V51" s="2">
        <f t="shared" si="1"/>
        <v>4.2743420546325019</v>
      </c>
    </row>
    <row r="52" spans="1:22" x14ac:dyDescent="0.3">
      <c r="A52" s="2">
        <v>49</v>
      </c>
      <c r="B52" s="2">
        <v>5.3</v>
      </c>
      <c r="C52" s="2">
        <v>3.7</v>
      </c>
      <c r="D52" s="2">
        <v>1.5</v>
      </c>
      <c r="E52" s="2">
        <v>0.2</v>
      </c>
      <c r="F52" s="2" t="s">
        <v>13</v>
      </c>
      <c r="G52" s="3"/>
      <c r="H52" s="3"/>
      <c r="I52" s="3"/>
      <c r="J52" s="3"/>
      <c r="K52" s="3"/>
      <c r="L52" s="3"/>
      <c r="M52" s="3"/>
      <c r="N52" s="3"/>
      <c r="O52" s="41">
        <v>49</v>
      </c>
      <c r="P52" s="21">
        <v>5.3</v>
      </c>
      <c r="Q52" s="21">
        <v>3.7</v>
      </c>
      <c r="R52" s="21">
        <v>1.5</v>
      </c>
      <c r="S52" s="21">
        <v>0.2</v>
      </c>
      <c r="T52" s="21" t="s">
        <v>13</v>
      </c>
      <c r="U52" s="21">
        <v>1</v>
      </c>
      <c r="V52" s="2">
        <f t="shared" si="1"/>
        <v>4.1352146256270661</v>
      </c>
    </row>
    <row r="53" spans="1:22" x14ac:dyDescent="0.3">
      <c r="A53" s="2">
        <v>50</v>
      </c>
      <c r="B53" s="2">
        <v>5</v>
      </c>
      <c r="C53" s="2">
        <v>3.3</v>
      </c>
      <c r="D53" s="2">
        <v>1.4</v>
      </c>
      <c r="E53" s="2">
        <v>0.2</v>
      </c>
      <c r="F53" s="2" t="s">
        <v>13</v>
      </c>
      <c r="G53" s="3"/>
      <c r="H53" s="3"/>
      <c r="I53" s="3"/>
      <c r="J53" s="3"/>
      <c r="K53" s="3"/>
      <c r="L53" s="3"/>
      <c r="M53" s="3"/>
      <c r="N53" s="3"/>
      <c r="O53" s="41">
        <v>50</v>
      </c>
      <c r="P53" s="21">
        <v>5</v>
      </c>
      <c r="Q53" s="21">
        <v>3.3</v>
      </c>
      <c r="R53" s="21">
        <v>1.4</v>
      </c>
      <c r="S53" s="21">
        <v>0.2</v>
      </c>
      <c r="T53" s="21" t="s">
        <v>13</v>
      </c>
      <c r="U53" s="21">
        <v>1</v>
      </c>
      <c r="V53" s="2">
        <f t="shared" si="1"/>
        <v>4.1928510586473253</v>
      </c>
    </row>
    <row r="54" spans="1:22" x14ac:dyDescent="0.3">
      <c r="A54" s="2">
        <v>51</v>
      </c>
      <c r="B54" s="2">
        <v>7</v>
      </c>
      <c r="C54" s="2">
        <v>3.2</v>
      </c>
      <c r="D54" s="2">
        <v>4.7</v>
      </c>
      <c r="E54" s="2">
        <v>1.4</v>
      </c>
      <c r="F54" s="2" t="s">
        <v>12</v>
      </c>
      <c r="G54" s="3"/>
      <c r="H54" s="3"/>
      <c r="I54" s="3"/>
      <c r="J54" s="3"/>
      <c r="K54" s="3"/>
      <c r="L54" s="3"/>
      <c r="M54" s="3"/>
      <c r="N54" s="3"/>
      <c r="O54" s="41">
        <v>51</v>
      </c>
      <c r="P54" s="21">
        <v>7</v>
      </c>
      <c r="Q54" s="21">
        <v>3.2</v>
      </c>
      <c r="R54" s="21">
        <v>4.7</v>
      </c>
      <c r="S54" s="21">
        <v>1.4</v>
      </c>
      <c r="T54" s="21" t="s">
        <v>12</v>
      </c>
      <c r="U54" s="21">
        <v>2</v>
      </c>
      <c r="V54" s="2">
        <f t="shared" si="1"/>
        <v>1.4491376746189439</v>
      </c>
    </row>
    <row r="55" spans="1:22" x14ac:dyDescent="0.3">
      <c r="A55" s="2">
        <v>52</v>
      </c>
      <c r="B55" s="2">
        <v>6.4</v>
      </c>
      <c r="C55" s="2">
        <v>3.2</v>
      </c>
      <c r="D55" s="2">
        <v>4.5</v>
      </c>
      <c r="E55" s="2">
        <v>1.5</v>
      </c>
      <c r="F55" s="2" t="s">
        <v>12</v>
      </c>
      <c r="G55" s="3"/>
      <c r="H55" s="3"/>
      <c r="I55" s="3"/>
      <c r="J55" s="3"/>
      <c r="K55" s="3"/>
      <c r="L55" s="3"/>
      <c r="M55" s="3"/>
      <c r="N55" s="3"/>
      <c r="O55" s="41">
        <v>52</v>
      </c>
      <c r="P55" s="21">
        <v>6.4</v>
      </c>
      <c r="Q55" s="21">
        <v>3.2</v>
      </c>
      <c r="R55" s="21">
        <v>4.5</v>
      </c>
      <c r="S55" s="21">
        <v>1.5</v>
      </c>
      <c r="T55" s="21" t="s">
        <v>12</v>
      </c>
      <c r="U55" s="21">
        <v>2</v>
      </c>
      <c r="V55" s="2">
        <f t="shared" si="1"/>
        <v>1.063014581273465</v>
      </c>
    </row>
    <row r="56" spans="1:22" x14ac:dyDescent="0.3">
      <c r="A56" s="2">
        <v>53</v>
      </c>
      <c r="B56" s="2">
        <v>6.9</v>
      </c>
      <c r="C56" s="2">
        <v>3.1</v>
      </c>
      <c r="D56" s="2">
        <v>4.9000000000000004</v>
      </c>
      <c r="E56" s="2">
        <v>1.5</v>
      </c>
      <c r="F56" s="2" t="s">
        <v>12</v>
      </c>
      <c r="G56" s="3"/>
      <c r="H56" s="3"/>
      <c r="I56" s="3"/>
      <c r="J56" s="3"/>
      <c r="K56" s="3"/>
      <c r="L56" s="3"/>
      <c r="M56" s="3"/>
      <c r="N56" s="3"/>
      <c r="O56" s="41">
        <v>53</v>
      </c>
      <c r="P56" s="21">
        <v>6.9</v>
      </c>
      <c r="Q56" s="21">
        <v>3.1</v>
      </c>
      <c r="R56" s="21">
        <v>4.9000000000000004</v>
      </c>
      <c r="S56" s="21">
        <v>1.5</v>
      </c>
      <c r="T56" s="21" t="s">
        <v>12</v>
      </c>
      <c r="U56" s="21">
        <v>2</v>
      </c>
      <c r="V56" s="2">
        <f t="shared" si="1"/>
        <v>1.2529964086141672</v>
      </c>
    </row>
    <row r="57" spans="1:22" x14ac:dyDescent="0.3">
      <c r="A57" s="2">
        <v>54</v>
      </c>
      <c r="B57" s="2">
        <v>5.5</v>
      </c>
      <c r="C57" s="2">
        <v>2.2999999999999998</v>
      </c>
      <c r="D57" s="2">
        <v>4</v>
      </c>
      <c r="E57" s="2">
        <v>1.3</v>
      </c>
      <c r="F57" s="2" t="s">
        <v>12</v>
      </c>
      <c r="G57" s="3"/>
      <c r="H57" s="3"/>
      <c r="I57" s="3"/>
      <c r="J57" s="3"/>
      <c r="K57" s="3"/>
      <c r="L57" s="3"/>
      <c r="M57" s="3"/>
      <c r="N57" s="3"/>
      <c r="O57" s="41">
        <v>54</v>
      </c>
      <c r="P57" s="21">
        <v>5.5</v>
      </c>
      <c r="Q57" s="21">
        <v>2.2999999999999998</v>
      </c>
      <c r="R57" s="21">
        <v>4</v>
      </c>
      <c r="S57" s="21">
        <v>1.3</v>
      </c>
      <c r="T57" s="21" t="s">
        <v>12</v>
      </c>
      <c r="U57" s="21">
        <v>2</v>
      </c>
      <c r="V57" s="2">
        <f t="shared" si="1"/>
        <v>1.349073756323204</v>
      </c>
    </row>
    <row r="58" spans="1:22" x14ac:dyDescent="0.3">
      <c r="A58" s="2">
        <v>55</v>
      </c>
      <c r="B58" s="2">
        <v>6.5</v>
      </c>
      <c r="C58" s="2">
        <v>2.8</v>
      </c>
      <c r="D58" s="2">
        <v>4.5999999999999996</v>
      </c>
      <c r="E58" s="2">
        <v>1.5</v>
      </c>
      <c r="F58" s="2" t="s">
        <v>12</v>
      </c>
      <c r="G58" s="3"/>
      <c r="H58" s="3"/>
      <c r="I58" s="3"/>
      <c r="J58" s="3"/>
      <c r="K58" s="3"/>
      <c r="L58" s="3"/>
      <c r="M58" s="3"/>
      <c r="N58" s="3"/>
      <c r="O58" s="41">
        <v>55</v>
      </c>
      <c r="P58" s="21">
        <v>6.5</v>
      </c>
      <c r="Q58" s="21">
        <v>2.8</v>
      </c>
      <c r="R58" s="21">
        <v>4.5999999999999996</v>
      </c>
      <c r="S58" s="21">
        <v>1.5</v>
      </c>
      <c r="T58" s="21" t="s">
        <v>12</v>
      </c>
      <c r="U58" s="21">
        <v>2</v>
      </c>
      <c r="V58" s="2">
        <f t="shared" si="1"/>
        <v>0.95393920141694577</v>
      </c>
    </row>
    <row r="59" spans="1:22" x14ac:dyDescent="0.3">
      <c r="A59" s="2">
        <v>56</v>
      </c>
      <c r="B59" s="2">
        <v>5.7</v>
      </c>
      <c r="C59" s="2">
        <v>2.8</v>
      </c>
      <c r="D59" s="2">
        <v>4.5</v>
      </c>
      <c r="E59" s="2">
        <v>1.3</v>
      </c>
      <c r="F59" s="2" t="s">
        <v>12</v>
      </c>
      <c r="G59" s="3"/>
      <c r="H59" s="3"/>
      <c r="I59" s="3"/>
      <c r="J59" s="3"/>
      <c r="K59" s="3"/>
      <c r="L59" s="3"/>
      <c r="M59" s="3"/>
      <c r="N59" s="3"/>
      <c r="O59" s="41">
        <v>56</v>
      </c>
      <c r="P59" s="21">
        <v>5.7</v>
      </c>
      <c r="Q59" s="21">
        <v>2.8</v>
      </c>
      <c r="R59" s="21">
        <v>4.5</v>
      </c>
      <c r="S59" s="21">
        <v>1.3</v>
      </c>
      <c r="T59" s="21" t="s">
        <v>12</v>
      </c>
      <c r="U59" s="21">
        <v>2</v>
      </c>
      <c r="V59" s="2">
        <f t="shared" si="1"/>
        <v>0.86023252670426231</v>
      </c>
    </row>
    <row r="60" spans="1:22" x14ac:dyDescent="0.3">
      <c r="A60" s="2">
        <v>57</v>
      </c>
      <c r="B60" s="2">
        <v>6.3</v>
      </c>
      <c r="C60" s="2">
        <v>3.3</v>
      </c>
      <c r="D60" s="2">
        <v>4.7</v>
      </c>
      <c r="E60" s="2">
        <v>1.6</v>
      </c>
      <c r="F60" s="2" t="s">
        <v>12</v>
      </c>
      <c r="G60" s="3"/>
      <c r="H60" s="3"/>
      <c r="I60" s="3"/>
      <c r="J60" s="3"/>
      <c r="K60" s="3"/>
      <c r="L60" s="3"/>
      <c r="M60" s="3"/>
      <c r="N60" s="3"/>
      <c r="O60" s="41">
        <v>57</v>
      </c>
      <c r="P60" s="21">
        <v>6.3</v>
      </c>
      <c r="Q60" s="21">
        <v>3.3</v>
      </c>
      <c r="R60" s="21">
        <v>4.7</v>
      </c>
      <c r="S60" s="21">
        <v>1.6</v>
      </c>
      <c r="T60" s="21" t="s">
        <v>12</v>
      </c>
      <c r="U60" s="21">
        <v>2</v>
      </c>
      <c r="V60" s="2">
        <f t="shared" si="1"/>
        <v>0.92736184954956991</v>
      </c>
    </row>
    <row r="61" spans="1:22" x14ac:dyDescent="0.3">
      <c r="A61" s="2">
        <v>58</v>
      </c>
      <c r="B61" s="2">
        <v>4.9000000000000004</v>
      </c>
      <c r="C61" s="2">
        <v>2.4</v>
      </c>
      <c r="D61" s="2">
        <v>3.3</v>
      </c>
      <c r="E61" s="2">
        <v>1</v>
      </c>
      <c r="F61" s="2" t="s">
        <v>12</v>
      </c>
      <c r="G61" s="3"/>
      <c r="H61" s="3"/>
      <c r="I61" s="3"/>
      <c r="J61" s="3"/>
      <c r="K61" s="3"/>
      <c r="L61" s="3"/>
      <c r="M61" s="3"/>
      <c r="N61" s="3"/>
      <c r="O61" s="41">
        <v>58</v>
      </c>
      <c r="P61" s="21">
        <v>4.9000000000000004</v>
      </c>
      <c r="Q61" s="21">
        <v>2.4</v>
      </c>
      <c r="R61" s="21">
        <v>3.3</v>
      </c>
      <c r="S61" s="21">
        <v>1</v>
      </c>
      <c r="T61" s="21" t="s">
        <v>12</v>
      </c>
      <c r="U61" s="21">
        <v>2</v>
      </c>
      <c r="V61" s="2">
        <f t="shared" si="1"/>
        <v>2.2248595461286986</v>
      </c>
    </row>
    <row r="62" spans="1:22" x14ac:dyDescent="0.3">
      <c r="A62" s="2">
        <v>59</v>
      </c>
      <c r="B62" s="2">
        <v>6.6</v>
      </c>
      <c r="C62" s="2">
        <v>2.9</v>
      </c>
      <c r="D62" s="2">
        <v>4.5999999999999996</v>
      </c>
      <c r="E62" s="2">
        <v>1.3</v>
      </c>
      <c r="F62" s="2" t="s">
        <v>12</v>
      </c>
      <c r="G62" s="3"/>
      <c r="H62" s="3"/>
      <c r="I62" s="3"/>
      <c r="J62" s="3"/>
      <c r="K62" s="3"/>
      <c r="L62" s="3"/>
      <c r="M62" s="3"/>
      <c r="N62" s="3"/>
      <c r="O62" s="41">
        <v>59</v>
      </c>
      <c r="P62" s="21">
        <v>6.6</v>
      </c>
      <c r="Q62" s="21">
        <v>2.9</v>
      </c>
      <c r="R62" s="21">
        <v>4.5999999999999996</v>
      </c>
      <c r="S62" s="21">
        <v>1.3</v>
      </c>
      <c r="T62" s="21" t="s">
        <v>12</v>
      </c>
      <c r="U62" s="21">
        <v>2</v>
      </c>
      <c r="V62" s="2">
        <f t="shared" si="1"/>
        <v>1.1357816691600544</v>
      </c>
    </row>
    <row r="63" spans="1:22" x14ac:dyDescent="0.3">
      <c r="A63" s="2">
        <v>60</v>
      </c>
      <c r="B63" s="2">
        <v>5.2</v>
      </c>
      <c r="C63" s="2">
        <v>2.7</v>
      </c>
      <c r="D63" s="2">
        <v>3.9</v>
      </c>
      <c r="E63" s="2">
        <v>1.4</v>
      </c>
      <c r="F63" s="2" t="s">
        <v>12</v>
      </c>
      <c r="G63" s="3"/>
      <c r="H63" s="3"/>
      <c r="I63" s="3"/>
      <c r="J63" s="3"/>
      <c r="K63" s="3"/>
      <c r="L63" s="3"/>
      <c r="M63" s="3"/>
      <c r="N63" s="3"/>
      <c r="O63" s="41">
        <v>60</v>
      </c>
      <c r="P63" s="21">
        <v>5.2</v>
      </c>
      <c r="Q63" s="21">
        <v>2.7</v>
      </c>
      <c r="R63" s="21">
        <v>3.9</v>
      </c>
      <c r="S63" s="21">
        <v>1.4</v>
      </c>
      <c r="T63" s="21" t="s">
        <v>12</v>
      </c>
      <c r="U63" s="21">
        <v>2</v>
      </c>
      <c r="V63" s="2">
        <f t="shared" si="1"/>
        <v>1.431782106327635</v>
      </c>
    </row>
    <row r="64" spans="1:22" x14ac:dyDescent="0.3">
      <c r="A64" s="2">
        <v>61</v>
      </c>
      <c r="B64" s="2">
        <v>5</v>
      </c>
      <c r="C64" s="2">
        <v>2</v>
      </c>
      <c r="D64" s="2">
        <v>3.5</v>
      </c>
      <c r="E64" s="2">
        <v>1</v>
      </c>
      <c r="F64" s="2" t="s">
        <v>12</v>
      </c>
      <c r="G64" s="3"/>
      <c r="H64" s="3"/>
      <c r="I64" s="3"/>
      <c r="J64" s="3"/>
      <c r="K64" s="3"/>
      <c r="L64" s="3"/>
      <c r="M64" s="3"/>
      <c r="N64" s="3"/>
      <c r="O64" s="41">
        <v>61</v>
      </c>
      <c r="P64" s="21">
        <v>5</v>
      </c>
      <c r="Q64" s="21">
        <v>2</v>
      </c>
      <c r="R64" s="21">
        <v>3.5</v>
      </c>
      <c r="S64" s="21">
        <v>1</v>
      </c>
      <c r="T64" s="21" t="s">
        <v>12</v>
      </c>
      <c r="U64" s="21">
        <v>2</v>
      </c>
      <c r="V64" s="2">
        <f t="shared" si="1"/>
        <v>2.1213203435596419</v>
      </c>
    </row>
    <row r="65" spans="1:22" x14ac:dyDescent="0.3">
      <c r="A65" s="2">
        <v>62</v>
      </c>
      <c r="B65" s="2">
        <v>5.9</v>
      </c>
      <c r="C65" s="2">
        <v>3</v>
      </c>
      <c r="D65" s="2">
        <v>4.2</v>
      </c>
      <c r="E65" s="2">
        <v>1.5</v>
      </c>
      <c r="F65" s="2" t="s">
        <v>12</v>
      </c>
      <c r="G65" s="3"/>
      <c r="H65" s="3"/>
      <c r="I65" s="3"/>
      <c r="J65" s="3"/>
      <c r="K65" s="3"/>
      <c r="L65" s="3"/>
      <c r="M65" s="3"/>
      <c r="N65" s="3"/>
      <c r="O65" s="41">
        <v>62</v>
      </c>
      <c r="P65" s="21">
        <v>5.9</v>
      </c>
      <c r="Q65" s="21">
        <v>3</v>
      </c>
      <c r="R65" s="21">
        <v>4.2</v>
      </c>
      <c r="S65" s="21">
        <v>1.5</v>
      </c>
      <c r="T65" s="21" t="s">
        <v>12</v>
      </c>
      <c r="U65" s="21">
        <v>2</v>
      </c>
      <c r="V65" s="2">
        <f t="shared" si="1"/>
        <v>1.0344080432788596</v>
      </c>
    </row>
    <row r="66" spans="1:22" x14ac:dyDescent="0.3">
      <c r="A66" s="2">
        <v>63</v>
      </c>
      <c r="B66" s="2">
        <v>6</v>
      </c>
      <c r="C66" s="2">
        <v>2.2000000000000002</v>
      </c>
      <c r="D66" s="2">
        <v>4</v>
      </c>
      <c r="E66" s="2">
        <v>1</v>
      </c>
      <c r="F66" s="2" t="s">
        <v>12</v>
      </c>
      <c r="G66" s="3"/>
      <c r="H66" s="3"/>
      <c r="I66" s="3"/>
      <c r="J66" s="3"/>
      <c r="K66" s="3"/>
      <c r="L66" s="3"/>
      <c r="M66" s="3"/>
      <c r="N66" s="3"/>
      <c r="O66" s="41">
        <v>63</v>
      </c>
      <c r="P66" s="21">
        <v>6</v>
      </c>
      <c r="Q66" s="21">
        <v>2.2000000000000002</v>
      </c>
      <c r="R66" s="21">
        <v>4</v>
      </c>
      <c r="S66" s="21">
        <v>1</v>
      </c>
      <c r="T66" s="21" t="s">
        <v>12</v>
      </c>
      <c r="U66" s="21">
        <v>2</v>
      </c>
      <c r="V66" s="2">
        <f t="shared" si="1"/>
        <v>1.5198684153570661</v>
      </c>
    </row>
    <row r="67" spans="1:22" x14ac:dyDescent="0.3">
      <c r="A67" s="2">
        <v>64</v>
      </c>
      <c r="B67" s="2">
        <v>6.1</v>
      </c>
      <c r="C67" s="2">
        <v>2.9</v>
      </c>
      <c r="D67" s="2">
        <v>4.7</v>
      </c>
      <c r="E67" s="2">
        <v>1.4</v>
      </c>
      <c r="F67" s="2" t="s">
        <v>12</v>
      </c>
      <c r="G67" s="3"/>
      <c r="H67" s="3"/>
      <c r="I67" s="3"/>
      <c r="J67" s="3"/>
      <c r="K67" s="3"/>
      <c r="L67" s="3"/>
      <c r="M67" s="3"/>
      <c r="N67" s="3"/>
      <c r="O67" s="41">
        <v>64</v>
      </c>
      <c r="P67" s="21">
        <v>6.1</v>
      </c>
      <c r="Q67" s="21">
        <v>2.9</v>
      </c>
      <c r="R67" s="21">
        <v>4.7</v>
      </c>
      <c r="S67" s="21">
        <v>1.4</v>
      </c>
      <c r="T67" s="21" t="s">
        <v>12</v>
      </c>
      <c r="U67" s="21">
        <v>2</v>
      </c>
      <c r="V67" s="2">
        <f t="shared" si="1"/>
        <v>0.73484692283495301</v>
      </c>
    </row>
    <row r="68" spans="1:22" x14ac:dyDescent="0.3">
      <c r="A68" s="2">
        <v>65</v>
      </c>
      <c r="B68" s="2">
        <v>5.6</v>
      </c>
      <c r="C68" s="2">
        <v>2.9</v>
      </c>
      <c r="D68" s="2">
        <v>3.6</v>
      </c>
      <c r="E68" s="2">
        <v>1.3</v>
      </c>
      <c r="F68" s="2" t="s">
        <v>12</v>
      </c>
      <c r="G68" s="3"/>
      <c r="H68" s="3"/>
      <c r="I68" s="3"/>
      <c r="J68" s="3"/>
      <c r="K68" s="3"/>
      <c r="L68" s="3"/>
      <c r="M68" s="3"/>
      <c r="N68" s="3"/>
      <c r="O68" s="41">
        <v>65</v>
      </c>
      <c r="P68" s="21">
        <v>5.6</v>
      </c>
      <c r="Q68" s="21">
        <v>2.9</v>
      </c>
      <c r="R68" s="21">
        <v>3.6</v>
      </c>
      <c r="S68" s="21">
        <v>1.3</v>
      </c>
      <c r="T68" s="21" t="s">
        <v>12</v>
      </c>
      <c r="U68" s="21">
        <v>2</v>
      </c>
      <c r="V68" s="2">
        <f t="shared" ref="V68:V99" si="2">SQRT(($I$4-P68)^2+($J$4-Q68)^2+($K$4-R68)^2+($L$4-S68)^2)</f>
        <v>1.640121946685672</v>
      </c>
    </row>
    <row r="69" spans="1:22" x14ac:dyDescent="0.3">
      <c r="A69" s="2">
        <v>66</v>
      </c>
      <c r="B69" s="2">
        <v>6.7</v>
      </c>
      <c r="C69" s="2">
        <v>3.1</v>
      </c>
      <c r="D69" s="2">
        <v>4.4000000000000004</v>
      </c>
      <c r="E69" s="2">
        <v>1.4</v>
      </c>
      <c r="F69" s="2" t="s">
        <v>12</v>
      </c>
      <c r="G69" s="3"/>
      <c r="H69" s="3"/>
      <c r="I69" s="3"/>
      <c r="J69" s="3"/>
      <c r="K69" s="3"/>
      <c r="L69" s="3"/>
      <c r="M69" s="3"/>
      <c r="N69" s="3"/>
      <c r="O69" s="41">
        <v>66</v>
      </c>
      <c r="P69" s="21">
        <v>6.7</v>
      </c>
      <c r="Q69" s="21">
        <v>3.1</v>
      </c>
      <c r="R69" s="21">
        <v>4.4000000000000004</v>
      </c>
      <c r="S69" s="21">
        <v>1.4</v>
      </c>
      <c r="T69" s="21" t="s">
        <v>12</v>
      </c>
      <c r="U69" s="21">
        <v>2</v>
      </c>
      <c r="V69" s="2">
        <f t="shared" si="2"/>
        <v>1.3076696830622019</v>
      </c>
    </row>
    <row r="70" spans="1:22" x14ac:dyDescent="0.3">
      <c r="A70" s="2">
        <v>67</v>
      </c>
      <c r="B70" s="2">
        <v>5.6</v>
      </c>
      <c r="C70" s="2">
        <v>3</v>
      </c>
      <c r="D70" s="2">
        <v>4.5</v>
      </c>
      <c r="E70" s="2">
        <v>1.5</v>
      </c>
      <c r="F70" s="2" t="s">
        <v>12</v>
      </c>
      <c r="G70" s="3"/>
      <c r="H70" s="3"/>
      <c r="I70" s="3"/>
      <c r="J70" s="3"/>
      <c r="K70" s="3"/>
      <c r="L70" s="3"/>
      <c r="M70" s="3"/>
      <c r="N70" s="3"/>
      <c r="O70" s="41">
        <v>67</v>
      </c>
      <c r="P70" s="21">
        <v>5.6</v>
      </c>
      <c r="Q70" s="21">
        <v>3</v>
      </c>
      <c r="R70" s="21">
        <v>4.5</v>
      </c>
      <c r="S70" s="21">
        <v>1.5</v>
      </c>
      <c r="T70" s="21" t="s">
        <v>12</v>
      </c>
      <c r="U70" s="21">
        <v>2</v>
      </c>
      <c r="V70" s="2">
        <f t="shared" si="2"/>
        <v>0.80622577482985458</v>
      </c>
    </row>
    <row r="71" spans="1:22" x14ac:dyDescent="0.3">
      <c r="A71" s="2">
        <v>68</v>
      </c>
      <c r="B71" s="2">
        <v>5.8</v>
      </c>
      <c r="C71" s="2">
        <v>2.7</v>
      </c>
      <c r="D71" s="2">
        <v>4.0999999999999996</v>
      </c>
      <c r="E71" s="2">
        <v>1</v>
      </c>
      <c r="F71" s="2" t="s">
        <v>12</v>
      </c>
      <c r="G71" s="3"/>
      <c r="H71" s="3"/>
      <c r="I71" s="3"/>
      <c r="J71" s="3"/>
      <c r="K71" s="3"/>
      <c r="L71" s="3"/>
      <c r="M71" s="3"/>
      <c r="N71" s="3"/>
      <c r="O71" s="41">
        <v>68</v>
      </c>
      <c r="P71" s="21">
        <v>5.8</v>
      </c>
      <c r="Q71" s="21">
        <v>2.7</v>
      </c>
      <c r="R71" s="21">
        <v>4.0999999999999996</v>
      </c>
      <c r="S71" s="21">
        <v>1</v>
      </c>
      <c r="T71" s="21" t="s">
        <v>12</v>
      </c>
      <c r="U71" s="21">
        <v>2</v>
      </c>
      <c r="V71" s="2">
        <f t="shared" si="2"/>
        <v>1.3453624047073709</v>
      </c>
    </row>
    <row r="72" spans="1:22" x14ac:dyDescent="0.3">
      <c r="A72" s="2">
        <v>69</v>
      </c>
      <c r="B72" s="2">
        <v>6.2</v>
      </c>
      <c r="C72" s="2">
        <v>2.2000000000000002</v>
      </c>
      <c r="D72" s="2">
        <v>4.5</v>
      </c>
      <c r="E72" s="2">
        <v>1.5</v>
      </c>
      <c r="F72" s="2" t="s">
        <v>12</v>
      </c>
      <c r="G72" s="3"/>
      <c r="H72" s="3"/>
      <c r="I72" s="3"/>
      <c r="J72" s="3"/>
      <c r="K72" s="3"/>
      <c r="L72" s="3"/>
      <c r="M72" s="3"/>
      <c r="N72" s="3"/>
      <c r="O72" s="41">
        <v>69</v>
      </c>
      <c r="P72" s="21">
        <v>6.2</v>
      </c>
      <c r="Q72" s="21">
        <v>2.2000000000000002</v>
      </c>
      <c r="R72" s="21">
        <v>4.5</v>
      </c>
      <c r="S72" s="21">
        <v>1.5</v>
      </c>
      <c r="T72" s="21" t="s">
        <v>12</v>
      </c>
      <c r="U72" s="21">
        <v>2</v>
      </c>
      <c r="V72" s="2">
        <f t="shared" si="2"/>
        <v>0.96436507609929534</v>
      </c>
    </row>
    <row r="73" spans="1:22" x14ac:dyDescent="0.3">
      <c r="A73" s="2">
        <v>70</v>
      </c>
      <c r="B73" s="2">
        <v>5.6</v>
      </c>
      <c r="C73" s="2">
        <v>2.5</v>
      </c>
      <c r="D73" s="2">
        <v>3.9</v>
      </c>
      <c r="E73" s="2">
        <v>1.1000000000000001</v>
      </c>
      <c r="F73" s="2" t="s">
        <v>12</v>
      </c>
      <c r="G73" s="3"/>
      <c r="H73" s="3"/>
      <c r="I73" s="3"/>
      <c r="J73" s="3"/>
      <c r="K73" s="3"/>
      <c r="L73" s="3"/>
      <c r="M73" s="3"/>
      <c r="N73" s="3"/>
      <c r="O73" s="41">
        <v>70</v>
      </c>
      <c r="P73" s="21">
        <v>5.6</v>
      </c>
      <c r="Q73" s="21">
        <v>2.5</v>
      </c>
      <c r="R73" s="21">
        <v>3.9</v>
      </c>
      <c r="S73" s="21">
        <v>1.1000000000000001</v>
      </c>
      <c r="T73" s="21" t="s">
        <v>12</v>
      </c>
      <c r="U73" s="21">
        <v>2</v>
      </c>
      <c r="V73" s="2">
        <f t="shared" si="2"/>
        <v>1.4696938456699067</v>
      </c>
    </row>
    <row r="74" spans="1:22" x14ac:dyDescent="0.3">
      <c r="A74" s="2">
        <v>71</v>
      </c>
      <c r="B74" s="2">
        <v>5.9</v>
      </c>
      <c r="C74" s="2">
        <v>3.2</v>
      </c>
      <c r="D74" s="2">
        <v>4.8</v>
      </c>
      <c r="E74" s="2">
        <v>1.8</v>
      </c>
      <c r="F74" s="2" t="s">
        <v>12</v>
      </c>
      <c r="G74" s="3"/>
      <c r="H74" s="3"/>
      <c r="I74" s="3"/>
      <c r="J74" s="3"/>
      <c r="K74" s="3"/>
      <c r="L74" s="3"/>
      <c r="M74" s="3"/>
      <c r="N74" s="3"/>
      <c r="O74" s="41">
        <v>71</v>
      </c>
      <c r="P74" s="21">
        <v>5.9</v>
      </c>
      <c r="Q74" s="21">
        <v>3.2</v>
      </c>
      <c r="R74" s="21">
        <v>4.8</v>
      </c>
      <c r="S74" s="21">
        <v>1.8</v>
      </c>
      <c r="T74" s="21" t="s">
        <v>12</v>
      </c>
      <c r="U74" s="21">
        <v>2</v>
      </c>
      <c r="V74" s="2">
        <f t="shared" si="2"/>
        <v>0.6</v>
      </c>
    </row>
    <row r="75" spans="1:22" x14ac:dyDescent="0.3">
      <c r="A75" s="2">
        <v>72</v>
      </c>
      <c r="B75" s="2">
        <v>6.1</v>
      </c>
      <c r="C75" s="2">
        <v>2.8</v>
      </c>
      <c r="D75" s="2">
        <v>4</v>
      </c>
      <c r="E75" s="2">
        <v>1.3</v>
      </c>
      <c r="F75" s="2" t="s">
        <v>12</v>
      </c>
      <c r="G75" s="3"/>
      <c r="H75" s="3"/>
      <c r="I75" s="3"/>
      <c r="J75" s="3"/>
      <c r="K75" s="3"/>
      <c r="L75" s="3"/>
      <c r="M75" s="3"/>
      <c r="N75" s="3"/>
      <c r="O75" s="41">
        <v>72</v>
      </c>
      <c r="P75" s="21">
        <v>6.1</v>
      </c>
      <c r="Q75" s="21">
        <v>2.8</v>
      </c>
      <c r="R75" s="21">
        <v>4</v>
      </c>
      <c r="S75" s="21">
        <v>1.3</v>
      </c>
      <c r="T75" s="21" t="s">
        <v>12</v>
      </c>
      <c r="U75" s="21">
        <v>2</v>
      </c>
      <c r="V75" s="2">
        <f t="shared" si="2"/>
        <v>1.2922847983320083</v>
      </c>
    </row>
    <row r="76" spans="1:22" x14ac:dyDescent="0.3">
      <c r="A76" s="2">
        <v>73</v>
      </c>
      <c r="B76" s="2">
        <v>6.3</v>
      </c>
      <c r="C76" s="2">
        <v>2.5</v>
      </c>
      <c r="D76" s="2">
        <v>4.9000000000000004</v>
      </c>
      <c r="E76" s="2">
        <v>1.5</v>
      </c>
      <c r="F76" s="2" t="s">
        <v>12</v>
      </c>
      <c r="G76" s="3"/>
      <c r="H76" s="3"/>
      <c r="I76" s="3"/>
      <c r="J76" s="3"/>
      <c r="K76" s="3"/>
      <c r="L76" s="3"/>
      <c r="M76" s="3"/>
      <c r="N76" s="3"/>
      <c r="O76" s="41">
        <v>73</v>
      </c>
      <c r="P76" s="21">
        <v>6.3</v>
      </c>
      <c r="Q76" s="21">
        <v>2.5</v>
      </c>
      <c r="R76" s="21">
        <v>4.9000000000000004</v>
      </c>
      <c r="S76" s="21">
        <v>1.5</v>
      </c>
      <c r="T76" s="21" t="s">
        <v>12</v>
      </c>
      <c r="U76" s="21">
        <v>2</v>
      </c>
      <c r="V76" s="2">
        <f t="shared" si="2"/>
        <v>0.69999999999999984</v>
      </c>
    </row>
    <row r="77" spans="1:22" x14ac:dyDescent="0.3">
      <c r="A77" s="2">
        <v>74</v>
      </c>
      <c r="B77" s="2">
        <v>6.1</v>
      </c>
      <c r="C77" s="2">
        <v>2.8</v>
      </c>
      <c r="D77" s="2">
        <v>4.7</v>
      </c>
      <c r="E77" s="2">
        <v>1.2</v>
      </c>
      <c r="F77" s="2" t="s">
        <v>12</v>
      </c>
      <c r="G77" s="3"/>
      <c r="H77" s="3"/>
      <c r="I77" s="3"/>
      <c r="J77" s="3"/>
      <c r="K77" s="3"/>
      <c r="L77" s="3"/>
      <c r="M77" s="3"/>
      <c r="N77" s="3"/>
      <c r="O77" s="41">
        <v>74</v>
      </c>
      <c r="P77" s="21">
        <v>6.1</v>
      </c>
      <c r="Q77" s="21">
        <v>2.8</v>
      </c>
      <c r="R77" s="21">
        <v>4.7</v>
      </c>
      <c r="S77" s="21">
        <v>1.2</v>
      </c>
      <c r="T77" s="21" t="s">
        <v>12</v>
      </c>
      <c r="U77" s="21">
        <v>2</v>
      </c>
      <c r="V77" s="2">
        <f t="shared" si="2"/>
        <v>0.86602540378443826</v>
      </c>
    </row>
    <row r="78" spans="1:22" x14ac:dyDescent="0.3">
      <c r="A78" s="2">
        <v>75</v>
      </c>
      <c r="B78" s="2">
        <v>6.4</v>
      </c>
      <c r="C78" s="2">
        <v>2.9</v>
      </c>
      <c r="D78" s="2">
        <v>4.3</v>
      </c>
      <c r="E78" s="2">
        <v>1.3</v>
      </c>
      <c r="F78" s="2" t="s">
        <v>12</v>
      </c>
      <c r="G78" s="3"/>
      <c r="H78" s="3"/>
      <c r="I78" s="3"/>
      <c r="J78" s="3"/>
      <c r="K78" s="3"/>
      <c r="L78" s="3"/>
      <c r="M78" s="3"/>
      <c r="N78" s="3"/>
      <c r="O78" s="41">
        <v>75</v>
      </c>
      <c r="P78" s="21">
        <v>6.4</v>
      </c>
      <c r="Q78" s="21">
        <v>2.9</v>
      </c>
      <c r="R78" s="21">
        <v>4.3</v>
      </c>
      <c r="S78" s="21">
        <v>1.3</v>
      </c>
      <c r="T78" s="21" t="s">
        <v>12</v>
      </c>
      <c r="U78" s="21">
        <v>2</v>
      </c>
      <c r="V78" s="2">
        <f t="shared" si="2"/>
        <v>1.1832159566199232</v>
      </c>
    </row>
    <row r="79" spans="1:22" x14ac:dyDescent="0.3">
      <c r="A79" s="2">
        <v>76</v>
      </c>
      <c r="B79" s="2">
        <v>6.6</v>
      </c>
      <c r="C79" s="2">
        <v>3</v>
      </c>
      <c r="D79" s="2">
        <v>4.4000000000000004</v>
      </c>
      <c r="E79" s="2">
        <v>1.4</v>
      </c>
      <c r="F79" s="2" t="s">
        <v>12</v>
      </c>
      <c r="G79" s="3"/>
      <c r="H79" s="3"/>
      <c r="I79" s="3"/>
      <c r="J79" s="3"/>
      <c r="K79" s="3"/>
      <c r="L79" s="3"/>
      <c r="M79" s="3"/>
      <c r="N79" s="3"/>
      <c r="O79" s="41">
        <v>76</v>
      </c>
      <c r="P79" s="21">
        <v>6.6</v>
      </c>
      <c r="Q79" s="21">
        <v>3</v>
      </c>
      <c r="R79" s="21">
        <v>4.4000000000000004</v>
      </c>
      <c r="S79" s="21">
        <v>1.4</v>
      </c>
      <c r="T79" s="21" t="s">
        <v>12</v>
      </c>
      <c r="U79" s="21">
        <v>2</v>
      </c>
      <c r="V79" s="2">
        <f t="shared" si="2"/>
        <v>1.2124355652982135</v>
      </c>
    </row>
    <row r="80" spans="1:22" x14ac:dyDescent="0.3">
      <c r="A80" s="2">
        <v>77</v>
      </c>
      <c r="B80" s="2">
        <v>6.8</v>
      </c>
      <c r="C80" s="2">
        <v>2.8</v>
      </c>
      <c r="D80" s="2">
        <v>4.8</v>
      </c>
      <c r="E80" s="2">
        <v>1.4</v>
      </c>
      <c r="F80" s="2" t="s">
        <v>12</v>
      </c>
      <c r="G80" s="3"/>
      <c r="H80" s="3"/>
      <c r="I80" s="3"/>
      <c r="J80" s="3"/>
      <c r="K80" s="3"/>
      <c r="L80" s="3"/>
      <c r="M80" s="3"/>
      <c r="N80" s="3"/>
      <c r="O80" s="41">
        <v>77</v>
      </c>
      <c r="P80" s="21">
        <v>6.8</v>
      </c>
      <c r="Q80" s="21">
        <v>2.8</v>
      </c>
      <c r="R80" s="21">
        <v>4.8</v>
      </c>
      <c r="S80" s="21">
        <v>1.4</v>
      </c>
      <c r="T80" s="21" t="s">
        <v>12</v>
      </c>
      <c r="U80" s="21">
        <v>2</v>
      </c>
      <c r="V80" s="2">
        <f t="shared" si="2"/>
        <v>1.1618950038622251</v>
      </c>
    </row>
    <row r="81" spans="1:22" x14ac:dyDescent="0.3">
      <c r="A81" s="2">
        <v>78</v>
      </c>
      <c r="B81" s="2">
        <v>6.7</v>
      </c>
      <c r="C81" s="2">
        <v>3</v>
      </c>
      <c r="D81" s="2">
        <v>5</v>
      </c>
      <c r="E81" s="2">
        <v>1.7</v>
      </c>
      <c r="F81" s="2" t="s">
        <v>12</v>
      </c>
      <c r="G81" s="3"/>
      <c r="H81" s="3"/>
      <c r="I81" s="3"/>
      <c r="J81" s="3"/>
      <c r="K81" s="3"/>
      <c r="L81" s="3"/>
      <c r="M81" s="3"/>
      <c r="N81" s="3"/>
      <c r="O81" s="41">
        <v>78</v>
      </c>
      <c r="P81" s="21">
        <v>6.7</v>
      </c>
      <c r="Q81" s="21">
        <v>3</v>
      </c>
      <c r="R81" s="21">
        <v>5</v>
      </c>
      <c r="S81" s="21">
        <v>1.7</v>
      </c>
      <c r="T81" s="21" t="s">
        <v>12</v>
      </c>
      <c r="U81" s="21">
        <v>2</v>
      </c>
      <c r="V81" s="2">
        <f t="shared" si="2"/>
        <v>0.97467943448089656</v>
      </c>
    </row>
    <row r="82" spans="1:22" x14ac:dyDescent="0.3">
      <c r="A82" s="2">
        <v>79</v>
      </c>
      <c r="B82" s="2">
        <v>6</v>
      </c>
      <c r="C82" s="2">
        <v>2.9</v>
      </c>
      <c r="D82" s="2">
        <v>4.5</v>
      </c>
      <c r="E82" s="2">
        <v>1.5</v>
      </c>
      <c r="F82" s="2" t="s">
        <v>12</v>
      </c>
      <c r="G82" s="3"/>
      <c r="H82" s="3"/>
      <c r="I82" s="3"/>
      <c r="J82" s="3"/>
      <c r="K82" s="3"/>
      <c r="L82" s="3"/>
      <c r="M82" s="3"/>
      <c r="N82" s="3"/>
      <c r="O82" s="41">
        <v>79</v>
      </c>
      <c r="P82" s="21">
        <v>6</v>
      </c>
      <c r="Q82" s="21">
        <v>2.9</v>
      </c>
      <c r="R82" s="21">
        <v>4.5</v>
      </c>
      <c r="S82" s="21">
        <v>1.5</v>
      </c>
      <c r="T82" s="21" t="s">
        <v>12</v>
      </c>
      <c r="U82" s="21">
        <v>2</v>
      </c>
      <c r="V82" s="2">
        <f t="shared" si="2"/>
        <v>0.77459666924148296</v>
      </c>
    </row>
    <row r="83" spans="1:22" x14ac:dyDescent="0.3">
      <c r="A83" s="2">
        <v>80</v>
      </c>
      <c r="B83" s="2">
        <v>5.7</v>
      </c>
      <c r="C83" s="2">
        <v>2.6</v>
      </c>
      <c r="D83" s="2">
        <v>3.5</v>
      </c>
      <c r="E83" s="2">
        <v>1</v>
      </c>
      <c r="F83" s="2" t="s">
        <v>12</v>
      </c>
      <c r="G83" s="3"/>
      <c r="H83" s="3"/>
      <c r="I83" s="3"/>
      <c r="J83" s="3"/>
      <c r="K83" s="3"/>
      <c r="L83" s="3"/>
      <c r="M83" s="3"/>
      <c r="N83" s="3"/>
      <c r="O83" s="41">
        <v>80</v>
      </c>
      <c r="P83" s="21">
        <v>5.7</v>
      </c>
      <c r="Q83" s="21">
        <v>2.6</v>
      </c>
      <c r="R83" s="21">
        <v>3.5</v>
      </c>
      <c r="S83" s="21">
        <v>1</v>
      </c>
      <c r="T83" s="21" t="s">
        <v>12</v>
      </c>
      <c r="U83" s="21">
        <v>2</v>
      </c>
      <c r="V83" s="2">
        <f t="shared" si="2"/>
        <v>1.8411952639521965</v>
      </c>
    </row>
    <row r="84" spans="1:22" x14ac:dyDescent="0.3">
      <c r="A84" s="2">
        <v>81</v>
      </c>
      <c r="B84" s="2">
        <v>5.5</v>
      </c>
      <c r="C84" s="2">
        <v>2.4</v>
      </c>
      <c r="D84" s="2">
        <v>3.8</v>
      </c>
      <c r="E84" s="2">
        <v>1.1000000000000001</v>
      </c>
      <c r="F84" s="2" t="s">
        <v>12</v>
      </c>
      <c r="G84" s="3"/>
      <c r="H84" s="3"/>
      <c r="I84" s="3"/>
      <c r="J84" s="3"/>
      <c r="K84" s="3"/>
      <c r="L84" s="3"/>
      <c r="M84" s="3"/>
      <c r="N84" s="3"/>
      <c r="O84" s="41">
        <v>81</v>
      </c>
      <c r="P84" s="21">
        <v>5.5</v>
      </c>
      <c r="Q84" s="21">
        <v>2.4</v>
      </c>
      <c r="R84" s="21">
        <v>3.8</v>
      </c>
      <c r="S84" s="21">
        <v>1.1000000000000001</v>
      </c>
      <c r="T84" s="21" t="s">
        <v>12</v>
      </c>
      <c r="U84" s="21">
        <v>2</v>
      </c>
      <c r="V84" s="2">
        <f t="shared" si="2"/>
        <v>1.5842979517754858</v>
      </c>
    </row>
    <row r="85" spans="1:22" x14ac:dyDescent="0.3">
      <c r="A85" s="2">
        <v>82</v>
      </c>
      <c r="B85" s="2">
        <v>5.5</v>
      </c>
      <c r="C85" s="2">
        <v>2.4</v>
      </c>
      <c r="D85" s="2">
        <v>3.7</v>
      </c>
      <c r="E85" s="2">
        <v>1</v>
      </c>
      <c r="F85" s="2" t="s">
        <v>12</v>
      </c>
      <c r="G85" s="3"/>
      <c r="H85" s="3"/>
      <c r="I85" s="3"/>
      <c r="J85" s="3"/>
      <c r="K85" s="3"/>
      <c r="L85" s="3"/>
      <c r="M85" s="3"/>
      <c r="N85" s="3"/>
      <c r="O85" s="41">
        <v>82</v>
      </c>
      <c r="P85" s="21">
        <v>5.5</v>
      </c>
      <c r="Q85" s="21">
        <v>2.4</v>
      </c>
      <c r="R85" s="21">
        <v>3.7</v>
      </c>
      <c r="S85" s="21">
        <v>1</v>
      </c>
      <c r="T85" s="21" t="s">
        <v>12</v>
      </c>
      <c r="U85" s="21">
        <v>2</v>
      </c>
      <c r="V85" s="2">
        <f t="shared" si="2"/>
        <v>1.7175564037317663</v>
      </c>
    </row>
    <row r="86" spans="1:22" x14ac:dyDescent="0.3">
      <c r="A86" s="2">
        <v>83</v>
      </c>
      <c r="B86" s="2">
        <v>5.8</v>
      </c>
      <c r="C86" s="2">
        <v>2.7</v>
      </c>
      <c r="D86" s="2">
        <v>3.9</v>
      </c>
      <c r="E86" s="2">
        <v>1.2</v>
      </c>
      <c r="F86" s="2" t="s">
        <v>12</v>
      </c>
      <c r="G86" s="3"/>
      <c r="H86" s="3"/>
      <c r="I86" s="3"/>
      <c r="J86" s="3"/>
      <c r="K86" s="3"/>
      <c r="L86" s="3"/>
      <c r="M86" s="3"/>
      <c r="N86" s="3"/>
      <c r="O86" s="41">
        <v>83</v>
      </c>
      <c r="P86" s="21">
        <v>5.8</v>
      </c>
      <c r="Q86" s="21">
        <v>2.7</v>
      </c>
      <c r="R86" s="21">
        <v>3.9</v>
      </c>
      <c r="S86" s="21">
        <v>1.2</v>
      </c>
      <c r="T86" s="21" t="s">
        <v>12</v>
      </c>
      <c r="U86" s="21">
        <v>2</v>
      </c>
      <c r="V86" s="2">
        <f t="shared" si="2"/>
        <v>1.3892443989449801</v>
      </c>
    </row>
    <row r="87" spans="1:22" x14ac:dyDescent="0.3">
      <c r="A87" s="2">
        <v>84</v>
      </c>
      <c r="B87" s="2">
        <v>6</v>
      </c>
      <c r="C87" s="2">
        <v>2.7</v>
      </c>
      <c r="D87" s="2">
        <v>5.0999999999999996</v>
      </c>
      <c r="E87" s="2">
        <v>1.6</v>
      </c>
      <c r="F87" s="2" t="s">
        <v>12</v>
      </c>
      <c r="G87" s="3"/>
      <c r="H87" s="3"/>
      <c r="I87" s="3"/>
      <c r="J87" s="3"/>
      <c r="K87" s="3"/>
      <c r="L87" s="3"/>
      <c r="M87" s="3"/>
      <c r="N87" s="3"/>
      <c r="O87" s="41">
        <v>84</v>
      </c>
      <c r="P87" s="21">
        <v>6</v>
      </c>
      <c r="Q87" s="21">
        <v>2.7</v>
      </c>
      <c r="R87" s="21">
        <v>5.0999999999999996</v>
      </c>
      <c r="S87" s="21">
        <v>1.6</v>
      </c>
      <c r="T87" s="21" t="s">
        <v>12</v>
      </c>
      <c r="U87" s="21">
        <v>2</v>
      </c>
      <c r="V87" s="2">
        <f t="shared" si="2"/>
        <v>0.3605551275463989</v>
      </c>
    </row>
    <row r="88" spans="1:22" x14ac:dyDescent="0.3">
      <c r="A88" s="2">
        <v>85</v>
      </c>
      <c r="B88" s="2">
        <v>5.4</v>
      </c>
      <c r="C88" s="2">
        <v>3</v>
      </c>
      <c r="D88" s="2">
        <v>4.5</v>
      </c>
      <c r="E88" s="2">
        <v>1.5</v>
      </c>
      <c r="F88" s="2" t="s">
        <v>12</v>
      </c>
      <c r="G88" s="3"/>
      <c r="H88" s="3"/>
      <c r="I88" s="3"/>
      <c r="J88" s="3"/>
      <c r="K88" s="3"/>
      <c r="L88" s="3"/>
      <c r="M88" s="3"/>
      <c r="N88" s="3"/>
      <c r="O88" s="41">
        <v>85</v>
      </c>
      <c r="P88" s="21">
        <v>5.4</v>
      </c>
      <c r="Q88" s="21">
        <v>3</v>
      </c>
      <c r="R88" s="21">
        <v>4.5</v>
      </c>
      <c r="S88" s="21">
        <v>1.5</v>
      </c>
      <c r="T88" s="21" t="s">
        <v>12</v>
      </c>
      <c r="U88" s="21">
        <v>2</v>
      </c>
      <c r="V88" s="2">
        <f t="shared" si="2"/>
        <v>0.87749643873921168</v>
      </c>
    </row>
    <row r="89" spans="1:22" x14ac:dyDescent="0.3">
      <c r="A89" s="2">
        <v>86</v>
      </c>
      <c r="B89" s="2">
        <v>6</v>
      </c>
      <c r="C89" s="2">
        <v>3.4</v>
      </c>
      <c r="D89" s="2">
        <v>4.5</v>
      </c>
      <c r="E89" s="2">
        <v>1.6</v>
      </c>
      <c r="F89" s="2" t="s">
        <v>12</v>
      </c>
      <c r="G89" s="3"/>
      <c r="H89" s="3"/>
      <c r="I89" s="3"/>
      <c r="J89" s="3"/>
      <c r="K89" s="3"/>
      <c r="L89" s="3"/>
      <c r="M89" s="3"/>
      <c r="N89" s="3"/>
      <c r="O89" s="41">
        <v>86</v>
      </c>
      <c r="P89" s="21">
        <v>6</v>
      </c>
      <c r="Q89" s="21">
        <v>3.4</v>
      </c>
      <c r="R89" s="21">
        <v>4.5</v>
      </c>
      <c r="S89" s="21">
        <v>1.6</v>
      </c>
      <c r="T89" s="21" t="s">
        <v>12</v>
      </c>
      <c r="U89" s="21">
        <v>2</v>
      </c>
      <c r="V89" s="2">
        <f t="shared" si="2"/>
        <v>0.98994949366116602</v>
      </c>
    </row>
    <row r="90" spans="1:22" x14ac:dyDescent="0.3">
      <c r="A90" s="2">
        <v>87</v>
      </c>
      <c r="B90" s="2">
        <v>6.7</v>
      </c>
      <c r="C90" s="2">
        <v>3.1</v>
      </c>
      <c r="D90" s="2">
        <v>4.7</v>
      </c>
      <c r="E90" s="2">
        <v>1.5</v>
      </c>
      <c r="F90" s="2" t="s">
        <v>12</v>
      </c>
      <c r="G90" s="3"/>
      <c r="H90" s="3"/>
      <c r="I90" s="3"/>
      <c r="J90" s="3"/>
      <c r="K90" s="3"/>
      <c r="L90" s="3"/>
      <c r="M90" s="3"/>
      <c r="N90" s="3"/>
      <c r="O90" s="41">
        <v>87</v>
      </c>
      <c r="P90" s="21">
        <v>6.7</v>
      </c>
      <c r="Q90" s="21">
        <v>3.1</v>
      </c>
      <c r="R90" s="21">
        <v>4.7</v>
      </c>
      <c r="S90" s="21">
        <v>1.5</v>
      </c>
      <c r="T90" s="21" t="s">
        <v>12</v>
      </c>
      <c r="U90" s="21">
        <v>2</v>
      </c>
      <c r="V90" s="2">
        <f t="shared" si="2"/>
        <v>1.1357816691600546</v>
      </c>
    </row>
    <row r="91" spans="1:22" x14ac:dyDescent="0.3">
      <c r="A91" s="2">
        <v>88</v>
      </c>
      <c r="B91" s="2">
        <v>6.3</v>
      </c>
      <c r="C91" s="2">
        <v>2.2999999999999998</v>
      </c>
      <c r="D91" s="2">
        <v>4.4000000000000004</v>
      </c>
      <c r="E91" s="2">
        <v>1.3</v>
      </c>
      <c r="F91" s="2" t="s">
        <v>12</v>
      </c>
      <c r="G91" s="3"/>
      <c r="H91" s="3"/>
      <c r="I91" s="3"/>
      <c r="J91" s="3"/>
      <c r="K91" s="3"/>
      <c r="L91" s="3"/>
      <c r="M91" s="3"/>
      <c r="N91" s="3"/>
      <c r="O91" s="41">
        <v>88</v>
      </c>
      <c r="P91" s="21">
        <v>6.3</v>
      </c>
      <c r="Q91" s="21">
        <v>2.2999999999999998</v>
      </c>
      <c r="R91" s="21">
        <v>4.4000000000000004</v>
      </c>
      <c r="S91" s="21">
        <v>1.3</v>
      </c>
      <c r="T91" s="21" t="s">
        <v>12</v>
      </c>
      <c r="U91" s="21">
        <v>2</v>
      </c>
      <c r="V91" s="2">
        <f t="shared" si="2"/>
        <v>1.122497216032182</v>
      </c>
    </row>
    <row r="92" spans="1:22" x14ac:dyDescent="0.3">
      <c r="A92" s="2">
        <v>89</v>
      </c>
      <c r="B92" s="2">
        <v>5.6</v>
      </c>
      <c r="C92" s="2">
        <v>3</v>
      </c>
      <c r="D92" s="2">
        <v>4.0999999999999996</v>
      </c>
      <c r="E92" s="2">
        <v>1.3</v>
      </c>
      <c r="F92" s="2" t="s">
        <v>12</v>
      </c>
      <c r="G92" s="3"/>
      <c r="H92" s="3"/>
      <c r="I92" s="3"/>
      <c r="J92" s="3"/>
      <c r="K92" s="3"/>
      <c r="L92" s="3"/>
      <c r="M92" s="3"/>
      <c r="N92" s="3"/>
      <c r="O92" s="41">
        <v>89</v>
      </c>
      <c r="P92" s="21">
        <v>5.6</v>
      </c>
      <c r="Q92" s="21">
        <v>3</v>
      </c>
      <c r="R92" s="21">
        <v>4.0999999999999996</v>
      </c>
      <c r="S92" s="21">
        <v>1.3</v>
      </c>
      <c r="T92" s="21" t="s">
        <v>12</v>
      </c>
      <c r="U92" s="21">
        <v>2</v>
      </c>
      <c r="V92" s="2">
        <f t="shared" si="2"/>
        <v>1.2206555615733703</v>
      </c>
    </row>
    <row r="93" spans="1:22" x14ac:dyDescent="0.3">
      <c r="A93" s="2">
        <v>90</v>
      </c>
      <c r="B93" s="2">
        <v>5.5</v>
      </c>
      <c r="C93" s="2">
        <v>2.5</v>
      </c>
      <c r="D93" s="2">
        <v>4</v>
      </c>
      <c r="E93" s="2">
        <v>1.3</v>
      </c>
      <c r="F93" s="2" t="s">
        <v>12</v>
      </c>
      <c r="G93" s="3"/>
      <c r="H93" s="3"/>
      <c r="I93" s="3"/>
      <c r="J93" s="3"/>
      <c r="K93" s="3"/>
      <c r="L93" s="3"/>
      <c r="M93" s="3"/>
      <c r="N93" s="3"/>
      <c r="O93" s="41">
        <v>90</v>
      </c>
      <c r="P93" s="21">
        <v>5.5</v>
      </c>
      <c r="Q93" s="21">
        <v>2.5</v>
      </c>
      <c r="R93" s="21">
        <v>4</v>
      </c>
      <c r="S93" s="21">
        <v>1.3</v>
      </c>
      <c r="T93" s="21" t="s">
        <v>12</v>
      </c>
      <c r="U93" s="21">
        <v>2</v>
      </c>
      <c r="V93" s="2">
        <f t="shared" si="2"/>
        <v>1.3038404810405293</v>
      </c>
    </row>
    <row r="94" spans="1:22" x14ac:dyDescent="0.3">
      <c r="A94" s="2">
        <v>91</v>
      </c>
      <c r="B94" s="2">
        <v>5.5</v>
      </c>
      <c r="C94" s="2">
        <v>2.6</v>
      </c>
      <c r="D94" s="2">
        <v>4.4000000000000004</v>
      </c>
      <c r="E94" s="2">
        <v>1.2</v>
      </c>
      <c r="F94" s="2" t="s">
        <v>12</v>
      </c>
      <c r="G94" s="3"/>
      <c r="H94" s="3"/>
      <c r="I94" s="3"/>
      <c r="J94" s="3"/>
      <c r="K94" s="3"/>
      <c r="L94" s="3"/>
      <c r="M94" s="3"/>
      <c r="N94" s="3"/>
      <c r="O94" s="41">
        <v>91</v>
      </c>
      <c r="P94" s="21">
        <v>5.5</v>
      </c>
      <c r="Q94" s="21">
        <v>2.6</v>
      </c>
      <c r="R94" s="21">
        <v>4.4000000000000004</v>
      </c>
      <c r="S94" s="21">
        <v>1.2</v>
      </c>
      <c r="T94" s="21" t="s">
        <v>12</v>
      </c>
      <c r="U94" s="21">
        <v>2</v>
      </c>
      <c r="V94" s="2">
        <f t="shared" si="2"/>
        <v>1.0392304845413258</v>
      </c>
    </row>
    <row r="95" spans="1:22" x14ac:dyDescent="0.3">
      <c r="A95" s="2">
        <v>92</v>
      </c>
      <c r="B95" s="2">
        <v>6.1</v>
      </c>
      <c r="C95" s="2">
        <v>3</v>
      </c>
      <c r="D95" s="2">
        <v>4.5999999999999996</v>
      </c>
      <c r="E95" s="2">
        <v>1.4</v>
      </c>
      <c r="F95" s="2" t="s">
        <v>12</v>
      </c>
      <c r="G95" s="3"/>
      <c r="H95" s="3"/>
      <c r="I95" s="3"/>
      <c r="J95" s="3"/>
      <c r="K95" s="3"/>
      <c r="L95" s="3"/>
      <c r="M95" s="3"/>
      <c r="N95" s="3"/>
      <c r="O95" s="41">
        <v>92</v>
      </c>
      <c r="P95" s="21">
        <v>6.1</v>
      </c>
      <c r="Q95" s="21">
        <v>3</v>
      </c>
      <c r="R95" s="21">
        <v>4.5999999999999996</v>
      </c>
      <c r="S95" s="21">
        <v>1.4</v>
      </c>
      <c r="T95" s="21" t="s">
        <v>12</v>
      </c>
      <c r="U95" s="21">
        <v>2</v>
      </c>
      <c r="V95" s="2">
        <f t="shared" si="2"/>
        <v>0.82462112512353203</v>
      </c>
    </row>
    <row r="96" spans="1:22" x14ac:dyDescent="0.3">
      <c r="A96" s="2">
        <v>93</v>
      </c>
      <c r="B96" s="2">
        <v>5.8</v>
      </c>
      <c r="C96" s="2">
        <v>2.6</v>
      </c>
      <c r="D96" s="2">
        <v>4</v>
      </c>
      <c r="E96" s="2">
        <v>1.2</v>
      </c>
      <c r="F96" s="2" t="s">
        <v>12</v>
      </c>
      <c r="G96" s="3"/>
      <c r="H96" s="3"/>
      <c r="I96" s="3"/>
      <c r="J96" s="3"/>
      <c r="K96" s="3"/>
      <c r="L96" s="3"/>
      <c r="M96" s="3"/>
      <c r="N96" s="3"/>
      <c r="O96" s="41">
        <v>93</v>
      </c>
      <c r="P96" s="21">
        <v>5.8</v>
      </c>
      <c r="Q96" s="21">
        <v>2.6</v>
      </c>
      <c r="R96" s="21">
        <v>4</v>
      </c>
      <c r="S96" s="21">
        <v>1.2</v>
      </c>
      <c r="T96" s="21" t="s">
        <v>12</v>
      </c>
      <c r="U96" s="21">
        <v>2</v>
      </c>
      <c r="V96" s="2">
        <f t="shared" si="2"/>
        <v>1.3076696830622019</v>
      </c>
    </row>
    <row r="97" spans="1:22" x14ac:dyDescent="0.3">
      <c r="A97" s="2">
        <v>94</v>
      </c>
      <c r="B97" s="2">
        <v>5</v>
      </c>
      <c r="C97" s="2">
        <v>2.2999999999999998</v>
      </c>
      <c r="D97" s="2">
        <v>3.3</v>
      </c>
      <c r="E97" s="2">
        <v>1</v>
      </c>
      <c r="F97" s="2" t="s">
        <v>12</v>
      </c>
      <c r="G97" s="3"/>
      <c r="H97" s="3"/>
      <c r="I97" s="3"/>
      <c r="J97" s="3"/>
      <c r="K97" s="3"/>
      <c r="L97" s="3"/>
      <c r="M97" s="3"/>
      <c r="N97" s="3"/>
      <c r="O97" s="41">
        <v>94</v>
      </c>
      <c r="P97" s="21">
        <v>5</v>
      </c>
      <c r="Q97" s="21">
        <v>2.2999999999999998</v>
      </c>
      <c r="R97" s="21">
        <v>3.3</v>
      </c>
      <c r="S97" s="21">
        <v>1</v>
      </c>
      <c r="T97" s="21" t="s">
        <v>12</v>
      </c>
      <c r="U97" s="21">
        <v>2</v>
      </c>
      <c r="V97" s="2">
        <f t="shared" si="2"/>
        <v>2.2022715545545237</v>
      </c>
    </row>
    <row r="98" spans="1:22" x14ac:dyDescent="0.3">
      <c r="A98" s="2">
        <v>95</v>
      </c>
      <c r="B98" s="2">
        <v>5.6</v>
      </c>
      <c r="C98" s="2">
        <v>2.7</v>
      </c>
      <c r="D98" s="2">
        <v>4.2</v>
      </c>
      <c r="E98" s="2">
        <v>1.3</v>
      </c>
      <c r="F98" s="2" t="s">
        <v>12</v>
      </c>
      <c r="G98" s="3"/>
      <c r="H98" s="3"/>
      <c r="I98" s="3"/>
      <c r="J98" s="3"/>
      <c r="K98" s="3"/>
      <c r="L98" s="3"/>
      <c r="M98" s="3"/>
      <c r="N98" s="3"/>
      <c r="O98" s="41">
        <v>95</v>
      </c>
      <c r="P98" s="21">
        <v>5.6</v>
      </c>
      <c r="Q98" s="21">
        <v>2.7</v>
      </c>
      <c r="R98" s="21">
        <v>4.2</v>
      </c>
      <c r="S98" s="21">
        <v>1.3</v>
      </c>
      <c r="T98" s="21" t="s">
        <v>12</v>
      </c>
      <c r="U98" s="21">
        <v>2</v>
      </c>
      <c r="V98" s="2">
        <f t="shared" si="2"/>
        <v>1.0999999999999994</v>
      </c>
    </row>
    <row r="99" spans="1:22" x14ac:dyDescent="0.3">
      <c r="A99" s="2">
        <v>96</v>
      </c>
      <c r="B99" s="2">
        <v>5.7</v>
      </c>
      <c r="C99" s="2">
        <v>3</v>
      </c>
      <c r="D99" s="2">
        <v>4.2</v>
      </c>
      <c r="E99" s="2">
        <v>1.2</v>
      </c>
      <c r="F99" s="2" t="s">
        <v>12</v>
      </c>
      <c r="G99" s="3"/>
      <c r="H99" s="3"/>
      <c r="I99" s="3"/>
      <c r="J99" s="3"/>
      <c r="K99" s="3"/>
      <c r="L99" s="3"/>
      <c r="M99" s="3"/>
      <c r="N99" s="3"/>
      <c r="O99" s="41">
        <v>96</v>
      </c>
      <c r="P99" s="21">
        <v>5.7</v>
      </c>
      <c r="Q99" s="21">
        <v>3</v>
      </c>
      <c r="R99" s="21">
        <v>4.2</v>
      </c>
      <c r="S99" s="21">
        <v>1.2</v>
      </c>
      <c r="T99" s="21" t="s">
        <v>12</v>
      </c>
      <c r="U99" s="21">
        <v>2</v>
      </c>
      <c r="V99" s="2">
        <f t="shared" si="2"/>
        <v>1.1832159566199227</v>
      </c>
    </row>
    <row r="100" spans="1:22" x14ac:dyDescent="0.3">
      <c r="A100" s="2">
        <v>97</v>
      </c>
      <c r="B100" s="2">
        <v>5.7</v>
      </c>
      <c r="C100" s="2">
        <v>2.9</v>
      </c>
      <c r="D100" s="2">
        <v>4.2</v>
      </c>
      <c r="E100" s="2">
        <v>1.3</v>
      </c>
      <c r="F100" s="2" t="s">
        <v>12</v>
      </c>
      <c r="G100" s="3"/>
      <c r="H100" s="3"/>
      <c r="I100" s="3"/>
      <c r="J100" s="3"/>
      <c r="K100" s="3"/>
      <c r="L100" s="3"/>
      <c r="M100" s="3"/>
      <c r="N100" s="3"/>
      <c r="O100" s="41">
        <v>97</v>
      </c>
      <c r="P100" s="21">
        <v>5.7</v>
      </c>
      <c r="Q100" s="21">
        <v>2.9</v>
      </c>
      <c r="R100" s="21">
        <v>4.2</v>
      </c>
      <c r="S100" s="21">
        <v>1.3</v>
      </c>
      <c r="T100" s="21" t="s">
        <v>12</v>
      </c>
      <c r="U100" s="21">
        <v>2</v>
      </c>
      <c r="V100" s="2">
        <f t="shared" ref="V100:V131" si="3">SQRT(($I$4-P100)^2+($J$4-Q100)^2+($K$4-R100)^2+($L$4-S100)^2)</f>
        <v>1.1045361017187254</v>
      </c>
    </row>
    <row r="101" spans="1:22" x14ac:dyDescent="0.3">
      <c r="A101" s="2">
        <v>98</v>
      </c>
      <c r="B101" s="2">
        <v>6.2</v>
      </c>
      <c r="C101" s="2">
        <v>2.9</v>
      </c>
      <c r="D101" s="2">
        <v>4.3</v>
      </c>
      <c r="E101" s="2">
        <v>1.3</v>
      </c>
      <c r="F101" s="2" t="s">
        <v>12</v>
      </c>
      <c r="G101" s="3"/>
      <c r="H101" s="3"/>
      <c r="I101" s="3"/>
      <c r="J101" s="3"/>
      <c r="K101" s="3"/>
      <c r="L101" s="3"/>
      <c r="M101" s="3"/>
      <c r="N101" s="3"/>
      <c r="O101" s="41">
        <v>98</v>
      </c>
      <c r="P101" s="21">
        <v>6.2</v>
      </c>
      <c r="Q101" s="21">
        <v>2.9</v>
      </c>
      <c r="R101" s="21">
        <v>4.3</v>
      </c>
      <c r="S101" s="21">
        <v>1.3</v>
      </c>
      <c r="T101" s="21" t="s">
        <v>12</v>
      </c>
      <c r="U101" s="21">
        <v>2</v>
      </c>
      <c r="V101" s="2">
        <f t="shared" si="3"/>
        <v>1.0954451150103321</v>
      </c>
    </row>
    <row r="102" spans="1:22" x14ac:dyDescent="0.3">
      <c r="A102" s="2">
        <v>99</v>
      </c>
      <c r="B102" s="2">
        <v>5.0999999999999996</v>
      </c>
      <c r="C102" s="2">
        <v>2.5</v>
      </c>
      <c r="D102" s="2">
        <v>3</v>
      </c>
      <c r="E102" s="2">
        <v>1.1000000000000001</v>
      </c>
      <c r="F102" s="2" t="s">
        <v>12</v>
      </c>
      <c r="G102" s="3"/>
      <c r="H102" s="3"/>
      <c r="I102" s="3"/>
      <c r="J102" s="3"/>
      <c r="K102" s="3"/>
      <c r="L102" s="3"/>
      <c r="M102" s="3"/>
      <c r="N102" s="3"/>
      <c r="O102" s="41">
        <v>99</v>
      </c>
      <c r="P102" s="21">
        <v>5.0999999999999996</v>
      </c>
      <c r="Q102" s="21">
        <v>2.5</v>
      </c>
      <c r="R102" s="21">
        <v>3</v>
      </c>
      <c r="S102" s="21">
        <v>1.1000000000000001</v>
      </c>
      <c r="T102" s="21" t="s">
        <v>12</v>
      </c>
      <c r="U102" s="21">
        <v>2</v>
      </c>
      <c r="V102" s="2">
        <f t="shared" si="3"/>
        <v>2.3622023622035431</v>
      </c>
    </row>
    <row r="103" spans="1:22" x14ac:dyDescent="0.3">
      <c r="A103" s="2">
        <v>100</v>
      </c>
      <c r="B103" s="2">
        <v>5.7</v>
      </c>
      <c r="C103" s="2">
        <v>2.8</v>
      </c>
      <c r="D103" s="2">
        <v>4.0999999999999996</v>
      </c>
      <c r="E103" s="2">
        <v>1.3</v>
      </c>
      <c r="F103" s="2" t="s">
        <v>12</v>
      </c>
      <c r="G103" s="3"/>
      <c r="H103" s="3"/>
      <c r="I103" s="3"/>
      <c r="J103" s="3"/>
      <c r="K103" s="3"/>
      <c r="L103" s="3"/>
      <c r="M103" s="3"/>
      <c r="N103" s="3"/>
      <c r="O103" s="41">
        <v>100</v>
      </c>
      <c r="P103" s="21">
        <v>5.7</v>
      </c>
      <c r="Q103" s="21">
        <v>2.8</v>
      </c>
      <c r="R103" s="21">
        <v>4.0999999999999996</v>
      </c>
      <c r="S103" s="21">
        <v>1.3</v>
      </c>
      <c r="T103" s="21" t="s">
        <v>12</v>
      </c>
      <c r="U103" s="21">
        <v>2</v>
      </c>
      <c r="V103" s="2">
        <f t="shared" si="3"/>
        <v>1.1747340124470729</v>
      </c>
    </row>
    <row r="104" spans="1:22" x14ac:dyDescent="0.3">
      <c r="A104" s="2">
        <v>101</v>
      </c>
      <c r="B104" s="2">
        <v>6.3</v>
      </c>
      <c r="C104" s="2">
        <v>3.3</v>
      </c>
      <c r="D104" s="2">
        <v>6</v>
      </c>
      <c r="E104" s="2">
        <v>2.5</v>
      </c>
      <c r="F104" s="2" t="s">
        <v>0</v>
      </c>
      <c r="G104" s="3"/>
      <c r="H104" s="3"/>
      <c r="I104" s="3"/>
      <c r="J104" s="3"/>
      <c r="K104" s="3"/>
      <c r="L104" s="3"/>
      <c r="M104" s="3"/>
      <c r="N104" s="3"/>
      <c r="O104" s="41">
        <v>101</v>
      </c>
      <c r="P104" s="21">
        <v>6.3</v>
      </c>
      <c r="Q104" s="21">
        <v>3.3</v>
      </c>
      <c r="R104" s="21">
        <v>6</v>
      </c>
      <c r="S104" s="21">
        <v>2.5</v>
      </c>
      <c r="T104" s="21" t="s">
        <v>0</v>
      </c>
      <c r="U104" s="21">
        <v>3</v>
      </c>
      <c r="V104" s="2">
        <f t="shared" si="3"/>
        <v>1.3341664064126335</v>
      </c>
    </row>
    <row r="105" spans="1:22" x14ac:dyDescent="0.3">
      <c r="A105" s="2">
        <v>102</v>
      </c>
      <c r="B105" s="6">
        <v>5.8</v>
      </c>
      <c r="C105" s="6">
        <v>2.7</v>
      </c>
      <c r="D105" s="6">
        <v>5.0999999999999996</v>
      </c>
      <c r="E105" s="6">
        <v>1.9</v>
      </c>
      <c r="F105" s="6" t="s">
        <v>0</v>
      </c>
      <c r="G105" s="3"/>
      <c r="H105" s="3"/>
      <c r="I105" s="3"/>
      <c r="J105" s="3"/>
      <c r="K105" s="3"/>
      <c r="L105" s="3"/>
      <c r="M105" s="3"/>
      <c r="N105" s="3"/>
      <c r="O105" s="41">
        <v>102</v>
      </c>
      <c r="P105" s="21">
        <v>7.1</v>
      </c>
      <c r="Q105" s="21">
        <v>3</v>
      </c>
      <c r="R105" s="21">
        <v>5.9</v>
      </c>
      <c r="S105" s="21">
        <v>2.1</v>
      </c>
      <c r="T105" s="21" t="s">
        <v>0</v>
      </c>
      <c r="U105" s="21">
        <v>3</v>
      </c>
      <c r="V105" s="2">
        <f t="shared" si="3"/>
        <v>1.5684387141358123</v>
      </c>
    </row>
    <row r="106" spans="1:22" x14ac:dyDescent="0.3">
      <c r="A106" s="2">
        <v>103</v>
      </c>
      <c r="B106" s="2">
        <v>7.1</v>
      </c>
      <c r="C106" s="2">
        <v>3</v>
      </c>
      <c r="D106" s="2">
        <v>5.9</v>
      </c>
      <c r="E106" s="2">
        <v>2.1</v>
      </c>
      <c r="F106" s="2" t="s">
        <v>0</v>
      </c>
      <c r="G106" s="3"/>
      <c r="H106" s="3"/>
      <c r="I106" s="3"/>
      <c r="J106" s="3"/>
      <c r="K106" s="3"/>
      <c r="L106" s="3"/>
      <c r="M106" s="3"/>
      <c r="N106" s="3"/>
      <c r="O106" s="41">
        <v>103</v>
      </c>
      <c r="P106" s="21">
        <v>6.3</v>
      </c>
      <c r="Q106" s="21">
        <v>2.9</v>
      </c>
      <c r="R106" s="21">
        <v>5.6</v>
      </c>
      <c r="S106" s="21">
        <v>1.8</v>
      </c>
      <c r="T106" s="21" t="s">
        <v>0</v>
      </c>
      <c r="U106" s="21">
        <v>3</v>
      </c>
      <c r="V106" s="2">
        <f t="shared" si="3"/>
        <v>0.74161984870956621</v>
      </c>
    </row>
    <row r="107" spans="1:22" x14ac:dyDescent="0.3">
      <c r="A107" s="2">
        <v>104</v>
      </c>
      <c r="B107" s="2">
        <v>6.3</v>
      </c>
      <c r="C107" s="2">
        <v>2.9</v>
      </c>
      <c r="D107" s="2">
        <v>5.6</v>
      </c>
      <c r="E107" s="2">
        <v>1.8</v>
      </c>
      <c r="F107" s="2" t="s">
        <v>0</v>
      </c>
      <c r="G107" s="3"/>
      <c r="H107" s="3"/>
      <c r="I107" s="3"/>
      <c r="J107" s="3"/>
      <c r="K107" s="3"/>
      <c r="L107" s="3"/>
      <c r="M107" s="3"/>
      <c r="N107" s="3"/>
      <c r="O107" s="41">
        <v>104</v>
      </c>
      <c r="P107" s="21">
        <v>6.5</v>
      </c>
      <c r="Q107" s="21">
        <v>3</v>
      </c>
      <c r="R107" s="21">
        <v>5.8</v>
      </c>
      <c r="S107" s="21">
        <v>2.2000000000000002</v>
      </c>
      <c r="T107" s="21" t="s">
        <v>0</v>
      </c>
      <c r="U107" s="21">
        <v>3</v>
      </c>
      <c r="V107" s="2">
        <f t="shared" si="3"/>
        <v>1.077032961426901</v>
      </c>
    </row>
    <row r="108" spans="1:22" x14ac:dyDescent="0.3">
      <c r="A108" s="2">
        <v>105</v>
      </c>
      <c r="B108" s="2">
        <v>6.5</v>
      </c>
      <c r="C108" s="2">
        <v>3</v>
      </c>
      <c r="D108" s="2">
        <v>5.8</v>
      </c>
      <c r="E108" s="2">
        <v>2.2000000000000002</v>
      </c>
      <c r="F108" s="2" t="s">
        <v>0</v>
      </c>
      <c r="G108" s="3"/>
      <c r="H108" s="3"/>
      <c r="I108" s="3"/>
      <c r="J108" s="3"/>
      <c r="K108" s="3"/>
      <c r="L108" s="3"/>
      <c r="M108" s="3"/>
      <c r="N108" s="3"/>
      <c r="O108" s="41">
        <v>105</v>
      </c>
      <c r="P108" s="21">
        <v>7.6</v>
      </c>
      <c r="Q108" s="21">
        <v>3</v>
      </c>
      <c r="R108" s="21">
        <v>6.6</v>
      </c>
      <c r="S108" s="21">
        <v>2.1</v>
      </c>
      <c r="T108" s="21" t="s">
        <v>0</v>
      </c>
      <c r="U108" s="21">
        <v>3</v>
      </c>
      <c r="V108" s="2">
        <f t="shared" si="3"/>
        <v>2.3706539182259396</v>
      </c>
    </row>
    <row r="109" spans="1:22" x14ac:dyDescent="0.3">
      <c r="A109" s="2">
        <v>106</v>
      </c>
      <c r="B109" s="2">
        <v>7.6</v>
      </c>
      <c r="C109" s="2">
        <v>3</v>
      </c>
      <c r="D109" s="2">
        <v>6.6</v>
      </c>
      <c r="E109" s="2">
        <v>2.1</v>
      </c>
      <c r="F109" s="2" t="s">
        <v>0</v>
      </c>
      <c r="G109" s="3"/>
      <c r="H109" s="3"/>
      <c r="I109" s="3"/>
      <c r="J109" s="3"/>
      <c r="K109" s="3"/>
      <c r="L109" s="3"/>
      <c r="M109" s="3"/>
      <c r="N109" s="3"/>
      <c r="O109" s="41">
        <v>106</v>
      </c>
      <c r="P109" s="21">
        <v>4.9000000000000004</v>
      </c>
      <c r="Q109" s="21">
        <v>2.5</v>
      </c>
      <c r="R109" s="21">
        <v>4.5</v>
      </c>
      <c r="S109" s="21">
        <v>1.7</v>
      </c>
      <c r="T109" s="21" t="s">
        <v>0</v>
      </c>
      <c r="U109" s="21">
        <v>3</v>
      </c>
      <c r="V109" s="2">
        <f t="shared" si="3"/>
        <v>1.1180339887498942</v>
      </c>
    </row>
    <row r="110" spans="1:22" x14ac:dyDescent="0.3">
      <c r="A110" s="2">
        <v>107</v>
      </c>
      <c r="B110" s="2">
        <v>4.9000000000000004</v>
      </c>
      <c r="C110" s="2">
        <v>2.5</v>
      </c>
      <c r="D110" s="2">
        <v>4.5</v>
      </c>
      <c r="E110" s="2">
        <v>1.7</v>
      </c>
      <c r="F110" s="2" t="s">
        <v>0</v>
      </c>
      <c r="G110" s="3"/>
      <c r="H110" s="3"/>
      <c r="I110" s="3"/>
      <c r="J110" s="3"/>
      <c r="K110" s="3"/>
      <c r="L110" s="3"/>
      <c r="M110" s="3"/>
      <c r="N110" s="3"/>
      <c r="O110" s="41">
        <v>107</v>
      </c>
      <c r="P110" s="21">
        <v>7.3</v>
      </c>
      <c r="Q110" s="21">
        <v>2.9</v>
      </c>
      <c r="R110" s="21">
        <v>6.3</v>
      </c>
      <c r="S110" s="21">
        <v>1.8</v>
      </c>
      <c r="T110" s="21" t="s">
        <v>0</v>
      </c>
      <c r="U110" s="21">
        <v>3</v>
      </c>
      <c r="V110" s="2">
        <f t="shared" si="3"/>
        <v>1.9339079605813716</v>
      </c>
    </row>
    <row r="111" spans="1:22" x14ac:dyDescent="0.3">
      <c r="A111" s="2">
        <v>108</v>
      </c>
      <c r="B111" s="2">
        <v>7.3</v>
      </c>
      <c r="C111" s="2">
        <v>2.9</v>
      </c>
      <c r="D111" s="2">
        <v>6.3</v>
      </c>
      <c r="E111" s="2">
        <v>1.8</v>
      </c>
      <c r="F111" s="2" t="s">
        <v>0</v>
      </c>
      <c r="G111" s="3"/>
      <c r="H111" s="3"/>
      <c r="I111" s="3"/>
      <c r="J111" s="3"/>
      <c r="K111" s="3"/>
      <c r="L111" s="3"/>
      <c r="M111" s="3"/>
      <c r="N111" s="3"/>
      <c r="O111" s="41">
        <v>108</v>
      </c>
      <c r="P111" s="21">
        <v>6.7</v>
      </c>
      <c r="Q111" s="21">
        <v>2.5</v>
      </c>
      <c r="R111" s="21">
        <v>5.8</v>
      </c>
      <c r="S111" s="21">
        <v>1.8</v>
      </c>
      <c r="T111" s="21" t="s">
        <v>0</v>
      </c>
      <c r="U111" s="21">
        <v>3</v>
      </c>
      <c r="V111" s="2">
        <f t="shared" si="3"/>
        <v>1.1618950038622256</v>
      </c>
    </row>
    <row r="112" spans="1:22" x14ac:dyDescent="0.3">
      <c r="A112" s="2">
        <v>109</v>
      </c>
      <c r="B112" s="2">
        <v>6.7</v>
      </c>
      <c r="C112" s="2">
        <v>2.5</v>
      </c>
      <c r="D112" s="2">
        <v>5.8</v>
      </c>
      <c r="E112" s="2">
        <v>1.8</v>
      </c>
      <c r="F112" s="2" t="s">
        <v>0</v>
      </c>
      <c r="G112" s="3"/>
      <c r="H112" s="3"/>
      <c r="I112" s="3"/>
      <c r="J112" s="3"/>
      <c r="K112" s="3"/>
      <c r="L112" s="3"/>
      <c r="M112" s="3"/>
      <c r="N112" s="3"/>
      <c r="O112" s="41">
        <v>109</v>
      </c>
      <c r="P112" s="21">
        <v>7.2</v>
      </c>
      <c r="Q112" s="21">
        <v>3.6</v>
      </c>
      <c r="R112" s="21">
        <v>6.1</v>
      </c>
      <c r="S112" s="21">
        <v>2.5</v>
      </c>
      <c r="T112" s="21" t="s">
        <v>0</v>
      </c>
      <c r="U112" s="21">
        <v>3</v>
      </c>
      <c r="V112" s="2">
        <f t="shared" si="3"/>
        <v>2.0322401432901578</v>
      </c>
    </row>
    <row r="113" spans="1:51" x14ac:dyDescent="0.3">
      <c r="A113" s="2">
        <v>110</v>
      </c>
      <c r="B113" s="2">
        <v>7.2</v>
      </c>
      <c r="C113" s="2">
        <v>3.6</v>
      </c>
      <c r="D113" s="2">
        <v>6.1</v>
      </c>
      <c r="E113" s="2">
        <v>2.5</v>
      </c>
      <c r="F113" s="2" t="s">
        <v>0</v>
      </c>
      <c r="G113" s="3"/>
      <c r="H113" s="3"/>
      <c r="I113" s="3"/>
      <c r="J113" s="3"/>
      <c r="K113" s="3"/>
      <c r="L113" s="3"/>
      <c r="M113" s="3"/>
      <c r="N113" s="3"/>
      <c r="O113" s="41">
        <v>110</v>
      </c>
      <c r="P113" s="21">
        <v>6.5</v>
      </c>
      <c r="Q113" s="21">
        <v>3.2</v>
      </c>
      <c r="R113" s="21">
        <v>5.0999999999999996</v>
      </c>
      <c r="S113" s="21">
        <v>2</v>
      </c>
      <c r="T113" s="21" t="s">
        <v>0</v>
      </c>
      <c r="U113" s="21">
        <v>3</v>
      </c>
      <c r="V113" s="2">
        <f t="shared" si="3"/>
        <v>0.86602540378443882</v>
      </c>
    </row>
    <row r="114" spans="1:51" x14ac:dyDescent="0.3">
      <c r="A114" s="2">
        <v>111</v>
      </c>
      <c r="B114" s="2">
        <v>6.5</v>
      </c>
      <c r="C114" s="2">
        <v>3.2</v>
      </c>
      <c r="D114" s="2">
        <v>5.0999999999999996</v>
      </c>
      <c r="E114" s="2">
        <v>2</v>
      </c>
      <c r="F114" s="2" t="s">
        <v>0</v>
      </c>
      <c r="G114" s="3"/>
      <c r="H114" s="3"/>
      <c r="I114" s="3"/>
      <c r="J114" s="3"/>
      <c r="K114" s="3"/>
      <c r="L114" s="3"/>
      <c r="M114" s="3"/>
      <c r="N114" s="3"/>
      <c r="O114" s="41">
        <v>111</v>
      </c>
      <c r="P114" s="21">
        <v>6.4</v>
      </c>
      <c r="Q114" s="21">
        <v>2.7</v>
      </c>
      <c r="R114" s="21">
        <v>5.3</v>
      </c>
      <c r="S114" s="21">
        <v>1.9</v>
      </c>
      <c r="T114" s="21" t="s">
        <v>0</v>
      </c>
      <c r="U114" s="21">
        <v>3</v>
      </c>
      <c r="V114" s="2">
        <f t="shared" si="3"/>
        <v>0.63245553203367644</v>
      </c>
    </row>
    <row r="115" spans="1:51" x14ac:dyDescent="0.3">
      <c r="A115" s="2">
        <v>112</v>
      </c>
      <c r="B115" s="2">
        <v>6.4</v>
      </c>
      <c r="C115" s="2">
        <v>2.7</v>
      </c>
      <c r="D115" s="2">
        <v>5.3</v>
      </c>
      <c r="E115" s="2">
        <v>1.9</v>
      </c>
      <c r="F115" s="2" t="s">
        <v>0</v>
      </c>
      <c r="G115" s="3"/>
      <c r="H115" s="3"/>
      <c r="I115" s="3"/>
      <c r="J115" s="3"/>
      <c r="K115" s="3"/>
      <c r="L115" s="3"/>
      <c r="M115" s="3"/>
      <c r="N115" s="3"/>
      <c r="O115" s="41">
        <v>112</v>
      </c>
      <c r="P115" s="21">
        <v>6.8</v>
      </c>
      <c r="Q115" s="21">
        <v>3</v>
      </c>
      <c r="R115" s="21">
        <v>5.5</v>
      </c>
      <c r="S115" s="21">
        <v>2.1</v>
      </c>
      <c r="T115" s="21" t="s">
        <v>0</v>
      </c>
      <c r="U115" s="21">
        <v>3</v>
      </c>
      <c r="V115" s="2">
        <f t="shared" si="3"/>
        <v>1.1357816691600549</v>
      </c>
    </row>
    <row r="116" spans="1:51" x14ac:dyDescent="0.3">
      <c r="A116" s="2">
        <v>113</v>
      </c>
      <c r="B116" s="2">
        <v>6.8</v>
      </c>
      <c r="C116" s="2">
        <v>3</v>
      </c>
      <c r="D116" s="2">
        <v>5.5</v>
      </c>
      <c r="E116" s="2">
        <v>2.1</v>
      </c>
      <c r="F116" s="2" t="s">
        <v>0</v>
      </c>
      <c r="G116" s="3"/>
      <c r="H116" s="3"/>
      <c r="I116" s="3"/>
      <c r="J116" s="3"/>
      <c r="K116" s="3"/>
      <c r="L116" s="3"/>
      <c r="M116" s="3"/>
      <c r="N116" s="3"/>
      <c r="O116" s="41">
        <v>113</v>
      </c>
      <c r="P116" s="21">
        <v>5.7</v>
      </c>
      <c r="Q116" s="21">
        <v>2.5</v>
      </c>
      <c r="R116" s="21">
        <v>5</v>
      </c>
      <c r="S116" s="21">
        <v>2</v>
      </c>
      <c r="T116" s="21" t="s">
        <v>0</v>
      </c>
      <c r="U116" s="21">
        <v>3</v>
      </c>
      <c r="V116" s="2">
        <f t="shared" si="3"/>
        <v>0.26457513110645897</v>
      </c>
    </row>
    <row r="117" spans="1:51" x14ac:dyDescent="0.3">
      <c r="A117" s="2">
        <v>114</v>
      </c>
      <c r="B117" s="2">
        <v>5.7</v>
      </c>
      <c r="C117" s="2">
        <v>2.5</v>
      </c>
      <c r="D117" s="2">
        <v>5</v>
      </c>
      <c r="E117" s="2">
        <v>2</v>
      </c>
      <c r="F117" s="2" t="s">
        <v>0</v>
      </c>
      <c r="G117" s="3"/>
      <c r="H117" s="3"/>
      <c r="I117" s="3"/>
      <c r="J117" s="3"/>
      <c r="K117" s="3"/>
      <c r="L117" s="3"/>
      <c r="M117" s="3"/>
      <c r="N117" s="3"/>
      <c r="O117" s="41">
        <v>114</v>
      </c>
      <c r="P117" s="21">
        <v>5.8</v>
      </c>
      <c r="Q117" s="21">
        <v>2.8</v>
      </c>
      <c r="R117" s="21">
        <v>5.0999999999999996</v>
      </c>
      <c r="S117" s="21">
        <v>2.4</v>
      </c>
      <c r="T117" s="21" t="s">
        <v>0</v>
      </c>
      <c r="U117" s="21">
        <v>3</v>
      </c>
      <c r="V117" s="2">
        <f t="shared" si="3"/>
        <v>0.5099019513592784</v>
      </c>
    </row>
    <row r="118" spans="1:51" x14ac:dyDescent="0.3">
      <c r="A118" s="2">
        <v>115</v>
      </c>
      <c r="B118" s="2">
        <v>5.8</v>
      </c>
      <c r="C118" s="2">
        <v>2.8</v>
      </c>
      <c r="D118" s="2">
        <v>5.0999999999999996</v>
      </c>
      <c r="E118" s="2">
        <v>2.4</v>
      </c>
      <c r="F118" s="2" t="s">
        <v>0</v>
      </c>
      <c r="G118" s="3"/>
      <c r="H118" s="3"/>
      <c r="I118" s="3"/>
      <c r="J118" s="3"/>
      <c r="K118" s="3"/>
      <c r="L118" s="3"/>
      <c r="M118" s="3"/>
      <c r="N118" s="3"/>
      <c r="O118" s="41">
        <v>115</v>
      </c>
      <c r="P118" s="21">
        <v>6.4</v>
      </c>
      <c r="Q118" s="21">
        <v>3.2</v>
      </c>
      <c r="R118" s="21">
        <v>5.3</v>
      </c>
      <c r="S118" s="21">
        <v>2.2999999999999998</v>
      </c>
      <c r="T118" s="21" t="s">
        <v>0</v>
      </c>
      <c r="U118" s="21">
        <v>3</v>
      </c>
      <c r="V118" s="2">
        <f t="shared" si="3"/>
        <v>0.90000000000000036</v>
      </c>
    </row>
    <row r="119" spans="1:51" x14ac:dyDescent="0.3">
      <c r="A119" s="2">
        <v>116</v>
      </c>
      <c r="B119" s="2">
        <v>6.4</v>
      </c>
      <c r="C119" s="2">
        <v>3.2</v>
      </c>
      <c r="D119" s="2">
        <v>5.3</v>
      </c>
      <c r="E119" s="2">
        <v>2.2999999999999998</v>
      </c>
      <c r="F119" s="2" t="s">
        <v>0</v>
      </c>
      <c r="G119" s="3"/>
      <c r="H119" s="3"/>
      <c r="I119" s="3"/>
      <c r="J119" s="3"/>
      <c r="K119" s="3"/>
      <c r="L119" s="3"/>
      <c r="M119" s="3"/>
      <c r="N119" s="3"/>
      <c r="O119" s="41">
        <v>116</v>
      </c>
      <c r="P119" s="21">
        <v>6.5</v>
      </c>
      <c r="Q119" s="21">
        <v>3</v>
      </c>
      <c r="R119" s="21">
        <v>5.5</v>
      </c>
      <c r="S119" s="21">
        <v>1.8</v>
      </c>
      <c r="T119" s="21" t="s">
        <v>0</v>
      </c>
      <c r="U119" s="21">
        <v>3</v>
      </c>
      <c r="V119" s="2">
        <f t="shared" si="3"/>
        <v>0.86602540378443893</v>
      </c>
    </row>
    <row r="120" spans="1:51" x14ac:dyDescent="0.3">
      <c r="A120" s="2">
        <v>117</v>
      </c>
      <c r="B120" s="2">
        <v>6.5</v>
      </c>
      <c r="C120" s="2">
        <v>3</v>
      </c>
      <c r="D120" s="2">
        <v>5.5</v>
      </c>
      <c r="E120" s="2">
        <v>1.8</v>
      </c>
      <c r="F120" s="2" t="s">
        <v>0</v>
      </c>
      <c r="G120" s="3"/>
      <c r="H120" s="3"/>
      <c r="I120" s="3"/>
      <c r="J120" s="3"/>
      <c r="K120" s="3"/>
      <c r="L120" s="3"/>
      <c r="M120" s="3"/>
      <c r="N120" s="3"/>
      <c r="O120" s="41">
        <v>117</v>
      </c>
      <c r="P120" s="21">
        <v>7.7</v>
      </c>
      <c r="Q120" s="21">
        <v>3.8</v>
      </c>
      <c r="R120" s="21">
        <v>6.7</v>
      </c>
      <c r="S120" s="21">
        <v>2.2000000000000002</v>
      </c>
      <c r="T120" s="21" t="s">
        <v>0</v>
      </c>
      <c r="U120" s="21">
        <v>3</v>
      </c>
      <c r="V120" s="2">
        <f t="shared" si="3"/>
        <v>2.7331300737432902</v>
      </c>
    </row>
    <row r="121" spans="1:51" x14ac:dyDescent="0.3">
      <c r="A121" s="2">
        <v>118</v>
      </c>
      <c r="B121" s="2">
        <v>7.7</v>
      </c>
      <c r="C121" s="2">
        <v>3.8</v>
      </c>
      <c r="D121" s="2">
        <v>6.7</v>
      </c>
      <c r="E121" s="2">
        <v>2.2000000000000002</v>
      </c>
      <c r="F121" s="2" t="s">
        <v>0</v>
      </c>
      <c r="G121" s="3"/>
      <c r="H121" s="3"/>
      <c r="I121" s="3"/>
      <c r="J121" s="3"/>
      <c r="K121" s="3"/>
      <c r="L121" s="3"/>
      <c r="M121" s="3"/>
      <c r="N121" s="3"/>
      <c r="O121" s="41">
        <v>118</v>
      </c>
      <c r="P121" s="21">
        <v>7.7</v>
      </c>
      <c r="Q121" s="21">
        <v>2.6</v>
      </c>
      <c r="R121" s="21">
        <v>6.9</v>
      </c>
      <c r="S121" s="21">
        <v>2.2999999999999998</v>
      </c>
      <c r="T121" s="21" t="s">
        <v>0</v>
      </c>
      <c r="U121" s="21">
        <v>3</v>
      </c>
      <c r="V121" s="2">
        <f t="shared" si="3"/>
        <v>2.6495282598983549</v>
      </c>
    </row>
    <row r="122" spans="1:51" x14ac:dyDescent="0.3">
      <c r="A122" s="2">
        <v>119</v>
      </c>
      <c r="B122" s="2">
        <v>7.7</v>
      </c>
      <c r="C122" s="2">
        <v>2.6</v>
      </c>
      <c r="D122" s="2">
        <v>6.9</v>
      </c>
      <c r="E122" s="2">
        <v>2.2999999999999998</v>
      </c>
      <c r="F122" s="2" t="s">
        <v>0</v>
      </c>
      <c r="G122" s="3"/>
      <c r="H122" s="3"/>
      <c r="I122" s="3"/>
      <c r="J122" s="3"/>
      <c r="K122" s="3"/>
      <c r="L122" s="3"/>
      <c r="M122" s="3"/>
      <c r="N122" s="3"/>
      <c r="O122" s="41">
        <v>119</v>
      </c>
      <c r="P122" s="21">
        <v>6</v>
      </c>
      <c r="Q122" s="21">
        <v>2.2000000000000002</v>
      </c>
      <c r="R122" s="21">
        <v>5</v>
      </c>
      <c r="S122" s="21">
        <v>1.5</v>
      </c>
      <c r="T122" s="21" t="s">
        <v>0</v>
      </c>
      <c r="U122" s="21">
        <v>3</v>
      </c>
      <c r="V122" s="2">
        <f t="shared" si="3"/>
        <v>0.67823299831252681</v>
      </c>
    </row>
    <row r="123" spans="1:51" x14ac:dyDescent="0.3">
      <c r="A123" s="2">
        <v>120</v>
      </c>
      <c r="B123" s="2">
        <v>6</v>
      </c>
      <c r="C123" s="2">
        <v>2.2000000000000002</v>
      </c>
      <c r="D123" s="2">
        <v>5</v>
      </c>
      <c r="E123" s="2">
        <v>1.5</v>
      </c>
      <c r="F123" s="2" t="s">
        <v>0</v>
      </c>
      <c r="G123" s="3"/>
      <c r="H123" s="3"/>
      <c r="I123" s="3"/>
      <c r="J123" s="3"/>
      <c r="K123" s="3"/>
      <c r="L123" s="3"/>
      <c r="M123" s="3"/>
      <c r="N123" s="3"/>
      <c r="O123" s="41">
        <v>120</v>
      </c>
      <c r="P123" s="21">
        <v>6.9</v>
      </c>
      <c r="Q123" s="21">
        <v>3.2</v>
      </c>
      <c r="R123" s="21">
        <v>5.7</v>
      </c>
      <c r="S123" s="21">
        <v>2.2999999999999998</v>
      </c>
      <c r="T123" s="21" t="s">
        <v>0</v>
      </c>
      <c r="U123" s="21">
        <v>3</v>
      </c>
      <c r="V123" s="2">
        <f t="shared" si="3"/>
        <v>1.4071247279470294</v>
      </c>
    </row>
    <row r="124" spans="1:51" x14ac:dyDescent="0.3">
      <c r="A124" s="2">
        <v>121</v>
      </c>
      <c r="B124" s="2">
        <v>6.9</v>
      </c>
      <c r="C124" s="2">
        <v>3.2</v>
      </c>
      <c r="D124" s="2">
        <v>5.7</v>
      </c>
      <c r="E124" s="2">
        <v>2.2999999999999998</v>
      </c>
      <c r="F124" s="2" t="s">
        <v>0</v>
      </c>
      <c r="G124" s="3"/>
      <c r="H124" s="3"/>
      <c r="I124" s="3"/>
      <c r="J124" s="3"/>
      <c r="K124" s="3"/>
      <c r="L124" s="3"/>
      <c r="M124" s="3"/>
      <c r="N124" s="3"/>
      <c r="O124" s="41">
        <v>121</v>
      </c>
      <c r="P124" s="21">
        <v>5.6</v>
      </c>
      <c r="Q124" s="21">
        <v>2.8</v>
      </c>
      <c r="R124" s="21">
        <v>4.9000000000000004</v>
      </c>
      <c r="S124" s="21">
        <v>2</v>
      </c>
      <c r="T124" s="21" t="s">
        <v>0</v>
      </c>
      <c r="U124" s="21">
        <v>3</v>
      </c>
      <c r="V124" s="2">
        <f t="shared" si="3"/>
        <v>0.31622776601683755</v>
      </c>
      <c r="W124" s="3"/>
      <c r="X124" s="3"/>
      <c r="Y124" s="3"/>
      <c r="Z124" s="3"/>
      <c r="AA124" s="3"/>
      <c r="AB124" s="3"/>
      <c r="AC124" s="3"/>
      <c r="AD124" s="3"/>
      <c r="AE124" s="3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x14ac:dyDescent="0.3">
      <c r="A125" s="2">
        <v>122</v>
      </c>
      <c r="B125" s="2">
        <v>5.6</v>
      </c>
      <c r="C125" s="2">
        <v>2.8</v>
      </c>
      <c r="D125" s="2">
        <v>4.9000000000000004</v>
      </c>
      <c r="E125" s="2">
        <v>2</v>
      </c>
      <c r="F125" s="2" t="s">
        <v>0</v>
      </c>
      <c r="G125" s="3"/>
      <c r="H125" s="3"/>
      <c r="I125" s="3"/>
      <c r="J125" s="3"/>
      <c r="K125" s="3"/>
      <c r="L125" s="3"/>
      <c r="M125" s="3"/>
      <c r="N125" s="3"/>
      <c r="O125" s="41">
        <v>122</v>
      </c>
      <c r="P125" s="21">
        <v>7.7</v>
      </c>
      <c r="Q125" s="21">
        <v>2.8</v>
      </c>
      <c r="R125" s="21">
        <v>6.7</v>
      </c>
      <c r="S125" s="21">
        <v>2</v>
      </c>
      <c r="T125" s="21" t="s">
        <v>0</v>
      </c>
      <c r="U125" s="21">
        <v>3</v>
      </c>
      <c r="V125" s="2">
        <f t="shared" si="3"/>
        <v>2.4879710609249464</v>
      </c>
      <c r="W125" s="3"/>
      <c r="X125" s="3"/>
      <c r="Y125" s="3"/>
      <c r="Z125" s="3"/>
      <c r="AA125" s="3"/>
      <c r="AB125" s="3"/>
      <c r="AC125" s="3"/>
      <c r="AD125" s="3"/>
      <c r="AE125" s="3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x14ac:dyDescent="0.3">
      <c r="A126" s="2">
        <v>123</v>
      </c>
      <c r="B126" s="2">
        <v>7.7</v>
      </c>
      <c r="C126" s="2">
        <v>2.8</v>
      </c>
      <c r="D126" s="2">
        <v>6.7</v>
      </c>
      <c r="E126" s="2">
        <v>2</v>
      </c>
      <c r="F126" s="2" t="s">
        <v>0</v>
      </c>
      <c r="G126" s="3"/>
      <c r="H126" s="3"/>
      <c r="I126" s="3"/>
      <c r="J126" s="3"/>
      <c r="K126" s="3"/>
      <c r="L126" s="3"/>
      <c r="M126" s="3"/>
      <c r="N126" s="3"/>
      <c r="O126" s="41">
        <v>123</v>
      </c>
      <c r="P126" s="21">
        <v>6.3</v>
      </c>
      <c r="Q126" s="21">
        <v>2.7</v>
      </c>
      <c r="R126" s="21">
        <v>4.9000000000000004</v>
      </c>
      <c r="S126" s="21">
        <v>1.8</v>
      </c>
      <c r="T126" s="21" t="s">
        <v>0</v>
      </c>
      <c r="U126" s="21">
        <v>3</v>
      </c>
      <c r="V126" s="2">
        <f t="shared" si="3"/>
        <v>0.54772255750516585</v>
      </c>
    </row>
    <row r="127" spans="1:51" x14ac:dyDescent="0.3">
      <c r="A127" s="2">
        <v>124</v>
      </c>
      <c r="B127" s="2">
        <v>6.3</v>
      </c>
      <c r="C127" s="2">
        <v>2.7</v>
      </c>
      <c r="D127" s="2">
        <v>4.9000000000000004</v>
      </c>
      <c r="E127" s="2">
        <v>1.8</v>
      </c>
      <c r="F127" s="2" t="s">
        <v>0</v>
      </c>
      <c r="G127" s="3"/>
      <c r="H127" s="3"/>
      <c r="I127" s="3"/>
      <c r="J127" s="3"/>
      <c r="K127" s="3"/>
      <c r="L127" s="3"/>
      <c r="M127" s="3"/>
      <c r="N127" s="3"/>
      <c r="O127" s="41">
        <v>124</v>
      </c>
      <c r="P127" s="21">
        <v>6.7</v>
      </c>
      <c r="Q127" s="21">
        <v>3.3</v>
      </c>
      <c r="R127" s="21">
        <v>5.7</v>
      </c>
      <c r="S127" s="21">
        <v>2.1</v>
      </c>
      <c r="T127" s="21" t="s">
        <v>0</v>
      </c>
      <c r="U127" s="21">
        <v>3</v>
      </c>
      <c r="V127" s="2">
        <f t="shared" si="3"/>
        <v>1.2529964086141672</v>
      </c>
    </row>
    <row r="128" spans="1:51" x14ac:dyDescent="0.3">
      <c r="A128" s="2">
        <v>125</v>
      </c>
      <c r="B128" s="2">
        <v>6.7</v>
      </c>
      <c r="C128" s="2">
        <v>3.3</v>
      </c>
      <c r="D128" s="2">
        <v>5.7</v>
      </c>
      <c r="E128" s="2">
        <v>2.1</v>
      </c>
      <c r="F128" s="2" t="s">
        <v>0</v>
      </c>
      <c r="G128" s="3"/>
      <c r="H128" s="3"/>
      <c r="I128" s="3"/>
      <c r="J128" s="3"/>
      <c r="K128" s="3"/>
      <c r="L128" s="3"/>
      <c r="M128" s="3"/>
      <c r="N128" s="3"/>
      <c r="O128" s="41">
        <v>125</v>
      </c>
      <c r="P128" s="21">
        <v>7.2</v>
      </c>
      <c r="Q128" s="21">
        <v>3.2</v>
      </c>
      <c r="R128" s="21">
        <v>6</v>
      </c>
      <c r="S128" s="21">
        <v>1.8</v>
      </c>
      <c r="T128" s="21" t="s">
        <v>0</v>
      </c>
      <c r="U128" s="21">
        <v>3</v>
      </c>
      <c r="V128" s="2">
        <f t="shared" si="3"/>
        <v>1.7406895185529214</v>
      </c>
    </row>
    <row r="129" spans="1:22" x14ac:dyDescent="0.3">
      <c r="A129" s="2">
        <v>126</v>
      </c>
      <c r="B129" s="2">
        <v>7.2</v>
      </c>
      <c r="C129" s="2">
        <v>3.2</v>
      </c>
      <c r="D129" s="2">
        <v>6</v>
      </c>
      <c r="E129" s="2">
        <v>1.8</v>
      </c>
      <c r="F129" s="2" t="s">
        <v>0</v>
      </c>
      <c r="G129" s="3"/>
      <c r="H129" s="3"/>
      <c r="I129" s="3"/>
      <c r="J129" s="3"/>
      <c r="K129" s="3"/>
      <c r="L129" s="3"/>
      <c r="M129" s="3"/>
      <c r="N129" s="3"/>
      <c r="O129" s="41">
        <v>126</v>
      </c>
      <c r="P129" s="21">
        <v>6.2</v>
      </c>
      <c r="Q129" s="21">
        <v>2.8</v>
      </c>
      <c r="R129" s="21">
        <v>4.8</v>
      </c>
      <c r="S129" s="21">
        <v>1.8</v>
      </c>
      <c r="T129" s="21" t="s">
        <v>0</v>
      </c>
      <c r="U129" s="21">
        <v>3</v>
      </c>
      <c r="V129" s="2">
        <f t="shared" si="3"/>
        <v>0.51961524227066325</v>
      </c>
    </row>
    <row r="130" spans="1:22" x14ac:dyDescent="0.3">
      <c r="A130" s="2">
        <v>127</v>
      </c>
      <c r="B130" s="2">
        <v>6.2</v>
      </c>
      <c r="C130" s="2">
        <v>2.8</v>
      </c>
      <c r="D130" s="2">
        <v>4.8</v>
      </c>
      <c r="E130" s="2">
        <v>1.8</v>
      </c>
      <c r="F130" s="2" t="s">
        <v>0</v>
      </c>
      <c r="G130" s="3"/>
      <c r="H130" s="3"/>
      <c r="I130" s="3"/>
      <c r="J130" s="3"/>
      <c r="K130" s="3"/>
      <c r="L130" s="3"/>
      <c r="M130" s="3"/>
      <c r="N130" s="3"/>
      <c r="O130" s="41">
        <v>127</v>
      </c>
      <c r="P130" s="21">
        <v>6.1</v>
      </c>
      <c r="Q130" s="21">
        <v>3</v>
      </c>
      <c r="R130" s="21">
        <v>4.9000000000000004</v>
      </c>
      <c r="S130" s="21">
        <v>1.8</v>
      </c>
      <c r="T130" s="21" t="s">
        <v>0</v>
      </c>
      <c r="U130" s="21">
        <v>3</v>
      </c>
      <c r="V130" s="2">
        <f t="shared" si="3"/>
        <v>0.47958315233127147</v>
      </c>
    </row>
    <row r="131" spans="1:22" x14ac:dyDescent="0.3">
      <c r="A131" s="2">
        <v>128</v>
      </c>
      <c r="B131" s="2">
        <v>6.1</v>
      </c>
      <c r="C131" s="2">
        <v>3</v>
      </c>
      <c r="D131" s="2">
        <v>4.9000000000000004</v>
      </c>
      <c r="E131" s="2">
        <v>1.8</v>
      </c>
      <c r="F131" s="2" t="s">
        <v>0</v>
      </c>
      <c r="G131" s="3"/>
      <c r="H131" s="3"/>
      <c r="I131" s="3"/>
      <c r="J131" s="3"/>
      <c r="K131" s="3"/>
      <c r="L131" s="3"/>
      <c r="M131" s="3"/>
      <c r="N131" s="3"/>
      <c r="O131" s="41">
        <v>128</v>
      </c>
      <c r="P131" s="21">
        <v>6.4</v>
      </c>
      <c r="Q131" s="21">
        <v>2.8</v>
      </c>
      <c r="R131" s="21">
        <v>5.6</v>
      </c>
      <c r="S131" s="21">
        <v>2.1</v>
      </c>
      <c r="T131" s="21" t="s">
        <v>0</v>
      </c>
      <c r="U131" s="21">
        <v>3</v>
      </c>
      <c r="V131" s="2">
        <f t="shared" si="3"/>
        <v>0.81240384046359637</v>
      </c>
    </row>
    <row r="132" spans="1:22" x14ac:dyDescent="0.3">
      <c r="A132" s="2">
        <v>129</v>
      </c>
      <c r="B132" s="2">
        <v>6.4</v>
      </c>
      <c r="C132" s="2">
        <v>2.8</v>
      </c>
      <c r="D132" s="2">
        <v>5.6</v>
      </c>
      <c r="E132" s="2">
        <v>2.1</v>
      </c>
      <c r="F132" s="2" t="s">
        <v>0</v>
      </c>
      <c r="G132" s="3"/>
      <c r="H132" s="3"/>
      <c r="I132" s="3"/>
      <c r="J132" s="3"/>
      <c r="K132" s="3"/>
      <c r="L132" s="3"/>
      <c r="M132" s="3"/>
      <c r="N132" s="3"/>
      <c r="O132" s="41">
        <v>129</v>
      </c>
      <c r="P132" s="21">
        <v>7.2</v>
      </c>
      <c r="Q132" s="21">
        <v>3</v>
      </c>
      <c r="R132" s="21">
        <v>5.8</v>
      </c>
      <c r="S132" s="21">
        <v>1.6</v>
      </c>
      <c r="T132" s="21" t="s">
        <v>0</v>
      </c>
      <c r="U132" s="21">
        <v>3</v>
      </c>
      <c r="V132" s="2">
        <f t="shared" ref="V132:V152" si="4">SQRT(($I$4-P132)^2+($J$4-Q132)^2+($K$4-R132)^2+($L$4-S132)^2)</f>
        <v>1.6217274740226859</v>
      </c>
    </row>
    <row r="133" spans="1:22" x14ac:dyDescent="0.3">
      <c r="A133" s="2">
        <v>130</v>
      </c>
      <c r="B133" s="2">
        <v>7.2</v>
      </c>
      <c r="C133" s="2">
        <v>3</v>
      </c>
      <c r="D133" s="2">
        <v>5.8</v>
      </c>
      <c r="E133" s="2">
        <v>1.6</v>
      </c>
      <c r="F133" s="2" t="s">
        <v>0</v>
      </c>
      <c r="G133" s="3"/>
      <c r="H133" s="3"/>
      <c r="I133" s="3"/>
      <c r="J133" s="3"/>
      <c r="K133" s="3"/>
      <c r="L133" s="3"/>
      <c r="M133" s="3"/>
      <c r="N133" s="3"/>
      <c r="O133" s="41">
        <v>130</v>
      </c>
      <c r="P133" s="21">
        <v>7.4</v>
      </c>
      <c r="Q133" s="21">
        <v>2.8</v>
      </c>
      <c r="R133" s="21">
        <v>6.1</v>
      </c>
      <c r="S133" s="21">
        <v>1.9</v>
      </c>
      <c r="T133" s="21" t="s">
        <v>0</v>
      </c>
      <c r="U133" s="21">
        <v>3</v>
      </c>
      <c r="V133" s="2">
        <f t="shared" si="4"/>
        <v>1.8894443627691189</v>
      </c>
    </row>
    <row r="134" spans="1:22" x14ac:dyDescent="0.3">
      <c r="A134" s="2">
        <v>131</v>
      </c>
      <c r="B134" s="2">
        <v>7.4</v>
      </c>
      <c r="C134" s="2">
        <v>2.8</v>
      </c>
      <c r="D134" s="2">
        <v>6.1</v>
      </c>
      <c r="E134" s="2">
        <v>1.9</v>
      </c>
      <c r="F134" s="2" t="s">
        <v>0</v>
      </c>
      <c r="G134" s="3"/>
      <c r="H134" s="3"/>
      <c r="I134" s="3"/>
      <c r="J134" s="3"/>
      <c r="K134" s="3"/>
      <c r="L134" s="3"/>
      <c r="M134" s="3"/>
      <c r="N134" s="3"/>
      <c r="O134" s="41">
        <v>131</v>
      </c>
      <c r="P134" s="21">
        <v>7.9</v>
      </c>
      <c r="Q134" s="21">
        <v>3.8</v>
      </c>
      <c r="R134" s="21">
        <v>6.4</v>
      </c>
      <c r="S134" s="21">
        <v>2</v>
      </c>
      <c r="T134" s="21" t="s">
        <v>0</v>
      </c>
      <c r="U134" s="21">
        <v>3</v>
      </c>
      <c r="V134" s="2">
        <f t="shared" si="4"/>
        <v>2.7055498516937373</v>
      </c>
    </row>
    <row r="135" spans="1:22" x14ac:dyDescent="0.3">
      <c r="A135" s="2">
        <v>132</v>
      </c>
      <c r="B135" s="2">
        <v>7.9</v>
      </c>
      <c r="C135" s="2">
        <v>3.8</v>
      </c>
      <c r="D135" s="2">
        <v>6.4</v>
      </c>
      <c r="E135" s="2">
        <v>2</v>
      </c>
      <c r="F135" s="2" t="s">
        <v>0</v>
      </c>
      <c r="G135" s="3"/>
      <c r="H135" s="3"/>
      <c r="I135" s="3"/>
      <c r="J135" s="3"/>
      <c r="K135" s="3"/>
      <c r="L135" s="3"/>
      <c r="M135" s="3"/>
      <c r="N135" s="3"/>
      <c r="O135" s="41">
        <v>132</v>
      </c>
      <c r="P135" s="21">
        <v>6.4</v>
      </c>
      <c r="Q135" s="21">
        <v>2.8</v>
      </c>
      <c r="R135" s="21">
        <v>5.6</v>
      </c>
      <c r="S135" s="21">
        <v>2.2000000000000002</v>
      </c>
      <c r="T135" s="21" t="s">
        <v>0</v>
      </c>
      <c r="U135" s="21">
        <v>3</v>
      </c>
      <c r="V135" s="2">
        <f t="shared" si="4"/>
        <v>0.84261497731763635</v>
      </c>
    </row>
    <row r="136" spans="1:22" x14ac:dyDescent="0.3">
      <c r="A136" s="2">
        <v>133</v>
      </c>
      <c r="B136" s="2">
        <v>6.4</v>
      </c>
      <c r="C136" s="2">
        <v>2.8</v>
      </c>
      <c r="D136" s="2">
        <v>5.6</v>
      </c>
      <c r="E136" s="2">
        <v>2.2000000000000002</v>
      </c>
      <c r="F136" s="2" t="s">
        <v>0</v>
      </c>
      <c r="G136" s="3"/>
      <c r="H136" s="3"/>
      <c r="I136" s="3"/>
      <c r="J136" s="3"/>
      <c r="K136" s="3"/>
      <c r="L136" s="3"/>
      <c r="M136" s="3"/>
      <c r="N136" s="3"/>
      <c r="O136" s="41">
        <v>133</v>
      </c>
      <c r="P136" s="21">
        <v>6.3</v>
      </c>
      <c r="Q136" s="21">
        <v>2.8</v>
      </c>
      <c r="R136" s="21">
        <v>5.0999999999999996</v>
      </c>
      <c r="S136" s="21">
        <v>1.5</v>
      </c>
      <c r="T136" s="21" t="s">
        <v>0</v>
      </c>
      <c r="U136" s="21">
        <v>3</v>
      </c>
      <c r="V136" s="2">
        <f t="shared" si="4"/>
        <v>0.64807406984078597</v>
      </c>
    </row>
    <row r="137" spans="1:22" x14ac:dyDescent="0.3">
      <c r="A137" s="2">
        <v>134</v>
      </c>
      <c r="B137" s="2">
        <v>6.3</v>
      </c>
      <c r="C137" s="2">
        <v>2.8</v>
      </c>
      <c r="D137" s="2">
        <v>5.0999999999999996</v>
      </c>
      <c r="E137" s="2">
        <v>1.5</v>
      </c>
      <c r="F137" s="2" t="s">
        <v>0</v>
      </c>
      <c r="G137" s="3"/>
      <c r="H137" s="3"/>
      <c r="I137" s="3"/>
      <c r="J137" s="3"/>
      <c r="K137" s="3"/>
      <c r="L137" s="3"/>
      <c r="M137" s="3"/>
      <c r="N137" s="3"/>
      <c r="O137" s="41">
        <v>134</v>
      </c>
      <c r="P137" s="21">
        <v>6.1</v>
      </c>
      <c r="Q137" s="21">
        <v>2.6</v>
      </c>
      <c r="R137" s="21">
        <v>5.6</v>
      </c>
      <c r="S137" s="21">
        <v>1.4</v>
      </c>
      <c r="T137" s="21" t="s">
        <v>0</v>
      </c>
      <c r="U137" s="21">
        <v>3</v>
      </c>
      <c r="V137" s="2">
        <f t="shared" si="4"/>
        <v>0.77459666924148329</v>
      </c>
    </row>
    <row r="138" spans="1:22" x14ac:dyDescent="0.3">
      <c r="A138" s="2">
        <v>135</v>
      </c>
      <c r="B138" s="2">
        <v>6.1</v>
      </c>
      <c r="C138" s="2">
        <v>2.6</v>
      </c>
      <c r="D138" s="2">
        <v>5.6</v>
      </c>
      <c r="E138" s="2">
        <v>1.4</v>
      </c>
      <c r="F138" s="2" t="s">
        <v>0</v>
      </c>
      <c r="G138" s="3"/>
      <c r="H138" s="3"/>
      <c r="I138" s="3"/>
      <c r="J138" s="3"/>
      <c r="K138" s="3"/>
      <c r="L138" s="3"/>
      <c r="M138" s="3"/>
      <c r="N138" s="3"/>
      <c r="O138" s="41">
        <v>135</v>
      </c>
      <c r="P138" s="21">
        <v>7.7</v>
      </c>
      <c r="Q138" s="21">
        <v>3</v>
      </c>
      <c r="R138" s="21">
        <v>6.1</v>
      </c>
      <c r="S138" s="21">
        <v>2.2999999999999998</v>
      </c>
      <c r="T138" s="21" t="s">
        <v>0</v>
      </c>
      <c r="U138" s="21">
        <v>3</v>
      </c>
      <c r="V138" s="2">
        <f t="shared" si="4"/>
        <v>2.2045407685048604</v>
      </c>
    </row>
    <row r="139" spans="1:22" x14ac:dyDescent="0.3">
      <c r="A139" s="2">
        <v>136</v>
      </c>
      <c r="B139" s="2">
        <v>7.7</v>
      </c>
      <c r="C139" s="2">
        <v>3</v>
      </c>
      <c r="D139" s="2">
        <v>6.1</v>
      </c>
      <c r="E139" s="2">
        <v>2.2999999999999998</v>
      </c>
      <c r="F139" s="2" t="s">
        <v>0</v>
      </c>
      <c r="G139" s="3"/>
      <c r="H139" s="3"/>
      <c r="I139" s="3"/>
      <c r="J139" s="3"/>
      <c r="K139" s="3"/>
      <c r="L139" s="3"/>
      <c r="M139" s="3"/>
      <c r="N139" s="3"/>
      <c r="O139" s="41">
        <v>136</v>
      </c>
      <c r="P139" s="21">
        <v>6.3</v>
      </c>
      <c r="Q139" s="21">
        <v>3.4</v>
      </c>
      <c r="R139" s="21">
        <v>5.6</v>
      </c>
      <c r="S139" s="21">
        <v>2.4</v>
      </c>
      <c r="T139" s="21" t="s">
        <v>0</v>
      </c>
      <c r="U139" s="21">
        <v>3</v>
      </c>
      <c r="V139" s="2">
        <f t="shared" si="4"/>
        <v>1.1135528725660042</v>
      </c>
    </row>
    <row r="140" spans="1:22" x14ac:dyDescent="0.3">
      <c r="A140" s="2">
        <v>137</v>
      </c>
      <c r="B140" s="2">
        <v>6.3</v>
      </c>
      <c r="C140" s="2">
        <v>3.4</v>
      </c>
      <c r="D140" s="2">
        <v>5.6</v>
      </c>
      <c r="E140" s="2">
        <v>2.4</v>
      </c>
      <c r="F140" s="2" t="s">
        <v>0</v>
      </c>
      <c r="G140" s="3"/>
      <c r="H140" s="3"/>
      <c r="I140" s="3"/>
      <c r="J140" s="3"/>
      <c r="K140" s="3"/>
      <c r="L140" s="3"/>
      <c r="M140" s="3"/>
      <c r="N140" s="3"/>
      <c r="O140" s="41">
        <v>137</v>
      </c>
      <c r="P140" s="21">
        <v>6.4</v>
      </c>
      <c r="Q140" s="21">
        <v>3.1</v>
      </c>
      <c r="R140" s="21">
        <v>5.5</v>
      </c>
      <c r="S140" s="21">
        <v>1.8</v>
      </c>
      <c r="T140" s="21" t="s">
        <v>0</v>
      </c>
      <c r="U140" s="21">
        <v>3</v>
      </c>
      <c r="V140" s="2">
        <f t="shared" si="4"/>
        <v>0.830662386291808</v>
      </c>
    </row>
    <row r="141" spans="1:22" x14ac:dyDescent="0.3">
      <c r="A141" s="2">
        <v>138</v>
      </c>
      <c r="B141" s="2">
        <v>6.4</v>
      </c>
      <c r="C141" s="2">
        <v>3.1</v>
      </c>
      <c r="D141" s="2">
        <v>5.5</v>
      </c>
      <c r="E141" s="2">
        <v>1.8</v>
      </c>
      <c r="F141" s="2" t="s">
        <v>0</v>
      </c>
      <c r="G141" s="3"/>
      <c r="H141" s="3"/>
      <c r="I141" s="3"/>
      <c r="J141" s="3"/>
      <c r="K141" s="3"/>
      <c r="L141" s="3"/>
      <c r="M141" s="3"/>
      <c r="N141" s="3"/>
      <c r="O141" s="41">
        <v>138</v>
      </c>
      <c r="P141" s="21">
        <v>6</v>
      </c>
      <c r="Q141" s="21">
        <v>3</v>
      </c>
      <c r="R141" s="21">
        <v>4.8</v>
      </c>
      <c r="S141" s="21">
        <v>1.8</v>
      </c>
      <c r="T141" s="21" t="s">
        <v>0</v>
      </c>
      <c r="U141" s="21">
        <v>3</v>
      </c>
      <c r="V141" s="2">
        <f t="shared" si="4"/>
        <v>0.4795831523312718</v>
      </c>
    </row>
    <row r="142" spans="1:22" x14ac:dyDescent="0.3">
      <c r="A142" s="2">
        <v>139</v>
      </c>
      <c r="B142" s="2">
        <v>6</v>
      </c>
      <c r="C142" s="2">
        <v>3</v>
      </c>
      <c r="D142" s="2">
        <v>4.8</v>
      </c>
      <c r="E142" s="2">
        <v>1.8</v>
      </c>
      <c r="F142" s="2" t="s">
        <v>0</v>
      </c>
      <c r="G142" s="3"/>
      <c r="H142" s="3"/>
      <c r="I142" s="3"/>
      <c r="J142" s="3"/>
      <c r="K142" s="3"/>
      <c r="L142" s="3"/>
      <c r="M142" s="3"/>
      <c r="N142" s="3"/>
      <c r="O142" s="41">
        <v>139</v>
      </c>
      <c r="P142" s="21">
        <v>6.9</v>
      </c>
      <c r="Q142" s="21">
        <v>3.1</v>
      </c>
      <c r="R142" s="21">
        <v>5.4</v>
      </c>
      <c r="S142" s="21">
        <v>2.1</v>
      </c>
      <c r="T142" s="21" t="s">
        <v>0</v>
      </c>
      <c r="U142" s="21">
        <v>3</v>
      </c>
      <c r="V142" s="2">
        <f t="shared" si="4"/>
        <v>1.2247448713915896</v>
      </c>
    </row>
    <row r="143" spans="1:22" x14ac:dyDescent="0.3">
      <c r="A143" s="2">
        <v>140</v>
      </c>
      <c r="B143" s="2">
        <v>6.9</v>
      </c>
      <c r="C143" s="2">
        <v>3.1</v>
      </c>
      <c r="D143" s="2">
        <v>5.4</v>
      </c>
      <c r="E143" s="2">
        <v>2.1</v>
      </c>
      <c r="F143" s="2" t="s">
        <v>0</v>
      </c>
      <c r="G143" s="3"/>
      <c r="H143" s="3"/>
      <c r="I143" s="3"/>
      <c r="J143" s="3"/>
      <c r="K143" s="3"/>
      <c r="L143" s="3"/>
      <c r="M143" s="3"/>
      <c r="N143" s="3"/>
      <c r="O143" s="41">
        <v>140</v>
      </c>
      <c r="P143" s="21">
        <v>6.7</v>
      </c>
      <c r="Q143" s="21">
        <v>3.1</v>
      </c>
      <c r="R143" s="21">
        <v>5.6</v>
      </c>
      <c r="S143" s="21">
        <v>2.4</v>
      </c>
      <c r="T143" s="21" t="s">
        <v>0</v>
      </c>
      <c r="U143" s="21">
        <v>3</v>
      </c>
      <c r="V143" s="2">
        <f t="shared" si="4"/>
        <v>1.2124355652982144</v>
      </c>
    </row>
    <row r="144" spans="1:22" x14ac:dyDescent="0.3">
      <c r="A144" s="2">
        <v>141</v>
      </c>
      <c r="B144" s="2">
        <v>6.7</v>
      </c>
      <c r="C144" s="2">
        <v>3.1</v>
      </c>
      <c r="D144" s="2">
        <v>5.6</v>
      </c>
      <c r="E144" s="2">
        <v>2.4</v>
      </c>
      <c r="F144" s="2" t="s">
        <v>0</v>
      </c>
      <c r="G144" s="3"/>
      <c r="H144" s="3"/>
      <c r="I144" s="3"/>
      <c r="J144" s="3"/>
      <c r="K144" s="3"/>
      <c r="L144" s="3"/>
      <c r="M144" s="3"/>
      <c r="N144" s="3"/>
      <c r="O144" s="41">
        <v>141</v>
      </c>
      <c r="P144" s="21">
        <v>6.9</v>
      </c>
      <c r="Q144" s="21">
        <v>3.1</v>
      </c>
      <c r="R144" s="21">
        <v>5.0999999999999996</v>
      </c>
      <c r="S144" s="21">
        <v>2.2999999999999998</v>
      </c>
      <c r="T144" s="21" t="s">
        <v>0</v>
      </c>
      <c r="U144" s="21">
        <v>3</v>
      </c>
      <c r="V144" s="2">
        <f t="shared" si="4"/>
        <v>1.2369316876852985</v>
      </c>
    </row>
    <row r="145" spans="1:51" x14ac:dyDescent="0.3">
      <c r="A145" s="2">
        <v>142</v>
      </c>
      <c r="B145" s="2">
        <v>6.9</v>
      </c>
      <c r="C145" s="2">
        <v>3.1</v>
      </c>
      <c r="D145" s="2">
        <v>5.0999999999999996</v>
      </c>
      <c r="E145" s="2">
        <v>2.2999999999999998</v>
      </c>
      <c r="F145" s="2" t="s">
        <v>0</v>
      </c>
      <c r="G145" s="3"/>
      <c r="H145" s="3"/>
      <c r="I145" s="3"/>
      <c r="J145" s="3"/>
      <c r="K145" s="3"/>
      <c r="L145" s="3"/>
      <c r="M145" s="3"/>
      <c r="N145" s="3"/>
      <c r="O145" s="41">
        <v>142</v>
      </c>
      <c r="P145" s="21">
        <v>5.8</v>
      </c>
      <c r="Q145" s="21">
        <v>2.7</v>
      </c>
      <c r="R145" s="21">
        <v>5.0999999999999996</v>
      </c>
      <c r="S145" s="21">
        <v>1.9</v>
      </c>
      <c r="T145" s="21" t="s">
        <v>0</v>
      </c>
      <c r="U145" s="21">
        <v>3</v>
      </c>
      <c r="V145" s="2">
        <f t="shared" si="4"/>
        <v>0</v>
      </c>
    </row>
    <row r="146" spans="1:51" x14ac:dyDescent="0.3">
      <c r="A146" s="2">
        <v>143</v>
      </c>
      <c r="B146" s="2">
        <v>5.8</v>
      </c>
      <c r="C146" s="2">
        <v>2.7</v>
      </c>
      <c r="D146" s="2">
        <v>5.0999999999999996</v>
      </c>
      <c r="E146" s="2">
        <v>1.9</v>
      </c>
      <c r="F146" s="2" t="s">
        <v>0</v>
      </c>
      <c r="G146" s="3"/>
      <c r="H146" s="3"/>
      <c r="I146" s="3"/>
      <c r="J146" s="3"/>
      <c r="K146" s="3"/>
      <c r="L146" s="3"/>
      <c r="M146" s="3"/>
      <c r="N146" s="3"/>
      <c r="O146" s="41">
        <v>143</v>
      </c>
      <c r="P146" s="21">
        <v>6.8</v>
      </c>
      <c r="Q146" s="21">
        <v>3.2</v>
      </c>
      <c r="R146" s="21">
        <v>5.9</v>
      </c>
      <c r="S146" s="21">
        <v>2.2999999999999998</v>
      </c>
      <c r="T146" s="21" t="s">
        <v>0</v>
      </c>
      <c r="U146" s="21">
        <v>3</v>
      </c>
      <c r="V146" s="2">
        <f t="shared" si="4"/>
        <v>1.4317821063276355</v>
      </c>
    </row>
    <row r="147" spans="1:51" x14ac:dyDescent="0.3">
      <c r="A147" s="2">
        <v>144</v>
      </c>
      <c r="B147" s="2">
        <v>6.8</v>
      </c>
      <c r="C147" s="2">
        <v>3.2</v>
      </c>
      <c r="D147" s="2">
        <v>5.9</v>
      </c>
      <c r="E147" s="2">
        <v>2.2999999999999998</v>
      </c>
      <c r="F147" s="2" t="s">
        <v>0</v>
      </c>
      <c r="G147" s="3"/>
      <c r="H147" s="3"/>
      <c r="I147" s="3"/>
      <c r="J147" s="3"/>
      <c r="K147" s="3"/>
      <c r="L147" s="3"/>
      <c r="M147" s="3"/>
      <c r="N147" s="3"/>
      <c r="O147" s="41">
        <v>144</v>
      </c>
      <c r="P147" s="21">
        <v>6.7</v>
      </c>
      <c r="Q147" s="21">
        <v>3.3</v>
      </c>
      <c r="R147" s="21">
        <v>5.7</v>
      </c>
      <c r="S147" s="21">
        <v>2.5</v>
      </c>
      <c r="T147" s="21" t="s">
        <v>0</v>
      </c>
      <c r="U147" s="21">
        <v>3</v>
      </c>
      <c r="V147" s="2">
        <f t="shared" si="4"/>
        <v>1.3747727084867523</v>
      </c>
    </row>
    <row r="148" spans="1:51" x14ac:dyDescent="0.3">
      <c r="A148" s="2">
        <v>145</v>
      </c>
      <c r="B148" s="2">
        <v>6.7</v>
      </c>
      <c r="C148" s="2">
        <v>3.3</v>
      </c>
      <c r="D148" s="2">
        <v>5.7</v>
      </c>
      <c r="E148" s="2">
        <v>2.5</v>
      </c>
      <c r="F148" s="2" t="s">
        <v>0</v>
      </c>
      <c r="G148" s="3"/>
      <c r="H148" s="3"/>
      <c r="I148" s="3"/>
      <c r="J148" s="3"/>
      <c r="K148" s="3"/>
      <c r="L148" s="3"/>
      <c r="M148" s="3"/>
      <c r="N148" s="3"/>
      <c r="O148" s="41">
        <v>145</v>
      </c>
      <c r="P148" s="21">
        <v>6.7</v>
      </c>
      <c r="Q148" s="21">
        <v>3</v>
      </c>
      <c r="R148" s="21">
        <v>5.2</v>
      </c>
      <c r="S148" s="21">
        <v>2.2999999999999998</v>
      </c>
      <c r="T148" s="21" t="s">
        <v>0</v>
      </c>
      <c r="U148" s="21">
        <v>3</v>
      </c>
      <c r="V148" s="2">
        <f t="shared" si="4"/>
        <v>1.0344080432788603</v>
      </c>
    </row>
    <row r="149" spans="1:51" x14ac:dyDescent="0.3">
      <c r="A149" s="2">
        <v>146</v>
      </c>
      <c r="B149" s="2">
        <v>6.7</v>
      </c>
      <c r="C149" s="2">
        <v>3</v>
      </c>
      <c r="D149" s="2">
        <v>5.2</v>
      </c>
      <c r="E149" s="2">
        <v>2.2999999999999998</v>
      </c>
      <c r="F149" s="2" t="s">
        <v>0</v>
      </c>
      <c r="G149" s="3"/>
      <c r="H149" s="3"/>
      <c r="I149" s="3"/>
      <c r="J149" s="3"/>
      <c r="K149" s="3"/>
      <c r="L149" s="3"/>
      <c r="M149" s="3"/>
      <c r="N149" s="3"/>
      <c r="O149" s="41">
        <v>146</v>
      </c>
      <c r="P149" s="21">
        <v>6.3</v>
      </c>
      <c r="Q149" s="21">
        <v>2.5</v>
      </c>
      <c r="R149" s="21">
        <v>5</v>
      </c>
      <c r="S149" s="21">
        <v>1.9</v>
      </c>
      <c r="T149" s="21" t="s">
        <v>0</v>
      </c>
      <c r="U149" s="21">
        <v>3</v>
      </c>
      <c r="V149" s="2">
        <f t="shared" si="4"/>
        <v>0.54772255750516619</v>
      </c>
    </row>
    <row r="150" spans="1:51" x14ac:dyDescent="0.3">
      <c r="A150" s="2">
        <v>147</v>
      </c>
      <c r="B150" s="2">
        <v>6.3</v>
      </c>
      <c r="C150" s="2">
        <v>2.5</v>
      </c>
      <c r="D150" s="2">
        <v>5</v>
      </c>
      <c r="E150" s="2">
        <v>1.9</v>
      </c>
      <c r="F150" s="2" t="s">
        <v>0</v>
      </c>
      <c r="G150" s="3"/>
      <c r="H150" s="3"/>
      <c r="I150" s="3"/>
      <c r="J150" s="3"/>
      <c r="K150" s="3"/>
      <c r="L150" s="3"/>
      <c r="M150" s="3"/>
      <c r="N150" s="3"/>
      <c r="O150" s="41">
        <v>147</v>
      </c>
      <c r="P150" s="21">
        <v>6.5</v>
      </c>
      <c r="Q150" s="21">
        <v>3</v>
      </c>
      <c r="R150" s="21">
        <v>5.2</v>
      </c>
      <c r="S150" s="21">
        <v>2</v>
      </c>
      <c r="T150" s="21" t="s">
        <v>0</v>
      </c>
      <c r="U150" s="21">
        <v>3</v>
      </c>
      <c r="V150" s="2">
        <f t="shared" si="4"/>
        <v>0.77459666924148363</v>
      </c>
    </row>
    <row r="151" spans="1:51" x14ac:dyDescent="0.3">
      <c r="A151" s="2">
        <v>148</v>
      </c>
      <c r="B151" s="2">
        <v>6.5</v>
      </c>
      <c r="C151" s="2">
        <v>3</v>
      </c>
      <c r="D151" s="2">
        <v>5.2</v>
      </c>
      <c r="E151" s="2">
        <v>2</v>
      </c>
      <c r="F151" s="2" t="s">
        <v>0</v>
      </c>
      <c r="G151" s="3"/>
      <c r="H151" s="3"/>
      <c r="I151" s="3"/>
      <c r="J151" s="3"/>
      <c r="K151" s="3"/>
      <c r="L151" s="3"/>
      <c r="M151" s="3"/>
      <c r="N151" s="3"/>
      <c r="O151" s="41">
        <v>148</v>
      </c>
      <c r="P151" s="21">
        <v>6.2</v>
      </c>
      <c r="Q151" s="21">
        <v>3.4</v>
      </c>
      <c r="R151" s="21">
        <v>5.4</v>
      </c>
      <c r="S151" s="21">
        <v>2.2999999999999998</v>
      </c>
      <c r="T151" s="21" t="s">
        <v>0</v>
      </c>
      <c r="U151" s="21">
        <v>3</v>
      </c>
      <c r="V151" s="2">
        <f t="shared" si="4"/>
        <v>0.94868329805051388</v>
      </c>
    </row>
    <row r="152" spans="1:51" x14ac:dyDescent="0.3">
      <c r="A152" s="2">
        <v>149</v>
      </c>
      <c r="B152" s="2">
        <v>6.2</v>
      </c>
      <c r="C152" s="2">
        <v>3.4</v>
      </c>
      <c r="D152" s="2">
        <v>5.4</v>
      </c>
      <c r="E152" s="2">
        <v>2.2999999999999998</v>
      </c>
      <c r="F152" s="2" t="s">
        <v>0</v>
      </c>
      <c r="G152" s="1"/>
      <c r="H152" s="1"/>
      <c r="I152" s="1"/>
      <c r="J152" s="1"/>
      <c r="K152" s="1"/>
      <c r="L152" s="1"/>
      <c r="M152" s="1"/>
      <c r="N152" s="1"/>
      <c r="O152" s="41">
        <v>149</v>
      </c>
      <c r="P152" s="21">
        <v>5.9</v>
      </c>
      <c r="Q152" s="21">
        <v>3</v>
      </c>
      <c r="R152" s="21">
        <v>5.0999999999999996</v>
      </c>
      <c r="S152" s="21">
        <v>1.8</v>
      </c>
      <c r="T152" s="21" t="s">
        <v>0</v>
      </c>
      <c r="U152" s="21">
        <v>3</v>
      </c>
      <c r="V152" s="2">
        <f t="shared" si="4"/>
        <v>0.33166247903553997</v>
      </c>
    </row>
    <row r="153" spans="1:51" x14ac:dyDescent="0.3">
      <c r="A153" s="2">
        <v>150</v>
      </c>
      <c r="B153" s="2">
        <v>5.9</v>
      </c>
      <c r="C153" s="2">
        <v>3</v>
      </c>
      <c r="D153" s="2">
        <v>5.0999999999999996</v>
      </c>
      <c r="E153" s="2">
        <v>1.8</v>
      </c>
      <c r="F153" s="2" t="s">
        <v>0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6" spans="1:51" x14ac:dyDescent="0.3">
      <c r="AD156" s="3"/>
      <c r="AE156" s="3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</row>
    <row r="174" spans="30:51" x14ac:dyDescent="0.3">
      <c r="AD174" s="3"/>
      <c r="AE174" s="3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</row>
    <row r="175" spans="30:51" x14ac:dyDescent="0.3">
      <c r="AD175" s="3"/>
      <c r="AE175" s="3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</row>
    <row r="176" spans="30:51" x14ac:dyDescent="0.3">
      <c r="AD176" s="3"/>
      <c r="AE176" s="3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</row>
    <row r="177" spans="30:51" x14ac:dyDescent="0.3">
      <c r="AD177" s="3"/>
      <c r="AE177" s="3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</row>
    <row r="178" spans="30:51" x14ac:dyDescent="0.3">
      <c r="AD178" s="3"/>
      <c r="AE178" s="3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</row>
    <row r="179" spans="30:51" x14ac:dyDescent="0.3">
      <c r="AD179" s="3"/>
      <c r="AE179" s="3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</row>
    <row r="180" spans="30:51" x14ac:dyDescent="0.3">
      <c r="AD180" s="3"/>
      <c r="AE180" s="3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</row>
    <row r="181" spans="30:51" x14ac:dyDescent="0.3">
      <c r="AD181" s="3"/>
      <c r="AE181" s="3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</row>
    <row r="182" spans="30:51" x14ac:dyDescent="0.3"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</row>
    <row r="183" spans="30:51" x14ac:dyDescent="0.3"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</row>
  </sheetData>
  <mergeCells count="6">
    <mergeCell ref="Z32:AA32"/>
    <mergeCell ref="A2:F2"/>
    <mergeCell ref="H2:N2"/>
    <mergeCell ref="O2:T2"/>
    <mergeCell ref="U2:V2"/>
    <mergeCell ref="Z7:AA7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1E1DA-A892-834F-B6D4-A9D4679686A0}">
  <dimension ref="A2:AY183"/>
  <sheetViews>
    <sheetView topLeftCell="A3" zoomScale="73" workbookViewId="0">
      <selection activeCell="Z61" sqref="Z61"/>
    </sheetView>
  </sheetViews>
  <sheetFormatPr defaultColWidth="8.796875" defaultRowHeight="14.4" x14ac:dyDescent="0.3"/>
  <cols>
    <col min="1" max="5" width="8.796875" style="32"/>
    <col min="6" max="6" width="12.19921875" style="32" bestFit="1" customWidth="1"/>
    <col min="7" max="12" width="8.796875" style="32"/>
    <col min="13" max="13" width="12.19921875" style="32" bestFit="1" customWidth="1"/>
    <col min="14" max="14" width="11.296875" style="32" bestFit="1" customWidth="1"/>
    <col min="15" max="19" width="8.796875" style="32"/>
    <col min="20" max="20" width="13.19921875" style="32" bestFit="1" customWidth="1"/>
    <col min="21" max="21" width="24.5" style="32" bestFit="1" customWidth="1"/>
    <col min="22" max="25" width="8.796875" style="32"/>
    <col min="26" max="26" width="49.796875" style="32" bestFit="1" customWidth="1"/>
    <col min="27" max="16384" width="8.796875" style="32"/>
  </cols>
  <sheetData>
    <row r="2" spans="1:34" x14ac:dyDescent="0.3">
      <c r="A2" s="51" t="s">
        <v>56</v>
      </c>
      <c r="B2" s="46"/>
      <c r="C2" s="46"/>
      <c r="D2" s="46"/>
      <c r="E2" s="46"/>
      <c r="F2" s="46"/>
      <c r="G2" s="3"/>
      <c r="H2" s="51" t="s">
        <v>55</v>
      </c>
      <c r="I2" s="46"/>
      <c r="J2" s="46"/>
      <c r="K2" s="46"/>
      <c r="L2" s="46"/>
      <c r="M2" s="46"/>
      <c r="N2" s="46"/>
      <c r="O2" s="53" t="s">
        <v>54</v>
      </c>
      <c r="P2" s="55"/>
      <c r="Q2" s="55"/>
      <c r="R2" s="55"/>
      <c r="S2" s="55"/>
      <c r="T2" s="54"/>
      <c r="U2" s="53" t="s">
        <v>53</v>
      </c>
      <c r="V2" s="54"/>
    </row>
    <row r="3" spans="1:34" x14ac:dyDescent="0.3">
      <c r="A3" s="10" t="s">
        <v>52</v>
      </c>
      <c r="B3" s="10" t="s">
        <v>49</v>
      </c>
      <c r="C3" s="10" t="s">
        <v>48</v>
      </c>
      <c r="D3" s="10" t="s">
        <v>47</v>
      </c>
      <c r="E3" s="10" t="s">
        <v>46</v>
      </c>
      <c r="F3" s="10" t="s">
        <v>45</v>
      </c>
      <c r="G3" s="3"/>
      <c r="H3" s="10" t="s">
        <v>52</v>
      </c>
      <c r="I3" s="10" t="s">
        <v>49</v>
      </c>
      <c r="J3" s="10" t="s">
        <v>48</v>
      </c>
      <c r="K3" s="10" t="s">
        <v>47</v>
      </c>
      <c r="L3" s="10" t="s">
        <v>46</v>
      </c>
      <c r="M3" s="10" t="s">
        <v>45</v>
      </c>
      <c r="N3" s="11" t="s">
        <v>6</v>
      </c>
      <c r="O3" s="36" t="s">
        <v>58</v>
      </c>
      <c r="P3" s="36" t="s">
        <v>49</v>
      </c>
      <c r="Q3" s="36" t="s">
        <v>48</v>
      </c>
      <c r="R3" s="36" t="s">
        <v>47</v>
      </c>
      <c r="S3" s="36" t="s">
        <v>46</v>
      </c>
      <c r="T3" s="36" t="s">
        <v>45</v>
      </c>
      <c r="U3" s="36" t="s">
        <v>6</v>
      </c>
      <c r="V3" s="9" t="s">
        <v>43</v>
      </c>
    </row>
    <row r="4" spans="1:34" x14ac:dyDescent="0.3">
      <c r="A4" s="2">
        <v>1</v>
      </c>
      <c r="B4" s="2">
        <v>5.0999999999999996</v>
      </c>
      <c r="C4" s="2">
        <v>3.5</v>
      </c>
      <c r="D4" s="2">
        <v>1.4</v>
      </c>
      <c r="E4" s="2">
        <v>0.2</v>
      </c>
      <c r="F4" s="2" t="s">
        <v>13</v>
      </c>
      <c r="G4" s="3"/>
      <c r="H4" s="41">
        <v>1</v>
      </c>
      <c r="I4" s="21">
        <v>7.1</v>
      </c>
      <c r="J4" s="21">
        <v>3</v>
      </c>
      <c r="K4" s="21">
        <v>5.9</v>
      </c>
      <c r="L4" s="21">
        <v>2.1</v>
      </c>
      <c r="M4" s="21" t="s">
        <v>0</v>
      </c>
      <c r="N4" s="21">
        <v>3</v>
      </c>
      <c r="O4" s="21">
        <v>1</v>
      </c>
      <c r="P4" s="21">
        <v>5.0999999999999996</v>
      </c>
      <c r="Q4" s="21">
        <v>3.5</v>
      </c>
      <c r="R4" s="21">
        <v>1.4</v>
      </c>
      <c r="S4" s="21">
        <v>0.2</v>
      </c>
      <c r="T4" s="21" t="s">
        <v>13</v>
      </c>
      <c r="U4" s="21">
        <v>1</v>
      </c>
      <c r="V4" s="2">
        <f t="shared" ref="V4:V35" si="0">SQRT(($I$4-P4)^2+($J$4-Q4)^2+($K$4-R4)^2+($L$4-S4)^2)</f>
        <v>5.3018864567246249</v>
      </c>
    </row>
    <row r="5" spans="1:34" x14ac:dyDescent="0.3">
      <c r="A5" s="2">
        <v>2</v>
      </c>
      <c r="B5" s="2">
        <v>4.9000000000000004</v>
      </c>
      <c r="C5" s="2">
        <v>3</v>
      </c>
      <c r="D5" s="2">
        <v>1.4</v>
      </c>
      <c r="E5" s="2">
        <v>0.2</v>
      </c>
      <c r="F5" s="2" t="s">
        <v>13</v>
      </c>
      <c r="G5" s="3"/>
      <c r="H5" s="39"/>
      <c r="I5" s="39"/>
      <c r="J5" s="39"/>
      <c r="K5" s="39"/>
      <c r="L5" s="39"/>
      <c r="M5" s="39"/>
      <c r="N5" s="39"/>
      <c r="O5" s="21">
        <v>2</v>
      </c>
      <c r="P5" s="21">
        <v>4.9000000000000004</v>
      </c>
      <c r="Q5" s="21">
        <v>3</v>
      </c>
      <c r="R5" s="21">
        <v>1.4</v>
      </c>
      <c r="S5" s="21">
        <v>0.2</v>
      </c>
      <c r="T5" s="21" t="s">
        <v>13</v>
      </c>
      <c r="U5" s="21">
        <v>1</v>
      </c>
      <c r="V5" s="2">
        <f t="shared" si="0"/>
        <v>5.3572380943915494</v>
      </c>
    </row>
    <row r="6" spans="1:34" x14ac:dyDescent="0.3">
      <c r="A6" s="2">
        <v>3</v>
      </c>
      <c r="B6" s="2">
        <v>4.7</v>
      </c>
      <c r="C6" s="2">
        <v>3.2</v>
      </c>
      <c r="D6" s="2">
        <v>1.3</v>
      </c>
      <c r="E6" s="2">
        <v>0.2</v>
      </c>
      <c r="F6" s="2" t="s">
        <v>13</v>
      </c>
      <c r="G6" s="3"/>
      <c r="H6" s="39"/>
      <c r="I6" s="39"/>
      <c r="J6" s="39"/>
      <c r="K6" s="39"/>
      <c r="L6" s="39"/>
      <c r="M6" s="39"/>
      <c r="N6" s="39"/>
      <c r="O6" s="21">
        <v>3</v>
      </c>
      <c r="P6" s="21">
        <v>4.7</v>
      </c>
      <c r="Q6" s="21">
        <v>3.2</v>
      </c>
      <c r="R6" s="21">
        <v>1.3</v>
      </c>
      <c r="S6" s="21">
        <v>0.2</v>
      </c>
      <c r="T6" s="21" t="s">
        <v>13</v>
      </c>
      <c r="U6" s="21">
        <v>1</v>
      </c>
      <c r="V6" s="2">
        <f t="shared" si="0"/>
        <v>5.5290143787116346</v>
      </c>
      <c r="Y6" s="3"/>
    </row>
    <row r="7" spans="1:34" x14ac:dyDescent="0.3">
      <c r="A7" s="2">
        <v>4</v>
      </c>
      <c r="B7" s="2">
        <v>4.5999999999999996</v>
      </c>
      <c r="C7" s="2">
        <v>3.1</v>
      </c>
      <c r="D7" s="2">
        <v>1.5</v>
      </c>
      <c r="E7" s="2">
        <v>0.2</v>
      </c>
      <c r="F7" s="2" t="s">
        <v>13</v>
      </c>
      <c r="G7" s="3"/>
      <c r="H7" s="39"/>
      <c r="I7" s="39"/>
      <c r="J7" s="39"/>
      <c r="K7" s="39"/>
      <c r="L7" s="39"/>
      <c r="M7" s="39"/>
      <c r="N7" s="39"/>
      <c r="O7" s="21">
        <v>4</v>
      </c>
      <c r="P7" s="21">
        <v>4.5999999999999996</v>
      </c>
      <c r="Q7" s="21">
        <v>3.1</v>
      </c>
      <c r="R7" s="21">
        <v>1.5</v>
      </c>
      <c r="S7" s="21">
        <v>0.2</v>
      </c>
      <c r="T7" s="21" t="s">
        <v>13</v>
      </c>
      <c r="U7" s="21">
        <v>1</v>
      </c>
      <c r="V7" s="2">
        <f t="shared" si="0"/>
        <v>5.4064775963653089</v>
      </c>
      <c r="Y7" s="3"/>
      <c r="Z7" s="47" t="s">
        <v>11</v>
      </c>
      <c r="AA7" s="47"/>
      <c r="AB7" s="3"/>
      <c r="AC7" s="3"/>
      <c r="AD7" s="3"/>
      <c r="AE7" s="3"/>
      <c r="AF7" s="3"/>
      <c r="AG7" s="3"/>
      <c r="AH7" s="3"/>
    </row>
    <row r="8" spans="1:34" x14ac:dyDescent="0.3">
      <c r="A8" s="2">
        <v>5</v>
      </c>
      <c r="B8" s="2">
        <v>5</v>
      </c>
      <c r="C8" s="2">
        <v>3.6</v>
      </c>
      <c r="D8" s="2">
        <v>1.4</v>
      </c>
      <c r="E8" s="2">
        <v>0.2</v>
      </c>
      <c r="F8" s="2" t="s">
        <v>13</v>
      </c>
      <c r="G8" s="3"/>
      <c r="H8" s="39"/>
      <c r="I8" s="39"/>
      <c r="J8" s="39"/>
      <c r="K8" s="39"/>
      <c r="L8" s="39"/>
      <c r="M8" s="39"/>
      <c r="N8" s="39"/>
      <c r="O8" s="21">
        <v>5</v>
      </c>
      <c r="P8" s="21">
        <v>5</v>
      </c>
      <c r="Q8" s="21">
        <v>3.6</v>
      </c>
      <c r="R8" s="21">
        <v>1.4</v>
      </c>
      <c r="S8" s="21">
        <v>0.2</v>
      </c>
      <c r="T8" s="21" t="s">
        <v>13</v>
      </c>
      <c r="U8" s="21">
        <v>1</v>
      </c>
      <c r="V8" s="2">
        <f t="shared" si="0"/>
        <v>5.3507008886686984</v>
      </c>
      <c r="Y8" s="3"/>
      <c r="Z8" s="5" t="s">
        <v>10</v>
      </c>
      <c r="AA8" s="5">
        <v>1</v>
      </c>
    </row>
    <row r="9" spans="1:34" x14ac:dyDescent="0.3">
      <c r="A9" s="2">
        <v>6</v>
      </c>
      <c r="B9" s="2">
        <v>5.4</v>
      </c>
      <c r="C9" s="2">
        <v>3.9</v>
      </c>
      <c r="D9" s="2">
        <v>1.7</v>
      </c>
      <c r="E9" s="2">
        <v>0.4</v>
      </c>
      <c r="F9" s="2" t="s">
        <v>13</v>
      </c>
      <c r="G9" s="3"/>
      <c r="H9" s="39"/>
      <c r="I9" s="39"/>
      <c r="J9" s="39"/>
      <c r="K9" s="39"/>
      <c r="L9" s="39"/>
      <c r="M9" s="39"/>
      <c r="N9" s="39"/>
      <c r="O9" s="21">
        <v>6</v>
      </c>
      <c r="P9" s="21">
        <v>5.4</v>
      </c>
      <c r="Q9" s="21">
        <v>3.9</v>
      </c>
      <c r="R9" s="21">
        <v>1.7</v>
      </c>
      <c r="S9" s="21">
        <v>0.4</v>
      </c>
      <c r="T9" s="21" t="s">
        <v>13</v>
      </c>
      <c r="U9" s="21">
        <v>1</v>
      </c>
      <c r="V9" s="2">
        <f t="shared" si="0"/>
        <v>4.9223977896955864</v>
      </c>
      <c r="Y9" s="3"/>
      <c r="Z9" s="2">
        <v>1</v>
      </c>
      <c r="AA9" s="2">
        <f>SMALL(V4:V123,1)</f>
        <v>0.39999999999999969</v>
      </c>
    </row>
    <row r="10" spans="1:34" x14ac:dyDescent="0.3">
      <c r="A10" s="2">
        <v>7</v>
      </c>
      <c r="B10" s="2">
        <v>4.5999999999999996</v>
      </c>
      <c r="C10" s="2">
        <v>3.4</v>
      </c>
      <c r="D10" s="2">
        <v>1.4</v>
      </c>
      <c r="E10" s="2">
        <v>0.3</v>
      </c>
      <c r="F10" s="2" t="s">
        <v>13</v>
      </c>
      <c r="G10" s="3"/>
      <c r="H10" s="39"/>
      <c r="I10" s="39"/>
      <c r="J10" s="39"/>
      <c r="K10" s="39"/>
      <c r="L10" s="39"/>
      <c r="M10" s="39"/>
      <c r="N10" s="39"/>
      <c r="O10" s="21">
        <v>7</v>
      </c>
      <c r="P10" s="21">
        <v>4.5999999999999996</v>
      </c>
      <c r="Q10" s="21">
        <v>3.4</v>
      </c>
      <c r="R10" s="21">
        <v>1.4</v>
      </c>
      <c r="S10" s="21">
        <v>0.3</v>
      </c>
      <c r="T10" s="21" t="s">
        <v>13</v>
      </c>
      <c r="U10" s="21">
        <v>1</v>
      </c>
      <c r="V10" s="2">
        <f t="shared" si="0"/>
        <v>5.4680892457969259</v>
      </c>
      <c r="Y10" s="3"/>
      <c r="Z10" s="2">
        <v>2</v>
      </c>
      <c r="AA10" s="2">
        <f>SMALL(V4:V123,2)</f>
        <v>0.50000000000000011</v>
      </c>
    </row>
    <row r="11" spans="1:34" x14ac:dyDescent="0.3">
      <c r="A11" s="2">
        <v>8</v>
      </c>
      <c r="B11" s="2">
        <v>5</v>
      </c>
      <c r="C11" s="2">
        <v>3.4</v>
      </c>
      <c r="D11" s="2">
        <v>1.5</v>
      </c>
      <c r="E11" s="2">
        <v>0.2</v>
      </c>
      <c r="F11" s="2" t="s">
        <v>13</v>
      </c>
      <c r="G11" s="3"/>
      <c r="H11" s="39"/>
      <c r="I11" s="39"/>
      <c r="J11" s="39"/>
      <c r="K11" s="39"/>
      <c r="L11" s="39"/>
      <c r="M11" s="39"/>
      <c r="N11" s="39"/>
      <c r="O11" s="21">
        <v>8</v>
      </c>
      <c r="P11" s="21">
        <v>5</v>
      </c>
      <c r="Q11" s="21">
        <v>3.4</v>
      </c>
      <c r="R11" s="21">
        <v>1.5</v>
      </c>
      <c r="S11" s="21">
        <v>0.2</v>
      </c>
      <c r="T11" s="21" t="s">
        <v>13</v>
      </c>
      <c r="U11" s="21">
        <v>1</v>
      </c>
      <c r="V11" s="2">
        <f t="shared" si="0"/>
        <v>5.2478567053607703</v>
      </c>
      <c r="Y11" s="3"/>
      <c r="Z11" s="2">
        <v>3</v>
      </c>
      <c r="AA11" s="2">
        <f>SMALL(V4:V123,3)</f>
        <v>0.54772255750516585</v>
      </c>
    </row>
    <row r="12" spans="1:34" x14ac:dyDescent="0.3">
      <c r="A12" s="2">
        <v>9</v>
      </c>
      <c r="B12" s="2">
        <v>4.4000000000000004</v>
      </c>
      <c r="C12" s="2">
        <v>2.9</v>
      </c>
      <c r="D12" s="2">
        <v>1.4</v>
      </c>
      <c r="E12" s="2">
        <v>0.2</v>
      </c>
      <c r="F12" s="2" t="s">
        <v>13</v>
      </c>
      <c r="G12" s="3"/>
      <c r="H12" s="39"/>
      <c r="I12" s="39"/>
      <c r="J12" s="39"/>
      <c r="K12" s="39"/>
      <c r="L12" s="39"/>
      <c r="M12" s="39"/>
      <c r="N12" s="39"/>
      <c r="O12" s="21">
        <v>9</v>
      </c>
      <c r="P12" s="21">
        <v>4.4000000000000004</v>
      </c>
      <c r="Q12" s="21">
        <v>2.9</v>
      </c>
      <c r="R12" s="21">
        <v>1.4</v>
      </c>
      <c r="S12" s="21">
        <v>0.2</v>
      </c>
      <c r="T12" s="21" t="s">
        <v>13</v>
      </c>
      <c r="U12" s="21">
        <v>1</v>
      </c>
      <c r="V12" s="2">
        <f t="shared" si="0"/>
        <v>5.5821142947811451</v>
      </c>
      <c r="Y12" s="3"/>
      <c r="Z12" s="2">
        <v>4</v>
      </c>
      <c r="AA12" s="2">
        <f>SMALL(V4:V123,4)</f>
        <v>0.61644140029689742</v>
      </c>
    </row>
    <row r="13" spans="1:34" x14ac:dyDescent="0.3">
      <c r="A13" s="2">
        <v>10</v>
      </c>
      <c r="B13" s="2">
        <v>4.9000000000000004</v>
      </c>
      <c r="C13" s="2">
        <v>3.1</v>
      </c>
      <c r="D13" s="2">
        <v>1.5</v>
      </c>
      <c r="E13" s="2">
        <v>0.1</v>
      </c>
      <c r="F13" s="2" t="s">
        <v>13</v>
      </c>
      <c r="G13" s="3"/>
      <c r="H13" s="39"/>
      <c r="I13" s="39"/>
      <c r="J13" s="39"/>
      <c r="K13" s="39"/>
      <c r="L13" s="39"/>
      <c r="M13" s="39"/>
      <c r="N13" s="39"/>
      <c r="O13" s="21">
        <v>10</v>
      </c>
      <c r="P13" s="21">
        <v>4.9000000000000004</v>
      </c>
      <c r="Q13" s="21">
        <v>3.1</v>
      </c>
      <c r="R13" s="21">
        <v>1.5</v>
      </c>
      <c r="S13" s="21">
        <v>0.1</v>
      </c>
      <c r="T13" s="21" t="s">
        <v>13</v>
      </c>
      <c r="U13" s="21">
        <v>1</v>
      </c>
      <c r="V13" s="2">
        <f t="shared" si="0"/>
        <v>5.3113086899558004</v>
      </c>
      <c r="Y13" s="3"/>
      <c r="Z13" s="2">
        <v>5</v>
      </c>
      <c r="AA13" s="2">
        <f>SMALL(V4:V123,5)</f>
        <v>0.71414284285428486</v>
      </c>
    </row>
    <row r="14" spans="1:34" x14ac:dyDescent="0.3">
      <c r="A14" s="2">
        <v>11</v>
      </c>
      <c r="B14" s="2">
        <v>5.4</v>
      </c>
      <c r="C14" s="2">
        <v>3.7</v>
      </c>
      <c r="D14" s="2">
        <v>1.5</v>
      </c>
      <c r="E14" s="2">
        <v>0.2</v>
      </c>
      <c r="F14" s="2" t="s">
        <v>13</v>
      </c>
      <c r="G14" s="3"/>
      <c r="H14" s="39"/>
      <c r="I14" s="39"/>
      <c r="J14" s="39"/>
      <c r="K14" s="39"/>
      <c r="L14" s="39"/>
      <c r="M14" s="39"/>
      <c r="N14" s="39"/>
      <c r="O14" s="21">
        <v>11</v>
      </c>
      <c r="P14" s="21">
        <v>5.4</v>
      </c>
      <c r="Q14" s="21">
        <v>3.7</v>
      </c>
      <c r="R14" s="21">
        <v>1.5</v>
      </c>
      <c r="S14" s="21">
        <v>0.2</v>
      </c>
      <c r="T14" s="21" t="s">
        <v>13</v>
      </c>
      <c r="U14" s="21">
        <v>1</v>
      </c>
      <c r="V14" s="2">
        <f t="shared" si="0"/>
        <v>5.1332251070842396</v>
      </c>
      <c r="Y14" s="3"/>
      <c r="Z14" s="3"/>
      <c r="AA14" s="3"/>
    </row>
    <row r="15" spans="1:34" x14ac:dyDescent="0.3">
      <c r="A15" s="2">
        <v>12</v>
      </c>
      <c r="B15" s="2">
        <v>4.8</v>
      </c>
      <c r="C15" s="2">
        <v>3.4</v>
      </c>
      <c r="D15" s="2">
        <v>1.6</v>
      </c>
      <c r="E15" s="2">
        <v>0.2</v>
      </c>
      <c r="F15" s="2" t="s">
        <v>13</v>
      </c>
      <c r="G15" s="3"/>
      <c r="H15" s="39"/>
      <c r="I15" s="39"/>
      <c r="J15" s="39"/>
      <c r="K15" s="39"/>
      <c r="L15" s="39"/>
      <c r="M15" s="39"/>
      <c r="N15" s="39"/>
      <c r="O15" s="21">
        <v>12</v>
      </c>
      <c r="P15" s="21">
        <v>4.8</v>
      </c>
      <c r="Q15" s="21">
        <v>3.4</v>
      </c>
      <c r="R15" s="21">
        <v>1.6</v>
      </c>
      <c r="S15" s="21">
        <v>0.2</v>
      </c>
      <c r="T15" s="21" t="s">
        <v>13</v>
      </c>
      <c r="U15" s="21">
        <v>1</v>
      </c>
      <c r="V15" s="2">
        <f t="shared" si="0"/>
        <v>5.2488093888042844</v>
      </c>
      <c r="Y15" s="1"/>
      <c r="Z15" s="3"/>
      <c r="AA15" s="3"/>
    </row>
    <row r="16" spans="1:34" x14ac:dyDescent="0.3">
      <c r="A16" s="2">
        <v>13</v>
      </c>
      <c r="B16" s="2">
        <v>4.8</v>
      </c>
      <c r="C16" s="2">
        <v>3</v>
      </c>
      <c r="D16" s="2">
        <v>1.4</v>
      </c>
      <c r="E16" s="2">
        <v>0.1</v>
      </c>
      <c r="F16" s="2" t="s">
        <v>13</v>
      </c>
      <c r="G16" s="3"/>
      <c r="H16" s="39"/>
      <c r="I16" s="39"/>
      <c r="J16" s="39"/>
      <c r="K16" s="39"/>
      <c r="L16" s="39"/>
      <c r="M16" s="39"/>
      <c r="N16" s="39"/>
      <c r="O16" s="21">
        <v>13</v>
      </c>
      <c r="P16" s="21">
        <v>4.8</v>
      </c>
      <c r="Q16" s="21">
        <v>3</v>
      </c>
      <c r="R16" s="21">
        <v>1.4</v>
      </c>
      <c r="S16" s="21">
        <v>0.1</v>
      </c>
      <c r="T16" s="21" t="s">
        <v>13</v>
      </c>
      <c r="U16" s="21">
        <v>1</v>
      </c>
      <c r="V16" s="2">
        <f t="shared" si="0"/>
        <v>5.4350712966804764</v>
      </c>
      <c r="Y16" s="1"/>
      <c r="Z16" s="7" t="s">
        <v>9</v>
      </c>
      <c r="AA16" s="7"/>
    </row>
    <row r="17" spans="1:34" x14ac:dyDescent="0.3">
      <c r="A17" s="2">
        <v>14</v>
      </c>
      <c r="B17" s="2">
        <v>4.3</v>
      </c>
      <c r="C17" s="2">
        <v>3</v>
      </c>
      <c r="D17" s="2">
        <v>1.1000000000000001</v>
      </c>
      <c r="E17" s="2">
        <v>0.1</v>
      </c>
      <c r="F17" s="2" t="s">
        <v>13</v>
      </c>
      <c r="G17" s="3"/>
      <c r="H17" s="39"/>
      <c r="I17" s="39"/>
      <c r="J17" s="39"/>
      <c r="K17" s="39"/>
      <c r="L17" s="39"/>
      <c r="M17" s="39"/>
      <c r="N17" s="39"/>
      <c r="O17" s="21">
        <v>14</v>
      </c>
      <c r="P17" s="21">
        <v>4.3</v>
      </c>
      <c r="Q17" s="21">
        <v>3</v>
      </c>
      <c r="R17" s="21">
        <v>1.1000000000000001</v>
      </c>
      <c r="S17" s="21">
        <v>0.1</v>
      </c>
      <c r="T17" s="21" t="s">
        <v>13</v>
      </c>
      <c r="U17" s="21">
        <v>1</v>
      </c>
      <c r="V17" s="2">
        <f t="shared" si="0"/>
        <v>5.9059292240933612</v>
      </c>
      <c r="Z17" s="5" t="s">
        <v>8</v>
      </c>
      <c r="AA17" s="5">
        <v>1</v>
      </c>
    </row>
    <row r="18" spans="1:34" x14ac:dyDescent="0.3">
      <c r="A18" s="2">
        <v>15</v>
      </c>
      <c r="B18" s="2">
        <v>5.8</v>
      </c>
      <c r="C18" s="2">
        <v>4</v>
      </c>
      <c r="D18" s="2">
        <v>1.2</v>
      </c>
      <c r="E18" s="2">
        <v>0.2</v>
      </c>
      <c r="F18" s="2" t="s">
        <v>13</v>
      </c>
      <c r="G18" s="3"/>
      <c r="H18" s="39"/>
      <c r="I18" s="39"/>
      <c r="J18" s="39"/>
      <c r="K18" s="39"/>
      <c r="L18" s="39"/>
      <c r="M18" s="39"/>
      <c r="N18" s="39"/>
      <c r="O18" s="21">
        <v>15</v>
      </c>
      <c r="P18" s="21">
        <v>5.8</v>
      </c>
      <c r="Q18" s="21">
        <v>4</v>
      </c>
      <c r="R18" s="21">
        <v>1.2</v>
      </c>
      <c r="S18" s="21">
        <v>0.2</v>
      </c>
      <c r="T18" s="21" t="s">
        <v>13</v>
      </c>
      <c r="U18" s="21">
        <v>1</v>
      </c>
      <c r="V18" s="2">
        <f t="shared" si="0"/>
        <v>5.3282267219028885</v>
      </c>
      <c r="Z18" s="2">
        <v>1</v>
      </c>
      <c r="AA18" s="2">
        <f>INDEX($U$4:$U$123,MATCH(AA9,V4:V123,0))</f>
        <v>3</v>
      </c>
    </row>
    <row r="19" spans="1:34" x14ac:dyDescent="0.3">
      <c r="A19" s="2">
        <v>16</v>
      </c>
      <c r="B19" s="2">
        <v>5.7</v>
      </c>
      <c r="C19" s="2">
        <v>4.4000000000000004</v>
      </c>
      <c r="D19" s="2">
        <v>1.5</v>
      </c>
      <c r="E19" s="2">
        <v>0.4</v>
      </c>
      <c r="F19" s="2" t="s">
        <v>13</v>
      </c>
      <c r="G19" s="3"/>
      <c r="H19" s="39"/>
      <c r="I19" s="39"/>
      <c r="J19" s="39"/>
      <c r="K19" s="39"/>
      <c r="L19" s="39"/>
      <c r="M19" s="39"/>
      <c r="N19" s="39"/>
      <c r="O19" s="21">
        <v>16</v>
      </c>
      <c r="P19" s="21">
        <v>5.7</v>
      </c>
      <c r="Q19" s="21">
        <v>4.4000000000000004</v>
      </c>
      <c r="R19" s="21">
        <v>1.5</v>
      </c>
      <c r="S19" s="21">
        <v>0.4</v>
      </c>
      <c r="T19" s="21" t="s">
        <v>13</v>
      </c>
      <c r="U19" s="21">
        <v>1</v>
      </c>
      <c r="V19" s="2">
        <f t="shared" si="0"/>
        <v>5.1156622249714649</v>
      </c>
      <c r="Z19" s="2">
        <v>2</v>
      </c>
      <c r="AA19" s="2">
        <f>INDEX($U$4:$U$123,MATCH(AA10,V4:V123,0))</f>
        <v>3</v>
      </c>
    </row>
    <row r="20" spans="1:34" x14ac:dyDescent="0.3">
      <c r="A20" s="2">
        <v>17</v>
      </c>
      <c r="B20" s="2">
        <v>5.4</v>
      </c>
      <c r="C20" s="2">
        <v>3.9</v>
      </c>
      <c r="D20" s="2">
        <v>1.3</v>
      </c>
      <c r="E20" s="2">
        <v>0.4</v>
      </c>
      <c r="F20" s="2" t="s">
        <v>13</v>
      </c>
      <c r="G20" s="3"/>
      <c r="H20" s="39"/>
      <c r="I20" s="39"/>
      <c r="J20" s="39"/>
      <c r="K20" s="39"/>
      <c r="L20" s="39"/>
      <c r="M20" s="39"/>
      <c r="N20" s="39"/>
      <c r="O20" s="21">
        <v>17</v>
      </c>
      <c r="P20" s="21">
        <v>5.4</v>
      </c>
      <c r="Q20" s="21">
        <v>3.9</v>
      </c>
      <c r="R20" s="21">
        <v>1.3</v>
      </c>
      <c r="S20" s="21">
        <v>0.4</v>
      </c>
      <c r="T20" s="21" t="s">
        <v>13</v>
      </c>
      <c r="U20" s="21">
        <v>1</v>
      </c>
      <c r="V20" s="2">
        <f t="shared" si="0"/>
        <v>5.2678268764263692</v>
      </c>
      <c r="Z20" s="2">
        <v>3</v>
      </c>
      <c r="AA20" s="2">
        <f>INDEX($U$4:$U$123,MATCH(AA11,V4:V123,0))</f>
        <v>3</v>
      </c>
    </row>
    <row r="21" spans="1:34" x14ac:dyDescent="0.3">
      <c r="A21" s="2">
        <v>18</v>
      </c>
      <c r="B21" s="2">
        <v>5.0999999999999996</v>
      </c>
      <c r="C21" s="2">
        <v>3.5</v>
      </c>
      <c r="D21" s="2">
        <v>1.4</v>
      </c>
      <c r="E21" s="2">
        <v>0.3</v>
      </c>
      <c r="F21" s="2" t="s">
        <v>13</v>
      </c>
      <c r="G21" s="3"/>
      <c r="H21" s="39"/>
      <c r="I21" s="39"/>
      <c r="J21" s="39"/>
      <c r="K21" s="39"/>
      <c r="L21" s="39"/>
      <c r="M21" s="39"/>
      <c r="N21" s="39"/>
      <c r="O21" s="21">
        <v>18</v>
      </c>
      <c r="P21" s="21">
        <v>5.0999999999999996</v>
      </c>
      <c r="Q21" s="21">
        <v>3.5</v>
      </c>
      <c r="R21" s="21">
        <v>1.4</v>
      </c>
      <c r="S21" s="21">
        <v>0.3</v>
      </c>
      <c r="T21" s="21" t="s">
        <v>13</v>
      </c>
      <c r="U21" s="21">
        <v>1</v>
      </c>
      <c r="V21" s="2">
        <f t="shared" si="0"/>
        <v>5.2668776329054774</v>
      </c>
      <c r="Z21" s="2">
        <v>4</v>
      </c>
      <c r="AA21" s="2">
        <f>INDEX($U$4:$U$123,MATCH(AA12,V4:V123,0))</f>
        <v>3</v>
      </c>
    </row>
    <row r="22" spans="1:34" x14ac:dyDescent="0.3">
      <c r="A22" s="2">
        <v>19</v>
      </c>
      <c r="B22" s="2">
        <v>5.7</v>
      </c>
      <c r="C22" s="2">
        <v>3.8</v>
      </c>
      <c r="D22" s="2">
        <v>1.7</v>
      </c>
      <c r="E22" s="2">
        <v>0.3</v>
      </c>
      <c r="F22" s="2" t="s">
        <v>13</v>
      </c>
      <c r="G22" s="3"/>
      <c r="H22" s="39"/>
      <c r="I22" s="39"/>
      <c r="J22" s="39"/>
      <c r="K22" s="39"/>
      <c r="L22" s="39"/>
      <c r="M22" s="39"/>
      <c r="N22" s="39"/>
      <c r="O22" s="21">
        <v>19</v>
      </c>
      <c r="P22" s="21">
        <v>5.7</v>
      </c>
      <c r="Q22" s="21">
        <v>3.8</v>
      </c>
      <c r="R22" s="21">
        <v>1.7</v>
      </c>
      <c r="S22" s="21">
        <v>0.3</v>
      </c>
      <c r="T22" s="21" t="s">
        <v>13</v>
      </c>
      <c r="U22" s="21">
        <v>1</v>
      </c>
      <c r="V22" s="2">
        <f t="shared" si="0"/>
        <v>4.8456165758342866</v>
      </c>
      <c r="Z22" s="2">
        <v>5</v>
      </c>
      <c r="AA22" s="2">
        <f>INDEX($U$4:$U$123,MATCH(AA13,V4:V123,0))</f>
        <v>3</v>
      </c>
    </row>
    <row r="23" spans="1:34" x14ac:dyDescent="0.3">
      <c r="A23" s="2">
        <v>20</v>
      </c>
      <c r="B23" s="2">
        <v>5.0999999999999996</v>
      </c>
      <c r="C23" s="2">
        <v>3.8</v>
      </c>
      <c r="D23" s="2">
        <v>1.5</v>
      </c>
      <c r="E23" s="2">
        <v>0.3</v>
      </c>
      <c r="F23" s="2" t="s">
        <v>13</v>
      </c>
      <c r="G23" s="3"/>
      <c r="H23" s="39"/>
      <c r="I23" s="39"/>
      <c r="J23" s="39"/>
      <c r="K23" s="39"/>
      <c r="L23" s="39"/>
      <c r="M23" s="39"/>
      <c r="N23" s="39"/>
      <c r="O23" s="21">
        <v>20</v>
      </c>
      <c r="P23" s="21">
        <v>5.0999999999999996</v>
      </c>
      <c r="Q23" s="21">
        <v>3.8</v>
      </c>
      <c r="R23" s="21">
        <v>1.5</v>
      </c>
      <c r="S23" s="21">
        <v>0.3</v>
      </c>
      <c r="T23" s="21" t="s">
        <v>13</v>
      </c>
      <c r="U23" s="21">
        <v>1</v>
      </c>
      <c r="V23" s="2">
        <f t="shared" si="0"/>
        <v>5.2191953402799554</v>
      </c>
      <c r="Z23" s="5" t="s">
        <v>7</v>
      </c>
      <c r="AA23" s="2">
        <f>MODE(AA18:AA22)</f>
        <v>3</v>
      </c>
    </row>
    <row r="24" spans="1:34" x14ac:dyDescent="0.3">
      <c r="A24" s="2">
        <v>21</v>
      </c>
      <c r="B24" s="2">
        <v>5.4</v>
      </c>
      <c r="C24" s="2">
        <v>3.4</v>
      </c>
      <c r="D24" s="2">
        <v>1.7</v>
      </c>
      <c r="E24" s="2">
        <v>0.2</v>
      </c>
      <c r="F24" s="2" t="s">
        <v>13</v>
      </c>
      <c r="G24" s="3"/>
      <c r="H24" s="39"/>
      <c r="I24" s="39"/>
      <c r="J24" s="39"/>
      <c r="K24" s="39"/>
      <c r="L24" s="39"/>
      <c r="M24" s="39"/>
      <c r="N24" s="39"/>
      <c r="O24" s="21">
        <v>21</v>
      </c>
      <c r="P24" s="21">
        <v>5.4</v>
      </c>
      <c r="Q24" s="21">
        <v>3.4</v>
      </c>
      <c r="R24" s="21">
        <v>1.7</v>
      </c>
      <c r="S24" s="21">
        <v>0.2</v>
      </c>
      <c r="T24" s="21" t="s">
        <v>13</v>
      </c>
      <c r="U24" s="21">
        <v>1</v>
      </c>
      <c r="V24" s="2">
        <f t="shared" si="0"/>
        <v>4.9295030175464944</v>
      </c>
      <c r="Z24" s="5" t="s">
        <v>6</v>
      </c>
      <c r="AA24" s="2">
        <v>3</v>
      </c>
    </row>
    <row r="25" spans="1:34" x14ac:dyDescent="0.3">
      <c r="A25" s="2">
        <v>22</v>
      </c>
      <c r="B25" s="2">
        <v>5.0999999999999996</v>
      </c>
      <c r="C25" s="2">
        <v>3.7</v>
      </c>
      <c r="D25" s="2">
        <v>1.5</v>
      </c>
      <c r="E25" s="2">
        <v>0.4</v>
      </c>
      <c r="F25" s="2" t="s">
        <v>13</v>
      </c>
      <c r="G25" s="3"/>
      <c r="H25" s="39"/>
      <c r="I25" s="39"/>
      <c r="J25" s="39"/>
      <c r="K25" s="39"/>
      <c r="L25" s="39"/>
      <c r="M25" s="39"/>
      <c r="N25" s="39"/>
      <c r="O25" s="21">
        <v>22</v>
      </c>
      <c r="P25" s="21">
        <v>5.0999999999999996</v>
      </c>
      <c r="Q25" s="21">
        <v>3.7</v>
      </c>
      <c r="R25" s="21">
        <v>1.5</v>
      </c>
      <c r="S25" s="21">
        <v>0.4</v>
      </c>
      <c r="T25" s="21" t="s">
        <v>13</v>
      </c>
      <c r="U25" s="21">
        <v>1</v>
      </c>
      <c r="V25" s="2">
        <f t="shared" si="0"/>
        <v>5.171073389539159</v>
      </c>
      <c r="Z25" s="3"/>
      <c r="AA25" s="3"/>
      <c r="AB25" s="3"/>
      <c r="AC25" s="3"/>
      <c r="AD25" s="3"/>
      <c r="AE25" s="3"/>
      <c r="AF25" s="3"/>
      <c r="AG25" s="3"/>
      <c r="AH25" s="3"/>
    </row>
    <row r="26" spans="1:34" x14ac:dyDescent="0.3">
      <c r="A26" s="2">
        <v>23</v>
      </c>
      <c r="B26" s="2">
        <v>4.5999999999999996</v>
      </c>
      <c r="C26" s="2">
        <v>3.6</v>
      </c>
      <c r="D26" s="2">
        <v>1</v>
      </c>
      <c r="E26" s="2">
        <v>0.2</v>
      </c>
      <c r="F26" s="2" t="s">
        <v>13</v>
      </c>
      <c r="G26" s="3"/>
      <c r="H26" s="39"/>
      <c r="I26" s="39"/>
      <c r="J26" s="39"/>
      <c r="K26" s="39"/>
      <c r="L26" s="39"/>
      <c r="M26" s="39"/>
      <c r="N26" s="39"/>
      <c r="O26" s="21">
        <v>23</v>
      </c>
      <c r="P26" s="21">
        <v>4.5999999999999996</v>
      </c>
      <c r="Q26" s="21">
        <v>3.6</v>
      </c>
      <c r="R26" s="21">
        <v>1</v>
      </c>
      <c r="S26" s="21">
        <v>0.2</v>
      </c>
      <c r="T26" s="21" t="s">
        <v>13</v>
      </c>
      <c r="U26" s="21">
        <v>1</v>
      </c>
      <c r="V26" s="2">
        <f t="shared" si="0"/>
        <v>5.8506409905240302</v>
      </c>
      <c r="Z26" s="3"/>
      <c r="AA26" s="3"/>
      <c r="AB26" s="3"/>
      <c r="AC26" s="3"/>
      <c r="AD26" s="3"/>
      <c r="AE26" s="3"/>
      <c r="AF26" s="3"/>
      <c r="AG26" s="3"/>
      <c r="AH26" s="3"/>
    </row>
    <row r="27" spans="1:34" x14ac:dyDescent="0.3">
      <c r="A27" s="2">
        <v>24</v>
      </c>
      <c r="B27" s="2">
        <v>5.0999999999999996</v>
      </c>
      <c r="C27" s="2">
        <v>3.3</v>
      </c>
      <c r="D27" s="2">
        <v>1.7</v>
      </c>
      <c r="E27" s="2">
        <v>0.5</v>
      </c>
      <c r="F27" s="2" t="s">
        <v>13</v>
      </c>
      <c r="G27" s="3"/>
      <c r="H27" s="39"/>
      <c r="I27" s="39"/>
      <c r="J27" s="39"/>
      <c r="K27" s="39"/>
      <c r="L27" s="39"/>
      <c r="M27" s="39"/>
      <c r="N27" s="39"/>
      <c r="O27" s="21">
        <v>24</v>
      </c>
      <c r="P27" s="21">
        <v>5.0999999999999996</v>
      </c>
      <c r="Q27" s="21">
        <v>3.3</v>
      </c>
      <c r="R27" s="21">
        <v>1.7</v>
      </c>
      <c r="S27" s="21">
        <v>0.5</v>
      </c>
      <c r="T27" s="21" t="s">
        <v>13</v>
      </c>
      <c r="U27" s="21">
        <v>1</v>
      </c>
      <c r="V27" s="2">
        <f t="shared" si="0"/>
        <v>4.9284886121406428</v>
      </c>
      <c r="Z27" s="4" t="s">
        <v>5</v>
      </c>
      <c r="AA27" s="4"/>
      <c r="AB27" s="3"/>
      <c r="AC27" s="3"/>
      <c r="AD27" s="3"/>
      <c r="AE27" s="3"/>
      <c r="AF27" s="3"/>
      <c r="AG27" s="3"/>
      <c r="AH27" s="3"/>
    </row>
    <row r="28" spans="1:34" x14ac:dyDescent="0.3">
      <c r="A28" s="2">
        <v>25</v>
      </c>
      <c r="B28" s="2">
        <v>4.8</v>
      </c>
      <c r="C28" s="2">
        <v>3.4</v>
      </c>
      <c r="D28" s="2">
        <v>1.9</v>
      </c>
      <c r="E28" s="2">
        <v>0.2</v>
      </c>
      <c r="F28" s="2" t="s">
        <v>13</v>
      </c>
      <c r="G28" s="3"/>
      <c r="H28" s="39"/>
      <c r="I28" s="39"/>
      <c r="J28" s="39"/>
      <c r="K28" s="39"/>
      <c r="L28" s="39"/>
      <c r="M28" s="39"/>
      <c r="N28" s="39"/>
      <c r="O28" s="21">
        <v>25</v>
      </c>
      <c r="P28" s="21">
        <v>4.8</v>
      </c>
      <c r="Q28" s="21">
        <v>3.4</v>
      </c>
      <c r="R28" s="21">
        <v>1.9</v>
      </c>
      <c r="S28" s="21">
        <v>0.2</v>
      </c>
      <c r="T28" s="21" t="s">
        <v>13</v>
      </c>
      <c r="U28" s="21">
        <v>1</v>
      </c>
      <c r="V28" s="2">
        <f t="shared" si="0"/>
        <v>5.0059964043135308</v>
      </c>
      <c r="Z28" s="16" t="s">
        <v>4</v>
      </c>
      <c r="AA28" s="2">
        <v>0</v>
      </c>
      <c r="AB28" s="3"/>
      <c r="AC28" s="3"/>
      <c r="AD28" s="3"/>
      <c r="AE28" s="3"/>
      <c r="AF28" s="3"/>
      <c r="AG28" s="3"/>
      <c r="AH28" s="3"/>
    </row>
    <row r="29" spans="1:34" x14ac:dyDescent="0.3">
      <c r="A29" s="2">
        <v>26</v>
      </c>
      <c r="B29" s="2">
        <v>5</v>
      </c>
      <c r="C29" s="2">
        <v>3</v>
      </c>
      <c r="D29" s="2">
        <v>1.6</v>
      </c>
      <c r="E29" s="2">
        <v>0.2</v>
      </c>
      <c r="F29" s="2" t="s">
        <v>13</v>
      </c>
      <c r="G29" s="3"/>
      <c r="H29" s="39"/>
      <c r="I29" s="39"/>
      <c r="J29" s="39"/>
      <c r="K29" s="39"/>
      <c r="L29" s="39"/>
      <c r="M29" s="39"/>
      <c r="N29" s="39"/>
      <c r="O29" s="21">
        <v>26</v>
      </c>
      <c r="P29" s="21">
        <v>5</v>
      </c>
      <c r="Q29" s="21">
        <v>3</v>
      </c>
      <c r="R29" s="21">
        <v>1.6</v>
      </c>
      <c r="S29" s="21">
        <v>0.2</v>
      </c>
      <c r="T29" s="21" t="s">
        <v>13</v>
      </c>
      <c r="U29" s="21">
        <v>1</v>
      </c>
      <c r="V29" s="2">
        <f t="shared" si="0"/>
        <v>5.1487862647424008</v>
      </c>
      <c r="Z29" s="16" t="s">
        <v>3</v>
      </c>
      <c r="AA29" s="2">
        <v>150</v>
      </c>
      <c r="AB29" s="3"/>
      <c r="AC29" s="3"/>
      <c r="AD29" s="3"/>
      <c r="AE29" s="3"/>
      <c r="AF29" s="3"/>
      <c r="AG29" s="3"/>
      <c r="AH29" s="3"/>
    </row>
    <row r="30" spans="1:34" x14ac:dyDescent="0.3">
      <c r="A30" s="2">
        <v>27</v>
      </c>
      <c r="B30" s="2">
        <v>5</v>
      </c>
      <c r="C30" s="2">
        <v>3.4</v>
      </c>
      <c r="D30" s="2">
        <v>1.6</v>
      </c>
      <c r="E30" s="2">
        <v>0.4</v>
      </c>
      <c r="F30" s="2" t="s">
        <v>13</v>
      </c>
      <c r="G30" s="3"/>
      <c r="H30" s="39"/>
      <c r="I30" s="39"/>
      <c r="J30" s="39"/>
      <c r="K30" s="39"/>
      <c r="L30" s="39"/>
      <c r="M30" s="39"/>
      <c r="N30" s="39"/>
      <c r="O30" s="21">
        <v>27</v>
      </c>
      <c r="P30" s="21">
        <v>5</v>
      </c>
      <c r="Q30" s="21">
        <v>3.4</v>
      </c>
      <c r="R30" s="21">
        <v>1.6</v>
      </c>
      <c r="S30" s="21">
        <v>0.4</v>
      </c>
      <c r="T30" s="21" t="s">
        <v>13</v>
      </c>
      <c r="U30" s="21">
        <v>1</v>
      </c>
      <c r="V30" s="2">
        <f t="shared" si="0"/>
        <v>5.0941142507800121</v>
      </c>
      <c r="Z30" s="16" t="s">
        <v>2</v>
      </c>
      <c r="AA30" s="2">
        <f t="array" ref="AA30">AA28/AA29</f>
        <v>0</v>
      </c>
      <c r="AB30" s="3"/>
      <c r="AC30" s="3"/>
      <c r="AD30" s="3"/>
      <c r="AE30" s="3"/>
      <c r="AF30" s="3"/>
      <c r="AG30" s="3"/>
      <c r="AH30" s="3"/>
    </row>
    <row r="31" spans="1:34" x14ac:dyDescent="0.3">
      <c r="A31" s="2">
        <v>28</v>
      </c>
      <c r="B31" s="2">
        <v>5.2</v>
      </c>
      <c r="C31" s="2">
        <v>3.5</v>
      </c>
      <c r="D31" s="2">
        <v>1.5</v>
      </c>
      <c r="E31" s="2">
        <v>0.2</v>
      </c>
      <c r="F31" s="2" t="s">
        <v>13</v>
      </c>
      <c r="G31" s="3"/>
      <c r="H31" s="39"/>
      <c r="I31" s="39"/>
      <c r="J31" s="39"/>
      <c r="K31" s="39"/>
      <c r="L31" s="39"/>
      <c r="M31" s="39"/>
      <c r="N31" s="39"/>
      <c r="O31" s="21">
        <v>28</v>
      </c>
      <c r="P31" s="21">
        <v>5.2</v>
      </c>
      <c r="Q31" s="21">
        <v>3.5</v>
      </c>
      <c r="R31" s="21">
        <v>1.5</v>
      </c>
      <c r="S31" s="21">
        <v>0.2</v>
      </c>
      <c r="T31" s="21" t="s">
        <v>13</v>
      </c>
      <c r="U31" s="21">
        <v>1</v>
      </c>
      <c r="V31" s="2">
        <f t="shared" si="0"/>
        <v>5.1797683345879477</v>
      </c>
      <c r="Z31" s="16" t="s">
        <v>1</v>
      </c>
      <c r="AA31" s="24">
        <f>AA30*100%</f>
        <v>0</v>
      </c>
      <c r="AB31" s="3"/>
      <c r="AC31" s="3"/>
      <c r="AD31" s="3"/>
      <c r="AE31" s="3"/>
      <c r="AF31" s="3"/>
      <c r="AG31" s="3"/>
      <c r="AH31" s="3"/>
    </row>
    <row r="32" spans="1:34" x14ac:dyDescent="0.3">
      <c r="A32" s="2">
        <v>29</v>
      </c>
      <c r="B32" s="2">
        <v>5.2</v>
      </c>
      <c r="C32" s="2">
        <v>3.4</v>
      </c>
      <c r="D32" s="2">
        <v>1.4</v>
      </c>
      <c r="E32" s="2">
        <v>0.2</v>
      </c>
      <c r="F32" s="2" t="s">
        <v>13</v>
      </c>
      <c r="G32" s="3"/>
      <c r="H32" s="39"/>
      <c r="I32" s="39"/>
      <c r="J32" s="39"/>
      <c r="K32" s="39"/>
      <c r="L32" s="39"/>
      <c r="M32" s="39"/>
      <c r="N32" s="39"/>
      <c r="O32" s="21">
        <v>29</v>
      </c>
      <c r="P32" s="21">
        <v>5.2</v>
      </c>
      <c r="Q32" s="21">
        <v>3.4</v>
      </c>
      <c r="R32" s="21">
        <v>1.4</v>
      </c>
      <c r="S32" s="21">
        <v>0.2</v>
      </c>
      <c r="T32" s="21" t="s">
        <v>13</v>
      </c>
      <c r="U32" s="21">
        <v>1</v>
      </c>
      <c r="V32" s="2">
        <f t="shared" si="0"/>
        <v>5.256424640380569</v>
      </c>
      <c r="Z32" s="52" t="s">
        <v>61</v>
      </c>
      <c r="AA32" s="52"/>
      <c r="AF32" s="1"/>
      <c r="AG32" s="3"/>
      <c r="AH32" s="3"/>
    </row>
    <row r="33" spans="1:34" x14ac:dyDescent="0.3">
      <c r="A33" s="2">
        <v>30</v>
      </c>
      <c r="B33" s="2">
        <v>4.7</v>
      </c>
      <c r="C33" s="2">
        <v>3.2</v>
      </c>
      <c r="D33" s="2">
        <v>1.6</v>
      </c>
      <c r="E33" s="2">
        <v>0.2</v>
      </c>
      <c r="F33" s="2" t="s">
        <v>13</v>
      </c>
      <c r="G33" s="3"/>
      <c r="H33" s="39"/>
      <c r="I33" s="39"/>
      <c r="J33" s="39"/>
      <c r="K33" s="39"/>
      <c r="L33" s="39"/>
      <c r="M33" s="39"/>
      <c r="N33" s="39"/>
      <c r="O33" s="21">
        <v>30</v>
      </c>
      <c r="P33" s="21">
        <v>4.7</v>
      </c>
      <c r="Q33" s="21">
        <v>3.2</v>
      </c>
      <c r="R33" s="21">
        <v>1.6</v>
      </c>
      <c r="S33" s="21">
        <v>0.2</v>
      </c>
      <c r="T33" s="21" t="s">
        <v>13</v>
      </c>
      <c r="U33" s="21">
        <v>1</v>
      </c>
      <c r="V33" s="2">
        <f t="shared" si="0"/>
        <v>5.2820450584977028</v>
      </c>
      <c r="Z33" s="1"/>
      <c r="AA33" s="1"/>
      <c r="AB33" s="1"/>
      <c r="AC33" s="1"/>
      <c r="AD33" s="1"/>
      <c r="AE33" s="1"/>
      <c r="AF33" s="1"/>
      <c r="AG33" s="1"/>
      <c r="AH33" s="1"/>
    </row>
    <row r="34" spans="1:34" x14ac:dyDescent="0.3">
      <c r="A34" s="2">
        <v>31</v>
      </c>
      <c r="B34" s="2">
        <v>4.8</v>
      </c>
      <c r="C34" s="2">
        <v>3.1</v>
      </c>
      <c r="D34" s="2">
        <v>1.6</v>
      </c>
      <c r="E34" s="2">
        <v>0.2</v>
      </c>
      <c r="F34" s="2" t="s">
        <v>13</v>
      </c>
      <c r="G34" s="3"/>
      <c r="H34" s="3"/>
      <c r="I34" s="3"/>
      <c r="J34" s="3"/>
      <c r="K34" s="3"/>
      <c r="L34" s="3"/>
      <c r="M34" s="3"/>
      <c r="N34" s="3"/>
      <c r="O34" s="41">
        <v>31</v>
      </c>
      <c r="P34" s="21">
        <v>4.8</v>
      </c>
      <c r="Q34" s="21">
        <v>3.1</v>
      </c>
      <c r="R34" s="21">
        <v>1.6</v>
      </c>
      <c r="S34" s="21">
        <v>0.2</v>
      </c>
      <c r="T34" s="21" t="s">
        <v>13</v>
      </c>
      <c r="U34" s="21">
        <v>1</v>
      </c>
      <c r="V34" s="2">
        <f t="shared" si="0"/>
        <v>5.2345009313209605</v>
      </c>
      <c r="Z34" s="1"/>
      <c r="AA34" s="1"/>
      <c r="AB34" s="1"/>
      <c r="AC34" s="1"/>
      <c r="AD34" s="1"/>
      <c r="AE34" s="1"/>
      <c r="AF34" s="1"/>
      <c r="AG34" s="1"/>
      <c r="AH34" s="1"/>
    </row>
    <row r="35" spans="1:34" x14ac:dyDescent="0.3">
      <c r="A35" s="2">
        <v>32</v>
      </c>
      <c r="B35" s="2">
        <v>5.4</v>
      </c>
      <c r="C35" s="2">
        <v>3.4</v>
      </c>
      <c r="D35" s="2">
        <v>1.5</v>
      </c>
      <c r="E35" s="2">
        <v>0.4</v>
      </c>
      <c r="F35" s="2" t="s">
        <v>13</v>
      </c>
      <c r="G35" s="3"/>
      <c r="H35" s="3"/>
      <c r="I35" s="3"/>
      <c r="J35" s="3"/>
      <c r="K35" s="3"/>
      <c r="L35" s="3"/>
      <c r="M35" s="3"/>
      <c r="N35" s="3"/>
      <c r="O35" s="41">
        <v>32</v>
      </c>
      <c r="P35" s="21">
        <v>5.4</v>
      </c>
      <c r="Q35" s="21">
        <v>3.4</v>
      </c>
      <c r="R35" s="21">
        <v>1.5</v>
      </c>
      <c r="S35" s="21">
        <v>0.4</v>
      </c>
      <c r="T35" s="21" t="s">
        <v>13</v>
      </c>
      <c r="U35" s="21">
        <v>1</v>
      </c>
      <c r="V35" s="2">
        <f t="shared" si="0"/>
        <v>5.0299105359837171</v>
      </c>
    </row>
    <row r="36" spans="1:34" x14ac:dyDescent="0.3">
      <c r="A36" s="2">
        <v>33</v>
      </c>
      <c r="B36" s="2">
        <v>5.2</v>
      </c>
      <c r="C36" s="2">
        <v>4.0999999999999996</v>
      </c>
      <c r="D36" s="2">
        <v>1.5</v>
      </c>
      <c r="E36" s="2">
        <v>0.1</v>
      </c>
      <c r="F36" s="2" t="s">
        <v>13</v>
      </c>
      <c r="G36" s="3"/>
      <c r="H36" s="3"/>
      <c r="I36" s="3"/>
      <c r="J36" s="3"/>
      <c r="K36" s="3"/>
      <c r="L36" s="3"/>
      <c r="M36" s="3"/>
      <c r="N36" s="3"/>
      <c r="O36" s="41">
        <v>33</v>
      </c>
      <c r="P36" s="21">
        <v>5.2</v>
      </c>
      <c r="Q36" s="21">
        <v>4.0999999999999996</v>
      </c>
      <c r="R36" s="21">
        <v>1.5</v>
      </c>
      <c r="S36" s="21">
        <v>0.1</v>
      </c>
      <c r="T36" s="21" t="s">
        <v>13</v>
      </c>
      <c r="U36" s="21">
        <v>1</v>
      </c>
      <c r="V36" s="2">
        <f t="shared" ref="V36:V67" si="1">SQRT(($I$4-P36)^2+($J$4-Q36)^2+($K$4-R36)^2+($L$4-S36)^2)</f>
        <v>5.3084837759947989</v>
      </c>
    </row>
    <row r="37" spans="1:34" x14ac:dyDescent="0.3">
      <c r="A37" s="2">
        <v>34</v>
      </c>
      <c r="B37" s="2">
        <v>5.5</v>
      </c>
      <c r="C37" s="2">
        <v>4.2</v>
      </c>
      <c r="D37" s="2">
        <v>1.4</v>
      </c>
      <c r="E37" s="2">
        <v>0.2</v>
      </c>
      <c r="F37" s="2" t="s">
        <v>13</v>
      </c>
      <c r="G37" s="3"/>
      <c r="H37" s="3"/>
      <c r="I37" s="3"/>
      <c r="J37" s="3"/>
      <c r="K37" s="3"/>
      <c r="L37" s="3"/>
      <c r="M37" s="3"/>
      <c r="N37" s="3"/>
      <c r="O37" s="41">
        <v>34</v>
      </c>
      <c r="P37" s="21">
        <v>5.5</v>
      </c>
      <c r="Q37" s="21">
        <v>4.2</v>
      </c>
      <c r="R37" s="21">
        <v>1.4</v>
      </c>
      <c r="S37" s="21">
        <v>0.2</v>
      </c>
      <c r="T37" s="21" t="s">
        <v>13</v>
      </c>
      <c r="U37" s="21">
        <v>1</v>
      </c>
      <c r="V37" s="2">
        <f t="shared" si="1"/>
        <v>5.2782572881586587</v>
      </c>
      <c r="Z37" s="56" t="s">
        <v>75</v>
      </c>
      <c r="AA37" s="57"/>
    </row>
    <row r="38" spans="1:34" x14ac:dyDescent="0.3">
      <c r="A38" s="2">
        <v>35</v>
      </c>
      <c r="B38" s="2">
        <v>4.9000000000000004</v>
      </c>
      <c r="C38" s="2">
        <v>3.1</v>
      </c>
      <c r="D38" s="2">
        <v>1.5</v>
      </c>
      <c r="E38" s="2">
        <v>0.1</v>
      </c>
      <c r="F38" s="2" t="s">
        <v>13</v>
      </c>
      <c r="G38" s="3"/>
      <c r="H38" s="3"/>
      <c r="I38" s="3"/>
      <c r="J38" s="3"/>
      <c r="K38" s="3"/>
      <c r="L38" s="3"/>
      <c r="M38" s="3"/>
      <c r="N38" s="3"/>
      <c r="O38" s="41">
        <v>35</v>
      </c>
      <c r="P38" s="21">
        <v>4.9000000000000004</v>
      </c>
      <c r="Q38" s="21">
        <v>3.1</v>
      </c>
      <c r="R38" s="21">
        <v>1.5</v>
      </c>
      <c r="S38" s="21">
        <v>0.1</v>
      </c>
      <c r="T38" s="21" t="s">
        <v>13</v>
      </c>
      <c r="U38" s="21">
        <v>1</v>
      </c>
      <c r="V38" s="2">
        <f t="shared" si="1"/>
        <v>5.3113086899558004</v>
      </c>
      <c r="Z38" s="43" t="s">
        <v>74</v>
      </c>
      <c r="AA38" s="34">
        <v>0</v>
      </c>
    </row>
    <row r="39" spans="1:34" x14ac:dyDescent="0.3">
      <c r="A39" s="2">
        <v>36</v>
      </c>
      <c r="B39" s="2">
        <v>5</v>
      </c>
      <c r="C39" s="2">
        <v>3.2</v>
      </c>
      <c r="D39" s="2">
        <v>1.2</v>
      </c>
      <c r="E39" s="2">
        <v>0.2</v>
      </c>
      <c r="F39" s="2" t="s">
        <v>13</v>
      </c>
      <c r="G39" s="3"/>
      <c r="H39" s="3"/>
      <c r="I39" s="3"/>
      <c r="J39" s="3"/>
      <c r="K39" s="3"/>
      <c r="L39" s="3"/>
      <c r="M39" s="3"/>
      <c r="N39" s="3"/>
      <c r="O39" s="41">
        <v>36</v>
      </c>
      <c r="P39" s="21">
        <v>5</v>
      </c>
      <c r="Q39" s="21">
        <v>3.2</v>
      </c>
      <c r="R39" s="21">
        <v>1.2</v>
      </c>
      <c r="S39" s="21">
        <v>0.2</v>
      </c>
      <c r="T39" s="21" t="s">
        <v>13</v>
      </c>
      <c r="U39" s="21">
        <v>1</v>
      </c>
      <c r="V39" s="2">
        <f t="shared" si="1"/>
        <v>5.4909015653169382</v>
      </c>
      <c r="Z39" s="43" t="s">
        <v>73</v>
      </c>
      <c r="AA39" s="34">
        <v>0</v>
      </c>
    </row>
    <row r="40" spans="1:34" x14ac:dyDescent="0.3">
      <c r="A40" s="2">
        <v>37</v>
      </c>
      <c r="B40" s="2">
        <v>5.5</v>
      </c>
      <c r="C40" s="2">
        <v>3.5</v>
      </c>
      <c r="D40" s="2">
        <v>1.3</v>
      </c>
      <c r="E40" s="2">
        <v>0.2</v>
      </c>
      <c r="F40" s="2" t="s">
        <v>13</v>
      </c>
      <c r="G40" s="3"/>
      <c r="H40" s="3"/>
      <c r="I40" s="3"/>
      <c r="J40" s="3"/>
      <c r="K40" s="3"/>
      <c r="L40" s="3"/>
      <c r="M40" s="3"/>
      <c r="N40" s="3"/>
      <c r="O40" s="41">
        <v>37</v>
      </c>
      <c r="P40" s="21">
        <v>5.5</v>
      </c>
      <c r="Q40" s="21">
        <v>3.5</v>
      </c>
      <c r="R40" s="21">
        <v>1.3</v>
      </c>
      <c r="S40" s="21">
        <v>0.2</v>
      </c>
      <c r="T40" s="21" t="s">
        <v>13</v>
      </c>
      <c r="U40" s="21">
        <v>1</v>
      </c>
      <c r="V40" s="2">
        <f t="shared" si="1"/>
        <v>5.2516664022003532</v>
      </c>
      <c r="Z40" s="43" t="s">
        <v>72</v>
      </c>
      <c r="AA40" s="34">
        <v>0</v>
      </c>
    </row>
    <row r="41" spans="1:34" x14ac:dyDescent="0.3">
      <c r="A41" s="2">
        <v>38</v>
      </c>
      <c r="B41" s="2">
        <v>4.9000000000000004</v>
      </c>
      <c r="C41" s="2">
        <v>3.1</v>
      </c>
      <c r="D41" s="2">
        <v>1.5</v>
      </c>
      <c r="E41" s="2">
        <v>0.1</v>
      </c>
      <c r="F41" s="2" t="s">
        <v>13</v>
      </c>
      <c r="G41" s="3"/>
      <c r="H41" s="3"/>
      <c r="I41" s="3"/>
      <c r="J41" s="3"/>
      <c r="K41" s="3"/>
      <c r="L41" s="3"/>
      <c r="M41" s="3"/>
      <c r="N41" s="3"/>
      <c r="O41" s="41">
        <v>38</v>
      </c>
      <c r="P41" s="21">
        <v>4.9000000000000004</v>
      </c>
      <c r="Q41" s="21">
        <v>3.1</v>
      </c>
      <c r="R41" s="21">
        <v>1.5</v>
      </c>
      <c r="S41" s="21">
        <v>0.1</v>
      </c>
      <c r="T41" s="21" t="s">
        <v>13</v>
      </c>
      <c r="U41" s="21">
        <v>1</v>
      </c>
      <c r="V41" s="2">
        <f t="shared" si="1"/>
        <v>5.3113086899558004</v>
      </c>
      <c r="Z41" s="43" t="s">
        <v>71</v>
      </c>
      <c r="AA41" s="34">
        <v>0</v>
      </c>
    </row>
    <row r="42" spans="1:34" x14ac:dyDescent="0.3">
      <c r="A42" s="2">
        <v>39</v>
      </c>
      <c r="B42" s="2">
        <v>4.4000000000000004</v>
      </c>
      <c r="C42" s="2">
        <v>3</v>
      </c>
      <c r="D42" s="2">
        <v>1.3</v>
      </c>
      <c r="E42" s="2">
        <v>0.2</v>
      </c>
      <c r="F42" s="2" t="s">
        <v>13</v>
      </c>
      <c r="G42" s="3"/>
      <c r="H42" s="3"/>
      <c r="I42" s="3"/>
      <c r="J42" s="3"/>
      <c r="K42" s="3"/>
      <c r="L42" s="3"/>
      <c r="M42" s="3"/>
      <c r="N42" s="3"/>
      <c r="O42" s="41">
        <v>39</v>
      </c>
      <c r="P42" s="21">
        <v>4.4000000000000004</v>
      </c>
      <c r="Q42" s="21">
        <v>3</v>
      </c>
      <c r="R42" s="21">
        <v>1.3</v>
      </c>
      <c r="S42" s="21">
        <v>0.2</v>
      </c>
      <c r="T42" s="21" t="s">
        <v>13</v>
      </c>
      <c r="U42" s="21">
        <v>1</v>
      </c>
      <c r="V42" s="2">
        <f t="shared" si="1"/>
        <v>5.6621550667568261</v>
      </c>
      <c r="Z42" s="43" t="s">
        <v>70</v>
      </c>
      <c r="AA42" s="34">
        <v>0</v>
      </c>
    </row>
    <row r="43" spans="1:34" x14ac:dyDescent="0.3">
      <c r="A43" s="2">
        <v>40</v>
      </c>
      <c r="B43" s="2">
        <v>5.0999999999999996</v>
      </c>
      <c r="C43" s="2">
        <v>3.4</v>
      </c>
      <c r="D43" s="2">
        <v>1.5</v>
      </c>
      <c r="E43" s="2">
        <v>0.2</v>
      </c>
      <c r="F43" s="2" t="s">
        <v>13</v>
      </c>
      <c r="G43" s="3"/>
      <c r="H43" s="3"/>
      <c r="I43" s="3"/>
      <c r="J43" s="3"/>
      <c r="K43" s="3"/>
      <c r="L43" s="3"/>
      <c r="M43" s="3"/>
      <c r="N43" s="3"/>
      <c r="O43" s="41">
        <v>40</v>
      </c>
      <c r="P43" s="21">
        <v>5.0999999999999996</v>
      </c>
      <c r="Q43" s="21">
        <v>3.4</v>
      </c>
      <c r="R43" s="21">
        <v>1.5</v>
      </c>
      <c r="S43" s="21">
        <v>0.2</v>
      </c>
      <c r="T43" s="21" t="s">
        <v>13</v>
      </c>
      <c r="U43" s="21">
        <v>1</v>
      </c>
      <c r="V43" s="2">
        <f t="shared" si="1"/>
        <v>5.2086466572421672</v>
      </c>
      <c r="Z43" s="43" t="s">
        <v>69</v>
      </c>
      <c r="AA43" s="34">
        <v>0</v>
      </c>
    </row>
    <row r="44" spans="1:34" x14ac:dyDescent="0.3">
      <c r="A44" s="2">
        <v>41</v>
      </c>
      <c r="B44" s="2">
        <v>5</v>
      </c>
      <c r="C44" s="2">
        <v>3.5</v>
      </c>
      <c r="D44" s="2">
        <v>1.3</v>
      </c>
      <c r="E44" s="2">
        <v>0.3</v>
      </c>
      <c r="F44" s="2" t="s">
        <v>13</v>
      </c>
      <c r="G44" s="3"/>
      <c r="H44" s="3"/>
      <c r="I44" s="3"/>
      <c r="J44" s="3"/>
      <c r="K44" s="3"/>
      <c r="L44" s="3"/>
      <c r="M44" s="3"/>
      <c r="N44" s="3"/>
      <c r="O44" s="41">
        <v>41</v>
      </c>
      <c r="P44" s="21">
        <v>5</v>
      </c>
      <c r="Q44" s="21">
        <v>3.5</v>
      </c>
      <c r="R44" s="21">
        <v>1.3</v>
      </c>
      <c r="S44" s="21">
        <v>0.3</v>
      </c>
      <c r="T44" s="21" t="s">
        <v>13</v>
      </c>
      <c r="U44" s="21">
        <v>1</v>
      </c>
      <c r="V44" s="2">
        <f t="shared" si="1"/>
        <v>5.3907327887774219</v>
      </c>
      <c r="Z44" s="43" t="s">
        <v>68</v>
      </c>
      <c r="AA44" s="34">
        <v>0</v>
      </c>
    </row>
    <row r="45" spans="1:34" x14ac:dyDescent="0.3">
      <c r="A45" s="2">
        <v>42</v>
      </c>
      <c r="B45" s="2">
        <v>4.5</v>
      </c>
      <c r="C45" s="2">
        <v>2.2999999999999998</v>
      </c>
      <c r="D45" s="2">
        <v>1.3</v>
      </c>
      <c r="E45" s="2">
        <v>0.3</v>
      </c>
      <c r="F45" s="2" t="s">
        <v>13</v>
      </c>
      <c r="G45" s="3"/>
      <c r="H45" s="3"/>
      <c r="I45" s="3"/>
      <c r="J45" s="3"/>
      <c r="K45" s="3"/>
      <c r="L45" s="3"/>
      <c r="M45" s="3"/>
      <c r="N45" s="3"/>
      <c r="O45" s="41">
        <v>42</v>
      </c>
      <c r="P45" s="21">
        <v>4.5</v>
      </c>
      <c r="Q45" s="21">
        <v>2.2999999999999998</v>
      </c>
      <c r="R45" s="21">
        <v>1.3</v>
      </c>
      <c r="S45" s="21">
        <v>0.3</v>
      </c>
      <c r="T45" s="21" t="s">
        <v>13</v>
      </c>
      <c r="U45" s="21">
        <v>1</v>
      </c>
      <c r="V45" s="2">
        <f t="shared" si="1"/>
        <v>5.6258332716140824</v>
      </c>
      <c r="Z45" s="43" t="s">
        <v>67</v>
      </c>
      <c r="AA45" s="34">
        <v>0</v>
      </c>
    </row>
    <row r="46" spans="1:34" x14ac:dyDescent="0.3">
      <c r="A46" s="2">
        <v>43</v>
      </c>
      <c r="B46" s="2">
        <v>4.4000000000000004</v>
      </c>
      <c r="C46" s="2">
        <v>3.2</v>
      </c>
      <c r="D46" s="2">
        <v>1.3</v>
      </c>
      <c r="E46" s="2">
        <v>0.2</v>
      </c>
      <c r="F46" s="2" t="s">
        <v>13</v>
      </c>
      <c r="G46" s="3"/>
      <c r="H46" s="3"/>
      <c r="I46" s="3"/>
      <c r="J46" s="3"/>
      <c r="K46" s="3"/>
      <c r="L46" s="3"/>
      <c r="M46" s="3"/>
      <c r="N46" s="3"/>
      <c r="O46" s="41">
        <v>43</v>
      </c>
      <c r="P46" s="21">
        <v>4.4000000000000004</v>
      </c>
      <c r="Q46" s="21">
        <v>3.2</v>
      </c>
      <c r="R46" s="21">
        <v>1.3</v>
      </c>
      <c r="S46" s="21">
        <v>0.2</v>
      </c>
      <c r="T46" s="21" t="s">
        <v>13</v>
      </c>
      <c r="U46" s="21">
        <v>1</v>
      </c>
      <c r="V46" s="2">
        <f t="shared" si="1"/>
        <v>5.6656861896861184</v>
      </c>
      <c r="Z46" s="43" t="s">
        <v>66</v>
      </c>
      <c r="AA46" s="34">
        <v>0</v>
      </c>
    </row>
    <row r="47" spans="1:34" x14ac:dyDescent="0.3">
      <c r="A47" s="2">
        <v>44</v>
      </c>
      <c r="B47" s="2">
        <v>5</v>
      </c>
      <c r="C47" s="2">
        <v>3.5</v>
      </c>
      <c r="D47" s="2">
        <v>1.6</v>
      </c>
      <c r="E47" s="2">
        <v>0.6</v>
      </c>
      <c r="F47" s="2" t="s">
        <v>13</v>
      </c>
      <c r="G47" s="3"/>
      <c r="H47" s="3"/>
      <c r="I47" s="3"/>
      <c r="J47" s="3"/>
      <c r="K47" s="3"/>
      <c r="L47" s="3"/>
      <c r="M47" s="3"/>
      <c r="N47" s="3"/>
      <c r="O47" s="41">
        <v>44</v>
      </c>
      <c r="P47" s="21">
        <v>5</v>
      </c>
      <c r="Q47" s="21">
        <v>3.5</v>
      </c>
      <c r="R47" s="21">
        <v>1.6</v>
      </c>
      <c r="S47" s="21">
        <v>0.6</v>
      </c>
      <c r="T47" s="21" t="s">
        <v>13</v>
      </c>
      <c r="U47" s="21">
        <v>1</v>
      </c>
      <c r="V47" s="2">
        <f t="shared" si="1"/>
        <v>5.0398412673416617</v>
      </c>
      <c r="Z47" s="43" t="s">
        <v>65</v>
      </c>
      <c r="AA47" s="34">
        <v>150</v>
      </c>
    </row>
    <row r="48" spans="1:34" x14ac:dyDescent="0.3">
      <c r="A48" s="2">
        <v>45</v>
      </c>
      <c r="B48" s="2">
        <v>5.0999999999999996</v>
      </c>
      <c r="C48" s="2">
        <v>3.8</v>
      </c>
      <c r="D48" s="2">
        <v>1.9</v>
      </c>
      <c r="E48" s="2">
        <v>0.4</v>
      </c>
      <c r="F48" s="2" t="s">
        <v>13</v>
      </c>
      <c r="G48" s="3"/>
      <c r="H48" s="3"/>
      <c r="I48" s="3"/>
      <c r="J48" s="3"/>
      <c r="K48" s="3"/>
      <c r="L48" s="3"/>
      <c r="M48" s="3"/>
      <c r="N48" s="3"/>
      <c r="O48" s="41">
        <v>45</v>
      </c>
      <c r="P48" s="21">
        <v>5.0999999999999996</v>
      </c>
      <c r="Q48" s="21">
        <v>3.8</v>
      </c>
      <c r="R48" s="21">
        <v>1.9</v>
      </c>
      <c r="S48" s="21">
        <v>0.4</v>
      </c>
      <c r="T48" s="21" t="s">
        <v>13</v>
      </c>
      <c r="U48" s="21">
        <v>1</v>
      </c>
      <c r="V48" s="2">
        <f t="shared" si="1"/>
        <v>4.8507731342539611</v>
      </c>
      <c r="Z48" s="43" t="s">
        <v>64</v>
      </c>
      <c r="AA48" s="34">
        <f t="array" ref="AA48">AA38+AA39+AA40+AA41+AA42+AA43+AA44+AA45+AA46</f>
        <v>0</v>
      </c>
    </row>
    <row r="49" spans="1:27" x14ac:dyDescent="0.3">
      <c r="A49" s="2">
        <v>46</v>
      </c>
      <c r="B49" s="2">
        <v>4.8</v>
      </c>
      <c r="C49" s="2">
        <v>3</v>
      </c>
      <c r="D49" s="2">
        <v>1.4</v>
      </c>
      <c r="E49" s="2">
        <v>0.3</v>
      </c>
      <c r="F49" s="2" t="s">
        <v>13</v>
      </c>
      <c r="G49" s="3"/>
      <c r="H49" s="3"/>
      <c r="I49" s="3"/>
      <c r="J49" s="3"/>
      <c r="K49" s="3"/>
      <c r="L49" s="3"/>
      <c r="M49" s="3"/>
      <c r="N49" s="3"/>
      <c r="O49" s="41">
        <v>46</v>
      </c>
      <c r="P49" s="21">
        <v>4.8</v>
      </c>
      <c r="Q49" s="21">
        <v>3</v>
      </c>
      <c r="R49" s="21">
        <v>1.4</v>
      </c>
      <c r="S49" s="21">
        <v>0.3</v>
      </c>
      <c r="T49" s="21" t="s">
        <v>13</v>
      </c>
      <c r="U49" s="21">
        <v>1</v>
      </c>
      <c r="V49" s="2">
        <f t="shared" si="1"/>
        <v>5.3646994324006636</v>
      </c>
      <c r="Z49" s="43" t="s">
        <v>63</v>
      </c>
      <c r="AA49" s="34">
        <f t="array" ref="AA49">AA48/AA47</f>
        <v>0</v>
      </c>
    </row>
    <row r="50" spans="1:27" x14ac:dyDescent="0.3">
      <c r="A50" s="2">
        <v>47</v>
      </c>
      <c r="B50" s="2">
        <v>5.0999999999999996</v>
      </c>
      <c r="C50" s="2">
        <v>3.8</v>
      </c>
      <c r="D50" s="2">
        <v>1.6</v>
      </c>
      <c r="E50" s="2">
        <v>0.2</v>
      </c>
      <c r="F50" s="2" t="s">
        <v>13</v>
      </c>
      <c r="G50" s="3"/>
      <c r="H50" s="3"/>
      <c r="I50" s="3"/>
      <c r="J50" s="3"/>
      <c r="K50" s="3"/>
      <c r="L50" s="3"/>
      <c r="M50" s="3"/>
      <c r="N50" s="3"/>
      <c r="O50" s="41">
        <v>47</v>
      </c>
      <c r="P50" s="21">
        <v>5.0999999999999996</v>
      </c>
      <c r="Q50" s="21">
        <v>3.8</v>
      </c>
      <c r="R50" s="21">
        <v>1.6</v>
      </c>
      <c r="S50" s="21">
        <v>0.2</v>
      </c>
      <c r="T50" s="21" t="s">
        <v>13</v>
      </c>
      <c r="U50" s="21">
        <v>1</v>
      </c>
      <c r="V50" s="2">
        <f t="shared" si="1"/>
        <v>5.171073389539159</v>
      </c>
      <c r="Z50" s="43" t="s">
        <v>62</v>
      </c>
      <c r="AA50" s="42">
        <f t="array" ref="AA50">AA49</f>
        <v>0</v>
      </c>
    </row>
    <row r="51" spans="1:27" x14ac:dyDescent="0.3">
      <c r="A51" s="2">
        <v>48</v>
      </c>
      <c r="B51" s="2">
        <v>4.5999999999999996</v>
      </c>
      <c r="C51" s="2">
        <v>3.2</v>
      </c>
      <c r="D51" s="2">
        <v>1.4</v>
      </c>
      <c r="E51" s="2">
        <v>0.2</v>
      </c>
      <c r="F51" s="2" t="s">
        <v>13</v>
      </c>
      <c r="G51" s="3"/>
      <c r="H51" s="3"/>
      <c r="I51" s="3"/>
      <c r="J51" s="3"/>
      <c r="K51" s="3"/>
      <c r="L51" s="3"/>
      <c r="M51" s="3"/>
      <c r="N51" s="3"/>
      <c r="O51" s="41">
        <v>48</v>
      </c>
      <c r="P51" s="21">
        <v>4.5999999999999996</v>
      </c>
      <c r="Q51" s="21">
        <v>3.2</v>
      </c>
      <c r="R51" s="21">
        <v>1.4</v>
      </c>
      <c r="S51" s="21">
        <v>0.2</v>
      </c>
      <c r="T51" s="21" t="s">
        <v>13</v>
      </c>
      <c r="U51" s="21">
        <v>1</v>
      </c>
      <c r="V51" s="2">
        <f t="shared" si="1"/>
        <v>5.4909015653169382</v>
      </c>
    </row>
    <row r="52" spans="1:27" x14ac:dyDescent="0.3">
      <c r="A52" s="2">
        <v>49</v>
      </c>
      <c r="B52" s="2">
        <v>5.3</v>
      </c>
      <c r="C52" s="2">
        <v>3.7</v>
      </c>
      <c r="D52" s="2">
        <v>1.5</v>
      </c>
      <c r="E52" s="2">
        <v>0.2</v>
      </c>
      <c r="F52" s="2" t="s">
        <v>13</v>
      </c>
      <c r="G52" s="3"/>
      <c r="H52" s="3"/>
      <c r="I52" s="3"/>
      <c r="J52" s="3"/>
      <c r="K52" s="3"/>
      <c r="L52" s="3"/>
      <c r="M52" s="3"/>
      <c r="N52" s="3"/>
      <c r="O52" s="41">
        <v>49</v>
      </c>
      <c r="P52" s="21">
        <v>5.3</v>
      </c>
      <c r="Q52" s="21">
        <v>3.7</v>
      </c>
      <c r="R52" s="21">
        <v>1.5</v>
      </c>
      <c r="S52" s="21">
        <v>0.2</v>
      </c>
      <c r="T52" s="21" t="s">
        <v>13</v>
      </c>
      <c r="U52" s="21">
        <v>1</v>
      </c>
      <c r="V52" s="2">
        <f t="shared" si="1"/>
        <v>5.1672042731055257</v>
      </c>
    </row>
    <row r="53" spans="1:27" x14ac:dyDescent="0.3">
      <c r="A53" s="2">
        <v>50</v>
      </c>
      <c r="B53" s="2">
        <v>5</v>
      </c>
      <c r="C53" s="2">
        <v>3.3</v>
      </c>
      <c r="D53" s="2">
        <v>1.4</v>
      </c>
      <c r="E53" s="2">
        <v>0.2</v>
      </c>
      <c r="F53" s="2" t="s">
        <v>13</v>
      </c>
      <c r="G53" s="3"/>
      <c r="H53" s="3"/>
      <c r="I53" s="3"/>
      <c r="J53" s="3"/>
      <c r="K53" s="3"/>
      <c r="L53" s="3"/>
      <c r="M53" s="3"/>
      <c r="N53" s="3"/>
      <c r="O53" s="41">
        <v>50</v>
      </c>
      <c r="P53" s="21">
        <v>5</v>
      </c>
      <c r="Q53" s="21">
        <v>3.3</v>
      </c>
      <c r="R53" s="21">
        <v>1.4</v>
      </c>
      <c r="S53" s="21">
        <v>0.2</v>
      </c>
      <c r="T53" s="21" t="s">
        <v>13</v>
      </c>
      <c r="U53" s="21">
        <v>1</v>
      </c>
      <c r="V53" s="2">
        <f t="shared" si="1"/>
        <v>5.3254107822777392</v>
      </c>
    </row>
    <row r="54" spans="1:27" x14ac:dyDescent="0.3">
      <c r="A54" s="2">
        <v>51</v>
      </c>
      <c r="B54" s="2">
        <v>7</v>
      </c>
      <c r="C54" s="2">
        <v>3.2</v>
      </c>
      <c r="D54" s="2">
        <v>4.7</v>
      </c>
      <c r="E54" s="2">
        <v>1.4</v>
      </c>
      <c r="F54" s="2" t="s">
        <v>12</v>
      </c>
      <c r="G54" s="3"/>
      <c r="H54" s="3"/>
      <c r="I54" s="3"/>
      <c r="J54" s="3"/>
      <c r="K54" s="3"/>
      <c r="L54" s="3"/>
      <c r="M54" s="3"/>
      <c r="N54" s="3"/>
      <c r="O54" s="41">
        <v>51</v>
      </c>
      <c r="P54" s="21">
        <v>7</v>
      </c>
      <c r="Q54" s="21">
        <v>3.2</v>
      </c>
      <c r="R54" s="21">
        <v>4.7</v>
      </c>
      <c r="S54" s="21">
        <v>1.4</v>
      </c>
      <c r="T54" s="21" t="s">
        <v>12</v>
      </c>
      <c r="U54" s="21">
        <v>2</v>
      </c>
      <c r="V54" s="2">
        <f t="shared" si="1"/>
        <v>1.4071247279470291</v>
      </c>
    </row>
    <row r="55" spans="1:27" x14ac:dyDescent="0.3">
      <c r="A55" s="2">
        <v>52</v>
      </c>
      <c r="B55" s="2">
        <v>6.4</v>
      </c>
      <c r="C55" s="2">
        <v>3.2</v>
      </c>
      <c r="D55" s="2">
        <v>4.5</v>
      </c>
      <c r="E55" s="2">
        <v>1.5</v>
      </c>
      <c r="F55" s="2" t="s">
        <v>12</v>
      </c>
      <c r="G55" s="3"/>
      <c r="H55" s="3"/>
      <c r="I55" s="3"/>
      <c r="J55" s="3"/>
      <c r="K55" s="3"/>
      <c r="L55" s="3"/>
      <c r="M55" s="3"/>
      <c r="N55" s="3"/>
      <c r="O55" s="41">
        <v>52</v>
      </c>
      <c r="P55" s="21">
        <v>6.4</v>
      </c>
      <c r="Q55" s="21">
        <v>3.2</v>
      </c>
      <c r="R55" s="21">
        <v>4.5</v>
      </c>
      <c r="S55" s="21">
        <v>1.5</v>
      </c>
      <c r="T55" s="21" t="s">
        <v>12</v>
      </c>
      <c r="U55" s="21">
        <v>2</v>
      </c>
      <c r="V55" s="2">
        <f t="shared" si="1"/>
        <v>1.6881943016134133</v>
      </c>
    </row>
    <row r="56" spans="1:27" x14ac:dyDescent="0.3">
      <c r="A56" s="2">
        <v>53</v>
      </c>
      <c r="B56" s="2">
        <v>6.9</v>
      </c>
      <c r="C56" s="2">
        <v>3.1</v>
      </c>
      <c r="D56" s="2">
        <v>4.9000000000000004</v>
      </c>
      <c r="E56" s="2">
        <v>1.5</v>
      </c>
      <c r="F56" s="2" t="s">
        <v>12</v>
      </c>
      <c r="G56" s="3"/>
      <c r="H56" s="3"/>
      <c r="I56" s="3"/>
      <c r="J56" s="3"/>
      <c r="K56" s="3"/>
      <c r="L56" s="3"/>
      <c r="M56" s="3"/>
      <c r="N56" s="3"/>
      <c r="O56" s="41">
        <v>53</v>
      </c>
      <c r="P56" s="21">
        <v>6.9</v>
      </c>
      <c r="Q56" s="21">
        <v>3.1</v>
      </c>
      <c r="R56" s="21">
        <v>4.9000000000000004</v>
      </c>
      <c r="S56" s="21">
        <v>1.5</v>
      </c>
      <c r="T56" s="21" t="s">
        <v>12</v>
      </c>
      <c r="U56" s="21">
        <v>2</v>
      </c>
      <c r="V56" s="2">
        <f t="shared" si="1"/>
        <v>1.1874342087037917</v>
      </c>
    </row>
    <row r="57" spans="1:27" x14ac:dyDescent="0.3">
      <c r="A57" s="2">
        <v>54</v>
      </c>
      <c r="B57" s="2">
        <v>5.5</v>
      </c>
      <c r="C57" s="2">
        <v>2.2999999999999998</v>
      </c>
      <c r="D57" s="2">
        <v>4</v>
      </c>
      <c r="E57" s="2">
        <v>1.3</v>
      </c>
      <c r="F57" s="2" t="s">
        <v>12</v>
      </c>
      <c r="G57" s="3"/>
      <c r="H57" s="3"/>
      <c r="I57" s="3"/>
      <c r="J57" s="3"/>
      <c r="K57" s="3"/>
      <c r="L57" s="3"/>
      <c r="M57" s="3"/>
      <c r="N57" s="3"/>
      <c r="O57" s="41">
        <v>54</v>
      </c>
      <c r="P57" s="21">
        <v>5.5</v>
      </c>
      <c r="Q57" s="21">
        <v>2.2999999999999998</v>
      </c>
      <c r="R57" s="21">
        <v>4</v>
      </c>
      <c r="S57" s="21">
        <v>1.3</v>
      </c>
      <c r="T57" s="21" t="s">
        <v>12</v>
      </c>
      <c r="U57" s="21">
        <v>2</v>
      </c>
      <c r="V57" s="2">
        <f t="shared" si="1"/>
        <v>2.7018512172212592</v>
      </c>
    </row>
    <row r="58" spans="1:27" x14ac:dyDescent="0.3">
      <c r="A58" s="2">
        <v>55</v>
      </c>
      <c r="B58" s="2">
        <v>6.5</v>
      </c>
      <c r="C58" s="2">
        <v>2.8</v>
      </c>
      <c r="D58" s="2">
        <v>4.5999999999999996</v>
      </c>
      <c r="E58" s="2">
        <v>1.5</v>
      </c>
      <c r="F58" s="2" t="s">
        <v>12</v>
      </c>
      <c r="G58" s="3"/>
      <c r="H58" s="3"/>
      <c r="I58" s="3"/>
      <c r="J58" s="3"/>
      <c r="K58" s="3"/>
      <c r="L58" s="3"/>
      <c r="M58" s="3"/>
      <c r="N58" s="3"/>
      <c r="O58" s="41">
        <v>55</v>
      </c>
      <c r="P58" s="21">
        <v>6.5</v>
      </c>
      <c r="Q58" s="21">
        <v>2.8</v>
      </c>
      <c r="R58" s="21">
        <v>4.5999999999999996</v>
      </c>
      <c r="S58" s="21">
        <v>1.5</v>
      </c>
      <c r="T58" s="21" t="s">
        <v>12</v>
      </c>
      <c r="U58" s="21">
        <v>2</v>
      </c>
      <c r="V58" s="2">
        <f t="shared" si="1"/>
        <v>1.5652475842498534</v>
      </c>
    </row>
    <row r="59" spans="1:27" x14ac:dyDescent="0.3">
      <c r="A59" s="2">
        <v>56</v>
      </c>
      <c r="B59" s="2">
        <v>5.7</v>
      </c>
      <c r="C59" s="2">
        <v>2.8</v>
      </c>
      <c r="D59" s="2">
        <v>4.5</v>
      </c>
      <c r="E59" s="2">
        <v>1.3</v>
      </c>
      <c r="F59" s="2" t="s">
        <v>12</v>
      </c>
      <c r="G59" s="3"/>
      <c r="H59" s="3"/>
      <c r="I59" s="3"/>
      <c r="J59" s="3"/>
      <c r="K59" s="3"/>
      <c r="L59" s="3"/>
      <c r="M59" s="3"/>
      <c r="N59" s="3"/>
      <c r="O59" s="41">
        <v>56</v>
      </c>
      <c r="P59" s="21">
        <v>5.7</v>
      </c>
      <c r="Q59" s="21">
        <v>2.8</v>
      </c>
      <c r="R59" s="21">
        <v>4.5</v>
      </c>
      <c r="S59" s="21">
        <v>1.3</v>
      </c>
      <c r="T59" s="21" t="s">
        <v>12</v>
      </c>
      <c r="U59" s="21">
        <v>2</v>
      </c>
      <c r="V59" s="2">
        <f t="shared" si="1"/>
        <v>2.1447610589527217</v>
      </c>
    </row>
    <row r="60" spans="1:27" x14ac:dyDescent="0.3">
      <c r="A60" s="2">
        <v>57</v>
      </c>
      <c r="B60" s="2">
        <v>6.3</v>
      </c>
      <c r="C60" s="2">
        <v>3.3</v>
      </c>
      <c r="D60" s="2">
        <v>4.7</v>
      </c>
      <c r="E60" s="2">
        <v>1.6</v>
      </c>
      <c r="F60" s="2" t="s">
        <v>12</v>
      </c>
      <c r="G60" s="3"/>
      <c r="H60" s="3"/>
      <c r="I60" s="3"/>
      <c r="J60" s="3"/>
      <c r="K60" s="3"/>
      <c r="L60" s="3"/>
      <c r="M60" s="3"/>
      <c r="N60" s="3"/>
      <c r="O60" s="41">
        <v>57</v>
      </c>
      <c r="P60" s="21">
        <v>6.3</v>
      </c>
      <c r="Q60" s="21">
        <v>3.3</v>
      </c>
      <c r="R60" s="21">
        <v>4.7</v>
      </c>
      <c r="S60" s="21">
        <v>1.6</v>
      </c>
      <c r="T60" s="21" t="s">
        <v>12</v>
      </c>
      <c r="U60" s="21">
        <v>2</v>
      </c>
      <c r="V60" s="2">
        <f t="shared" si="1"/>
        <v>1.5556349186104046</v>
      </c>
    </row>
    <row r="61" spans="1:27" x14ac:dyDescent="0.3">
      <c r="A61" s="2">
        <v>58</v>
      </c>
      <c r="B61" s="2">
        <v>4.9000000000000004</v>
      </c>
      <c r="C61" s="2">
        <v>2.4</v>
      </c>
      <c r="D61" s="2">
        <v>3.3</v>
      </c>
      <c r="E61" s="2">
        <v>1</v>
      </c>
      <c r="F61" s="2" t="s">
        <v>12</v>
      </c>
      <c r="G61" s="3"/>
      <c r="H61" s="3"/>
      <c r="I61" s="3"/>
      <c r="J61" s="3"/>
      <c r="K61" s="3"/>
      <c r="L61" s="3"/>
      <c r="M61" s="3"/>
      <c r="N61" s="3"/>
      <c r="O61" s="41">
        <v>58</v>
      </c>
      <c r="P61" s="21">
        <v>4.9000000000000004</v>
      </c>
      <c r="Q61" s="21">
        <v>2.4</v>
      </c>
      <c r="R61" s="21">
        <v>3.3</v>
      </c>
      <c r="S61" s="21">
        <v>1</v>
      </c>
      <c r="T61" s="21" t="s">
        <v>12</v>
      </c>
      <c r="U61" s="21">
        <v>2</v>
      </c>
      <c r="V61" s="2">
        <f t="shared" si="1"/>
        <v>3.6290494623248111</v>
      </c>
    </row>
    <row r="62" spans="1:27" x14ac:dyDescent="0.3">
      <c r="A62" s="2">
        <v>59</v>
      </c>
      <c r="B62" s="2">
        <v>6.6</v>
      </c>
      <c r="C62" s="2">
        <v>2.9</v>
      </c>
      <c r="D62" s="2">
        <v>4.5999999999999996</v>
      </c>
      <c r="E62" s="2">
        <v>1.3</v>
      </c>
      <c r="F62" s="2" t="s">
        <v>12</v>
      </c>
      <c r="G62" s="3"/>
      <c r="H62" s="3"/>
      <c r="I62" s="3"/>
      <c r="J62" s="3"/>
      <c r="K62" s="3"/>
      <c r="L62" s="3"/>
      <c r="M62" s="3"/>
      <c r="N62" s="3"/>
      <c r="O62" s="41">
        <v>59</v>
      </c>
      <c r="P62" s="21">
        <v>6.6</v>
      </c>
      <c r="Q62" s="21">
        <v>2.9</v>
      </c>
      <c r="R62" s="21">
        <v>4.5999999999999996</v>
      </c>
      <c r="S62" s="21">
        <v>1.3</v>
      </c>
      <c r="T62" s="21" t="s">
        <v>12</v>
      </c>
      <c r="U62" s="21">
        <v>2</v>
      </c>
      <c r="V62" s="2">
        <f t="shared" si="1"/>
        <v>1.6093476939431088</v>
      </c>
    </row>
    <row r="63" spans="1:27" x14ac:dyDescent="0.3">
      <c r="A63" s="2">
        <v>60</v>
      </c>
      <c r="B63" s="2">
        <v>5.2</v>
      </c>
      <c r="C63" s="2">
        <v>2.7</v>
      </c>
      <c r="D63" s="2">
        <v>3.9</v>
      </c>
      <c r="E63" s="2">
        <v>1.4</v>
      </c>
      <c r="F63" s="2" t="s">
        <v>12</v>
      </c>
      <c r="G63" s="3"/>
      <c r="H63" s="3"/>
      <c r="I63" s="3"/>
      <c r="J63" s="3"/>
      <c r="K63" s="3"/>
      <c r="L63" s="3"/>
      <c r="M63" s="3"/>
      <c r="N63" s="3"/>
      <c r="O63" s="41">
        <v>60</v>
      </c>
      <c r="P63" s="21">
        <v>5.2</v>
      </c>
      <c r="Q63" s="21">
        <v>2.7</v>
      </c>
      <c r="R63" s="21">
        <v>3.9</v>
      </c>
      <c r="S63" s="21">
        <v>1.4</v>
      </c>
      <c r="T63" s="21" t="s">
        <v>12</v>
      </c>
      <c r="U63" s="21">
        <v>2</v>
      </c>
      <c r="V63" s="2">
        <f t="shared" si="1"/>
        <v>2.8618176042508368</v>
      </c>
    </row>
    <row r="64" spans="1:27" x14ac:dyDescent="0.3">
      <c r="A64" s="2">
        <v>61</v>
      </c>
      <c r="B64" s="2">
        <v>5</v>
      </c>
      <c r="C64" s="2">
        <v>2</v>
      </c>
      <c r="D64" s="2">
        <v>3.5</v>
      </c>
      <c r="E64" s="2">
        <v>1</v>
      </c>
      <c r="F64" s="2" t="s">
        <v>12</v>
      </c>
      <c r="G64" s="3"/>
      <c r="H64" s="3"/>
      <c r="I64" s="3"/>
      <c r="J64" s="3"/>
      <c r="K64" s="3"/>
      <c r="L64" s="3"/>
      <c r="M64" s="3"/>
      <c r="N64" s="3"/>
      <c r="O64" s="41">
        <v>61</v>
      </c>
      <c r="P64" s="21">
        <v>5</v>
      </c>
      <c r="Q64" s="21">
        <v>2</v>
      </c>
      <c r="R64" s="21">
        <v>3.5</v>
      </c>
      <c r="S64" s="21">
        <v>1</v>
      </c>
      <c r="T64" s="21" t="s">
        <v>12</v>
      </c>
      <c r="U64" s="21">
        <v>2</v>
      </c>
      <c r="V64" s="2">
        <f t="shared" si="1"/>
        <v>3.5185224171518361</v>
      </c>
    </row>
    <row r="65" spans="1:22" x14ac:dyDescent="0.3">
      <c r="A65" s="2">
        <v>62</v>
      </c>
      <c r="B65" s="2">
        <v>5.9</v>
      </c>
      <c r="C65" s="2">
        <v>3</v>
      </c>
      <c r="D65" s="2">
        <v>4.2</v>
      </c>
      <c r="E65" s="2">
        <v>1.5</v>
      </c>
      <c r="F65" s="2" t="s">
        <v>12</v>
      </c>
      <c r="G65" s="3"/>
      <c r="H65" s="3"/>
      <c r="I65" s="3"/>
      <c r="J65" s="3"/>
      <c r="K65" s="3"/>
      <c r="L65" s="3"/>
      <c r="M65" s="3"/>
      <c r="N65" s="3"/>
      <c r="O65" s="41">
        <v>62</v>
      </c>
      <c r="P65" s="21">
        <v>5.9</v>
      </c>
      <c r="Q65" s="21">
        <v>3</v>
      </c>
      <c r="R65" s="21">
        <v>4.2</v>
      </c>
      <c r="S65" s="21">
        <v>1.5</v>
      </c>
      <c r="T65" s="21" t="s">
        <v>12</v>
      </c>
      <c r="U65" s="21">
        <v>2</v>
      </c>
      <c r="V65" s="2">
        <f t="shared" si="1"/>
        <v>2.1656407827707715</v>
      </c>
    </row>
    <row r="66" spans="1:22" x14ac:dyDescent="0.3">
      <c r="A66" s="2">
        <v>63</v>
      </c>
      <c r="B66" s="2">
        <v>6</v>
      </c>
      <c r="C66" s="2">
        <v>2.2000000000000002</v>
      </c>
      <c r="D66" s="2">
        <v>4</v>
      </c>
      <c r="E66" s="2">
        <v>1</v>
      </c>
      <c r="F66" s="2" t="s">
        <v>12</v>
      </c>
      <c r="G66" s="3"/>
      <c r="H66" s="3"/>
      <c r="I66" s="3"/>
      <c r="J66" s="3"/>
      <c r="K66" s="3"/>
      <c r="L66" s="3"/>
      <c r="M66" s="3"/>
      <c r="N66" s="3"/>
      <c r="O66" s="41">
        <v>63</v>
      </c>
      <c r="P66" s="21">
        <v>6</v>
      </c>
      <c r="Q66" s="21">
        <v>2.2000000000000002</v>
      </c>
      <c r="R66" s="21">
        <v>4</v>
      </c>
      <c r="S66" s="21">
        <v>1</v>
      </c>
      <c r="T66" s="21" t="s">
        <v>12</v>
      </c>
      <c r="U66" s="21">
        <v>2</v>
      </c>
      <c r="V66" s="2">
        <f t="shared" si="1"/>
        <v>2.5826343140289918</v>
      </c>
    </row>
    <row r="67" spans="1:22" x14ac:dyDescent="0.3">
      <c r="A67" s="2">
        <v>64</v>
      </c>
      <c r="B67" s="2">
        <v>6.1</v>
      </c>
      <c r="C67" s="2">
        <v>2.9</v>
      </c>
      <c r="D67" s="2">
        <v>4.7</v>
      </c>
      <c r="E67" s="2">
        <v>1.4</v>
      </c>
      <c r="F67" s="2" t="s">
        <v>12</v>
      </c>
      <c r="G67" s="3"/>
      <c r="H67" s="3"/>
      <c r="I67" s="3"/>
      <c r="J67" s="3"/>
      <c r="K67" s="3"/>
      <c r="L67" s="3"/>
      <c r="M67" s="3"/>
      <c r="N67" s="3"/>
      <c r="O67" s="41">
        <v>64</v>
      </c>
      <c r="P67" s="21">
        <v>6.1</v>
      </c>
      <c r="Q67" s="21">
        <v>2.9</v>
      </c>
      <c r="R67" s="21">
        <v>4.7</v>
      </c>
      <c r="S67" s="21">
        <v>1.4</v>
      </c>
      <c r="T67" s="21" t="s">
        <v>12</v>
      </c>
      <c r="U67" s="21">
        <v>2</v>
      </c>
      <c r="V67" s="2">
        <f t="shared" si="1"/>
        <v>1.7146428199482249</v>
      </c>
    </row>
    <row r="68" spans="1:22" x14ac:dyDescent="0.3">
      <c r="A68" s="2">
        <v>65</v>
      </c>
      <c r="B68" s="2">
        <v>5.6</v>
      </c>
      <c r="C68" s="2">
        <v>2.9</v>
      </c>
      <c r="D68" s="2">
        <v>3.6</v>
      </c>
      <c r="E68" s="2">
        <v>1.3</v>
      </c>
      <c r="F68" s="2" t="s">
        <v>12</v>
      </c>
      <c r="G68" s="3"/>
      <c r="H68" s="3"/>
      <c r="I68" s="3"/>
      <c r="J68" s="3"/>
      <c r="K68" s="3"/>
      <c r="L68" s="3"/>
      <c r="M68" s="3"/>
      <c r="N68" s="3"/>
      <c r="O68" s="41">
        <v>65</v>
      </c>
      <c r="P68" s="21">
        <v>5.6</v>
      </c>
      <c r="Q68" s="21">
        <v>2.9</v>
      </c>
      <c r="R68" s="21">
        <v>3.6</v>
      </c>
      <c r="S68" s="21">
        <v>1.3</v>
      </c>
      <c r="T68" s="21" t="s">
        <v>12</v>
      </c>
      <c r="U68" s="21">
        <v>2</v>
      </c>
      <c r="V68" s="2">
        <f t="shared" ref="V68:V99" si="2">SQRT(($I$4-P68)^2+($J$4-Q68)^2+($K$4-R68)^2+($L$4-S68)^2)</f>
        <v>2.8618176042508372</v>
      </c>
    </row>
    <row r="69" spans="1:22" x14ac:dyDescent="0.3">
      <c r="A69" s="2">
        <v>66</v>
      </c>
      <c r="B69" s="2">
        <v>6.7</v>
      </c>
      <c r="C69" s="2">
        <v>3.1</v>
      </c>
      <c r="D69" s="2">
        <v>4.4000000000000004</v>
      </c>
      <c r="E69" s="2">
        <v>1.4</v>
      </c>
      <c r="F69" s="2" t="s">
        <v>12</v>
      </c>
      <c r="G69" s="3"/>
      <c r="H69" s="3"/>
      <c r="I69" s="3"/>
      <c r="J69" s="3"/>
      <c r="K69" s="3"/>
      <c r="L69" s="3"/>
      <c r="M69" s="3"/>
      <c r="N69" s="3"/>
      <c r="O69" s="41">
        <v>66</v>
      </c>
      <c r="P69" s="21">
        <v>6.7</v>
      </c>
      <c r="Q69" s="21">
        <v>3.1</v>
      </c>
      <c r="R69" s="21">
        <v>4.4000000000000004</v>
      </c>
      <c r="S69" s="21">
        <v>1.4</v>
      </c>
      <c r="T69" s="21" t="s">
        <v>12</v>
      </c>
      <c r="U69" s="21">
        <v>2</v>
      </c>
      <c r="V69" s="2">
        <f t="shared" si="2"/>
        <v>1.7058722109231981</v>
      </c>
    </row>
    <row r="70" spans="1:22" x14ac:dyDescent="0.3">
      <c r="A70" s="2">
        <v>67</v>
      </c>
      <c r="B70" s="2">
        <v>5.6</v>
      </c>
      <c r="C70" s="2">
        <v>3</v>
      </c>
      <c r="D70" s="2">
        <v>4.5</v>
      </c>
      <c r="E70" s="2">
        <v>1.5</v>
      </c>
      <c r="F70" s="2" t="s">
        <v>12</v>
      </c>
      <c r="G70" s="3"/>
      <c r="H70" s="3"/>
      <c r="I70" s="3"/>
      <c r="J70" s="3"/>
      <c r="K70" s="3"/>
      <c r="L70" s="3"/>
      <c r="M70" s="3"/>
      <c r="N70" s="3"/>
      <c r="O70" s="41">
        <v>67</v>
      </c>
      <c r="P70" s="21">
        <v>5.6</v>
      </c>
      <c r="Q70" s="21">
        <v>3</v>
      </c>
      <c r="R70" s="21">
        <v>4.5</v>
      </c>
      <c r="S70" s="21">
        <v>1.5</v>
      </c>
      <c r="T70" s="21" t="s">
        <v>12</v>
      </c>
      <c r="U70" s="21">
        <v>2</v>
      </c>
      <c r="V70" s="2">
        <f t="shared" si="2"/>
        <v>2.1377558326431951</v>
      </c>
    </row>
    <row r="71" spans="1:22" x14ac:dyDescent="0.3">
      <c r="A71" s="2">
        <v>68</v>
      </c>
      <c r="B71" s="2">
        <v>5.8</v>
      </c>
      <c r="C71" s="2">
        <v>2.7</v>
      </c>
      <c r="D71" s="2">
        <v>4.0999999999999996</v>
      </c>
      <c r="E71" s="2">
        <v>1</v>
      </c>
      <c r="F71" s="2" t="s">
        <v>12</v>
      </c>
      <c r="G71" s="3"/>
      <c r="H71" s="3"/>
      <c r="I71" s="3"/>
      <c r="J71" s="3"/>
      <c r="K71" s="3"/>
      <c r="L71" s="3"/>
      <c r="M71" s="3"/>
      <c r="N71" s="3"/>
      <c r="O71" s="41">
        <v>68</v>
      </c>
      <c r="P71" s="21">
        <v>5.8</v>
      </c>
      <c r="Q71" s="21">
        <v>2.7</v>
      </c>
      <c r="R71" s="21">
        <v>4.0999999999999996</v>
      </c>
      <c r="S71" s="21">
        <v>1</v>
      </c>
      <c r="T71" s="21" t="s">
        <v>12</v>
      </c>
      <c r="U71" s="21">
        <v>2</v>
      </c>
      <c r="V71" s="2">
        <f t="shared" si="2"/>
        <v>2.4959967948697375</v>
      </c>
    </row>
    <row r="72" spans="1:22" x14ac:dyDescent="0.3">
      <c r="A72" s="2">
        <v>69</v>
      </c>
      <c r="B72" s="2">
        <v>6.2</v>
      </c>
      <c r="C72" s="2">
        <v>2.2000000000000002</v>
      </c>
      <c r="D72" s="2">
        <v>4.5</v>
      </c>
      <c r="E72" s="2">
        <v>1.5</v>
      </c>
      <c r="F72" s="2" t="s">
        <v>12</v>
      </c>
      <c r="G72" s="3"/>
      <c r="H72" s="3"/>
      <c r="I72" s="3"/>
      <c r="J72" s="3"/>
      <c r="K72" s="3"/>
      <c r="L72" s="3"/>
      <c r="M72" s="3"/>
      <c r="N72" s="3"/>
      <c r="O72" s="41">
        <v>69</v>
      </c>
      <c r="P72" s="21">
        <v>6.2</v>
      </c>
      <c r="Q72" s="21">
        <v>2.2000000000000002</v>
      </c>
      <c r="R72" s="21">
        <v>4.5</v>
      </c>
      <c r="S72" s="21">
        <v>1.5</v>
      </c>
      <c r="T72" s="21" t="s">
        <v>12</v>
      </c>
      <c r="U72" s="21">
        <v>2</v>
      </c>
      <c r="V72" s="2">
        <f t="shared" si="2"/>
        <v>1.94164878389476</v>
      </c>
    </row>
    <row r="73" spans="1:22" x14ac:dyDescent="0.3">
      <c r="A73" s="2">
        <v>70</v>
      </c>
      <c r="B73" s="2">
        <v>5.6</v>
      </c>
      <c r="C73" s="2">
        <v>2.5</v>
      </c>
      <c r="D73" s="2">
        <v>3.9</v>
      </c>
      <c r="E73" s="2">
        <v>1.1000000000000001</v>
      </c>
      <c r="F73" s="2" t="s">
        <v>12</v>
      </c>
      <c r="G73" s="3"/>
      <c r="H73" s="3"/>
      <c r="I73" s="3"/>
      <c r="J73" s="3"/>
      <c r="K73" s="3"/>
      <c r="L73" s="3"/>
      <c r="M73" s="3"/>
      <c r="N73" s="3"/>
      <c r="O73" s="41">
        <v>70</v>
      </c>
      <c r="P73" s="21">
        <v>5.6</v>
      </c>
      <c r="Q73" s="21">
        <v>2.5</v>
      </c>
      <c r="R73" s="21">
        <v>3.9</v>
      </c>
      <c r="S73" s="21">
        <v>1.1000000000000001</v>
      </c>
      <c r="T73" s="21" t="s">
        <v>12</v>
      </c>
      <c r="U73" s="21">
        <v>2</v>
      </c>
      <c r="V73" s="2">
        <f t="shared" si="2"/>
        <v>2.738612787525831</v>
      </c>
    </row>
    <row r="74" spans="1:22" x14ac:dyDescent="0.3">
      <c r="A74" s="2">
        <v>71</v>
      </c>
      <c r="B74" s="2">
        <v>5.9</v>
      </c>
      <c r="C74" s="2">
        <v>3.2</v>
      </c>
      <c r="D74" s="2">
        <v>4.8</v>
      </c>
      <c r="E74" s="2">
        <v>1.8</v>
      </c>
      <c r="F74" s="2" t="s">
        <v>12</v>
      </c>
      <c r="G74" s="3"/>
      <c r="H74" s="3"/>
      <c r="I74" s="3"/>
      <c r="J74" s="3"/>
      <c r="K74" s="3"/>
      <c r="L74" s="3"/>
      <c r="M74" s="3"/>
      <c r="N74" s="3"/>
      <c r="O74" s="41">
        <v>71</v>
      </c>
      <c r="P74" s="21">
        <v>5.9</v>
      </c>
      <c r="Q74" s="21">
        <v>3.2</v>
      </c>
      <c r="R74" s="21">
        <v>4.8</v>
      </c>
      <c r="S74" s="21">
        <v>1.8</v>
      </c>
      <c r="T74" s="21" t="s">
        <v>12</v>
      </c>
      <c r="U74" s="21">
        <v>2</v>
      </c>
      <c r="V74" s="2">
        <f t="shared" si="2"/>
        <v>1.6673332000533065</v>
      </c>
    </row>
    <row r="75" spans="1:22" x14ac:dyDescent="0.3">
      <c r="A75" s="2">
        <v>72</v>
      </c>
      <c r="B75" s="2">
        <v>6.1</v>
      </c>
      <c r="C75" s="2">
        <v>2.8</v>
      </c>
      <c r="D75" s="2">
        <v>4</v>
      </c>
      <c r="E75" s="2">
        <v>1.3</v>
      </c>
      <c r="F75" s="2" t="s">
        <v>12</v>
      </c>
      <c r="G75" s="3"/>
      <c r="H75" s="3"/>
      <c r="I75" s="3"/>
      <c r="J75" s="3"/>
      <c r="K75" s="3"/>
      <c r="L75" s="3"/>
      <c r="M75" s="3"/>
      <c r="N75" s="3"/>
      <c r="O75" s="41">
        <v>72</v>
      </c>
      <c r="P75" s="21">
        <v>6.1</v>
      </c>
      <c r="Q75" s="21">
        <v>2.8</v>
      </c>
      <c r="R75" s="21">
        <v>4</v>
      </c>
      <c r="S75" s="21">
        <v>1.3</v>
      </c>
      <c r="T75" s="21" t="s">
        <v>12</v>
      </c>
      <c r="U75" s="21">
        <v>2</v>
      </c>
      <c r="V75" s="2">
        <f t="shared" si="2"/>
        <v>2.3000000000000003</v>
      </c>
    </row>
    <row r="76" spans="1:22" x14ac:dyDescent="0.3">
      <c r="A76" s="2">
        <v>73</v>
      </c>
      <c r="B76" s="2">
        <v>6.3</v>
      </c>
      <c r="C76" s="2">
        <v>2.5</v>
      </c>
      <c r="D76" s="2">
        <v>4.9000000000000004</v>
      </c>
      <c r="E76" s="2">
        <v>1.5</v>
      </c>
      <c r="F76" s="2" t="s">
        <v>12</v>
      </c>
      <c r="G76" s="3"/>
      <c r="H76" s="3"/>
      <c r="I76" s="3"/>
      <c r="J76" s="3"/>
      <c r="K76" s="3"/>
      <c r="L76" s="3"/>
      <c r="M76" s="3"/>
      <c r="N76" s="3"/>
      <c r="O76" s="41">
        <v>73</v>
      </c>
      <c r="P76" s="21">
        <v>6.3</v>
      </c>
      <c r="Q76" s="21">
        <v>2.5</v>
      </c>
      <c r="R76" s="21">
        <v>4.9000000000000004</v>
      </c>
      <c r="S76" s="21">
        <v>1.5</v>
      </c>
      <c r="T76" s="21" t="s">
        <v>12</v>
      </c>
      <c r="U76" s="21">
        <v>2</v>
      </c>
      <c r="V76" s="2">
        <f t="shared" si="2"/>
        <v>1.5</v>
      </c>
    </row>
    <row r="77" spans="1:22" x14ac:dyDescent="0.3">
      <c r="A77" s="2">
        <v>74</v>
      </c>
      <c r="B77" s="2">
        <v>6.1</v>
      </c>
      <c r="C77" s="2">
        <v>2.8</v>
      </c>
      <c r="D77" s="2">
        <v>4.7</v>
      </c>
      <c r="E77" s="2">
        <v>1.2</v>
      </c>
      <c r="F77" s="2" t="s">
        <v>12</v>
      </c>
      <c r="G77" s="3"/>
      <c r="H77" s="3"/>
      <c r="I77" s="3"/>
      <c r="J77" s="3"/>
      <c r="K77" s="3"/>
      <c r="L77" s="3"/>
      <c r="M77" s="3"/>
      <c r="N77" s="3"/>
      <c r="O77" s="41">
        <v>74</v>
      </c>
      <c r="P77" s="21">
        <v>6.1</v>
      </c>
      <c r="Q77" s="21">
        <v>2.8</v>
      </c>
      <c r="R77" s="21">
        <v>4.7</v>
      </c>
      <c r="S77" s="21">
        <v>1.2</v>
      </c>
      <c r="T77" s="21" t="s">
        <v>12</v>
      </c>
      <c r="U77" s="21">
        <v>2</v>
      </c>
      <c r="V77" s="2">
        <f t="shared" si="2"/>
        <v>1.8138357147217057</v>
      </c>
    </row>
    <row r="78" spans="1:22" x14ac:dyDescent="0.3">
      <c r="A78" s="2">
        <v>75</v>
      </c>
      <c r="B78" s="2">
        <v>6.4</v>
      </c>
      <c r="C78" s="2">
        <v>2.9</v>
      </c>
      <c r="D78" s="2">
        <v>4.3</v>
      </c>
      <c r="E78" s="2">
        <v>1.3</v>
      </c>
      <c r="F78" s="2" t="s">
        <v>12</v>
      </c>
      <c r="G78" s="3"/>
      <c r="H78" s="3"/>
      <c r="I78" s="3"/>
      <c r="J78" s="3"/>
      <c r="K78" s="3"/>
      <c r="L78" s="3"/>
      <c r="M78" s="3"/>
      <c r="N78" s="3"/>
      <c r="O78" s="41">
        <v>75</v>
      </c>
      <c r="P78" s="21">
        <v>6.4</v>
      </c>
      <c r="Q78" s="21">
        <v>2.9</v>
      </c>
      <c r="R78" s="21">
        <v>4.3</v>
      </c>
      <c r="S78" s="21">
        <v>1.3</v>
      </c>
      <c r="T78" s="21" t="s">
        <v>12</v>
      </c>
      <c r="U78" s="21">
        <v>2</v>
      </c>
      <c r="V78" s="2">
        <f t="shared" si="2"/>
        <v>1.9235384061671348</v>
      </c>
    </row>
    <row r="79" spans="1:22" x14ac:dyDescent="0.3">
      <c r="A79" s="2">
        <v>76</v>
      </c>
      <c r="B79" s="2">
        <v>6.6</v>
      </c>
      <c r="C79" s="2">
        <v>3</v>
      </c>
      <c r="D79" s="2">
        <v>4.4000000000000004</v>
      </c>
      <c r="E79" s="2">
        <v>1.4</v>
      </c>
      <c r="F79" s="2" t="s">
        <v>12</v>
      </c>
      <c r="G79" s="3"/>
      <c r="H79" s="3"/>
      <c r="I79" s="3"/>
      <c r="J79" s="3"/>
      <c r="K79" s="3"/>
      <c r="L79" s="3"/>
      <c r="M79" s="3"/>
      <c r="N79" s="3"/>
      <c r="O79" s="41">
        <v>76</v>
      </c>
      <c r="P79" s="21">
        <v>6.6</v>
      </c>
      <c r="Q79" s="21">
        <v>3</v>
      </c>
      <c r="R79" s="21">
        <v>4.4000000000000004</v>
      </c>
      <c r="S79" s="21">
        <v>1.4</v>
      </c>
      <c r="T79" s="21" t="s">
        <v>12</v>
      </c>
      <c r="U79" s="21">
        <v>2</v>
      </c>
      <c r="V79" s="2">
        <f t="shared" si="2"/>
        <v>1.7291616465790582</v>
      </c>
    </row>
    <row r="80" spans="1:22" x14ac:dyDescent="0.3">
      <c r="A80" s="2">
        <v>77</v>
      </c>
      <c r="B80" s="2">
        <v>6.8</v>
      </c>
      <c r="C80" s="2">
        <v>2.8</v>
      </c>
      <c r="D80" s="2">
        <v>4.8</v>
      </c>
      <c r="E80" s="2">
        <v>1.4</v>
      </c>
      <c r="F80" s="2" t="s">
        <v>12</v>
      </c>
      <c r="G80" s="3"/>
      <c r="H80" s="3"/>
      <c r="I80" s="3"/>
      <c r="J80" s="3"/>
      <c r="K80" s="3"/>
      <c r="L80" s="3"/>
      <c r="M80" s="3"/>
      <c r="N80" s="3"/>
      <c r="O80" s="41">
        <v>77</v>
      </c>
      <c r="P80" s="21">
        <v>6.8</v>
      </c>
      <c r="Q80" s="21">
        <v>2.8</v>
      </c>
      <c r="R80" s="21">
        <v>4.8</v>
      </c>
      <c r="S80" s="21">
        <v>1.4</v>
      </c>
      <c r="T80" s="21" t="s">
        <v>12</v>
      </c>
      <c r="U80" s="21">
        <v>2</v>
      </c>
      <c r="V80" s="2">
        <f t="shared" si="2"/>
        <v>1.3527749258468686</v>
      </c>
    </row>
    <row r="81" spans="1:22" x14ac:dyDescent="0.3">
      <c r="A81" s="2">
        <v>78</v>
      </c>
      <c r="B81" s="2">
        <v>6.7</v>
      </c>
      <c r="C81" s="2">
        <v>3</v>
      </c>
      <c r="D81" s="2">
        <v>5</v>
      </c>
      <c r="E81" s="2">
        <v>1.7</v>
      </c>
      <c r="F81" s="2" t="s">
        <v>12</v>
      </c>
      <c r="G81" s="3"/>
      <c r="H81" s="3"/>
      <c r="I81" s="3"/>
      <c r="J81" s="3"/>
      <c r="K81" s="3"/>
      <c r="L81" s="3"/>
      <c r="M81" s="3"/>
      <c r="N81" s="3"/>
      <c r="O81" s="41">
        <v>78</v>
      </c>
      <c r="P81" s="21">
        <v>6.7</v>
      </c>
      <c r="Q81" s="21">
        <v>3</v>
      </c>
      <c r="R81" s="21">
        <v>5</v>
      </c>
      <c r="S81" s="21">
        <v>1.7</v>
      </c>
      <c r="T81" s="21" t="s">
        <v>12</v>
      </c>
      <c r="U81" s="21">
        <v>2</v>
      </c>
      <c r="V81" s="2">
        <f t="shared" si="2"/>
        <v>1.063014581273465</v>
      </c>
    </row>
    <row r="82" spans="1:22" x14ac:dyDescent="0.3">
      <c r="A82" s="2">
        <v>79</v>
      </c>
      <c r="B82" s="2">
        <v>6</v>
      </c>
      <c r="C82" s="2">
        <v>2.9</v>
      </c>
      <c r="D82" s="2">
        <v>4.5</v>
      </c>
      <c r="E82" s="2">
        <v>1.5</v>
      </c>
      <c r="F82" s="2" t="s">
        <v>12</v>
      </c>
      <c r="G82" s="3"/>
      <c r="H82" s="3"/>
      <c r="I82" s="3"/>
      <c r="J82" s="3"/>
      <c r="K82" s="3"/>
      <c r="L82" s="3"/>
      <c r="M82" s="3"/>
      <c r="N82" s="3"/>
      <c r="O82" s="41">
        <v>79</v>
      </c>
      <c r="P82" s="21">
        <v>6</v>
      </c>
      <c r="Q82" s="21">
        <v>2.9</v>
      </c>
      <c r="R82" s="21">
        <v>4.5</v>
      </c>
      <c r="S82" s="21">
        <v>1.5</v>
      </c>
      <c r="T82" s="21" t="s">
        <v>12</v>
      </c>
      <c r="U82" s="21">
        <v>2</v>
      </c>
      <c r="V82" s="2">
        <f t="shared" si="2"/>
        <v>1.8814887722226781</v>
      </c>
    </row>
    <row r="83" spans="1:22" x14ac:dyDescent="0.3">
      <c r="A83" s="2">
        <v>80</v>
      </c>
      <c r="B83" s="2">
        <v>5.7</v>
      </c>
      <c r="C83" s="2">
        <v>2.6</v>
      </c>
      <c r="D83" s="2">
        <v>3.5</v>
      </c>
      <c r="E83" s="2">
        <v>1</v>
      </c>
      <c r="F83" s="2" t="s">
        <v>12</v>
      </c>
      <c r="G83" s="3"/>
      <c r="H83" s="3"/>
      <c r="I83" s="3"/>
      <c r="J83" s="3"/>
      <c r="K83" s="3"/>
      <c r="L83" s="3"/>
      <c r="M83" s="3"/>
      <c r="N83" s="3"/>
      <c r="O83" s="41">
        <v>80</v>
      </c>
      <c r="P83" s="21">
        <v>5.7</v>
      </c>
      <c r="Q83" s="21">
        <v>2.6</v>
      </c>
      <c r="R83" s="21">
        <v>3.5</v>
      </c>
      <c r="S83" s="21">
        <v>1</v>
      </c>
      <c r="T83" s="21" t="s">
        <v>12</v>
      </c>
      <c r="U83" s="21">
        <v>2</v>
      </c>
      <c r="V83" s="2">
        <f t="shared" si="2"/>
        <v>3.0149626863362671</v>
      </c>
    </row>
    <row r="84" spans="1:22" x14ac:dyDescent="0.3">
      <c r="A84" s="2">
        <v>81</v>
      </c>
      <c r="B84" s="2">
        <v>5.5</v>
      </c>
      <c r="C84" s="2">
        <v>2.4</v>
      </c>
      <c r="D84" s="2">
        <v>3.8</v>
      </c>
      <c r="E84" s="2">
        <v>1.1000000000000001</v>
      </c>
      <c r="F84" s="2" t="s">
        <v>12</v>
      </c>
      <c r="G84" s="3"/>
      <c r="H84" s="3"/>
      <c r="I84" s="3"/>
      <c r="J84" s="3"/>
      <c r="K84" s="3"/>
      <c r="L84" s="3"/>
      <c r="M84" s="3"/>
      <c r="N84" s="3"/>
      <c r="O84" s="41">
        <v>81</v>
      </c>
      <c r="P84" s="21">
        <v>5.5</v>
      </c>
      <c r="Q84" s="21">
        <v>2.4</v>
      </c>
      <c r="R84" s="21">
        <v>3.8</v>
      </c>
      <c r="S84" s="21">
        <v>1.1000000000000001</v>
      </c>
      <c r="T84" s="21" t="s">
        <v>12</v>
      </c>
      <c r="U84" s="21">
        <v>2</v>
      </c>
      <c r="V84" s="2">
        <f t="shared" si="2"/>
        <v>2.8861739379323628</v>
      </c>
    </row>
    <row r="85" spans="1:22" x14ac:dyDescent="0.3">
      <c r="A85" s="2">
        <v>82</v>
      </c>
      <c r="B85" s="2">
        <v>5.5</v>
      </c>
      <c r="C85" s="2">
        <v>2.4</v>
      </c>
      <c r="D85" s="2">
        <v>3.7</v>
      </c>
      <c r="E85" s="2">
        <v>1</v>
      </c>
      <c r="F85" s="2" t="s">
        <v>12</v>
      </c>
      <c r="G85" s="3"/>
      <c r="H85" s="3"/>
      <c r="I85" s="3"/>
      <c r="J85" s="3"/>
      <c r="K85" s="3"/>
      <c r="L85" s="3"/>
      <c r="M85" s="3"/>
      <c r="N85" s="3"/>
      <c r="O85" s="41">
        <v>82</v>
      </c>
      <c r="P85" s="21">
        <v>5.5</v>
      </c>
      <c r="Q85" s="21">
        <v>2.4</v>
      </c>
      <c r="R85" s="21">
        <v>3.7</v>
      </c>
      <c r="S85" s="21">
        <v>1</v>
      </c>
      <c r="T85" s="21" t="s">
        <v>12</v>
      </c>
      <c r="U85" s="21">
        <v>2</v>
      </c>
      <c r="V85" s="2">
        <f t="shared" si="2"/>
        <v>2.9949958263743874</v>
      </c>
    </row>
    <row r="86" spans="1:22" x14ac:dyDescent="0.3">
      <c r="A86" s="2">
        <v>83</v>
      </c>
      <c r="B86" s="2">
        <v>5.8</v>
      </c>
      <c r="C86" s="2">
        <v>2.7</v>
      </c>
      <c r="D86" s="2">
        <v>3.9</v>
      </c>
      <c r="E86" s="2">
        <v>1.2</v>
      </c>
      <c r="F86" s="2" t="s">
        <v>12</v>
      </c>
      <c r="G86" s="3"/>
      <c r="H86" s="3"/>
      <c r="I86" s="3"/>
      <c r="J86" s="3"/>
      <c r="K86" s="3"/>
      <c r="L86" s="3"/>
      <c r="M86" s="3"/>
      <c r="N86" s="3"/>
      <c r="O86" s="41">
        <v>83</v>
      </c>
      <c r="P86" s="21">
        <v>5.8</v>
      </c>
      <c r="Q86" s="21">
        <v>2.7</v>
      </c>
      <c r="R86" s="21">
        <v>3.9</v>
      </c>
      <c r="S86" s="21">
        <v>1.2</v>
      </c>
      <c r="T86" s="21" t="s">
        <v>12</v>
      </c>
      <c r="U86" s="21">
        <v>2</v>
      </c>
      <c r="V86" s="2">
        <f t="shared" si="2"/>
        <v>2.5670995305986875</v>
      </c>
    </row>
    <row r="87" spans="1:22" x14ac:dyDescent="0.3">
      <c r="A87" s="2">
        <v>84</v>
      </c>
      <c r="B87" s="2">
        <v>6</v>
      </c>
      <c r="C87" s="2">
        <v>2.7</v>
      </c>
      <c r="D87" s="2">
        <v>5.0999999999999996</v>
      </c>
      <c r="E87" s="2">
        <v>1.6</v>
      </c>
      <c r="F87" s="2" t="s">
        <v>12</v>
      </c>
      <c r="G87" s="3"/>
      <c r="H87" s="3"/>
      <c r="I87" s="3"/>
      <c r="J87" s="3"/>
      <c r="K87" s="3"/>
      <c r="L87" s="3"/>
      <c r="M87" s="3"/>
      <c r="N87" s="3"/>
      <c r="O87" s="41">
        <v>84</v>
      </c>
      <c r="P87" s="21">
        <v>6</v>
      </c>
      <c r="Q87" s="21">
        <v>2.7</v>
      </c>
      <c r="R87" s="21">
        <v>5.0999999999999996</v>
      </c>
      <c r="S87" s="21">
        <v>1.6</v>
      </c>
      <c r="T87" s="21" t="s">
        <v>12</v>
      </c>
      <c r="U87" s="21">
        <v>2</v>
      </c>
      <c r="V87" s="2">
        <f t="shared" si="2"/>
        <v>1.4798648586948744</v>
      </c>
    </row>
    <row r="88" spans="1:22" x14ac:dyDescent="0.3">
      <c r="A88" s="2">
        <v>85</v>
      </c>
      <c r="B88" s="2">
        <v>5.4</v>
      </c>
      <c r="C88" s="2">
        <v>3</v>
      </c>
      <c r="D88" s="2">
        <v>4.5</v>
      </c>
      <c r="E88" s="2">
        <v>1.5</v>
      </c>
      <c r="F88" s="2" t="s">
        <v>12</v>
      </c>
      <c r="G88" s="3"/>
      <c r="H88" s="3"/>
      <c r="I88" s="3"/>
      <c r="J88" s="3"/>
      <c r="K88" s="3"/>
      <c r="L88" s="3"/>
      <c r="M88" s="3"/>
      <c r="N88" s="3"/>
      <c r="O88" s="41">
        <v>85</v>
      </c>
      <c r="P88" s="21">
        <v>5.4</v>
      </c>
      <c r="Q88" s="21">
        <v>3</v>
      </c>
      <c r="R88" s="21">
        <v>4.5</v>
      </c>
      <c r="S88" s="21">
        <v>1.5</v>
      </c>
      <c r="T88" s="21" t="s">
        <v>12</v>
      </c>
      <c r="U88" s="21">
        <v>2</v>
      </c>
      <c r="V88" s="2">
        <f t="shared" si="2"/>
        <v>2.2825424421026654</v>
      </c>
    </row>
    <row r="89" spans="1:22" x14ac:dyDescent="0.3">
      <c r="A89" s="2">
        <v>86</v>
      </c>
      <c r="B89" s="2">
        <v>6</v>
      </c>
      <c r="C89" s="2">
        <v>3.4</v>
      </c>
      <c r="D89" s="2">
        <v>4.5</v>
      </c>
      <c r="E89" s="2">
        <v>1.6</v>
      </c>
      <c r="F89" s="2" t="s">
        <v>12</v>
      </c>
      <c r="G89" s="3"/>
      <c r="H89" s="3"/>
      <c r="I89" s="3"/>
      <c r="J89" s="3"/>
      <c r="K89" s="3"/>
      <c r="L89" s="3"/>
      <c r="M89" s="3"/>
      <c r="N89" s="3"/>
      <c r="O89" s="41">
        <v>86</v>
      </c>
      <c r="P89" s="21">
        <v>6</v>
      </c>
      <c r="Q89" s="21">
        <v>3.4</v>
      </c>
      <c r="R89" s="21">
        <v>4.5</v>
      </c>
      <c r="S89" s="21">
        <v>1.6</v>
      </c>
      <c r="T89" s="21" t="s">
        <v>12</v>
      </c>
      <c r="U89" s="21">
        <v>2</v>
      </c>
      <c r="V89" s="2">
        <f t="shared" si="2"/>
        <v>1.8920887928424501</v>
      </c>
    </row>
    <row r="90" spans="1:22" x14ac:dyDescent="0.3">
      <c r="A90" s="2">
        <v>87</v>
      </c>
      <c r="B90" s="2">
        <v>6.7</v>
      </c>
      <c r="C90" s="2">
        <v>3.1</v>
      </c>
      <c r="D90" s="2">
        <v>4.7</v>
      </c>
      <c r="E90" s="2">
        <v>1.5</v>
      </c>
      <c r="F90" s="2" t="s">
        <v>12</v>
      </c>
      <c r="G90" s="3"/>
      <c r="H90" s="3"/>
      <c r="I90" s="3"/>
      <c r="J90" s="3"/>
      <c r="K90" s="3"/>
      <c r="L90" s="3"/>
      <c r="M90" s="3"/>
      <c r="N90" s="3"/>
      <c r="O90" s="41">
        <v>87</v>
      </c>
      <c r="P90" s="21">
        <v>6.7</v>
      </c>
      <c r="Q90" s="21">
        <v>3.1</v>
      </c>
      <c r="R90" s="21">
        <v>4.7</v>
      </c>
      <c r="S90" s="21">
        <v>1.5</v>
      </c>
      <c r="T90" s="21" t="s">
        <v>12</v>
      </c>
      <c r="U90" s="21">
        <v>2</v>
      </c>
      <c r="V90" s="2">
        <f t="shared" si="2"/>
        <v>1.4035668847618199</v>
      </c>
    </row>
    <row r="91" spans="1:22" x14ac:dyDescent="0.3">
      <c r="A91" s="2">
        <v>88</v>
      </c>
      <c r="B91" s="2">
        <v>6.3</v>
      </c>
      <c r="C91" s="2">
        <v>2.2999999999999998</v>
      </c>
      <c r="D91" s="2">
        <v>4.4000000000000004</v>
      </c>
      <c r="E91" s="2">
        <v>1.3</v>
      </c>
      <c r="F91" s="2" t="s">
        <v>12</v>
      </c>
      <c r="G91" s="3"/>
      <c r="H91" s="3"/>
      <c r="I91" s="3"/>
      <c r="J91" s="3"/>
      <c r="K91" s="3"/>
      <c r="L91" s="3"/>
      <c r="M91" s="3"/>
      <c r="N91" s="3"/>
      <c r="O91" s="41">
        <v>88</v>
      </c>
      <c r="P91" s="21">
        <v>6.3</v>
      </c>
      <c r="Q91" s="21">
        <v>2.2999999999999998</v>
      </c>
      <c r="R91" s="21">
        <v>4.4000000000000004</v>
      </c>
      <c r="S91" s="21">
        <v>1.3</v>
      </c>
      <c r="T91" s="21" t="s">
        <v>12</v>
      </c>
      <c r="U91" s="21">
        <v>2</v>
      </c>
      <c r="V91" s="2">
        <f t="shared" si="2"/>
        <v>2.0049937655763421</v>
      </c>
    </row>
    <row r="92" spans="1:22" x14ac:dyDescent="0.3">
      <c r="A92" s="2">
        <v>89</v>
      </c>
      <c r="B92" s="2">
        <v>5.6</v>
      </c>
      <c r="C92" s="2">
        <v>3</v>
      </c>
      <c r="D92" s="2">
        <v>4.0999999999999996</v>
      </c>
      <c r="E92" s="2">
        <v>1.3</v>
      </c>
      <c r="F92" s="2" t="s">
        <v>12</v>
      </c>
      <c r="G92" s="3"/>
      <c r="H92" s="3"/>
      <c r="I92" s="3"/>
      <c r="J92" s="3"/>
      <c r="K92" s="3"/>
      <c r="L92" s="3"/>
      <c r="M92" s="3"/>
      <c r="N92" s="3"/>
      <c r="O92" s="41">
        <v>89</v>
      </c>
      <c r="P92" s="21">
        <v>5.6</v>
      </c>
      <c r="Q92" s="21">
        <v>3</v>
      </c>
      <c r="R92" s="21">
        <v>4.0999999999999996</v>
      </c>
      <c r="S92" s="21">
        <v>1.3</v>
      </c>
      <c r="T92" s="21" t="s">
        <v>12</v>
      </c>
      <c r="U92" s="21">
        <v>2</v>
      </c>
      <c r="V92" s="2">
        <f t="shared" si="2"/>
        <v>2.47588368062799</v>
      </c>
    </row>
    <row r="93" spans="1:22" x14ac:dyDescent="0.3">
      <c r="A93" s="2">
        <v>90</v>
      </c>
      <c r="B93" s="2">
        <v>5.5</v>
      </c>
      <c r="C93" s="2">
        <v>2.5</v>
      </c>
      <c r="D93" s="2">
        <v>4</v>
      </c>
      <c r="E93" s="2">
        <v>1.3</v>
      </c>
      <c r="F93" s="2" t="s">
        <v>12</v>
      </c>
      <c r="G93" s="3"/>
      <c r="H93" s="3"/>
      <c r="I93" s="3"/>
      <c r="J93" s="3"/>
      <c r="K93" s="3"/>
      <c r="L93" s="3"/>
      <c r="M93" s="3"/>
      <c r="N93" s="3"/>
      <c r="O93" s="41">
        <v>90</v>
      </c>
      <c r="P93" s="21">
        <v>5.5</v>
      </c>
      <c r="Q93" s="21">
        <v>2.5</v>
      </c>
      <c r="R93" s="21">
        <v>4</v>
      </c>
      <c r="S93" s="21">
        <v>1.3</v>
      </c>
      <c r="T93" s="21" t="s">
        <v>12</v>
      </c>
      <c r="U93" s="21">
        <v>2</v>
      </c>
      <c r="V93" s="2">
        <f t="shared" si="2"/>
        <v>2.6570660511172846</v>
      </c>
    </row>
    <row r="94" spans="1:22" x14ac:dyDescent="0.3">
      <c r="A94" s="2">
        <v>91</v>
      </c>
      <c r="B94" s="2">
        <v>5.5</v>
      </c>
      <c r="C94" s="2">
        <v>2.6</v>
      </c>
      <c r="D94" s="2">
        <v>4.4000000000000004</v>
      </c>
      <c r="E94" s="2">
        <v>1.2</v>
      </c>
      <c r="F94" s="2" t="s">
        <v>12</v>
      </c>
      <c r="G94" s="3"/>
      <c r="H94" s="3"/>
      <c r="I94" s="3"/>
      <c r="J94" s="3"/>
      <c r="K94" s="3"/>
      <c r="L94" s="3"/>
      <c r="M94" s="3"/>
      <c r="N94" s="3"/>
      <c r="O94" s="41">
        <v>91</v>
      </c>
      <c r="P94" s="21">
        <v>5.5</v>
      </c>
      <c r="Q94" s="21">
        <v>2.6</v>
      </c>
      <c r="R94" s="21">
        <v>4.4000000000000004</v>
      </c>
      <c r="S94" s="21">
        <v>1.2</v>
      </c>
      <c r="T94" s="21" t="s">
        <v>12</v>
      </c>
      <c r="U94" s="21">
        <v>2</v>
      </c>
      <c r="V94" s="2">
        <f t="shared" si="2"/>
        <v>2.4041630560342613</v>
      </c>
    </row>
    <row r="95" spans="1:22" x14ac:dyDescent="0.3">
      <c r="A95" s="2">
        <v>92</v>
      </c>
      <c r="B95" s="2">
        <v>6.1</v>
      </c>
      <c r="C95" s="2">
        <v>3</v>
      </c>
      <c r="D95" s="2">
        <v>4.5999999999999996</v>
      </c>
      <c r="E95" s="2">
        <v>1.4</v>
      </c>
      <c r="F95" s="2" t="s">
        <v>12</v>
      </c>
      <c r="G95" s="3"/>
      <c r="H95" s="3"/>
      <c r="I95" s="3"/>
      <c r="J95" s="3"/>
      <c r="K95" s="3"/>
      <c r="L95" s="3"/>
      <c r="M95" s="3"/>
      <c r="N95" s="3"/>
      <c r="O95" s="41">
        <v>92</v>
      </c>
      <c r="P95" s="21">
        <v>6.1</v>
      </c>
      <c r="Q95" s="21">
        <v>3</v>
      </c>
      <c r="R95" s="21">
        <v>4.5999999999999996</v>
      </c>
      <c r="S95" s="21">
        <v>1.4</v>
      </c>
      <c r="T95" s="21" t="s">
        <v>12</v>
      </c>
      <c r="U95" s="21">
        <v>2</v>
      </c>
      <c r="V95" s="2">
        <f t="shared" si="2"/>
        <v>1.7832554500127014</v>
      </c>
    </row>
    <row r="96" spans="1:22" x14ac:dyDescent="0.3">
      <c r="A96" s="2">
        <v>93</v>
      </c>
      <c r="B96" s="2">
        <v>5.8</v>
      </c>
      <c r="C96" s="2">
        <v>2.6</v>
      </c>
      <c r="D96" s="2">
        <v>4</v>
      </c>
      <c r="E96" s="2">
        <v>1.2</v>
      </c>
      <c r="F96" s="2" t="s">
        <v>12</v>
      </c>
      <c r="G96" s="3"/>
      <c r="H96" s="3"/>
      <c r="I96" s="3"/>
      <c r="J96" s="3"/>
      <c r="K96" s="3"/>
      <c r="L96" s="3"/>
      <c r="M96" s="3"/>
      <c r="N96" s="3"/>
      <c r="O96" s="41">
        <v>93</v>
      </c>
      <c r="P96" s="21">
        <v>5.8</v>
      </c>
      <c r="Q96" s="21">
        <v>2.6</v>
      </c>
      <c r="R96" s="21">
        <v>4</v>
      </c>
      <c r="S96" s="21">
        <v>1.2</v>
      </c>
      <c r="T96" s="21" t="s">
        <v>12</v>
      </c>
      <c r="U96" s="21">
        <v>2</v>
      </c>
      <c r="V96" s="2">
        <f t="shared" si="2"/>
        <v>2.5039968051097832</v>
      </c>
    </row>
    <row r="97" spans="1:22" x14ac:dyDescent="0.3">
      <c r="A97" s="2">
        <v>94</v>
      </c>
      <c r="B97" s="2">
        <v>5</v>
      </c>
      <c r="C97" s="2">
        <v>2.2999999999999998</v>
      </c>
      <c r="D97" s="2">
        <v>3.3</v>
      </c>
      <c r="E97" s="2">
        <v>1</v>
      </c>
      <c r="F97" s="2" t="s">
        <v>12</v>
      </c>
      <c r="G97" s="3"/>
      <c r="H97" s="3"/>
      <c r="I97" s="3"/>
      <c r="J97" s="3"/>
      <c r="K97" s="3"/>
      <c r="L97" s="3"/>
      <c r="M97" s="3"/>
      <c r="N97" s="3"/>
      <c r="O97" s="41">
        <v>94</v>
      </c>
      <c r="P97" s="21">
        <v>5</v>
      </c>
      <c r="Q97" s="21">
        <v>2.2999999999999998</v>
      </c>
      <c r="R97" s="21">
        <v>3.3</v>
      </c>
      <c r="S97" s="21">
        <v>1</v>
      </c>
      <c r="T97" s="21" t="s">
        <v>12</v>
      </c>
      <c r="U97" s="21">
        <v>2</v>
      </c>
      <c r="V97" s="2">
        <f t="shared" si="2"/>
        <v>3.5874782229304194</v>
      </c>
    </row>
    <row r="98" spans="1:22" x14ac:dyDescent="0.3">
      <c r="A98" s="2">
        <v>95</v>
      </c>
      <c r="B98" s="2">
        <v>5.6</v>
      </c>
      <c r="C98" s="2">
        <v>2.7</v>
      </c>
      <c r="D98" s="2">
        <v>4.2</v>
      </c>
      <c r="E98" s="2">
        <v>1.3</v>
      </c>
      <c r="F98" s="2" t="s">
        <v>12</v>
      </c>
      <c r="G98" s="3"/>
      <c r="H98" s="3"/>
      <c r="I98" s="3"/>
      <c r="J98" s="3"/>
      <c r="K98" s="3"/>
      <c r="L98" s="3"/>
      <c r="M98" s="3"/>
      <c r="N98" s="3"/>
      <c r="O98" s="41">
        <v>95</v>
      </c>
      <c r="P98" s="21">
        <v>5.6</v>
      </c>
      <c r="Q98" s="21">
        <v>2.7</v>
      </c>
      <c r="R98" s="21">
        <v>4.2</v>
      </c>
      <c r="S98" s="21">
        <v>1.3</v>
      </c>
      <c r="T98" s="21" t="s">
        <v>12</v>
      </c>
      <c r="U98" s="21">
        <v>2</v>
      </c>
      <c r="V98" s="2">
        <f t="shared" si="2"/>
        <v>2.4228082879171438</v>
      </c>
    </row>
    <row r="99" spans="1:22" x14ac:dyDescent="0.3">
      <c r="A99" s="2">
        <v>96</v>
      </c>
      <c r="B99" s="2">
        <v>5.7</v>
      </c>
      <c r="C99" s="2">
        <v>3</v>
      </c>
      <c r="D99" s="2">
        <v>4.2</v>
      </c>
      <c r="E99" s="2">
        <v>1.2</v>
      </c>
      <c r="F99" s="2" t="s">
        <v>12</v>
      </c>
      <c r="G99" s="3"/>
      <c r="H99" s="3"/>
      <c r="I99" s="3"/>
      <c r="J99" s="3"/>
      <c r="K99" s="3"/>
      <c r="L99" s="3"/>
      <c r="M99" s="3"/>
      <c r="N99" s="3"/>
      <c r="O99" s="41">
        <v>96</v>
      </c>
      <c r="P99" s="21">
        <v>5.7</v>
      </c>
      <c r="Q99" s="21">
        <v>3</v>
      </c>
      <c r="R99" s="21">
        <v>4.2</v>
      </c>
      <c r="S99" s="21">
        <v>1.2</v>
      </c>
      <c r="T99" s="21" t="s">
        <v>12</v>
      </c>
      <c r="U99" s="21">
        <v>2</v>
      </c>
      <c r="V99" s="2">
        <f t="shared" si="2"/>
        <v>2.3790754506740637</v>
      </c>
    </row>
    <row r="100" spans="1:22" x14ac:dyDescent="0.3">
      <c r="A100" s="2">
        <v>97</v>
      </c>
      <c r="B100" s="2">
        <v>5.7</v>
      </c>
      <c r="C100" s="2">
        <v>2.9</v>
      </c>
      <c r="D100" s="2">
        <v>4.2</v>
      </c>
      <c r="E100" s="2">
        <v>1.3</v>
      </c>
      <c r="F100" s="2" t="s">
        <v>12</v>
      </c>
      <c r="G100" s="3"/>
      <c r="H100" s="3"/>
      <c r="I100" s="3"/>
      <c r="J100" s="3"/>
      <c r="K100" s="3"/>
      <c r="L100" s="3"/>
      <c r="M100" s="3"/>
      <c r="N100" s="3"/>
      <c r="O100" s="41">
        <v>97</v>
      </c>
      <c r="P100" s="21">
        <v>5.7</v>
      </c>
      <c r="Q100" s="21">
        <v>2.9</v>
      </c>
      <c r="R100" s="21">
        <v>4.2</v>
      </c>
      <c r="S100" s="21">
        <v>1.3</v>
      </c>
      <c r="T100" s="21" t="s">
        <v>12</v>
      </c>
      <c r="U100" s="21">
        <v>2</v>
      </c>
      <c r="V100" s="2">
        <f t="shared" ref="V100:V131" si="3">SQRT(($I$4-P100)^2+($J$4-Q100)^2+($K$4-R100)^2+($L$4-S100)^2)</f>
        <v>2.3452078799117149</v>
      </c>
    </row>
    <row r="101" spans="1:22" x14ac:dyDescent="0.3">
      <c r="A101" s="2">
        <v>98</v>
      </c>
      <c r="B101" s="2">
        <v>6.2</v>
      </c>
      <c r="C101" s="2">
        <v>2.9</v>
      </c>
      <c r="D101" s="2">
        <v>4.3</v>
      </c>
      <c r="E101" s="2">
        <v>1.3</v>
      </c>
      <c r="F101" s="2" t="s">
        <v>12</v>
      </c>
      <c r="G101" s="3"/>
      <c r="H101" s="3"/>
      <c r="I101" s="3"/>
      <c r="J101" s="3"/>
      <c r="K101" s="3"/>
      <c r="L101" s="3"/>
      <c r="M101" s="3"/>
      <c r="N101" s="3"/>
      <c r="O101" s="41">
        <v>98</v>
      </c>
      <c r="P101" s="21">
        <v>6.2</v>
      </c>
      <c r="Q101" s="21">
        <v>2.9</v>
      </c>
      <c r="R101" s="21">
        <v>4.3</v>
      </c>
      <c r="S101" s="21">
        <v>1.3</v>
      </c>
      <c r="T101" s="21" t="s">
        <v>12</v>
      </c>
      <c r="U101" s="21">
        <v>2</v>
      </c>
      <c r="V101" s="2">
        <f t="shared" si="3"/>
        <v>2.0049937655763426</v>
      </c>
    </row>
    <row r="102" spans="1:22" x14ac:dyDescent="0.3">
      <c r="A102" s="2">
        <v>99</v>
      </c>
      <c r="B102" s="2">
        <v>5.0999999999999996</v>
      </c>
      <c r="C102" s="2">
        <v>2.5</v>
      </c>
      <c r="D102" s="2">
        <v>3</v>
      </c>
      <c r="E102" s="2">
        <v>1.1000000000000001</v>
      </c>
      <c r="F102" s="2" t="s">
        <v>12</v>
      </c>
      <c r="G102" s="3"/>
      <c r="H102" s="3"/>
      <c r="I102" s="3"/>
      <c r="J102" s="3"/>
      <c r="K102" s="3"/>
      <c r="L102" s="3"/>
      <c r="M102" s="3"/>
      <c r="N102" s="3"/>
      <c r="O102" s="41">
        <v>99</v>
      </c>
      <c r="P102" s="21">
        <v>5.0999999999999996</v>
      </c>
      <c r="Q102" s="21">
        <v>2.5</v>
      </c>
      <c r="R102" s="21">
        <v>3</v>
      </c>
      <c r="S102" s="21">
        <v>1.1000000000000001</v>
      </c>
      <c r="T102" s="21" t="s">
        <v>12</v>
      </c>
      <c r="U102" s="21">
        <v>2</v>
      </c>
      <c r="V102" s="2">
        <f t="shared" si="3"/>
        <v>3.695943722515266</v>
      </c>
    </row>
    <row r="103" spans="1:22" x14ac:dyDescent="0.3">
      <c r="A103" s="2">
        <v>100</v>
      </c>
      <c r="B103" s="2">
        <v>5.7</v>
      </c>
      <c r="C103" s="2">
        <v>2.8</v>
      </c>
      <c r="D103" s="2">
        <v>4.0999999999999996</v>
      </c>
      <c r="E103" s="2">
        <v>1.3</v>
      </c>
      <c r="F103" s="2" t="s">
        <v>12</v>
      </c>
      <c r="G103" s="3"/>
      <c r="H103" s="3"/>
      <c r="I103" s="3"/>
      <c r="J103" s="3"/>
      <c r="K103" s="3"/>
      <c r="L103" s="3"/>
      <c r="M103" s="3"/>
      <c r="N103" s="3"/>
      <c r="O103" s="41">
        <v>100</v>
      </c>
      <c r="P103" s="21">
        <v>5.7</v>
      </c>
      <c r="Q103" s="21">
        <v>2.8</v>
      </c>
      <c r="R103" s="21">
        <v>4.0999999999999996</v>
      </c>
      <c r="S103" s="21">
        <v>1.3</v>
      </c>
      <c r="T103" s="21" t="s">
        <v>12</v>
      </c>
      <c r="U103" s="21">
        <v>2</v>
      </c>
      <c r="V103" s="2">
        <f t="shared" si="3"/>
        <v>2.4248711305964283</v>
      </c>
    </row>
    <row r="104" spans="1:22" x14ac:dyDescent="0.3">
      <c r="A104" s="2">
        <v>101</v>
      </c>
      <c r="B104" s="2">
        <v>6.3</v>
      </c>
      <c r="C104" s="2">
        <v>3.3</v>
      </c>
      <c r="D104" s="2">
        <v>6</v>
      </c>
      <c r="E104" s="2">
        <v>2.5</v>
      </c>
      <c r="F104" s="2" t="s">
        <v>0</v>
      </c>
      <c r="G104" s="3"/>
      <c r="H104" s="3"/>
      <c r="I104" s="3"/>
      <c r="J104" s="3"/>
      <c r="K104" s="3"/>
      <c r="L104" s="3"/>
      <c r="M104" s="3"/>
      <c r="N104" s="3"/>
      <c r="O104" s="41">
        <v>101</v>
      </c>
      <c r="P104" s="21">
        <v>6.3</v>
      </c>
      <c r="Q104" s="21">
        <v>3.3</v>
      </c>
      <c r="R104" s="21">
        <v>6</v>
      </c>
      <c r="S104" s="21">
        <v>2.5</v>
      </c>
      <c r="T104" s="21" t="s">
        <v>0</v>
      </c>
      <c r="U104" s="21">
        <v>3</v>
      </c>
      <c r="V104" s="2">
        <f t="shared" si="3"/>
        <v>0.94868329805051343</v>
      </c>
    </row>
    <row r="105" spans="1:22" x14ac:dyDescent="0.3">
      <c r="A105" s="2">
        <v>102</v>
      </c>
      <c r="B105" s="2">
        <v>5.8</v>
      </c>
      <c r="C105" s="2">
        <v>2.7</v>
      </c>
      <c r="D105" s="2">
        <v>5.0999999999999996</v>
      </c>
      <c r="E105" s="2">
        <v>1.9</v>
      </c>
      <c r="F105" s="2" t="s">
        <v>0</v>
      </c>
      <c r="G105" s="3"/>
      <c r="H105" s="3"/>
      <c r="I105" s="3"/>
      <c r="J105" s="3"/>
      <c r="K105" s="3"/>
      <c r="L105" s="3"/>
      <c r="M105" s="3"/>
      <c r="N105" s="3"/>
      <c r="O105" s="41">
        <v>102</v>
      </c>
      <c r="P105" s="21">
        <v>5.8</v>
      </c>
      <c r="Q105" s="21">
        <v>2.7</v>
      </c>
      <c r="R105" s="21">
        <v>5.0999999999999996</v>
      </c>
      <c r="S105" s="21">
        <v>1.9</v>
      </c>
      <c r="T105" s="21" t="s">
        <v>0</v>
      </c>
      <c r="U105" s="21">
        <v>3</v>
      </c>
      <c r="V105" s="2">
        <f t="shared" si="3"/>
        <v>1.5684387141358123</v>
      </c>
    </row>
    <row r="106" spans="1:22" x14ac:dyDescent="0.3">
      <c r="A106" s="2">
        <v>103</v>
      </c>
      <c r="B106" s="6">
        <v>7.1</v>
      </c>
      <c r="C106" s="6">
        <v>3</v>
      </c>
      <c r="D106" s="6">
        <v>5.9</v>
      </c>
      <c r="E106" s="6">
        <v>2.1</v>
      </c>
      <c r="F106" s="6" t="s">
        <v>0</v>
      </c>
      <c r="G106" s="3"/>
      <c r="H106" s="3"/>
      <c r="I106" s="3"/>
      <c r="J106" s="3"/>
      <c r="K106" s="3"/>
      <c r="L106" s="3"/>
      <c r="M106" s="3"/>
      <c r="N106" s="3"/>
      <c r="O106" s="41">
        <v>103</v>
      </c>
      <c r="P106" s="21">
        <v>6.3</v>
      </c>
      <c r="Q106" s="21">
        <v>2.9</v>
      </c>
      <c r="R106" s="21">
        <v>5.6</v>
      </c>
      <c r="S106" s="21">
        <v>1.8</v>
      </c>
      <c r="T106" s="21" t="s">
        <v>0</v>
      </c>
      <c r="U106" s="21">
        <v>3</v>
      </c>
      <c r="V106" s="2">
        <f t="shared" si="3"/>
        <v>0.91104335791442992</v>
      </c>
    </row>
    <row r="107" spans="1:22" x14ac:dyDescent="0.3">
      <c r="A107" s="2">
        <v>104</v>
      </c>
      <c r="B107" s="2">
        <v>6.3</v>
      </c>
      <c r="C107" s="2">
        <v>2.9</v>
      </c>
      <c r="D107" s="2">
        <v>5.6</v>
      </c>
      <c r="E107" s="2">
        <v>1.8</v>
      </c>
      <c r="F107" s="2" t="s">
        <v>0</v>
      </c>
      <c r="G107" s="3"/>
      <c r="H107" s="3"/>
      <c r="I107" s="3"/>
      <c r="J107" s="3"/>
      <c r="K107" s="3"/>
      <c r="L107" s="3"/>
      <c r="M107" s="3"/>
      <c r="N107" s="3"/>
      <c r="O107" s="41">
        <v>104</v>
      </c>
      <c r="P107" s="21">
        <v>6.5</v>
      </c>
      <c r="Q107" s="21">
        <v>3</v>
      </c>
      <c r="R107" s="21">
        <v>5.8</v>
      </c>
      <c r="S107" s="21">
        <v>2.2000000000000002</v>
      </c>
      <c r="T107" s="21" t="s">
        <v>0</v>
      </c>
      <c r="U107" s="21">
        <v>3</v>
      </c>
      <c r="V107" s="2">
        <f t="shared" si="3"/>
        <v>0.61644140029689742</v>
      </c>
    </row>
    <row r="108" spans="1:22" x14ac:dyDescent="0.3">
      <c r="A108" s="2">
        <v>105</v>
      </c>
      <c r="B108" s="2">
        <v>6.5</v>
      </c>
      <c r="C108" s="2">
        <v>3</v>
      </c>
      <c r="D108" s="2">
        <v>5.8</v>
      </c>
      <c r="E108" s="2">
        <v>2.2000000000000002</v>
      </c>
      <c r="F108" s="2" t="s">
        <v>0</v>
      </c>
      <c r="G108" s="3"/>
      <c r="H108" s="3"/>
      <c r="I108" s="3"/>
      <c r="J108" s="3"/>
      <c r="K108" s="3"/>
      <c r="L108" s="3"/>
      <c r="M108" s="3"/>
      <c r="N108" s="3"/>
      <c r="O108" s="41">
        <v>105</v>
      </c>
      <c r="P108" s="21">
        <v>7.6</v>
      </c>
      <c r="Q108" s="21">
        <v>3</v>
      </c>
      <c r="R108" s="21">
        <v>6.6</v>
      </c>
      <c r="S108" s="21">
        <v>2.1</v>
      </c>
      <c r="T108" s="21" t="s">
        <v>0</v>
      </c>
      <c r="U108" s="21">
        <v>3</v>
      </c>
      <c r="V108" s="2">
        <f t="shared" si="3"/>
        <v>0.86023252670426209</v>
      </c>
    </row>
    <row r="109" spans="1:22" x14ac:dyDescent="0.3">
      <c r="A109" s="2">
        <v>106</v>
      </c>
      <c r="B109" s="2">
        <v>7.6</v>
      </c>
      <c r="C109" s="2">
        <v>3</v>
      </c>
      <c r="D109" s="2">
        <v>6.6</v>
      </c>
      <c r="E109" s="2">
        <v>2.1</v>
      </c>
      <c r="F109" s="2" t="s">
        <v>0</v>
      </c>
      <c r="G109" s="3"/>
      <c r="H109" s="3"/>
      <c r="I109" s="3"/>
      <c r="J109" s="3"/>
      <c r="K109" s="3"/>
      <c r="L109" s="3"/>
      <c r="M109" s="3"/>
      <c r="N109" s="3"/>
      <c r="O109" s="41">
        <v>106</v>
      </c>
      <c r="P109" s="21">
        <v>4.9000000000000004</v>
      </c>
      <c r="Q109" s="21">
        <v>2.5</v>
      </c>
      <c r="R109" s="21">
        <v>4.5</v>
      </c>
      <c r="S109" s="21">
        <v>1.7</v>
      </c>
      <c r="T109" s="21" t="s">
        <v>0</v>
      </c>
      <c r="U109" s="21">
        <v>3</v>
      </c>
      <c r="V109" s="2">
        <f t="shared" si="3"/>
        <v>2.6851443164195099</v>
      </c>
    </row>
    <row r="110" spans="1:22" x14ac:dyDescent="0.3">
      <c r="A110" s="2">
        <v>107</v>
      </c>
      <c r="B110" s="2">
        <v>4.9000000000000004</v>
      </c>
      <c r="C110" s="2">
        <v>2.5</v>
      </c>
      <c r="D110" s="2">
        <v>4.5</v>
      </c>
      <c r="E110" s="2">
        <v>1.7</v>
      </c>
      <c r="F110" s="2" t="s">
        <v>0</v>
      </c>
      <c r="G110" s="3"/>
      <c r="H110" s="3"/>
      <c r="I110" s="3"/>
      <c r="J110" s="3"/>
      <c r="K110" s="3"/>
      <c r="L110" s="3"/>
      <c r="M110" s="3"/>
      <c r="N110" s="3"/>
      <c r="O110" s="41">
        <v>107</v>
      </c>
      <c r="P110" s="21">
        <v>7.3</v>
      </c>
      <c r="Q110" s="21">
        <v>2.9</v>
      </c>
      <c r="R110" s="21">
        <v>6.3</v>
      </c>
      <c r="S110" s="21">
        <v>1.8</v>
      </c>
      <c r="T110" s="21" t="s">
        <v>0</v>
      </c>
      <c r="U110" s="21">
        <v>3</v>
      </c>
      <c r="V110" s="2">
        <f t="shared" si="3"/>
        <v>0.54772255750516585</v>
      </c>
    </row>
    <row r="111" spans="1:22" x14ac:dyDescent="0.3">
      <c r="A111" s="2">
        <v>108</v>
      </c>
      <c r="B111" s="2">
        <v>7.3</v>
      </c>
      <c r="C111" s="2">
        <v>2.9</v>
      </c>
      <c r="D111" s="2">
        <v>6.3</v>
      </c>
      <c r="E111" s="2">
        <v>1.8</v>
      </c>
      <c r="F111" s="2" t="s">
        <v>0</v>
      </c>
      <c r="G111" s="3"/>
      <c r="H111" s="3"/>
      <c r="I111" s="3"/>
      <c r="J111" s="3"/>
      <c r="K111" s="3"/>
      <c r="L111" s="3"/>
      <c r="M111" s="3"/>
      <c r="N111" s="3"/>
      <c r="O111" s="41">
        <v>108</v>
      </c>
      <c r="P111" s="21">
        <v>6.7</v>
      </c>
      <c r="Q111" s="21">
        <v>2.5</v>
      </c>
      <c r="R111" s="21">
        <v>5.8</v>
      </c>
      <c r="S111" s="21">
        <v>1.8</v>
      </c>
      <c r="T111" s="21" t="s">
        <v>0</v>
      </c>
      <c r="U111" s="21">
        <v>3</v>
      </c>
      <c r="V111" s="2">
        <f t="shared" si="3"/>
        <v>0.71414284285428486</v>
      </c>
    </row>
    <row r="112" spans="1:22" x14ac:dyDescent="0.3">
      <c r="A112" s="2">
        <v>109</v>
      </c>
      <c r="B112" s="2">
        <v>6.7</v>
      </c>
      <c r="C112" s="2">
        <v>2.5</v>
      </c>
      <c r="D112" s="2">
        <v>5.8</v>
      </c>
      <c r="E112" s="2">
        <v>1.8</v>
      </c>
      <c r="F112" s="2" t="s">
        <v>0</v>
      </c>
      <c r="G112" s="3"/>
      <c r="H112" s="3"/>
      <c r="I112" s="3"/>
      <c r="J112" s="3"/>
      <c r="K112" s="3"/>
      <c r="L112" s="3"/>
      <c r="M112" s="3"/>
      <c r="N112" s="3"/>
      <c r="O112" s="41">
        <v>109</v>
      </c>
      <c r="P112" s="21">
        <v>7.2</v>
      </c>
      <c r="Q112" s="21">
        <v>3.6</v>
      </c>
      <c r="R112" s="21">
        <v>6.1</v>
      </c>
      <c r="S112" s="21">
        <v>2.5</v>
      </c>
      <c r="T112" s="21" t="s">
        <v>0</v>
      </c>
      <c r="U112" s="21">
        <v>3</v>
      </c>
      <c r="V112" s="2">
        <f t="shared" si="3"/>
        <v>0.75498344352707492</v>
      </c>
    </row>
    <row r="113" spans="1:51" x14ac:dyDescent="0.3">
      <c r="A113" s="2">
        <v>110</v>
      </c>
      <c r="B113" s="2">
        <v>7.2</v>
      </c>
      <c r="C113" s="2">
        <v>3.6</v>
      </c>
      <c r="D113" s="2">
        <v>6.1</v>
      </c>
      <c r="E113" s="2">
        <v>2.5</v>
      </c>
      <c r="F113" s="2" t="s">
        <v>0</v>
      </c>
      <c r="G113" s="3"/>
      <c r="H113" s="3"/>
      <c r="I113" s="3"/>
      <c r="J113" s="3"/>
      <c r="K113" s="3"/>
      <c r="L113" s="3"/>
      <c r="M113" s="3"/>
      <c r="N113" s="3"/>
      <c r="O113" s="41">
        <v>110</v>
      </c>
      <c r="P113" s="21">
        <v>6.5</v>
      </c>
      <c r="Q113" s="21">
        <v>3.2</v>
      </c>
      <c r="R113" s="21">
        <v>5.0999999999999996</v>
      </c>
      <c r="S113" s="21">
        <v>2</v>
      </c>
      <c r="T113" s="21" t="s">
        <v>0</v>
      </c>
      <c r="U113" s="21">
        <v>3</v>
      </c>
      <c r="V113" s="2">
        <f t="shared" si="3"/>
        <v>1.0246950765959604</v>
      </c>
    </row>
    <row r="114" spans="1:51" x14ac:dyDescent="0.3">
      <c r="A114" s="2">
        <v>111</v>
      </c>
      <c r="B114" s="2">
        <v>6.5</v>
      </c>
      <c r="C114" s="2">
        <v>3.2</v>
      </c>
      <c r="D114" s="2">
        <v>5.0999999999999996</v>
      </c>
      <c r="E114" s="2">
        <v>2</v>
      </c>
      <c r="F114" s="2" t="s">
        <v>0</v>
      </c>
      <c r="G114" s="3"/>
      <c r="H114" s="3"/>
      <c r="I114" s="3"/>
      <c r="J114" s="3"/>
      <c r="K114" s="3"/>
      <c r="L114" s="3"/>
      <c r="M114" s="3"/>
      <c r="N114" s="3"/>
      <c r="O114" s="41">
        <v>111</v>
      </c>
      <c r="P114" s="21">
        <v>6.4</v>
      </c>
      <c r="Q114" s="21">
        <v>2.7</v>
      </c>
      <c r="R114" s="21">
        <v>5.3</v>
      </c>
      <c r="S114" s="21">
        <v>1.9</v>
      </c>
      <c r="T114" s="21" t="s">
        <v>0</v>
      </c>
      <c r="U114" s="21">
        <v>3</v>
      </c>
      <c r="V114" s="2">
        <f t="shared" si="3"/>
        <v>0.98994949366116625</v>
      </c>
    </row>
    <row r="115" spans="1:51" x14ac:dyDescent="0.3">
      <c r="A115" s="2">
        <v>112</v>
      </c>
      <c r="B115" s="2">
        <v>6.4</v>
      </c>
      <c r="C115" s="2">
        <v>2.7</v>
      </c>
      <c r="D115" s="2">
        <v>5.3</v>
      </c>
      <c r="E115" s="2">
        <v>1.9</v>
      </c>
      <c r="F115" s="2" t="s">
        <v>0</v>
      </c>
      <c r="G115" s="3"/>
      <c r="H115" s="3"/>
      <c r="I115" s="3"/>
      <c r="J115" s="3"/>
      <c r="K115" s="3"/>
      <c r="L115" s="3"/>
      <c r="M115" s="3"/>
      <c r="N115" s="3"/>
      <c r="O115" s="41">
        <v>112</v>
      </c>
      <c r="P115" s="21">
        <v>6.8</v>
      </c>
      <c r="Q115" s="21">
        <v>3</v>
      </c>
      <c r="R115" s="21">
        <v>5.5</v>
      </c>
      <c r="S115" s="21">
        <v>2.1</v>
      </c>
      <c r="T115" s="21" t="s">
        <v>0</v>
      </c>
      <c r="U115" s="21">
        <v>3</v>
      </c>
      <c r="V115" s="2">
        <f t="shared" si="3"/>
        <v>0.50000000000000011</v>
      </c>
    </row>
    <row r="116" spans="1:51" x14ac:dyDescent="0.3">
      <c r="A116" s="2">
        <v>113</v>
      </c>
      <c r="B116" s="2">
        <v>6.8</v>
      </c>
      <c r="C116" s="2">
        <v>3</v>
      </c>
      <c r="D116" s="2">
        <v>5.5</v>
      </c>
      <c r="E116" s="2">
        <v>2.1</v>
      </c>
      <c r="F116" s="2" t="s">
        <v>0</v>
      </c>
      <c r="G116" s="3"/>
      <c r="H116" s="3"/>
      <c r="I116" s="3"/>
      <c r="J116" s="3"/>
      <c r="K116" s="3"/>
      <c r="L116" s="3"/>
      <c r="M116" s="3"/>
      <c r="N116" s="3"/>
      <c r="O116" s="41">
        <v>113</v>
      </c>
      <c r="P116" s="21">
        <v>5.7</v>
      </c>
      <c r="Q116" s="21">
        <v>2.5</v>
      </c>
      <c r="R116" s="21">
        <v>5</v>
      </c>
      <c r="S116" s="21">
        <v>2</v>
      </c>
      <c r="T116" s="21" t="s">
        <v>0</v>
      </c>
      <c r="U116" s="21">
        <v>3</v>
      </c>
      <c r="V116" s="2">
        <f t="shared" si="3"/>
        <v>1.7406895185529208</v>
      </c>
    </row>
    <row r="117" spans="1:51" x14ac:dyDescent="0.3">
      <c r="A117" s="2">
        <v>114</v>
      </c>
      <c r="B117" s="2">
        <v>5.7</v>
      </c>
      <c r="C117" s="2">
        <v>2.5</v>
      </c>
      <c r="D117" s="2">
        <v>5</v>
      </c>
      <c r="E117" s="2">
        <v>2</v>
      </c>
      <c r="F117" s="2" t="s">
        <v>0</v>
      </c>
      <c r="G117" s="3"/>
      <c r="H117" s="3"/>
      <c r="I117" s="3"/>
      <c r="J117" s="3"/>
      <c r="K117" s="3"/>
      <c r="L117" s="3"/>
      <c r="M117" s="3"/>
      <c r="N117" s="3"/>
      <c r="O117" s="41">
        <v>114</v>
      </c>
      <c r="P117" s="21">
        <v>5.8</v>
      </c>
      <c r="Q117" s="21">
        <v>2.8</v>
      </c>
      <c r="R117" s="21">
        <v>5.0999999999999996</v>
      </c>
      <c r="S117" s="21">
        <v>2.4</v>
      </c>
      <c r="T117" s="21" t="s">
        <v>0</v>
      </c>
      <c r="U117" s="21">
        <v>3</v>
      </c>
      <c r="V117" s="2">
        <f t="shared" si="3"/>
        <v>1.5684387141358123</v>
      </c>
    </row>
    <row r="118" spans="1:51" x14ac:dyDescent="0.3">
      <c r="A118" s="2">
        <v>115</v>
      </c>
      <c r="B118" s="2">
        <v>5.8</v>
      </c>
      <c r="C118" s="2">
        <v>2.8</v>
      </c>
      <c r="D118" s="2">
        <v>5.0999999999999996</v>
      </c>
      <c r="E118" s="2">
        <v>2.4</v>
      </c>
      <c r="F118" s="2" t="s">
        <v>0</v>
      </c>
      <c r="G118" s="3"/>
      <c r="H118" s="3"/>
      <c r="I118" s="3"/>
      <c r="J118" s="3"/>
      <c r="K118" s="3"/>
      <c r="L118" s="3"/>
      <c r="M118" s="3"/>
      <c r="N118" s="3"/>
      <c r="O118" s="41">
        <v>115</v>
      </c>
      <c r="P118" s="21">
        <v>6.4</v>
      </c>
      <c r="Q118" s="21">
        <v>3.2</v>
      </c>
      <c r="R118" s="21">
        <v>5.3</v>
      </c>
      <c r="S118" s="21">
        <v>2.2999999999999998</v>
      </c>
      <c r="T118" s="21" t="s">
        <v>0</v>
      </c>
      <c r="U118" s="21">
        <v>3</v>
      </c>
      <c r="V118" s="2">
        <f t="shared" si="3"/>
        <v>0.96436507609929534</v>
      </c>
    </row>
    <row r="119" spans="1:51" x14ac:dyDescent="0.3">
      <c r="A119" s="2">
        <v>116</v>
      </c>
      <c r="B119" s="2">
        <v>6.4</v>
      </c>
      <c r="C119" s="2">
        <v>3.2</v>
      </c>
      <c r="D119" s="2">
        <v>5.3</v>
      </c>
      <c r="E119" s="2">
        <v>2.2999999999999998</v>
      </c>
      <c r="F119" s="2" t="s">
        <v>0</v>
      </c>
      <c r="G119" s="3"/>
      <c r="H119" s="3"/>
      <c r="I119" s="3"/>
      <c r="J119" s="3"/>
      <c r="K119" s="3"/>
      <c r="L119" s="3"/>
      <c r="M119" s="3"/>
      <c r="N119" s="3"/>
      <c r="O119" s="41">
        <v>116</v>
      </c>
      <c r="P119" s="21">
        <v>6.5</v>
      </c>
      <c r="Q119" s="21">
        <v>3</v>
      </c>
      <c r="R119" s="21">
        <v>5.5</v>
      </c>
      <c r="S119" s="21">
        <v>1.8</v>
      </c>
      <c r="T119" s="21" t="s">
        <v>0</v>
      </c>
      <c r="U119" s="21">
        <v>3</v>
      </c>
      <c r="V119" s="2">
        <f t="shared" si="3"/>
        <v>0.78102496759066531</v>
      </c>
    </row>
    <row r="120" spans="1:51" x14ac:dyDescent="0.3">
      <c r="A120" s="2">
        <v>117</v>
      </c>
      <c r="B120" s="2">
        <v>6.5</v>
      </c>
      <c r="C120" s="2">
        <v>3</v>
      </c>
      <c r="D120" s="2">
        <v>5.5</v>
      </c>
      <c r="E120" s="2">
        <v>1.8</v>
      </c>
      <c r="F120" s="2" t="s">
        <v>0</v>
      </c>
      <c r="G120" s="3"/>
      <c r="H120" s="3"/>
      <c r="I120" s="3"/>
      <c r="J120" s="3"/>
      <c r="K120" s="3"/>
      <c r="L120" s="3"/>
      <c r="M120" s="3"/>
      <c r="N120" s="3"/>
      <c r="O120" s="41">
        <v>117</v>
      </c>
      <c r="P120" s="21">
        <v>7.7</v>
      </c>
      <c r="Q120" s="21">
        <v>3.8</v>
      </c>
      <c r="R120" s="21">
        <v>6.7</v>
      </c>
      <c r="S120" s="21">
        <v>2.2000000000000002</v>
      </c>
      <c r="T120" s="21" t="s">
        <v>0</v>
      </c>
      <c r="U120" s="21">
        <v>3</v>
      </c>
      <c r="V120" s="2">
        <f t="shared" si="3"/>
        <v>1.2845232578665129</v>
      </c>
    </row>
    <row r="121" spans="1:51" x14ac:dyDescent="0.3">
      <c r="A121" s="2">
        <v>118</v>
      </c>
      <c r="B121" s="2">
        <v>7.7</v>
      </c>
      <c r="C121" s="2">
        <v>3.8</v>
      </c>
      <c r="D121" s="2">
        <v>6.7</v>
      </c>
      <c r="E121" s="2">
        <v>2.2000000000000002</v>
      </c>
      <c r="F121" s="2" t="s">
        <v>0</v>
      </c>
      <c r="G121" s="3"/>
      <c r="H121" s="3"/>
      <c r="I121" s="3"/>
      <c r="J121" s="3"/>
      <c r="K121" s="3"/>
      <c r="L121" s="3"/>
      <c r="M121" s="3"/>
      <c r="N121" s="3"/>
      <c r="O121" s="41">
        <v>118</v>
      </c>
      <c r="P121" s="21">
        <v>7.7</v>
      </c>
      <c r="Q121" s="21">
        <v>2.6</v>
      </c>
      <c r="R121" s="21">
        <v>6.9</v>
      </c>
      <c r="S121" s="21">
        <v>2.2999999999999998</v>
      </c>
      <c r="T121" s="21" t="s">
        <v>0</v>
      </c>
      <c r="U121" s="21">
        <v>3</v>
      </c>
      <c r="V121" s="2">
        <f t="shared" si="3"/>
        <v>1.2489995996796797</v>
      </c>
    </row>
    <row r="122" spans="1:51" x14ac:dyDescent="0.3">
      <c r="A122" s="2">
        <v>119</v>
      </c>
      <c r="B122" s="2">
        <v>7.7</v>
      </c>
      <c r="C122" s="2">
        <v>2.6</v>
      </c>
      <c r="D122" s="2">
        <v>6.9</v>
      </c>
      <c r="E122" s="2">
        <v>2.2999999999999998</v>
      </c>
      <c r="F122" s="2" t="s">
        <v>0</v>
      </c>
      <c r="G122" s="3"/>
      <c r="H122" s="3"/>
      <c r="I122" s="3"/>
      <c r="J122" s="3"/>
      <c r="K122" s="3"/>
      <c r="L122" s="3"/>
      <c r="M122" s="3"/>
      <c r="N122" s="3"/>
      <c r="O122" s="41">
        <v>119</v>
      </c>
      <c r="P122" s="21">
        <v>6</v>
      </c>
      <c r="Q122" s="21">
        <v>2.2000000000000002</v>
      </c>
      <c r="R122" s="21">
        <v>5</v>
      </c>
      <c r="S122" s="21">
        <v>1.5</v>
      </c>
      <c r="T122" s="21" t="s">
        <v>0</v>
      </c>
      <c r="U122" s="21">
        <v>3</v>
      </c>
      <c r="V122" s="2">
        <f t="shared" si="3"/>
        <v>1.7378147196982765</v>
      </c>
    </row>
    <row r="123" spans="1:51" x14ac:dyDescent="0.3">
      <c r="A123" s="2">
        <v>120</v>
      </c>
      <c r="B123" s="2">
        <v>6</v>
      </c>
      <c r="C123" s="2">
        <v>2.2000000000000002</v>
      </c>
      <c r="D123" s="2">
        <v>5</v>
      </c>
      <c r="E123" s="2">
        <v>1.5</v>
      </c>
      <c r="F123" s="2" t="s">
        <v>0</v>
      </c>
      <c r="G123" s="3"/>
      <c r="H123" s="3"/>
      <c r="I123" s="3"/>
      <c r="J123" s="3"/>
      <c r="K123" s="3"/>
      <c r="L123" s="3"/>
      <c r="M123" s="3"/>
      <c r="N123" s="3"/>
      <c r="O123" s="41">
        <v>120</v>
      </c>
      <c r="P123" s="21">
        <v>6.9</v>
      </c>
      <c r="Q123" s="21">
        <v>3.2</v>
      </c>
      <c r="R123" s="21">
        <v>5.7</v>
      </c>
      <c r="S123" s="21">
        <v>2.2999999999999998</v>
      </c>
      <c r="T123" s="21" t="s">
        <v>0</v>
      </c>
      <c r="U123" s="21">
        <v>3</v>
      </c>
      <c r="V123" s="2">
        <f t="shared" si="3"/>
        <v>0.39999999999999969</v>
      </c>
    </row>
    <row r="124" spans="1:51" x14ac:dyDescent="0.3">
      <c r="A124" s="2">
        <v>121</v>
      </c>
      <c r="B124" s="2">
        <v>6.9</v>
      </c>
      <c r="C124" s="2">
        <v>3.2</v>
      </c>
      <c r="D124" s="2">
        <v>5.7</v>
      </c>
      <c r="E124" s="2">
        <v>2.2999999999999998</v>
      </c>
      <c r="F124" s="2" t="s">
        <v>0</v>
      </c>
      <c r="G124" s="3"/>
      <c r="H124" s="3"/>
      <c r="I124" s="3"/>
      <c r="J124" s="3"/>
      <c r="K124" s="3"/>
      <c r="L124" s="3"/>
      <c r="M124" s="3"/>
      <c r="N124" s="3"/>
      <c r="O124" s="41">
        <v>121</v>
      </c>
      <c r="P124" s="21">
        <v>5.6</v>
      </c>
      <c r="Q124" s="21">
        <v>2.8</v>
      </c>
      <c r="R124" s="21">
        <v>4.9000000000000004</v>
      </c>
      <c r="S124" s="21">
        <v>2</v>
      </c>
      <c r="T124" s="21" t="s">
        <v>0</v>
      </c>
      <c r="U124" s="21">
        <v>3</v>
      </c>
      <c r="V124" s="2">
        <f t="shared" si="3"/>
        <v>1.8165902124584952</v>
      </c>
      <c r="W124" s="3"/>
      <c r="X124" s="3"/>
      <c r="Y124" s="3"/>
      <c r="Z124" s="3"/>
      <c r="AA124" s="3"/>
      <c r="AB124" s="3"/>
      <c r="AC124" s="3"/>
      <c r="AD124" s="3"/>
      <c r="AE124" s="3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x14ac:dyDescent="0.3">
      <c r="A125" s="2">
        <v>122</v>
      </c>
      <c r="B125" s="2">
        <v>5.6</v>
      </c>
      <c r="C125" s="2">
        <v>2.8</v>
      </c>
      <c r="D125" s="2">
        <v>4.9000000000000004</v>
      </c>
      <c r="E125" s="2">
        <v>2</v>
      </c>
      <c r="F125" s="2" t="s">
        <v>0</v>
      </c>
      <c r="G125" s="3"/>
      <c r="H125" s="3"/>
      <c r="I125" s="3"/>
      <c r="J125" s="3"/>
      <c r="K125" s="3"/>
      <c r="L125" s="3"/>
      <c r="M125" s="3"/>
      <c r="N125" s="3"/>
      <c r="O125" s="41">
        <v>122</v>
      </c>
      <c r="P125" s="21">
        <v>7.7</v>
      </c>
      <c r="Q125" s="21">
        <v>2.8</v>
      </c>
      <c r="R125" s="21">
        <v>6.7</v>
      </c>
      <c r="S125" s="21">
        <v>2</v>
      </c>
      <c r="T125" s="21" t="s">
        <v>0</v>
      </c>
      <c r="U125" s="21">
        <v>3</v>
      </c>
      <c r="V125" s="2">
        <f t="shared" si="3"/>
        <v>1.0246950765959602</v>
      </c>
      <c r="W125" s="3"/>
      <c r="X125" s="3"/>
      <c r="Y125" s="3"/>
      <c r="Z125" s="3"/>
      <c r="AA125" s="3"/>
      <c r="AB125" s="3"/>
      <c r="AC125" s="3"/>
      <c r="AD125" s="3"/>
      <c r="AE125" s="3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x14ac:dyDescent="0.3">
      <c r="A126" s="2">
        <v>123</v>
      </c>
      <c r="B126" s="2">
        <v>7.7</v>
      </c>
      <c r="C126" s="2">
        <v>2.8</v>
      </c>
      <c r="D126" s="2">
        <v>6.7</v>
      </c>
      <c r="E126" s="2">
        <v>2</v>
      </c>
      <c r="F126" s="2" t="s">
        <v>0</v>
      </c>
      <c r="G126" s="3"/>
      <c r="H126" s="3"/>
      <c r="I126" s="3"/>
      <c r="J126" s="3"/>
      <c r="K126" s="3"/>
      <c r="L126" s="3"/>
      <c r="M126" s="3"/>
      <c r="N126" s="3"/>
      <c r="O126" s="41">
        <v>123</v>
      </c>
      <c r="P126" s="21">
        <v>6.3</v>
      </c>
      <c r="Q126" s="21">
        <v>2.7</v>
      </c>
      <c r="R126" s="21">
        <v>4.9000000000000004</v>
      </c>
      <c r="S126" s="21">
        <v>1.8</v>
      </c>
      <c r="T126" s="21" t="s">
        <v>0</v>
      </c>
      <c r="U126" s="21">
        <v>3</v>
      </c>
      <c r="V126" s="2">
        <f t="shared" si="3"/>
        <v>1.349073756323204</v>
      </c>
    </row>
    <row r="127" spans="1:51" x14ac:dyDescent="0.3">
      <c r="A127" s="2">
        <v>124</v>
      </c>
      <c r="B127" s="2">
        <v>6.3</v>
      </c>
      <c r="C127" s="2">
        <v>2.7</v>
      </c>
      <c r="D127" s="2">
        <v>4.9000000000000004</v>
      </c>
      <c r="E127" s="2">
        <v>1.8</v>
      </c>
      <c r="F127" s="2" t="s">
        <v>0</v>
      </c>
      <c r="G127" s="3"/>
      <c r="H127" s="3"/>
      <c r="I127" s="3"/>
      <c r="J127" s="3"/>
      <c r="K127" s="3"/>
      <c r="L127" s="3"/>
      <c r="M127" s="3"/>
      <c r="N127" s="3"/>
      <c r="O127" s="41">
        <v>124</v>
      </c>
      <c r="P127" s="21">
        <v>6.7</v>
      </c>
      <c r="Q127" s="21">
        <v>3.3</v>
      </c>
      <c r="R127" s="21">
        <v>5.7</v>
      </c>
      <c r="S127" s="21">
        <v>2.1</v>
      </c>
      <c r="T127" s="21" t="s">
        <v>0</v>
      </c>
      <c r="U127" s="21">
        <v>3</v>
      </c>
      <c r="V127" s="2">
        <f t="shared" si="3"/>
        <v>0.53851648071345004</v>
      </c>
    </row>
    <row r="128" spans="1:51" x14ac:dyDescent="0.3">
      <c r="A128" s="2">
        <v>125</v>
      </c>
      <c r="B128" s="2">
        <v>6.7</v>
      </c>
      <c r="C128" s="2">
        <v>3.3</v>
      </c>
      <c r="D128" s="2">
        <v>5.7</v>
      </c>
      <c r="E128" s="2">
        <v>2.1</v>
      </c>
      <c r="F128" s="2" t="s">
        <v>0</v>
      </c>
      <c r="G128" s="3"/>
      <c r="H128" s="3"/>
      <c r="I128" s="3"/>
      <c r="J128" s="3"/>
      <c r="K128" s="3"/>
      <c r="L128" s="3"/>
      <c r="M128" s="3"/>
      <c r="N128" s="3"/>
      <c r="O128" s="41">
        <v>125</v>
      </c>
      <c r="P128" s="21">
        <v>7.2</v>
      </c>
      <c r="Q128" s="21">
        <v>3.2</v>
      </c>
      <c r="R128" s="21">
        <v>6</v>
      </c>
      <c r="S128" s="21">
        <v>1.8</v>
      </c>
      <c r="T128" s="21" t="s">
        <v>0</v>
      </c>
      <c r="U128" s="21">
        <v>3</v>
      </c>
      <c r="V128" s="2">
        <f t="shared" si="3"/>
        <v>0.38729833462074187</v>
      </c>
    </row>
    <row r="129" spans="1:22" x14ac:dyDescent="0.3">
      <c r="A129" s="2">
        <v>126</v>
      </c>
      <c r="B129" s="2">
        <v>7.2</v>
      </c>
      <c r="C129" s="2">
        <v>3.2</v>
      </c>
      <c r="D129" s="2">
        <v>6</v>
      </c>
      <c r="E129" s="2">
        <v>1.8</v>
      </c>
      <c r="F129" s="2" t="s">
        <v>0</v>
      </c>
      <c r="G129" s="3"/>
      <c r="H129" s="3"/>
      <c r="I129" s="3"/>
      <c r="J129" s="3"/>
      <c r="K129" s="3"/>
      <c r="L129" s="3"/>
      <c r="M129" s="3"/>
      <c r="N129" s="3"/>
      <c r="O129" s="41">
        <v>126</v>
      </c>
      <c r="P129" s="21">
        <v>6.2</v>
      </c>
      <c r="Q129" s="21">
        <v>2.8</v>
      </c>
      <c r="R129" s="21">
        <v>4.8</v>
      </c>
      <c r="S129" s="21">
        <v>1.8</v>
      </c>
      <c r="T129" s="21" t="s">
        <v>0</v>
      </c>
      <c r="U129" s="21">
        <v>3</v>
      </c>
      <c r="V129" s="2">
        <f t="shared" si="3"/>
        <v>1.4662878298615181</v>
      </c>
    </row>
    <row r="130" spans="1:22" x14ac:dyDescent="0.3">
      <c r="A130" s="2">
        <v>127</v>
      </c>
      <c r="B130" s="2">
        <v>6.2</v>
      </c>
      <c r="C130" s="2">
        <v>2.8</v>
      </c>
      <c r="D130" s="2">
        <v>4.8</v>
      </c>
      <c r="E130" s="2">
        <v>1.8</v>
      </c>
      <c r="F130" s="2" t="s">
        <v>0</v>
      </c>
      <c r="G130" s="3"/>
      <c r="H130" s="3"/>
      <c r="I130" s="3"/>
      <c r="J130" s="3"/>
      <c r="K130" s="3"/>
      <c r="L130" s="3"/>
      <c r="M130" s="3"/>
      <c r="N130" s="3"/>
      <c r="O130" s="41">
        <v>127</v>
      </c>
      <c r="P130" s="21">
        <v>6.1</v>
      </c>
      <c r="Q130" s="21">
        <v>3</v>
      </c>
      <c r="R130" s="21">
        <v>4.9000000000000004</v>
      </c>
      <c r="S130" s="21">
        <v>1.8</v>
      </c>
      <c r="T130" s="21" t="s">
        <v>0</v>
      </c>
      <c r="U130" s="21">
        <v>3</v>
      </c>
      <c r="V130" s="2">
        <f t="shared" si="3"/>
        <v>1.4456832294800961</v>
      </c>
    </row>
    <row r="131" spans="1:22" x14ac:dyDescent="0.3">
      <c r="A131" s="2">
        <v>128</v>
      </c>
      <c r="B131" s="2">
        <v>6.1</v>
      </c>
      <c r="C131" s="2">
        <v>3</v>
      </c>
      <c r="D131" s="2">
        <v>4.9000000000000004</v>
      </c>
      <c r="E131" s="2">
        <v>1.8</v>
      </c>
      <c r="F131" s="2" t="s">
        <v>0</v>
      </c>
      <c r="G131" s="3"/>
      <c r="H131" s="3"/>
      <c r="I131" s="3"/>
      <c r="J131" s="3"/>
      <c r="K131" s="3"/>
      <c r="L131" s="3"/>
      <c r="M131" s="3"/>
      <c r="N131" s="3"/>
      <c r="O131" s="41">
        <v>128</v>
      </c>
      <c r="P131" s="21">
        <v>6.4</v>
      </c>
      <c r="Q131" s="21">
        <v>2.8</v>
      </c>
      <c r="R131" s="21">
        <v>5.6</v>
      </c>
      <c r="S131" s="21">
        <v>2.1</v>
      </c>
      <c r="T131" s="21" t="s">
        <v>0</v>
      </c>
      <c r="U131" s="21">
        <v>3</v>
      </c>
      <c r="V131" s="2">
        <f t="shared" si="3"/>
        <v>0.7874007874011808</v>
      </c>
    </row>
    <row r="132" spans="1:22" x14ac:dyDescent="0.3">
      <c r="A132" s="2">
        <v>129</v>
      </c>
      <c r="B132" s="2">
        <v>6.4</v>
      </c>
      <c r="C132" s="2">
        <v>2.8</v>
      </c>
      <c r="D132" s="2">
        <v>5.6</v>
      </c>
      <c r="E132" s="2">
        <v>2.1</v>
      </c>
      <c r="F132" s="2" t="s">
        <v>0</v>
      </c>
      <c r="G132" s="3"/>
      <c r="H132" s="3"/>
      <c r="I132" s="3"/>
      <c r="J132" s="3"/>
      <c r="K132" s="3"/>
      <c r="L132" s="3"/>
      <c r="M132" s="3"/>
      <c r="N132" s="3"/>
      <c r="O132" s="41">
        <v>129</v>
      </c>
      <c r="P132" s="21">
        <v>7.2</v>
      </c>
      <c r="Q132" s="21">
        <v>3</v>
      </c>
      <c r="R132" s="21">
        <v>5.8</v>
      </c>
      <c r="S132" s="21">
        <v>1.6</v>
      </c>
      <c r="T132" s="21" t="s">
        <v>0</v>
      </c>
      <c r="U132" s="21">
        <v>3</v>
      </c>
      <c r="V132" s="2">
        <f t="shared" ref="V132:V152" si="4">SQRT(($I$4-P132)^2+($J$4-Q132)^2+($K$4-R132)^2+($L$4-S132)^2)</f>
        <v>0.51961524227066347</v>
      </c>
    </row>
    <row r="133" spans="1:22" x14ac:dyDescent="0.3">
      <c r="A133" s="2">
        <v>130</v>
      </c>
      <c r="B133" s="2">
        <v>7.2</v>
      </c>
      <c r="C133" s="2">
        <v>3</v>
      </c>
      <c r="D133" s="2">
        <v>5.8</v>
      </c>
      <c r="E133" s="2">
        <v>1.6</v>
      </c>
      <c r="F133" s="2" t="s">
        <v>0</v>
      </c>
      <c r="G133" s="3"/>
      <c r="H133" s="3"/>
      <c r="I133" s="3"/>
      <c r="J133" s="3"/>
      <c r="K133" s="3"/>
      <c r="L133" s="3"/>
      <c r="M133" s="3"/>
      <c r="N133" s="3"/>
      <c r="O133" s="41">
        <v>130</v>
      </c>
      <c r="P133" s="21">
        <v>7.4</v>
      </c>
      <c r="Q133" s="21">
        <v>2.8</v>
      </c>
      <c r="R133" s="21">
        <v>6.1</v>
      </c>
      <c r="S133" s="21">
        <v>1.9</v>
      </c>
      <c r="T133" s="21" t="s">
        <v>0</v>
      </c>
      <c r="U133" s="21">
        <v>3</v>
      </c>
      <c r="V133" s="2">
        <f t="shared" si="4"/>
        <v>0.45825756949558427</v>
      </c>
    </row>
    <row r="134" spans="1:22" x14ac:dyDescent="0.3">
      <c r="A134" s="2">
        <v>131</v>
      </c>
      <c r="B134" s="2">
        <v>7.4</v>
      </c>
      <c r="C134" s="2">
        <v>2.8</v>
      </c>
      <c r="D134" s="2">
        <v>6.1</v>
      </c>
      <c r="E134" s="2">
        <v>1.9</v>
      </c>
      <c r="F134" s="2" t="s">
        <v>0</v>
      </c>
      <c r="G134" s="3"/>
      <c r="H134" s="3"/>
      <c r="I134" s="3"/>
      <c r="J134" s="3"/>
      <c r="K134" s="3"/>
      <c r="L134" s="3"/>
      <c r="M134" s="3"/>
      <c r="N134" s="3"/>
      <c r="O134" s="41">
        <v>131</v>
      </c>
      <c r="P134" s="21">
        <v>7.9</v>
      </c>
      <c r="Q134" s="21">
        <v>3.8</v>
      </c>
      <c r="R134" s="21">
        <v>6.4</v>
      </c>
      <c r="S134" s="21">
        <v>2</v>
      </c>
      <c r="T134" s="21" t="s">
        <v>0</v>
      </c>
      <c r="U134" s="21">
        <v>3</v>
      </c>
      <c r="V134" s="2">
        <f t="shared" si="4"/>
        <v>1.240967364599086</v>
      </c>
    </row>
    <row r="135" spans="1:22" x14ac:dyDescent="0.3">
      <c r="A135" s="2">
        <v>132</v>
      </c>
      <c r="B135" s="2">
        <v>7.9</v>
      </c>
      <c r="C135" s="2">
        <v>3.8</v>
      </c>
      <c r="D135" s="2">
        <v>6.4</v>
      </c>
      <c r="E135" s="2">
        <v>2</v>
      </c>
      <c r="F135" s="2" t="s">
        <v>0</v>
      </c>
      <c r="G135" s="3"/>
      <c r="H135" s="3"/>
      <c r="I135" s="3"/>
      <c r="J135" s="3"/>
      <c r="K135" s="3"/>
      <c r="L135" s="3"/>
      <c r="M135" s="3"/>
      <c r="N135" s="3"/>
      <c r="O135" s="41">
        <v>132</v>
      </c>
      <c r="P135" s="21">
        <v>6.4</v>
      </c>
      <c r="Q135" s="21">
        <v>2.8</v>
      </c>
      <c r="R135" s="21">
        <v>5.6</v>
      </c>
      <c r="S135" s="21">
        <v>2.2000000000000002</v>
      </c>
      <c r="T135" s="21" t="s">
        <v>0</v>
      </c>
      <c r="U135" s="21">
        <v>3</v>
      </c>
      <c r="V135" s="2">
        <f t="shared" si="4"/>
        <v>0.79372539331937686</v>
      </c>
    </row>
    <row r="136" spans="1:22" x14ac:dyDescent="0.3">
      <c r="A136" s="2">
        <v>133</v>
      </c>
      <c r="B136" s="2">
        <v>6.4</v>
      </c>
      <c r="C136" s="2">
        <v>2.8</v>
      </c>
      <c r="D136" s="2">
        <v>5.6</v>
      </c>
      <c r="E136" s="2">
        <v>2.2000000000000002</v>
      </c>
      <c r="F136" s="2" t="s">
        <v>0</v>
      </c>
      <c r="G136" s="3"/>
      <c r="H136" s="3"/>
      <c r="I136" s="3"/>
      <c r="J136" s="3"/>
      <c r="K136" s="3"/>
      <c r="L136" s="3"/>
      <c r="M136" s="3"/>
      <c r="N136" s="3"/>
      <c r="O136" s="41">
        <v>133</v>
      </c>
      <c r="P136" s="21">
        <v>6.3</v>
      </c>
      <c r="Q136" s="21">
        <v>2.8</v>
      </c>
      <c r="R136" s="21">
        <v>5.0999999999999996</v>
      </c>
      <c r="S136" s="21">
        <v>1.5</v>
      </c>
      <c r="T136" s="21" t="s">
        <v>0</v>
      </c>
      <c r="U136" s="21">
        <v>3</v>
      </c>
      <c r="V136" s="2">
        <f t="shared" si="4"/>
        <v>1.2961481396815724</v>
      </c>
    </row>
    <row r="137" spans="1:22" x14ac:dyDescent="0.3">
      <c r="A137" s="2">
        <v>134</v>
      </c>
      <c r="B137" s="2">
        <v>6.3</v>
      </c>
      <c r="C137" s="2">
        <v>2.8</v>
      </c>
      <c r="D137" s="2">
        <v>5.0999999999999996</v>
      </c>
      <c r="E137" s="2">
        <v>1.5</v>
      </c>
      <c r="F137" s="2" t="s">
        <v>0</v>
      </c>
      <c r="G137" s="3"/>
      <c r="H137" s="3"/>
      <c r="I137" s="3"/>
      <c r="J137" s="3"/>
      <c r="K137" s="3"/>
      <c r="L137" s="3"/>
      <c r="M137" s="3"/>
      <c r="N137" s="3"/>
      <c r="O137" s="41">
        <v>134</v>
      </c>
      <c r="P137" s="21">
        <v>6.1</v>
      </c>
      <c r="Q137" s="21">
        <v>2.6</v>
      </c>
      <c r="R137" s="21">
        <v>5.6</v>
      </c>
      <c r="S137" s="21">
        <v>1.4</v>
      </c>
      <c r="T137" s="21" t="s">
        <v>0</v>
      </c>
      <c r="U137" s="21">
        <v>3</v>
      </c>
      <c r="V137" s="2">
        <f t="shared" si="4"/>
        <v>1.3190905958272923</v>
      </c>
    </row>
    <row r="138" spans="1:22" x14ac:dyDescent="0.3">
      <c r="A138" s="2">
        <v>135</v>
      </c>
      <c r="B138" s="2">
        <v>6.1</v>
      </c>
      <c r="C138" s="2">
        <v>2.6</v>
      </c>
      <c r="D138" s="2">
        <v>5.6</v>
      </c>
      <c r="E138" s="2">
        <v>1.4</v>
      </c>
      <c r="F138" s="2" t="s">
        <v>0</v>
      </c>
      <c r="G138" s="3"/>
      <c r="H138" s="3"/>
      <c r="I138" s="3"/>
      <c r="J138" s="3"/>
      <c r="K138" s="3"/>
      <c r="L138" s="3"/>
      <c r="M138" s="3"/>
      <c r="N138" s="3"/>
      <c r="O138" s="41">
        <v>135</v>
      </c>
      <c r="P138" s="21">
        <v>7.7</v>
      </c>
      <c r="Q138" s="21">
        <v>3</v>
      </c>
      <c r="R138" s="21">
        <v>6.1</v>
      </c>
      <c r="S138" s="21">
        <v>2.2999999999999998</v>
      </c>
      <c r="T138" s="21" t="s">
        <v>0</v>
      </c>
      <c r="U138" s="21">
        <v>3</v>
      </c>
      <c r="V138" s="2">
        <f t="shared" si="4"/>
        <v>0.66332495807108016</v>
      </c>
    </row>
    <row r="139" spans="1:22" x14ac:dyDescent="0.3">
      <c r="A139" s="2">
        <v>136</v>
      </c>
      <c r="B139" s="2">
        <v>7.7</v>
      </c>
      <c r="C139" s="2">
        <v>3</v>
      </c>
      <c r="D139" s="2">
        <v>6.1</v>
      </c>
      <c r="E139" s="2">
        <v>2.2999999999999998</v>
      </c>
      <c r="F139" s="2" t="s">
        <v>0</v>
      </c>
      <c r="G139" s="3"/>
      <c r="H139" s="3"/>
      <c r="I139" s="3"/>
      <c r="J139" s="3"/>
      <c r="K139" s="3"/>
      <c r="L139" s="3"/>
      <c r="M139" s="3"/>
      <c r="N139" s="3"/>
      <c r="O139" s="41">
        <v>136</v>
      </c>
      <c r="P139" s="21">
        <v>6.3</v>
      </c>
      <c r="Q139" s="21">
        <v>3.4</v>
      </c>
      <c r="R139" s="21">
        <v>5.6</v>
      </c>
      <c r="S139" s="21">
        <v>2.4</v>
      </c>
      <c r="T139" s="21" t="s">
        <v>0</v>
      </c>
      <c r="U139" s="21">
        <v>3</v>
      </c>
      <c r="V139" s="2">
        <f t="shared" si="4"/>
        <v>0.98994949366116647</v>
      </c>
    </row>
    <row r="140" spans="1:22" x14ac:dyDescent="0.3">
      <c r="A140" s="2">
        <v>137</v>
      </c>
      <c r="B140" s="2">
        <v>6.3</v>
      </c>
      <c r="C140" s="2">
        <v>3.4</v>
      </c>
      <c r="D140" s="2">
        <v>5.6</v>
      </c>
      <c r="E140" s="2">
        <v>2.4</v>
      </c>
      <c r="F140" s="2" t="s">
        <v>0</v>
      </c>
      <c r="G140" s="3"/>
      <c r="H140" s="3"/>
      <c r="I140" s="3"/>
      <c r="J140" s="3"/>
      <c r="K140" s="3"/>
      <c r="L140" s="3"/>
      <c r="M140" s="3"/>
      <c r="N140" s="3"/>
      <c r="O140" s="41">
        <v>137</v>
      </c>
      <c r="P140" s="21">
        <v>6.4</v>
      </c>
      <c r="Q140" s="21">
        <v>3.1</v>
      </c>
      <c r="R140" s="21">
        <v>5.5</v>
      </c>
      <c r="S140" s="21">
        <v>1.8</v>
      </c>
      <c r="T140" s="21" t="s">
        <v>0</v>
      </c>
      <c r="U140" s="21">
        <v>3</v>
      </c>
      <c r="V140" s="2">
        <f t="shared" si="4"/>
        <v>0.86602540378443826</v>
      </c>
    </row>
    <row r="141" spans="1:22" x14ac:dyDescent="0.3">
      <c r="A141" s="2">
        <v>138</v>
      </c>
      <c r="B141" s="2">
        <v>6.4</v>
      </c>
      <c r="C141" s="2">
        <v>3.1</v>
      </c>
      <c r="D141" s="2">
        <v>5.5</v>
      </c>
      <c r="E141" s="2">
        <v>1.8</v>
      </c>
      <c r="F141" s="2" t="s">
        <v>0</v>
      </c>
      <c r="G141" s="3"/>
      <c r="H141" s="3"/>
      <c r="I141" s="3"/>
      <c r="J141" s="3"/>
      <c r="K141" s="3"/>
      <c r="L141" s="3"/>
      <c r="M141" s="3"/>
      <c r="N141" s="3"/>
      <c r="O141" s="41">
        <v>138</v>
      </c>
      <c r="P141" s="21">
        <v>6</v>
      </c>
      <c r="Q141" s="21">
        <v>3</v>
      </c>
      <c r="R141" s="21">
        <v>4.8</v>
      </c>
      <c r="S141" s="21">
        <v>1.8</v>
      </c>
      <c r="T141" s="21" t="s">
        <v>0</v>
      </c>
      <c r="U141" s="21">
        <v>3</v>
      </c>
      <c r="V141" s="2">
        <f t="shared" si="4"/>
        <v>1.584297951775486</v>
      </c>
    </row>
    <row r="142" spans="1:22" x14ac:dyDescent="0.3">
      <c r="A142" s="2">
        <v>139</v>
      </c>
      <c r="B142" s="2">
        <v>6</v>
      </c>
      <c r="C142" s="2">
        <v>3</v>
      </c>
      <c r="D142" s="2">
        <v>4.8</v>
      </c>
      <c r="E142" s="2">
        <v>1.8</v>
      </c>
      <c r="F142" s="2" t="s">
        <v>0</v>
      </c>
      <c r="G142" s="3"/>
      <c r="H142" s="3"/>
      <c r="I142" s="3"/>
      <c r="J142" s="3"/>
      <c r="K142" s="3"/>
      <c r="L142" s="3"/>
      <c r="M142" s="3"/>
      <c r="N142" s="3"/>
      <c r="O142" s="41">
        <v>139</v>
      </c>
      <c r="P142" s="21">
        <v>6.9</v>
      </c>
      <c r="Q142" s="21">
        <v>3.1</v>
      </c>
      <c r="R142" s="21">
        <v>5.4</v>
      </c>
      <c r="S142" s="21">
        <v>2.1</v>
      </c>
      <c r="T142" s="21" t="s">
        <v>0</v>
      </c>
      <c r="U142" s="21">
        <v>3</v>
      </c>
      <c r="V142" s="2">
        <f t="shared" si="4"/>
        <v>0.54772255750516585</v>
      </c>
    </row>
    <row r="143" spans="1:22" x14ac:dyDescent="0.3">
      <c r="A143" s="2">
        <v>140</v>
      </c>
      <c r="B143" s="2">
        <v>6.9</v>
      </c>
      <c r="C143" s="2">
        <v>3.1</v>
      </c>
      <c r="D143" s="2">
        <v>5.4</v>
      </c>
      <c r="E143" s="2">
        <v>2.1</v>
      </c>
      <c r="F143" s="2" t="s">
        <v>0</v>
      </c>
      <c r="G143" s="3"/>
      <c r="H143" s="3"/>
      <c r="I143" s="3"/>
      <c r="J143" s="3"/>
      <c r="K143" s="3"/>
      <c r="L143" s="3"/>
      <c r="M143" s="3"/>
      <c r="N143" s="3"/>
      <c r="O143" s="41">
        <v>140</v>
      </c>
      <c r="P143" s="21">
        <v>6.7</v>
      </c>
      <c r="Q143" s="21">
        <v>3.1</v>
      </c>
      <c r="R143" s="21">
        <v>5.6</v>
      </c>
      <c r="S143" s="21">
        <v>2.4</v>
      </c>
      <c r="T143" s="21" t="s">
        <v>0</v>
      </c>
      <c r="U143" s="21">
        <v>3</v>
      </c>
      <c r="V143" s="2">
        <f t="shared" si="4"/>
        <v>0.59160797830996159</v>
      </c>
    </row>
    <row r="144" spans="1:22" x14ac:dyDescent="0.3">
      <c r="A144" s="2">
        <v>141</v>
      </c>
      <c r="B144" s="2">
        <v>6.7</v>
      </c>
      <c r="C144" s="2">
        <v>3.1</v>
      </c>
      <c r="D144" s="2">
        <v>5.6</v>
      </c>
      <c r="E144" s="2">
        <v>2.4</v>
      </c>
      <c r="F144" s="2" t="s">
        <v>0</v>
      </c>
      <c r="G144" s="3"/>
      <c r="H144" s="3"/>
      <c r="I144" s="3"/>
      <c r="J144" s="3"/>
      <c r="K144" s="3"/>
      <c r="L144" s="3"/>
      <c r="M144" s="3"/>
      <c r="N144" s="3"/>
      <c r="O144" s="41">
        <v>141</v>
      </c>
      <c r="P144" s="21">
        <v>6.9</v>
      </c>
      <c r="Q144" s="21">
        <v>3.1</v>
      </c>
      <c r="R144" s="21">
        <v>5.0999999999999996</v>
      </c>
      <c r="S144" s="21">
        <v>2.2999999999999998</v>
      </c>
      <c r="T144" s="21" t="s">
        <v>0</v>
      </c>
      <c r="U144" s="21">
        <v>3</v>
      </c>
      <c r="V144" s="2">
        <f t="shared" si="4"/>
        <v>0.85440037453175355</v>
      </c>
    </row>
    <row r="145" spans="1:51" x14ac:dyDescent="0.3">
      <c r="A145" s="2">
        <v>142</v>
      </c>
      <c r="B145" s="2">
        <v>6.9</v>
      </c>
      <c r="C145" s="2">
        <v>3.1</v>
      </c>
      <c r="D145" s="2">
        <v>5.0999999999999996</v>
      </c>
      <c r="E145" s="2">
        <v>2.2999999999999998</v>
      </c>
      <c r="F145" s="2" t="s">
        <v>0</v>
      </c>
      <c r="G145" s="3"/>
      <c r="H145" s="3"/>
      <c r="I145" s="3"/>
      <c r="J145" s="3"/>
      <c r="K145" s="3"/>
      <c r="L145" s="3"/>
      <c r="M145" s="3"/>
      <c r="N145" s="3"/>
      <c r="O145" s="41">
        <v>142</v>
      </c>
      <c r="P145" s="21">
        <v>5.8</v>
      </c>
      <c r="Q145" s="21">
        <v>2.7</v>
      </c>
      <c r="R145" s="21">
        <v>5.0999999999999996</v>
      </c>
      <c r="S145" s="21">
        <v>1.9</v>
      </c>
      <c r="T145" s="21" t="s">
        <v>0</v>
      </c>
      <c r="U145" s="21">
        <v>3</v>
      </c>
      <c r="V145" s="2">
        <f t="shared" si="4"/>
        <v>1.5684387141358123</v>
      </c>
    </row>
    <row r="146" spans="1:51" x14ac:dyDescent="0.3">
      <c r="A146" s="2">
        <v>143</v>
      </c>
      <c r="B146" s="2">
        <v>5.8</v>
      </c>
      <c r="C146" s="2">
        <v>2.7</v>
      </c>
      <c r="D146" s="2">
        <v>5.0999999999999996</v>
      </c>
      <c r="E146" s="2">
        <v>1.9</v>
      </c>
      <c r="F146" s="2" t="s">
        <v>0</v>
      </c>
      <c r="G146" s="3"/>
      <c r="H146" s="3"/>
      <c r="I146" s="3"/>
      <c r="J146" s="3"/>
      <c r="K146" s="3"/>
      <c r="L146" s="3"/>
      <c r="M146" s="3"/>
      <c r="N146" s="3"/>
      <c r="O146" s="41">
        <v>143</v>
      </c>
      <c r="P146" s="21">
        <v>6.8</v>
      </c>
      <c r="Q146" s="21">
        <v>3.2</v>
      </c>
      <c r="R146" s="21">
        <v>5.9</v>
      </c>
      <c r="S146" s="21">
        <v>2.2999999999999998</v>
      </c>
      <c r="T146" s="21" t="s">
        <v>0</v>
      </c>
      <c r="U146" s="21">
        <v>3</v>
      </c>
      <c r="V146" s="2">
        <f t="shared" si="4"/>
        <v>0.4123105625617659</v>
      </c>
    </row>
    <row r="147" spans="1:51" x14ac:dyDescent="0.3">
      <c r="A147" s="2">
        <v>144</v>
      </c>
      <c r="B147" s="2">
        <v>6.8</v>
      </c>
      <c r="C147" s="2">
        <v>3.2</v>
      </c>
      <c r="D147" s="2">
        <v>5.9</v>
      </c>
      <c r="E147" s="2">
        <v>2.2999999999999998</v>
      </c>
      <c r="F147" s="2" t="s">
        <v>0</v>
      </c>
      <c r="G147" s="3"/>
      <c r="H147" s="3"/>
      <c r="I147" s="3"/>
      <c r="J147" s="3"/>
      <c r="K147" s="3"/>
      <c r="L147" s="3"/>
      <c r="M147" s="3"/>
      <c r="N147" s="3"/>
      <c r="O147" s="41">
        <v>144</v>
      </c>
      <c r="P147" s="21">
        <v>6.7</v>
      </c>
      <c r="Q147" s="21">
        <v>3.3</v>
      </c>
      <c r="R147" s="21">
        <v>5.7</v>
      </c>
      <c r="S147" s="21">
        <v>2.5</v>
      </c>
      <c r="T147" s="21" t="s">
        <v>0</v>
      </c>
      <c r="U147" s="21">
        <v>3</v>
      </c>
      <c r="V147" s="2">
        <f t="shared" si="4"/>
        <v>0.67082039324993659</v>
      </c>
    </row>
    <row r="148" spans="1:51" x14ac:dyDescent="0.3">
      <c r="A148" s="2">
        <v>145</v>
      </c>
      <c r="B148" s="2">
        <v>6.7</v>
      </c>
      <c r="C148" s="2">
        <v>3.3</v>
      </c>
      <c r="D148" s="2">
        <v>5.7</v>
      </c>
      <c r="E148" s="2">
        <v>2.5</v>
      </c>
      <c r="F148" s="2" t="s">
        <v>0</v>
      </c>
      <c r="G148" s="3"/>
      <c r="H148" s="3"/>
      <c r="I148" s="3"/>
      <c r="J148" s="3"/>
      <c r="K148" s="3"/>
      <c r="L148" s="3"/>
      <c r="M148" s="3"/>
      <c r="N148" s="3"/>
      <c r="O148" s="41">
        <v>145</v>
      </c>
      <c r="P148" s="21">
        <v>6.7</v>
      </c>
      <c r="Q148" s="21">
        <v>3</v>
      </c>
      <c r="R148" s="21">
        <v>5.2</v>
      </c>
      <c r="S148" s="21">
        <v>2.2999999999999998</v>
      </c>
      <c r="T148" s="21" t="s">
        <v>0</v>
      </c>
      <c r="U148" s="21">
        <v>3</v>
      </c>
      <c r="V148" s="2">
        <f t="shared" si="4"/>
        <v>0.83066238629180733</v>
      </c>
    </row>
    <row r="149" spans="1:51" x14ac:dyDescent="0.3">
      <c r="A149" s="2">
        <v>146</v>
      </c>
      <c r="B149" s="2">
        <v>6.7</v>
      </c>
      <c r="C149" s="2">
        <v>3</v>
      </c>
      <c r="D149" s="2">
        <v>5.2</v>
      </c>
      <c r="E149" s="2">
        <v>2.2999999999999998</v>
      </c>
      <c r="F149" s="2" t="s">
        <v>0</v>
      </c>
      <c r="G149" s="3"/>
      <c r="H149" s="3"/>
      <c r="I149" s="3"/>
      <c r="J149" s="3"/>
      <c r="K149" s="3"/>
      <c r="L149" s="3"/>
      <c r="M149" s="3"/>
      <c r="N149" s="3"/>
      <c r="O149" s="41">
        <v>146</v>
      </c>
      <c r="P149" s="21">
        <v>6.3</v>
      </c>
      <c r="Q149" s="21">
        <v>2.5</v>
      </c>
      <c r="R149" s="21">
        <v>5</v>
      </c>
      <c r="S149" s="21">
        <v>1.9</v>
      </c>
      <c r="T149" s="21" t="s">
        <v>0</v>
      </c>
      <c r="U149" s="21">
        <v>3</v>
      </c>
      <c r="V149" s="2">
        <f t="shared" si="4"/>
        <v>1.319090595827292</v>
      </c>
    </row>
    <row r="150" spans="1:51" x14ac:dyDescent="0.3">
      <c r="A150" s="2">
        <v>147</v>
      </c>
      <c r="B150" s="2">
        <v>6.3</v>
      </c>
      <c r="C150" s="2">
        <v>2.5</v>
      </c>
      <c r="D150" s="2">
        <v>5</v>
      </c>
      <c r="E150" s="2">
        <v>1.9</v>
      </c>
      <c r="F150" s="2" t="s">
        <v>0</v>
      </c>
      <c r="G150" s="3"/>
      <c r="H150" s="3"/>
      <c r="I150" s="3"/>
      <c r="J150" s="3"/>
      <c r="K150" s="3"/>
      <c r="L150" s="3"/>
      <c r="M150" s="3"/>
      <c r="N150" s="3"/>
      <c r="O150" s="41">
        <v>147</v>
      </c>
      <c r="P150" s="21">
        <v>6.5</v>
      </c>
      <c r="Q150" s="21">
        <v>3</v>
      </c>
      <c r="R150" s="21">
        <v>5.2</v>
      </c>
      <c r="S150" s="21">
        <v>2</v>
      </c>
      <c r="T150" s="21" t="s">
        <v>0</v>
      </c>
      <c r="U150" s="21">
        <v>3</v>
      </c>
      <c r="V150" s="2">
        <f t="shared" si="4"/>
        <v>0.92736184954957035</v>
      </c>
    </row>
    <row r="151" spans="1:51" x14ac:dyDescent="0.3">
      <c r="A151" s="2">
        <v>148</v>
      </c>
      <c r="B151" s="2">
        <v>6.5</v>
      </c>
      <c r="C151" s="2">
        <v>3</v>
      </c>
      <c r="D151" s="2">
        <v>5.2</v>
      </c>
      <c r="E151" s="2">
        <v>2</v>
      </c>
      <c r="F151" s="2" t="s">
        <v>0</v>
      </c>
      <c r="G151" s="3"/>
      <c r="H151" s="3"/>
      <c r="I151" s="3"/>
      <c r="J151" s="3"/>
      <c r="K151" s="3"/>
      <c r="L151" s="3"/>
      <c r="M151" s="3"/>
      <c r="N151" s="3"/>
      <c r="O151" s="41">
        <v>148</v>
      </c>
      <c r="P151" s="21">
        <v>6.2</v>
      </c>
      <c r="Q151" s="21">
        <v>3.4</v>
      </c>
      <c r="R151" s="21">
        <v>5.4</v>
      </c>
      <c r="S151" s="21">
        <v>2.2999999999999998</v>
      </c>
      <c r="T151" s="21" t="s">
        <v>0</v>
      </c>
      <c r="U151" s="21">
        <v>3</v>
      </c>
      <c r="V151" s="2">
        <f t="shared" si="4"/>
        <v>1.1224972160321818</v>
      </c>
    </row>
    <row r="152" spans="1:51" x14ac:dyDescent="0.3">
      <c r="A152" s="2">
        <v>149</v>
      </c>
      <c r="B152" s="2">
        <v>6.2</v>
      </c>
      <c r="C152" s="2">
        <v>3.4</v>
      </c>
      <c r="D152" s="2">
        <v>5.4</v>
      </c>
      <c r="E152" s="2">
        <v>2.2999999999999998</v>
      </c>
      <c r="F152" s="2" t="s">
        <v>0</v>
      </c>
      <c r="G152" s="1"/>
      <c r="H152" s="1"/>
      <c r="I152" s="1"/>
      <c r="J152" s="1"/>
      <c r="K152" s="1"/>
      <c r="L152" s="1"/>
      <c r="M152" s="1"/>
      <c r="N152" s="1"/>
      <c r="O152" s="41">
        <v>149</v>
      </c>
      <c r="P152" s="21">
        <v>5.9</v>
      </c>
      <c r="Q152" s="21">
        <v>3</v>
      </c>
      <c r="R152" s="21">
        <v>5.0999999999999996</v>
      </c>
      <c r="S152" s="21">
        <v>1.8</v>
      </c>
      <c r="T152" s="21" t="s">
        <v>0</v>
      </c>
      <c r="U152" s="21">
        <v>3</v>
      </c>
      <c r="V152" s="2">
        <f t="shared" si="4"/>
        <v>1.4730919862656233</v>
      </c>
    </row>
    <row r="153" spans="1:51" x14ac:dyDescent="0.3">
      <c r="A153" s="2">
        <v>150</v>
      </c>
      <c r="B153" s="2">
        <v>5.9</v>
      </c>
      <c r="C153" s="2">
        <v>3</v>
      </c>
      <c r="D153" s="2">
        <v>5.0999999999999996</v>
      </c>
      <c r="E153" s="2">
        <v>1.8</v>
      </c>
      <c r="F153" s="2" t="s">
        <v>0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6" spans="1:51" x14ac:dyDescent="0.3">
      <c r="AD156" s="3"/>
      <c r="AE156" s="3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</row>
    <row r="174" spans="30:51" x14ac:dyDescent="0.3">
      <c r="AD174" s="3"/>
      <c r="AE174" s="3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</row>
    <row r="175" spans="30:51" x14ac:dyDescent="0.3">
      <c r="AD175" s="3"/>
      <c r="AE175" s="3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</row>
    <row r="176" spans="30:51" x14ac:dyDescent="0.3">
      <c r="AD176" s="3"/>
      <c r="AE176" s="3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</row>
    <row r="177" spans="30:51" x14ac:dyDescent="0.3">
      <c r="AD177" s="3"/>
      <c r="AE177" s="3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</row>
    <row r="178" spans="30:51" x14ac:dyDescent="0.3">
      <c r="AD178" s="3"/>
      <c r="AE178" s="3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</row>
    <row r="179" spans="30:51" x14ac:dyDescent="0.3">
      <c r="AD179" s="3"/>
      <c r="AE179" s="3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</row>
    <row r="180" spans="30:51" x14ac:dyDescent="0.3">
      <c r="AD180" s="3"/>
      <c r="AE180" s="3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</row>
    <row r="181" spans="30:51" x14ac:dyDescent="0.3">
      <c r="AD181" s="3"/>
      <c r="AE181" s="3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</row>
    <row r="182" spans="30:51" x14ac:dyDescent="0.3"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</row>
    <row r="183" spans="30:51" x14ac:dyDescent="0.3"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</row>
  </sheetData>
  <mergeCells count="7">
    <mergeCell ref="Z37:AA37"/>
    <mergeCell ref="A2:F2"/>
    <mergeCell ref="H2:N2"/>
    <mergeCell ref="O2:T2"/>
    <mergeCell ref="U2:V2"/>
    <mergeCell ref="Z7:AA7"/>
    <mergeCell ref="Z32:AA3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21</vt:i4>
      </vt:variant>
    </vt:vector>
  </HeadingPairs>
  <TitlesOfParts>
    <vt:vector size="21" baseType="lpstr">
      <vt:lpstr>Holdout Method</vt:lpstr>
      <vt:lpstr>Random Subsampling 1</vt:lpstr>
      <vt:lpstr>Random Subsampling 2</vt:lpstr>
      <vt:lpstr>Random Subsampling 3</vt:lpstr>
      <vt:lpstr>RandomSub1 (New)</vt:lpstr>
      <vt:lpstr>RandomSub2 (New)</vt:lpstr>
      <vt:lpstr>RandomSub3 (New)</vt:lpstr>
      <vt:lpstr>K-FOLD 1</vt:lpstr>
      <vt:lpstr>K-FOLD 2</vt:lpstr>
      <vt:lpstr>K-FOLD 3</vt:lpstr>
      <vt:lpstr>K-FOLD 4</vt:lpstr>
      <vt:lpstr>K-FOLD 5</vt:lpstr>
      <vt:lpstr>LOO-1,1</vt:lpstr>
      <vt:lpstr>LOO-1,2</vt:lpstr>
      <vt:lpstr>LOO-1,3</vt:lpstr>
      <vt:lpstr>LOO-2,1</vt:lpstr>
      <vt:lpstr>LOO-2,2</vt:lpstr>
      <vt:lpstr>LOO-2,3</vt:lpstr>
      <vt:lpstr>LOO-3.1</vt:lpstr>
      <vt:lpstr>LOO-3,2</vt:lpstr>
      <vt:lpstr>LOO-3,3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Reza Putri Angga</dc:creator>
  <cp:lastModifiedBy>Aryasatya Nugroho</cp:lastModifiedBy>
  <dcterms:created xsi:type="dcterms:W3CDTF">2024-03-20T10:25:47Z</dcterms:created>
  <dcterms:modified xsi:type="dcterms:W3CDTF">2024-03-24T13:49:55Z</dcterms:modified>
</cp:coreProperties>
</file>