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rsad\Documents\!Portfolio Projects\!MoChen_CoffeeSalesProject\"/>
    </mc:Choice>
  </mc:AlternateContent>
  <xr:revisionPtr revIDLastSave="0" documentId="13_ncr:1_{F3550146-21BB-441E-81C3-BBF9A14C8ED5}" xr6:coauthVersionLast="47" xr6:coauthVersionMax="47" xr10:uidLastSave="{00000000-0000-0000-0000-000000000000}"/>
  <bookViews>
    <workbookView showSheetTabs="0" xWindow="-96" yWindow="-96" windowWidth="23232" windowHeight="12432"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<sst xmlns="http://schemas.openxmlformats.org/spreadsheetml/2006/main" count="11130" uniqueCount="6218">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</sst>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ill>
        <patternFill>
          <bgColor rgb="FF3C1464"/>
        </patternFill>
      </fill>
    </dxf>
    <dxf>
      <numFmt numFmtId="0" formatCode="General"/>
    </dxf>
    <dxf>
      <font>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09C69578-5ACC-413B-97D1-5DC8A4413BF9}">
      <tableStyleElement type="wholeTable" dxfId="1"/>
      <tableStyleElement type="headerRow" dxfId="0"/>
    </tableStyle>
    <tableStyle name="Purple Timeline Style" pivot="0" table="0" count="8" xr9:uid="{715F2457-0868-4D32-B280-D5FE2D0541D3}">
      <tableStyleElement type="wholeTable" dxfId="4"/>
      <tableStyleElement type="headerRow" dxfId="3"/>
    </tableStyle>
  </tableStyles>
  <colors>
    <mruColors>
      <color rgb="FF3C1464"/>
      <color rgb="FFC5FFDF"/>
      <color rgb="FFD7BCF2"/>
    </mruColors>
  </colors>
  <extLst>
    <ext xmlns:x14="http://schemas.microsoft.com/office/spreadsheetml/2009/9/main" uri="{46F421CA-312F-682f-3DD2-61675219B42D}">
      <x14:dxfs count="4">
        <dxf>
          <font>
            <b val="0"/>
            <i val="0"/>
            <strike/>
            <color theme="0" tint="-4.9989318521683403E-2"/>
            <name val="Calibri"/>
            <family val="2"/>
            <scheme val="minor"/>
          </font>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030A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b="1"/>
              <a:t>Total Sales Over</a:t>
            </a:r>
            <a:r>
              <a:rPr lang="en-CA" b="1"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5">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4D-491E-8799-5B7C640C41FA}"/>
            </c:ext>
          </c:extLst>
        </c:ser>
        <c:ser>
          <c:idx val="1"/>
          <c:order val="1"/>
          <c:tx>
            <c:strRef>
              <c:f>TotalSales!$D$3:$D$4</c:f>
              <c:strCache>
                <c:ptCount val="1"/>
                <c:pt idx="0">
                  <c:v>Exc</c:v>
                </c:pt>
              </c:strCache>
            </c:strRef>
          </c:tx>
          <c:spPr>
            <a:ln w="28575" cap="rnd">
              <a:solidFill>
                <a:schemeClr val="accent6"/>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4D-491E-8799-5B7C640C41FA}"/>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4D-491E-8799-5B7C640C41FA}"/>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4D-491E-8799-5B7C640C41FA}"/>
            </c:ext>
          </c:extLst>
        </c:ser>
        <c:dLbls>
          <c:showLegendKey val="0"/>
          <c:showVal val="0"/>
          <c:showCatName val="0"/>
          <c:showSerName val="0"/>
          <c:showPercent val="0"/>
          <c:showBubbleSize val="0"/>
        </c:dLbls>
        <c:smooth val="0"/>
        <c:axId val="717252576"/>
        <c:axId val="587146904"/>
      </c:lineChart>
      <c:catAx>
        <c:axId val="7172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7146904"/>
        <c:crosses val="autoZero"/>
        <c:auto val="1"/>
        <c:lblAlgn val="ctr"/>
        <c:lblOffset val="100"/>
        <c:noMultiLvlLbl val="0"/>
      </c:catAx>
      <c:valAx>
        <c:axId val="58714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72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C5FFD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5FFDF"/>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5FFDF"/>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C5FFDF"/>
              </a:solidFill>
              <a:ln w="25400">
                <a:solidFill>
                  <a:schemeClr val="bg1"/>
                </a:solidFill>
              </a:ln>
              <a:effectLst/>
            </c:spPr>
            <c:extLst>
              <c:ext xmlns:c16="http://schemas.microsoft.com/office/drawing/2014/chart" uri="{C3380CC4-5D6E-409C-BE32-E72D297353CC}">
                <c16:uniqueId val="{00000001-66A5-45CD-A985-03598F265EED}"/>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66A5-45CD-A985-03598F265EED}"/>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66A5-45CD-A985-03598F265EED}"/>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6A5-45CD-A985-03598F265EED}"/>
            </c:ext>
          </c:extLst>
        </c:ser>
        <c:dLbls>
          <c:showLegendKey val="0"/>
          <c:showVal val="0"/>
          <c:showCatName val="0"/>
          <c:showSerName val="0"/>
          <c:showPercent val="0"/>
          <c:showBubbleSize val="0"/>
        </c:dLbls>
        <c:gapWidth val="182"/>
        <c:axId val="720605880"/>
        <c:axId val="720606600"/>
      </c:barChart>
      <c:catAx>
        <c:axId val="720605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6600"/>
        <c:crosses val="autoZero"/>
        <c:auto val="1"/>
        <c:lblAlgn val="ctr"/>
        <c:lblOffset val="100"/>
        <c:noMultiLvlLbl val="0"/>
      </c:catAx>
      <c:valAx>
        <c:axId val="720606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[coffeeOrdersData_working.xlsx]Top5Customers!TotalSales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C5FFD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5FFDF"/>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6E6-45C6-AC86-F099A569CFB1}"/>
              </c:ext>
            </c:extLst>
          </c:dPt>
          <c:dPt>
            <c:idx val="1"/>
            <c:invertIfNegative val="0"/>
            <c:bubble3D val="0"/>
            <c:extLst>
              <c:ext xmlns:c16="http://schemas.microsoft.com/office/drawing/2014/chart" uri="{C3380CC4-5D6E-409C-BE32-E72D297353CC}">
                <c16:uniqueId val="{00000001-C6E6-45C6-AC86-F099A569CFB1}"/>
              </c:ext>
            </c:extLst>
          </c:dPt>
          <c:dPt>
            <c:idx val="2"/>
            <c:invertIfNegative val="0"/>
            <c:bubble3D val="0"/>
            <c:extLst>
              <c:ext xmlns:c16="http://schemas.microsoft.com/office/drawing/2014/chart" uri="{C3380CC4-5D6E-409C-BE32-E72D297353CC}">
                <c16:uniqueId val="{00000002-C6E6-45C6-AC86-F099A569CFB1}"/>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6E6-45C6-AC86-F099A569CFB1}"/>
            </c:ext>
          </c:extLst>
        </c:ser>
        <c:dLbls>
          <c:showLegendKey val="0"/>
          <c:showVal val="0"/>
          <c:showCatName val="0"/>
          <c:showSerName val="0"/>
          <c:showPercent val="0"/>
          <c:showBubbleSize val="0"/>
        </c:dLbls>
        <c:gapWidth val="182"/>
        <c:axId val="720605880"/>
        <c:axId val="720606600"/>
      </c:barChart>
      <c:catAx>
        <c:axId val="720605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6600"/>
        <c:crosses val="autoZero"/>
        <c:auto val="1"/>
        <c:lblAlgn val="ctr"/>
        <c:lblOffset val="100"/>
        <c:noMultiLvlLbl val="0"/>
      </c:catAx>
      <c:valAx>
        <c:axId val="720606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125391</xdr:colOff>
      <xdr:row>1</xdr:row>
      <xdr:rowOff>0</xdr:rowOff>
    </xdr:from>
    <xdr:to>
      <xdr:col>26</xdr:col>
      <xdr:colOff>-1</xdr:colOff>
      <xdr:row>6</xdr:row>
      <xdr:rowOff>0</xdr:rowOff>
    </xdr:to>
    <xdr:sp macro="" textlink="">
      <xdr:nvSpPr>
        <xdr:cNvPr id="2" name="Rectangle 1">
          <a:extLst>
            <a:ext uri="{FF2B5EF4-FFF2-40B4-BE49-F238E27FC236}">
              <a16:creationId xmlns:a16="http://schemas.microsoft.com/office/drawing/2014/main" id="{54BC1E51-23A8-B7AD-3B81-24B671274D7F}"/>
            </a:ext>
          </a:extLst>
        </xdr:cNvPr>
        <xdr:cNvSpPr/>
      </xdr:nvSpPr>
      <xdr:spPr>
        <a:xfrm>
          <a:off x="125391" y="57873"/>
          <a:ext cx="15191773" cy="91633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u="sng">
              <a:solidFill>
                <a:schemeClr val="bg1"/>
              </a:solidFill>
            </a:rPr>
            <a:t>COFFEE</a:t>
          </a:r>
          <a:r>
            <a:rPr lang="en-CA" sz="3600" u="sng" baseline="0">
              <a:solidFill>
                <a:schemeClr val="bg1"/>
              </a:solidFill>
            </a:rPr>
            <a:t> SALES DASHBOARD</a:t>
          </a:r>
          <a:endParaRPr lang="en-CA" sz="3600" u="sng">
            <a:solidFill>
              <a:schemeClr val="bg1"/>
            </a:solidFill>
          </a:endParaRPr>
        </a:p>
      </xdr:txBody>
    </xdr:sp>
    <xdr:clientData/>
  </xdr:twoCellAnchor>
  <xdr:twoCellAnchor>
    <xdr:from>
      <xdr:col>1</xdr:col>
      <xdr:colOff>23060</xdr:colOff>
      <xdr:row>15</xdr:row>
      <xdr:rowOff>37171</xdr:rowOff>
    </xdr:from>
    <xdr:to>
      <xdr:col>17</xdr:col>
      <xdr:colOff>27878</xdr:colOff>
      <xdr:row>43</xdr:row>
      <xdr:rowOff>0</xdr:rowOff>
    </xdr:to>
    <xdr:graphicFrame macro="">
      <xdr:nvGraphicFramePr>
        <xdr:cNvPr id="3" name="Chart 2">
          <a:extLst>
            <a:ext uri="{FF2B5EF4-FFF2-40B4-BE49-F238E27FC236}">
              <a16:creationId xmlns:a16="http://schemas.microsoft.com/office/drawing/2014/main" id="{08439BA4-5774-4AD0-9E96-123CCFE51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120804</xdr:colOff>
      <xdr:row>6</xdr:row>
      <xdr:rowOff>0</xdr:rowOff>
    </xdr:from>
    <xdr:to>
      <xdr:col>20</xdr:col>
      <xdr:colOff>315950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F6BB395-84BD-49EA-B6FA-54A9D69F45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804" y="958921"/>
              <a:ext cx="11864876" cy="16181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328206</xdr:colOff>
      <xdr:row>9</xdr:row>
      <xdr:rowOff>156567</xdr:rowOff>
    </xdr:from>
    <xdr:to>
      <xdr:col>23</xdr:col>
      <xdr:colOff>269489</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7057200-5E20-4BE6-9C44-2DCCF705734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97936" y="1654882"/>
              <a:ext cx="1764946" cy="9222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386080</xdr:colOff>
      <xdr:row>6</xdr:row>
      <xdr:rowOff>30481</xdr:rowOff>
    </xdr:from>
    <xdr:to>
      <xdr:col>25</xdr:col>
      <xdr:colOff>591507</xdr:colOff>
      <xdr:row>9</xdr:row>
      <xdr:rowOff>121697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D3B5413-5E93-4B5C-AEBB-D3FC7D66CB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55810" y="989402"/>
              <a:ext cx="3244866" cy="6306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288074</xdr:colOff>
      <xdr:row>9</xdr:row>
      <xdr:rowOff>151558</xdr:rowOff>
    </xdr:from>
    <xdr:to>
      <xdr:col>26</xdr:col>
      <xdr:colOff>969</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3B22254-D5CB-4F3A-9528-917E0876D48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81467" y="1649873"/>
              <a:ext cx="1536558" cy="9272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132711</xdr:colOff>
      <xdr:row>15</xdr:row>
      <xdr:rowOff>45219</xdr:rowOff>
    </xdr:from>
    <xdr:to>
      <xdr:col>26</xdr:col>
      <xdr:colOff>1</xdr:colOff>
      <xdr:row>30</xdr:row>
      <xdr:rowOff>0</xdr:rowOff>
    </xdr:to>
    <xdr:graphicFrame macro="">
      <xdr:nvGraphicFramePr>
        <xdr:cNvPr id="8" name="Chart 7">
          <a:extLst>
            <a:ext uri="{FF2B5EF4-FFF2-40B4-BE49-F238E27FC236}">
              <a16:creationId xmlns:a16="http://schemas.microsoft.com/office/drawing/2014/main" id="{FA610E4B-3342-40B5-BE50-E5162406C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134609</xdr:colOff>
      <xdr:row>30</xdr:row>
      <xdr:rowOff>59845</xdr:rowOff>
    </xdr:from>
    <xdr:to>
      <xdr:col>26</xdr:col>
      <xdr:colOff>1</xdr:colOff>
      <xdr:row>43</xdr:row>
      <xdr:rowOff>0</xdr:rowOff>
    </xdr:to>
    <xdr:graphicFrame macro="">
      <xdr:nvGraphicFramePr>
        <xdr:cNvPr id="9" name="Chart 8">
          <a:extLst>
            <a:ext uri="{FF2B5EF4-FFF2-40B4-BE49-F238E27FC236}">
              <a16:creationId xmlns:a16="http://schemas.microsoft.com/office/drawing/2014/main" id="{BCD25E7F-081D-443E-BF34-49284E29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lan Adilkhan" refreshedDate="45594.762888078702" createdVersion="8" refreshedVersion="8" minRefreshableVersion="3" recordCount="1000" xr:uid="{0F777F8D-90F4-4222-A823-9EAF62CBFA4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06571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75553-A223-4090-A340-7A02BFFF85BD}"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5" baseItem="4"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0AEF2F-2AA2-465E-8713-9274FACE6A3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78CD90-7B75-43E9-901D-B009DA6D08B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7ABA8E-F7B8-4703-A855-D87E67A717A1}" sourceName="Size">
  <pivotTables>
    <pivotTable tabId="18" name="TotalSales"/>
    <pivotTable tabId="19" name="TotalSales"/>
    <pivotTable tabId="20" name="TotalSales"/>
  </pivotTables>
  <data>
    <tabular pivotCacheId="2065710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98EA17-CDD5-440E-BF4C-7B584E478338}" sourceName="Roast Type Name">
  <pivotTables>
    <pivotTable tabId="18" name="TotalSales"/>
    <pivotTable tabId="19" name="TotalSales"/>
    <pivotTable tabId="20" name="TotalSales"/>
  </pivotTables>
  <data>
    <tabular pivotCacheId="20657108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1648B74-EA01-4D97-A243-3E4A367D04B6}" sourceName="Loyalty Card">
  <pivotTables>
    <pivotTable tabId="18" name="TotalSales"/>
    <pivotTable tabId="19" name="TotalSales"/>
    <pivotTable tabId="20" name="TotalSales"/>
  </pivotTables>
  <data>
    <tabular pivotCacheId="2065710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470F05-4660-451D-8B69-DA5DC179C7CA}" cache="Slicer_Size" caption="Size" columnCount="2" rowHeight="234950"/>
  <slicer name="Roast Type Name" xr10:uid="{D68337FE-8F4A-460F-906B-C9085C1B069C}" cache="Slicer_Roast_Type_Name" caption="Roast Type Name" columnCount="3" rowHeight="234950"/>
  <slicer name="Loyalty Card" xr10:uid="{F3A6EB38-0545-4494-9FAC-A937738B122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FB3045-8F20-4014-BF06-AFCBC208328D}" name="Orders" displayName="Orders" ref="A1:P1001" totalsRowShown="0" headerRowDxfId="5">
  <autoFilter ref="A1:P1001" xr:uid="{EFFB3045-8F20-4014-BF06-AFCBC208328D}"/>
  <tableColumns count="16">
    <tableColumn id="1" xr3:uid="{7AA8CFD8-9496-4501-A791-A6A819CB5E4B}" name="Order ID" dataDxfId="15"/>
    <tableColumn id="2" xr3:uid="{FE1534B9-44B7-47F8-8E6A-5C6824D45D93}" name="Order Date" dataDxfId="14"/>
    <tableColumn id="3" xr3:uid="{07A60D00-6235-424A-BC3A-1AAE24E63B7D}" name="Customer ID" dataDxfId="13"/>
    <tableColumn id="4" xr3:uid="{961E542A-4E1E-451F-9E01-DEA0C8E3F39F}" name="Product ID"/>
    <tableColumn id="5" xr3:uid="{5F471C83-437B-4487-AE77-2DF64E26D2F6}" name="Quantity" dataDxfId="12"/>
    <tableColumn id="6" xr3:uid="{56306611-0AAD-40FC-BA93-7F79BD54834F}" name="Customer Name" dataDxfId="11">
      <calculatedColumnFormula>_xlfn.XLOOKUP(C2, customers!$A$1:$A$1001, customers!$B$1:$B$1001,,0)</calculatedColumnFormula>
    </tableColumn>
    <tableColumn id="7" xr3:uid="{0E4111CD-72CD-43AF-8B02-64FC7E926534}" name="Email" dataDxfId="10">
      <calculatedColumnFormula>IF(_xlfn.XLOOKUP(C2,customers!$A$1:$A$1001,customers!$C$1:$C$1001,,0)=0,"",_xlfn.XLOOKUP(C2,customers!$A$1:$A$1001,customers!$C$1:$C$1001,,0))</calculatedColumnFormula>
    </tableColumn>
    <tableColumn id="8" xr3:uid="{E5DD8396-26F1-42AD-A232-17EC0A6B90DB}" name="Country" dataDxfId="9">
      <calculatedColumnFormula>_xlfn.XLOOKUP(C2,customers!$A$1:$A$1001,customers!$G$1:$G$1001,,0)</calculatedColumnFormula>
    </tableColumn>
    <tableColumn id="9" xr3:uid="{F1BEBE0F-7F16-462C-A7D4-B2BEEA8312AE}" name="Coffee Type">
      <calculatedColumnFormula>INDEX(products!$A$1:$G$49,MATCH(orders!$D2,products!$A$1:$A$49,0),MATCH(orders!I$1,products!$A$1:$G$1,0))</calculatedColumnFormula>
    </tableColumn>
    <tableColumn id="10" xr3:uid="{3F152518-DA40-4E92-A1D1-7259A6A97112}" name="Roast Type">
      <calculatedColumnFormula>INDEX(products!$A$1:$G$49,MATCH(orders!$D2,products!$A$1:$A$49,0),MATCH(orders!J$1,products!$A$1:$G$1,0))</calculatedColumnFormula>
    </tableColumn>
    <tableColumn id="11" xr3:uid="{65C6788E-E13C-46E8-B3C6-17C8AF617EB5}" name="Size" dataDxfId="8">
      <calculatedColumnFormula>INDEX(products!$A$1:$G$49,MATCH(orders!$D2,products!$A$1:$A$49,0),MATCH(orders!K$1,products!$A$1:$G$1,0))</calculatedColumnFormula>
    </tableColumn>
    <tableColumn id="12" xr3:uid="{2B5638C1-CE8D-4DB4-B3B7-506F68B76712}" name="Unit Price" dataDxfId="7" dataCellStyle="Currency">
      <calculatedColumnFormula>INDEX(products!$A$1:$G$49,MATCH(orders!$D2,products!$A$1:$A$49,0),MATCH(orders!L$1,products!$A$1:$G$1,0))</calculatedColumnFormula>
    </tableColumn>
    <tableColumn id="13" xr3:uid="{A81A1D08-CE8F-40C0-A38F-AB168326831D}" name="Sales" dataDxfId="6" dataCellStyle="Currency">
      <calculatedColumnFormula>L2*E2</calculatedColumnFormula>
    </tableColumn>
    <tableColumn id="14" xr3:uid="{82C7C4FB-AD02-4C0C-890F-0A3F2341F89B}" name="Coffe Type Name">
      <calculatedColumnFormula>IF(I2="Rob","Robusta",IF(I2="Exc","Excelsa",IF(I2="Ara","Arabica", IF(I2="Lib","Liberica",""))))</calculatedColumnFormula>
    </tableColumn>
    <tableColumn id="15" xr3:uid="{FCFEC0A5-28A6-4D13-9DFA-1A5AC02B30B9}" name="Roast Type Name">
      <calculatedColumnFormula>IF(J2="M","Medium",IF(J2="L","Light",IF(J2="D","Dark","")))</calculatedColumnFormula>
    </tableColumn>
    <tableColumn id="16" xr3:uid="{90B99F98-F6E6-4F1C-A50F-CEC4F2C6018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2FC622-B875-465B-A87D-E1CE60484F8F}" sourceName="Order Date">
  <pivotTables>
    <pivotTable tabId="18" name="TotalSales"/>
    <pivotTable tabId="19" name="TotalSales"/>
    <pivotTable tabId="20" name="TotalSales"/>
  </pivotTables>
  <state minimalRefreshVersion="6" lastRefreshVersion="6" pivotCacheId="2065710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B199B6-1551-479B-9CBB-774B554E48E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4421-E370-4D34-A1C1-EB2DB6F6457E}">
  <dimension ref="A1"/>
  <sheetViews>
    <sheetView showGridLines="0" showRowColHeaders="0" tabSelected="1" zoomScale="89" workbookViewId="0">
      <selection activeCell="AC27" sqref="AC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748E5-7AF6-43BE-91B1-FD5343906F34}">
  <dimension ref="A3:G49"/>
  <sheetViews>
    <sheetView zoomScale="63" workbookViewId="0">
      <selection activeCell="W21" sqref="W21"/>
    </sheetView>
  </sheetViews>
  <sheetFormatPr defaultRowHeight="14.4" x14ac:dyDescent="0.3"/>
  <cols>
    <col min="1" max="1" width="12.5546875" bestFit="1" customWidth="1"/>
    <col min="2" max="2" width="23.21875" bestFit="1" customWidth="1"/>
    <col min="3" max="6" width="15.109375" bestFit="1" customWidth="1"/>
    <col min="7" max="7" width="11.44140625" bestFit="1" customWidth="1"/>
  </cols>
  <sheetData>
    <row r="3" spans="1:7" x14ac:dyDescent="0.3">
      <c r="A3" s="6" t="s">
        <v>6217</v>
      </c>
      <c r="C3" s="6" t="s">
        <v>9</v>
      </c>
    </row>
    <row r="4" spans="1:7" x14ac:dyDescent="0.3">
      <c r="A4" s="6" t="s">
        <v>6215</v>
      </c>
      <c r="B4" s="6" t="s">
        <v>6216</v>
      </c>
      <c r="C4" t="s">
        <v>6193</v>
      </c>
      <c r="D4" t="s">
        <v>6194</v>
      </c>
      <c r="E4" t="s">
        <v>6195</v>
      </c>
      <c r="F4" t="s">
        <v>6192</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6212</v>
      </c>
      <c r="B17" t="s">
        <v>6200</v>
      </c>
      <c r="C17" s="7">
        <v>47.25</v>
      </c>
      <c r="D17" s="7">
        <v>65.805000000000007</v>
      </c>
      <c r="E17" s="7">
        <v>274.67500000000001</v>
      </c>
      <c r="F17" s="7">
        <v>179.22</v>
      </c>
      <c r="G17" s="7">
        <v>566.95000000000005</v>
      </c>
    </row>
    <row r="18" spans="1:7" x14ac:dyDescent="0.3">
      <c r="B18" t="s">
        <v>6201</v>
      </c>
      <c r="C18" s="7">
        <v>745.44999999999993</v>
      </c>
      <c r="D18" s="7">
        <v>428.88499999999999</v>
      </c>
      <c r="E18" s="7">
        <v>194.17499999999998</v>
      </c>
      <c r="F18" s="7">
        <v>429.82999999999993</v>
      </c>
      <c r="G18" s="7">
        <v>1798.34</v>
      </c>
    </row>
    <row r="19" spans="1:7" x14ac:dyDescent="0.3">
      <c r="B19" t="s">
        <v>6202</v>
      </c>
      <c r="C19" s="7">
        <v>130.47</v>
      </c>
      <c r="D19" s="7">
        <v>271.48500000000001</v>
      </c>
      <c r="E19" s="7">
        <v>281.20499999999998</v>
      </c>
      <c r="F19" s="7">
        <v>231.63000000000002</v>
      </c>
      <c r="G19" s="7">
        <v>914.79000000000008</v>
      </c>
    </row>
    <row r="20" spans="1:7" x14ac:dyDescent="0.3">
      <c r="B20" t="s">
        <v>6203</v>
      </c>
      <c r="C20" s="7">
        <v>27</v>
      </c>
      <c r="D20" s="7">
        <v>347.26</v>
      </c>
      <c r="E20" s="7">
        <v>147.51</v>
      </c>
      <c r="F20" s="7">
        <v>240.04</v>
      </c>
      <c r="G20" s="7">
        <v>761.81</v>
      </c>
    </row>
    <row r="21" spans="1:7" x14ac:dyDescent="0.3">
      <c r="B21" t="s">
        <v>6204</v>
      </c>
      <c r="C21" s="7">
        <v>255.11499999999995</v>
      </c>
      <c r="D21" s="7">
        <v>541.73</v>
      </c>
      <c r="E21" s="7">
        <v>83.43</v>
      </c>
      <c r="F21" s="7">
        <v>59.079999999999991</v>
      </c>
      <c r="G21" s="7">
        <v>939.35500000000013</v>
      </c>
    </row>
    <row r="22" spans="1:7" x14ac:dyDescent="0.3">
      <c r="B22" t="s">
        <v>6205</v>
      </c>
      <c r="C22" s="7">
        <v>584.78999999999985</v>
      </c>
      <c r="D22" s="7">
        <v>357.42999999999995</v>
      </c>
      <c r="E22" s="7">
        <v>355.34</v>
      </c>
      <c r="F22" s="7">
        <v>140.88</v>
      </c>
      <c r="G22" s="7">
        <v>1438.4399999999996</v>
      </c>
    </row>
    <row r="23" spans="1:7" x14ac:dyDescent="0.3">
      <c r="B23" t="s">
        <v>6206</v>
      </c>
      <c r="C23" s="7">
        <v>430.62</v>
      </c>
      <c r="D23" s="7">
        <v>227.42500000000001</v>
      </c>
      <c r="E23" s="7">
        <v>236.315</v>
      </c>
      <c r="F23" s="7">
        <v>414.58499999999992</v>
      </c>
      <c r="G23" s="7">
        <v>1308.9450000000002</v>
      </c>
    </row>
    <row r="24" spans="1:7" x14ac:dyDescent="0.3">
      <c r="B24" t="s">
        <v>6207</v>
      </c>
      <c r="C24" s="7">
        <v>22.5</v>
      </c>
      <c r="D24" s="7">
        <v>77.72</v>
      </c>
      <c r="E24" s="7">
        <v>60.5</v>
      </c>
      <c r="F24" s="7">
        <v>139.67999999999998</v>
      </c>
      <c r="G24" s="7">
        <v>300.39999999999998</v>
      </c>
    </row>
    <row r="25" spans="1:7" x14ac:dyDescent="0.3">
      <c r="B25" t="s">
        <v>6208</v>
      </c>
      <c r="C25" s="7">
        <v>126.14999999999999</v>
      </c>
      <c r="D25" s="7">
        <v>195.11</v>
      </c>
      <c r="E25" s="7">
        <v>89.13</v>
      </c>
      <c r="F25" s="7">
        <v>302.65999999999997</v>
      </c>
      <c r="G25" s="7">
        <v>713.05</v>
      </c>
    </row>
    <row r="26" spans="1:7" x14ac:dyDescent="0.3">
      <c r="B26" t="s">
        <v>6209</v>
      </c>
      <c r="C26" s="7">
        <v>376.03</v>
      </c>
      <c r="D26" s="7">
        <v>523.24</v>
      </c>
      <c r="E26" s="7">
        <v>440.96499999999997</v>
      </c>
      <c r="F26" s="7">
        <v>174.46999999999997</v>
      </c>
      <c r="G26" s="7">
        <v>1514.7049999999999</v>
      </c>
    </row>
    <row r="27" spans="1:7" x14ac:dyDescent="0.3">
      <c r="B27" t="s">
        <v>6210</v>
      </c>
      <c r="C27" s="7">
        <v>515.17999999999995</v>
      </c>
      <c r="D27" s="7">
        <v>142.56</v>
      </c>
      <c r="E27" s="7">
        <v>347.03999999999996</v>
      </c>
      <c r="F27" s="7">
        <v>104.08499999999999</v>
      </c>
      <c r="G27" s="7">
        <v>1108.865</v>
      </c>
    </row>
    <row r="28" spans="1:7" x14ac:dyDescent="0.3">
      <c r="B28" t="s">
        <v>6211</v>
      </c>
      <c r="C28" s="7">
        <v>95.859999999999985</v>
      </c>
      <c r="D28" s="7">
        <v>484.76</v>
      </c>
      <c r="E28" s="7">
        <v>94.17</v>
      </c>
      <c r="F28" s="7">
        <v>77.10499999999999</v>
      </c>
      <c r="G28" s="7">
        <v>751.89499999999998</v>
      </c>
    </row>
    <row r="29" spans="1:7" x14ac:dyDescent="0.3">
      <c r="A29" t="s">
        <v>6213</v>
      </c>
      <c r="B29" t="s">
        <v>6200</v>
      </c>
      <c r="C29" s="7">
        <v>258.34500000000003</v>
      </c>
      <c r="D29" s="7">
        <v>139.625</v>
      </c>
      <c r="E29" s="7">
        <v>279.52000000000004</v>
      </c>
      <c r="F29" s="7">
        <v>160.19499999999999</v>
      </c>
      <c r="G29" s="7">
        <v>837.68499999999995</v>
      </c>
    </row>
    <row r="30" spans="1:7" x14ac:dyDescent="0.3">
      <c r="B30" t="s">
        <v>6201</v>
      </c>
      <c r="C30" s="7">
        <v>342.2</v>
      </c>
      <c r="D30" s="7">
        <v>284.24999999999994</v>
      </c>
      <c r="E30" s="7">
        <v>251.83</v>
      </c>
      <c r="F30" s="7">
        <v>80.550000000000011</v>
      </c>
      <c r="G30" s="7">
        <v>958.82999999999993</v>
      </c>
    </row>
    <row r="31" spans="1:7" x14ac:dyDescent="0.3">
      <c r="B31" t="s">
        <v>6202</v>
      </c>
      <c r="C31" s="7">
        <v>418.30499999999989</v>
      </c>
      <c r="D31" s="7">
        <v>468.125</v>
      </c>
      <c r="E31" s="7">
        <v>405.05500000000006</v>
      </c>
      <c r="F31" s="7">
        <v>253.15499999999997</v>
      </c>
      <c r="G31" s="7">
        <v>1544.6399999999999</v>
      </c>
    </row>
    <row r="32" spans="1:7" x14ac:dyDescent="0.3">
      <c r="B32" t="s">
        <v>6203</v>
      </c>
      <c r="C32" s="7">
        <v>102.32999999999998</v>
      </c>
      <c r="D32" s="7">
        <v>242.14000000000001</v>
      </c>
      <c r="E32" s="7">
        <v>554.875</v>
      </c>
      <c r="F32" s="7">
        <v>106.23999999999998</v>
      </c>
      <c r="G32" s="7">
        <v>1005.585</v>
      </c>
    </row>
    <row r="33" spans="1:7" x14ac:dyDescent="0.3">
      <c r="B33" t="s">
        <v>6204</v>
      </c>
      <c r="C33" s="7">
        <v>234.71999999999997</v>
      </c>
      <c r="D33" s="7">
        <v>133.08000000000001</v>
      </c>
      <c r="E33" s="7">
        <v>267.2</v>
      </c>
      <c r="F33" s="7">
        <v>272.68999999999994</v>
      </c>
      <c r="G33" s="7">
        <v>907.68999999999994</v>
      </c>
    </row>
    <row r="34" spans="1:7" x14ac:dyDescent="0.3">
      <c r="B34" t="s">
        <v>6205</v>
      </c>
      <c r="C34" s="7">
        <v>430.39</v>
      </c>
      <c r="D34" s="7">
        <v>136.20500000000001</v>
      </c>
      <c r="E34" s="7">
        <v>209.6</v>
      </c>
      <c r="F34" s="7">
        <v>88.334999999999994</v>
      </c>
      <c r="G34" s="7">
        <v>864.53000000000009</v>
      </c>
    </row>
    <row r="35" spans="1:7" x14ac:dyDescent="0.3">
      <c r="B35" t="s">
        <v>6206</v>
      </c>
      <c r="C35" s="7">
        <v>109.005</v>
      </c>
      <c r="D35" s="7">
        <v>393.57499999999999</v>
      </c>
      <c r="E35" s="7">
        <v>61.034999999999997</v>
      </c>
      <c r="F35" s="7">
        <v>199.48999999999998</v>
      </c>
      <c r="G35" s="7">
        <v>763.10500000000002</v>
      </c>
    </row>
    <row r="36" spans="1:7" x14ac:dyDescent="0.3">
      <c r="B36" t="s">
        <v>6207</v>
      </c>
      <c r="C36" s="7">
        <v>287.52499999999998</v>
      </c>
      <c r="D36" s="7">
        <v>288.67</v>
      </c>
      <c r="E36" s="7">
        <v>125.58</v>
      </c>
      <c r="F36" s="7">
        <v>374.13499999999999</v>
      </c>
      <c r="G36" s="7">
        <v>1075.9099999999999</v>
      </c>
    </row>
    <row r="37" spans="1:7" x14ac:dyDescent="0.3">
      <c r="B37" t="s">
        <v>6208</v>
      </c>
      <c r="C37" s="7">
        <v>840.92999999999984</v>
      </c>
      <c r="D37" s="7">
        <v>409.875</v>
      </c>
      <c r="E37" s="7">
        <v>171.32999999999998</v>
      </c>
      <c r="F37" s="7">
        <v>221.43999999999997</v>
      </c>
      <c r="G37" s="7">
        <v>1643.5749999999998</v>
      </c>
    </row>
    <row r="38" spans="1:7" x14ac:dyDescent="0.3">
      <c r="B38" t="s">
        <v>6209</v>
      </c>
      <c r="C38" s="7">
        <v>299.07</v>
      </c>
      <c r="D38" s="7">
        <v>260.32499999999999</v>
      </c>
      <c r="E38" s="7">
        <v>584.64</v>
      </c>
      <c r="F38" s="7">
        <v>256.36500000000001</v>
      </c>
      <c r="G38" s="7">
        <v>1400.3999999999999</v>
      </c>
    </row>
    <row r="39" spans="1:7" x14ac:dyDescent="0.3">
      <c r="B39" t="s">
        <v>6210</v>
      </c>
      <c r="C39" s="7">
        <v>323.32499999999999</v>
      </c>
      <c r="D39" s="7">
        <v>565.57000000000005</v>
      </c>
      <c r="E39" s="7">
        <v>537.80999999999995</v>
      </c>
      <c r="F39" s="7">
        <v>189.47499999999999</v>
      </c>
      <c r="G39" s="7">
        <v>1616.1799999999998</v>
      </c>
    </row>
    <row r="40" spans="1:7" x14ac:dyDescent="0.3">
      <c r="B40" t="s">
        <v>6211</v>
      </c>
      <c r="C40" s="7">
        <v>399.48499999999996</v>
      </c>
      <c r="D40" s="7">
        <v>148.19999999999999</v>
      </c>
      <c r="E40" s="7">
        <v>388.21999999999997</v>
      </c>
      <c r="F40" s="7">
        <v>212.07499999999999</v>
      </c>
      <c r="G40" s="7">
        <v>1147.98</v>
      </c>
    </row>
    <row r="41" spans="1:7" x14ac:dyDescent="0.3">
      <c r="A41" t="s">
        <v>6214</v>
      </c>
      <c r="B41" t="s">
        <v>6200</v>
      </c>
      <c r="C41" s="7">
        <v>112.69499999999999</v>
      </c>
      <c r="D41" s="7">
        <v>166.32</v>
      </c>
      <c r="E41" s="7">
        <v>843.71499999999992</v>
      </c>
      <c r="F41" s="7">
        <v>146.685</v>
      </c>
      <c r="G41" s="7">
        <v>1269.415</v>
      </c>
    </row>
    <row r="42" spans="1:7" x14ac:dyDescent="0.3">
      <c r="B42" t="s">
        <v>6201</v>
      </c>
      <c r="C42" s="7">
        <v>114.87999999999998</v>
      </c>
      <c r="D42" s="7">
        <v>133.815</v>
      </c>
      <c r="E42" s="7">
        <v>91.175000000000011</v>
      </c>
      <c r="F42" s="7">
        <v>53.759999999999991</v>
      </c>
      <c r="G42" s="7">
        <v>393.63</v>
      </c>
    </row>
    <row r="43" spans="1:7" x14ac:dyDescent="0.3">
      <c r="B43" t="s">
        <v>6202</v>
      </c>
      <c r="C43" s="7">
        <v>277.76</v>
      </c>
      <c r="D43" s="7">
        <v>175.41</v>
      </c>
      <c r="E43" s="7">
        <v>462.50999999999993</v>
      </c>
      <c r="F43" s="7">
        <v>399.52499999999998</v>
      </c>
      <c r="G43" s="7">
        <v>1315.2049999999999</v>
      </c>
    </row>
    <row r="44" spans="1:7" x14ac:dyDescent="0.3">
      <c r="B44" t="s">
        <v>6203</v>
      </c>
      <c r="C44" s="7">
        <v>197.89499999999998</v>
      </c>
      <c r="D44" s="7">
        <v>289.755</v>
      </c>
      <c r="E44" s="7">
        <v>88.545000000000002</v>
      </c>
      <c r="F44" s="7">
        <v>200.25499999999997</v>
      </c>
      <c r="G44" s="7">
        <v>776.44999999999993</v>
      </c>
    </row>
    <row r="45" spans="1:7" x14ac:dyDescent="0.3">
      <c r="B45" t="s">
        <v>6204</v>
      </c>
      <c r="C45" s="7">
        <v>193.11499999999998</v>
      </c>
      <c r="D45" s="7">
        <v>212.49499999999998</v>
      </c>
      <c r="E45" s="7">
        <v>292.29000000000002</v>
      </c>
      <c r="F45" s="7">
        <v>304.46999999999997</v>
      </c>
      <c r="G45" s="7">
        <v>1002.3699999999999</v>
      </c>
    </row>
    <row r="46" spans="1:7" x14ac:dyDescent="0.3">
      <c r="B46" t="s">
        <v>6205</v>
      </c>
      <c r="C46" s="7">
        <v>179.79</v>
      </c>
      <c r="D46" s="7">
        <v>426.2</v>
      </c>
      <c r="E46" s="7">
        <v>170.08999999999997</v>
      </c>
      <c r="F46" s="7">
        <v>379.31</v>
      </c>
      <c r="G46" s="7">
        <v>1155.3899999999999</v>
      </c>
    </row>
    <row r="47" spans="1:7" x14ac:dyDescent="0.3">
      <c r="B47" t="s">
        <v>6206</v>
      </c>
      <c r="C47" s="7">
        <v>247.28999999999996</v>
      </c>
      <c r="D47" s="7">
        <v>246.685</v>
      </c>
      <c r="E47" s="7">
        <v>271.05499999999995</v>
      </c>
      <c r="F47" s="7">
        <v>141.69999999999999</v>
      </c>
      <c r="G47" s="7">
        <v>906.73</v>
      </c>
    </row>
    <row r="48" spans="1:7" x14ac:dyDescent="0.3">
      <c r="B48"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3BC8-AB0F-4F24-9430-E222B355E233}">
  <dimension ref="A3:B6"/>
  <sheetViews>
    <sheetView zoomScale="63" workbookViewId="0">
      <selection activeCell="F36" sqref="F36"/>
    </sheetView>
  </sheetViews>
  <sheetFormatPr defaultRowHeight="14.4" x14ac:dyDescent="0.3"/>
  <cols>
    <col min="1" max="1" width="16.6640625" bestFit="1" customWidth="1"/>
    <col min="2" max="3" width="12.44140625" bestFit="1" customWidth="1"/>
    <col min="4" max="6" width="15.109375" bestFit="1" customWidth="1"/>
    <col min="7" max="7" width="11.44140625" bestFit="1" customWidth="1"/>
  </cols>
  <sheetData>
    <row r="3" spans="1:2" x14ac:dyDescent="0.3">
      <c r="A3" s="6" t="s">
        <v>7</v>
      </c>
      <c r="B3" t="s">
        <v>6217</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8F337-6D1C-4E41-9B01-E7B454793A6B}">
  <dimension ref="A3:B8"/>
  <sheetViews>
    <sheetView zoomScale="63" workbookViewId="0">
      <selection activeCell="Q11" sqref="Q11"/>
    </sheetView>
  </sheetViews>
  <sheetFormatPr defaultRowHeight="14.4" x14ac:dyDescent="0.3"/>
  <cols>
    <col min="1" max="1" width="19" bestFit="1" customWidth="1"/>
    <col min="2" max="3" width="12.44140625" bestFit="1" customWidth="1"/>
    <col min="4" max="6" width="15.109375" bestFit="1" customWidth="1"/>
    <col min="7" max="7" width="11.44140625" bestFit="1" customWidth="1"/>
  </cols>
  <sheetData>
    <row r="3" spans="1:2" x14ac:dyDescent="0.3">
      <c r="A3" s="6" t="s">
        <v>4</v>
      </c>
      <c r="B3" t="s">
        <v>6217</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4" zoomScaleNormal="115" workbookViewId="0">
      <selection activeCell="P3" sqref="P3"/>
    </sheetView>
  </sheetViews>
  <sheetFormatPr defaultRowHeight="14.4" x14ac:dyDescent="0.3"/>
  <cols>
    <col min="1" max="1" width="16.5546875" bestFit="1" customWidth="1"/>
    <col min="2" max="2" width="15.21875" customWidth="1"/>
    <col min="3" max="3" width="17.44140625" bestFit="1" customWidth="1"/>
    <col min="4" max="4" width="12.21875" customWidth="1"/>
    <col min="5" max="5" width="10.88671875" customWidth="1"/>
    <col min="6" max="6" width="16.77734375" customWidth="1"/>
    <col min="7" max="7" width="37.21875" bestFit="1" customWidth="1"/>
    <col min="8" max="8" width="14.44140625" bestFit="1" customWidth="1"/>
    <col min="9" max="9" width="13.21875" customWidth="1"/>
    <col min="10" max="10" width="12.6640625" customWidth="1"/>
    <col min="11" max="11" width="7.21875" customWidth="1"/>
    <col min="12" max="12" width="11.21875" customWidth="1"/>
    <col min="13" max="13" width="9" bestFit="1" customWidth="1"/>
    <col min="14" max="14" width="17.6640625" customWidth="1"/>
    <col min="15" max="15" width="18.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 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 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 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 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 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 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 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 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 customers!$A$1:$A$1001, 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 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 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 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 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 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 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 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 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 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 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 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 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 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 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 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 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 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 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 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 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 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 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 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 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 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 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 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 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 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 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 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 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 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 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 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 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 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 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 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 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 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 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 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 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 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 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 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 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 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 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 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 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 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 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 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 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 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 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 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 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 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 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 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 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 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 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 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 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 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 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 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 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 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 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 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 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 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 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 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 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 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 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 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 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 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 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 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 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 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 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 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 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 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 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 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 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 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 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 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 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 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 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 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 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 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 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 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 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 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 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 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 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 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 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 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 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 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 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 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 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 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 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 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 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 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 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 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 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 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 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 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 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 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 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 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 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 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 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 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 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 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 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 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 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 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 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 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 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 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 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 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 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 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 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 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 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 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 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 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 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 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 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 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 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 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 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 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 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 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 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 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 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 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 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 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 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 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 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 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 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 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 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 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 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 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 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 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 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 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 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 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 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 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 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 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 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 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 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 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 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 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 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 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 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 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 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 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 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 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 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 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 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 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 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 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 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 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 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 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 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 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 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 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 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 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 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 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 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 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 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 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 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 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 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 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 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 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 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 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 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 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 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 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 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 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 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 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 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 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 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 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 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 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 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 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 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 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 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 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 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 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 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 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 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 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 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 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 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 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 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 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 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 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 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 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 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 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 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 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 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 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 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 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 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 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 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 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 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 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 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 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 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 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 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 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 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 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 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 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 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 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 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 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 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 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 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 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 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 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 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 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 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 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 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 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 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 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 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 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 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 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 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 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 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 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 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 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 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 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 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 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 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 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 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 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 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 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 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 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 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 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 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 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 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 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 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 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 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 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 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 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 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 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 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 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 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 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 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 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 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 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 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 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 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 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 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 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 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 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 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 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 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 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 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 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 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 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 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 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 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 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 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 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 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 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 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 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 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 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 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 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 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 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 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 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 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 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 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 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 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 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 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 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 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 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 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 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 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 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 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 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 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 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 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 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 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 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 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 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 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 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 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 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 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 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 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 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 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 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 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 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 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 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 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 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 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 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 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 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 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 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 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 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 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 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 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 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 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 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 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 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 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 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 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 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 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 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 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 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 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 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 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 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 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 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 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 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 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 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 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 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 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 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 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 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 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 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 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 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 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 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 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 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 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 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 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 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 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 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 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 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 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 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 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 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 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 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 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 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 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 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 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 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 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 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 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 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 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 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 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 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 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 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 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 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 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 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 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 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 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 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 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 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 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 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 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 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 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 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 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 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 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 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 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 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 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 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 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 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 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 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 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 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 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 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 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 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 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 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 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 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 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 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 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 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 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 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 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 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 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 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 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 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 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 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 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 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 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 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 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 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 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 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 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 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 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 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 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 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 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 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 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 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 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 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 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 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 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 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 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 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 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 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 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 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 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 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 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 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 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 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 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 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 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 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 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 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 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 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 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 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 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 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 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 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 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 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 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 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 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 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 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 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 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 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 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 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 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 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 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 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 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 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 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 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 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 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 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 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 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 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 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 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 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 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 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 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 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 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 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 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 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 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 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 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 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 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 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 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 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 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 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 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 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 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 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 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 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 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 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 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 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 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 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 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 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 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 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 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 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 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 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 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 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 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 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 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 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 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 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 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 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 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 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 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 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 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 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 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 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 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 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 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 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 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 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 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 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 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 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 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 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 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 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 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 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 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 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 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 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 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 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 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 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 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 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 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 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 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 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 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 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 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 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 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 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 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 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 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 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 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 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 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 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 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 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 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 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 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 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 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 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 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 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 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 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 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 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 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 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 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 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 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 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 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 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 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 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 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 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 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 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 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 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 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 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 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 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 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 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 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 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 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 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 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 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 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 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 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 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 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 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 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 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 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 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 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 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 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 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 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 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 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 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 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 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 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 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 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 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 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 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 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 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 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 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 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 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 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 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 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 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 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 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 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 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 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 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 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 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 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 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 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 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 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 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 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 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 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 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 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 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 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 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 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 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 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 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 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 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 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 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 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 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 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 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 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 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 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 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 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 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 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 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 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 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 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 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 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 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 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 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 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 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 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 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 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 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 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 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 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 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 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 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 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 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 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 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 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 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 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 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 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 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 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 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 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 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 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 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 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 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 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 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 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 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 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 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 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 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 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 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 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 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 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 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 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 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 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 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 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 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 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 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 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 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 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 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 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 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 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 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 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 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 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 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 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 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 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 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 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 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 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 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 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 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 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 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 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 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 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 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 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 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 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 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 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 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 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 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 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 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 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 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 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 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 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 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 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 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 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 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 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 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 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 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 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 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 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 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 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 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 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 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 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 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 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 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 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 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 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 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 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 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 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 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 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 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 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 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 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 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 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 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 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 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 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7" sqref="K2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Westmark Tax</dc:creator>
  <cp:keywords/>
  <dc:description/>
  <cp:lastModifiedBy>Mo Ahmad</cp:lastModifiedBy>
  <cp:revision/>
  <dcterms:created xsi:type="dcterms:W3CDTF">2022-11-26T09:51:45Z</dcterms:created>
  <dcterms:modified xsi:type="dcterms:W3CDTF">2024-10-29T13:52:50Z</dcterms:modified>
  <cp:category/>
  <cp:contentStatus/>
</cp:coreProperties>
</file>