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<sst xmlns="http://schemas.openxmlformats.org/spreadsheetml/2006/main" count="8" uniqueCount="8">
  <si>
    <t xml:space="preserve">№</t>
  </si>
  <si>
    <r>
      <rPr>
        <b val="true"/>
        <sz val="12"/>
        <color rgb="FF000000"/>
        <rFont val=""/>
        <family val="1"/>
        <charset val="1"/>
      </rPr>
      <t xml:space="preserve">t</t>
    </r>
    <r>
      <rPr>
        <b val="true"/>
        <vertAlign val="subscript"/>
        <sz val="12"/>
        <color rgb="FF000000"/>
        <rFont val=""/>
        <family val="1"/>
        <charset val="1"/>
      </rPr>
      <t xml:space="preserve">i</t>
    </r>
    <r>
      <rPr>
        <b val="true"/>
        <sz val="12"/>
        <color rgb="FF000000"/>
        <rFont val=""/>
        <family val="1"/>
        <charset val="1"/>
      </rPr>
      <t xml:space="preserve">, с</t>
    </r>
  </si>
  <si>
    <t xml:space="preserve">T, с</t>
  </si>
  <si>
    <r>
      <rPr>
        <b val="true"/>
        <sz val="12"/>
        <color rgb="FF000000"/>
        <rFont val=""/>
        <family val="1"/>
        <charset val="1"/>
      </rPr>
      <t xml:space="preserve">K</t>
    </r>
    <r>
      <rPr>
        <b val="true"/>
        <vertAlign val="subscript"/>
        <sz val="12"/>
        <color rgb="FF000000"/>
        <rFont val=""/>
        <family val="1"/>
        <charset val="1"/>
      </rPr>
      <t xml:space="preserve">i,</t>
    </r>
    <r>
      <rPr>
        <b val="true"/>
        <sz val="12"/>
        <color rgb="FF000000"/>
        <rFont val=""/>
        <family val="1"/>
        <charset val="1"/>
      </rPr>
      <t xml:space="preserve"> Н/м</t>
    </r>
  </si>
  <si>
    <r>
      <rPr>
        <sz val="11"/>
        <color rgb="FF000000"/>
        <rFont val="Liberation Serif;Times New Roman"/>
        <family val="1"/>
        <charset val="128"/>
      </rPr>
      <t xml:space="preserve">∆</t>
    </r>
    <r>
      <rPr>
        <b val="true"/>
        <sz val="12"/>
        <color rgb="FF000000"/>
        <rFont val="Arial"/>
        <family val="2"/>
      </rPr>
      <t xml:space="preserve">K</t>
    </r>
    <r>
      <rPr>
        <b val="true"/>
        <vertAlign val="subscript"/>
        <sz val="12"/>
        <color rgb="FF000000"/>
        <rFont val="Arial"/>
        <family val="2"/>
      </rPr>
      <t xml:space="preserve">i,</t>
    </r>
    <r>
      <rPr>
        <b val="true"/>
        <sz val="12"/>
        <color rgb="FF000000"/>
        <rFont val="Arial"/>
        <family val="2"/>
      </rPr>
      <t xml:space="preserve"> Н/м</t>
    </r>
  </si>
  <si>
    <t xml:space="preserve">m (кг)</t>
  </si>
  <si>
    <t xml:space="preserve">Среднее</t>
  </si>
  <si>
    <t xml:space="preserve">Округленное среднее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</si>
</sst>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"/>
      <family val="1"/>
      <charset val="1"/>
    </font>
    <font>
      <b val="true"/>
      <sz val="12"/>
      <color rgb="FF000000"/>
      <name val=""/>
      <family val="1"/>
      <charset val="1"/>
    </font>
    <font>
      <b val="true"/>
      <vertAlign val="subscript"/>
      <sz val="12"/>
      <color rgb="FF000000"/>
      <name val=""/>
      <family val="1"/>
      <charset val="1"/>
    </font>
    <font>
      <sz val="11"/>
      <color rgb="FF000000"/>
      <name val="Liberation Serif;Times New Roman"/>
      <family val="1"/>
      <charset val="128"/>
    </font>
    <font>
      <b val="true"/>
      <sz val="12"/>
      <color rgb="FF000000"/>
      <name val="Arial"/>
      <family val="2"/>
    </font>
    <font>
      <b val="true"/>
      <vertAlign val="subscript"/>
      <sz val="12"/>
      <color rgb="FF000000"/>
      <name val="Arial"/>
      <family val="2"/>
    </font>
    <font>
      <sz val="11"/>
      <name val="Arial"/>
      <family val="2"/>
    </font>
    <font>
      <b val="true"/>
      <sz val="11"/>
      <name val="Arial"/>
      <family val="2"/>
    </font>
    <font>
      <sz val="12"/>
      <color rgb="FF000000"/>
      <name val=""/>
      <family val="1"/>
      <charset val="1"/>
    </font>
    <font>
      <sz val="11"/>
      <color rgb="FF000000"/>
      <name val=""/>
      <family val="1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H9" activeCellId="0" sqref="H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4.32"/>
    <col collapsed="false" customWidth="true" hidden="false" outlineLevel="0" max="6" min="6" style="0" width="4.66"/>
  </cols>
  <sheetData>
    <row r="1" s="6" customFormat="true" ht="22.7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3" t="s">
        <v>4</v>
      </c>
      <c r="F1" s="4"/>
      <c r="G1" s="5" t="s">
        <v>5</v>
      </c>
    </row>
    <row r="2" s="6" customFormat="true" ht="22.7" hidden="false" customHeight="true" outlineLevel="0" collapsed="false">
      <c r="A2" s="1" t="n">
        <v>1</v>
      </c>
      <c r="B2" s="7" t="n">
        <v>6.51</v>
      </c>
      <c r="C2" s="8" t="n">
        <f aca="false">B2/10</f>
        <v>0.651</v>
      </c>
      <c r="D2" s="8" t="n">
        <f aca="false">(4*(PI())^2)*$G$2/(C2)^2</f>
        <v>12.1099154758164</v>
      </c>
      <c r="E2" s="8" t="n">
        <f aca="false"> ABS($D$12-D2)</f>
        <v>0.198429486075145</v>
      </c>
      <c r="F2" s="4"/>
      <c r="G2" s="9" t="n">
        <v>0.13</v>
      </c>
    </row>
    <row r="3" s="6" customFormat="true" ht="22.7" hidden="false" customHeight="true" outlineLevel="0" collapsed="false">
      <c r="A3" s="1" t="n">
        <v>2</v>
      </c>
      <c r="B3" s="10" t="n">
        <v>6.48</v>
      </c>
      <c r="C3" s="8" t="n">
        <f aca="false">B3/10</f>
        <v>0.648</v>
      </c>
      <c r="D3" s="8" t="n">
        <f aca="false">(4*(PI())^2)*$G$2/(C3)^2</f>
        <v>12.2223038803309</v>
      </c>
      <c r="E3" s="8" t="n">
        <f aca="false"> ABS($D$12-D3)</f>
        <v>0.310817890589647</v>
      </c>
      <c r="F3" s="4"/>
      <c r="G3" s="4"/>
    </row>
    <row r="4" s="6" customFormat="true" ht="22.7" hidden="false" customHeight="true" outlineLevel="0" collapsed="false">
      <c r="A4" s="1" t="n">
        <v>3</v>
      </c>
      <c r="B4" s="10" t="n">
        <v>6.62</v>
      </c>
      <c r="C4" s="8" t="n">
        <f aca="false">B4/10</f>
        <v>0.662</v>
      </c>
      <c r="D4" s="8" t="n">
        <f aca="false">(4*(PI())^2)*$G$2/(C4)^2</f>
        <v>11.7108147255101</v>
      </c>
      <c r="E4" s="8" t="n">
        <f aca="false"> ABS($D$12-D4)</f>
        <v>0.200671264231113</v>
      </c>
      <c r="F4" s="4"/>
      <c r="G4" s="4"/>
    </row>
    <row r="5" s="6" customFormat="true" ht="22.7" hidden="false" customHeight="true" outlineLevel="0" collapsed="false">
      <c r="A5" s="1" t="n">
        <v>4</v>
      </c>
      <c r="B5" s="10" t="n">
        <v>6.55</v>
      </c>
      <c r="C5" s="8" t="n">
        <f aca="false">B5/10</f>
        <v>0.655</v>
      </c>
      <c r="D5" s="8" t="n">
        <f aca="false">(4*(PI())^2)*$G$2/(C5)^2</f>
        <v>11.962459736767</v>
      </c>
      <c r="E5" s="8" t="n">
        <f aca="false"> ABS($D$12-D5)</f>
        <v>0.0509737470257541</v>
      </c>
      <c r="F5" s="4"/>
      <c r="G5" s="4"/>
    </row>
    <row r="6" s="6" customFormat="true" ht="22.7" hidden="false" customHeight="true" outlineLevel="0" collapsed="false">
      <c r="A6" s="1" t="n">
        <v>5</v>
      </c>
      <c r="B6" s="10" t="n">
        <v>6.49</v>
      </c>
      <c r="C6" s="8" t="n">
        <f aca="false">B6/10</f>
        <v>0.649</v>
      </c>
      <c r="D6" s="8" t="n">
        <f aca="false">(4*(PI())^2)*$G$2/(C6)^2</f>
        <v>12.1846678630071</v>
      </c>
      <c r="E6" s="8" t="n">
        <f aca="false"> ABS($D$12-D6)</f>
        <v>0.273181873265875</v>
      </c>
      <c r="F6" s="4"/>
      <c r="G6" s="4"/>
    </row>
    <row r="7" s="6" customFormat="true" ht="22.7" hidden="false" customHeight="true" outlineLevel="0" collapsed="false">
      <c r="A7" s="1" t="n">
        <v>6</v>
      </c>
      <c r="B7" s="10" t="n">
        <v>6.63</v>
      </c>
      <c r="C7" s="8" t="n">
        <f aca="false">B7/10</f>
        <v>0.663</v>
      </c>
      <c r="D7" s="8" t="n">
        <f aca="false">(4*(PI())^2)*$G$2/(C7)^2</f>
        <v>11.6755146258414</v>
      </c>
      <c r="E7" s="8" t="n">
        <f aca="false"> ABS($D$12-D7)</f>
        <v>0.235971363899882</v>
      </c>
      <c r="F7" s="4"/>
      <c r="G7" s="4"/>
    </row>
    <row r="8" s="6" customFormat="true" ht="22.7" hidden="false" customHeight="true" outlineLevel="0" collapsed="false">
      <c r="A8" s="1" t="n">
        <v>7</v>
      </c>
      <c r="B8" s="10" t="n">
        <v>6.66</v>
      </c>
      <c r="C8" s="8" t="n">
        <f aca="false">B8/10</f>
        <v>0.666</v>
      </c>
      <c r="D8" s="8" t="n">
        <f aca="false">(4*(PI())^2)*$G$2/(C8)^2</f>
        <v>11.5705667121321</v>
      </c>
      <c r="E8" s="8" t="n">
        <f aca="false"> ABS($D$12-D8)</f>
        <v>0.340919277609155</v>
      </c>
      <c r="F8" s="4"/>
      <c r="G8" s="4"/>
    </row>
    <row r="9" s="6" customFormat="true" ht="22.7" hidden="false" customHeight="true" outlineLevel="0" collapsed="false">
      <c r="A9" s="1" t="n">
        <v>8</v>
      </c>
      <c r="B9" s="10" t="n">
        <v>6.52</v>
      </c>
      <c r="C9" s="8" t="n">
        <f aca="false">B9/10</f>
        <v>0.652</v>
      </c>
      <c r="D9" s="8" t="n">
        <f aca="false">(4*(PI())^2)*$G$2/(C9)^2</f>
        <v>12.0727969827771</v>
      </c>
      <c r="E9" s="8" t="n">
        <f aca="false"> ABS($D$12-D9)</f>
        <v>0.161310993035826</v>
      </c>
      <c r="F9" s="4"/>
      <c r="G9" s="4"/>
    </row>
    <row r="10" s="6" customFormat="true" ht="22.7" hidden="false" customHeight="true" outlineLevel="0" collapsed="false">
      <c r="A10" s="1" t="n">
        <v>9</v>
      </c>
      <c r="B10" s="10" t="n">
        <v>6.65</v>
      </c>
      <c r="C10" s="8" t="n">
        <f aca="false">B10/10</f>
        <v>0.665</v>
      </c>
      <c r="D10" s="8" t="n">
        <f aca="false">(4*(PI())^2)*$G$2/(C10)^2</f>
        <v>11.6053915734444</v>
      </c>
      <c r="E10" s="8" t="n">
        <f aca="false"> ABS($D$12-D10)</f>
        <v>0.306094416296817</v>
      </c>
      <c r="F10" s="4"/>
      <c r="G10" s="4"/>
    </row>
    <row r="11" s="6" customFormat="true" ht="22.7" hidden="false" customHeight="true" outlineLevel="0" collapsed="false">
      <c r="A11" s="1" t="n">
        <v>10</v>
      </c>
      <c r="B11" s="10" t="n">
        <v>6.53</v>
      </c>
      <c r="C11" s="8" t="n">
        <f aca="false">B11/10</f>
        <v>0.653</v>
      </c>
      <c r="D11" s="8" t="n">
        <f aca="false">(4*(PI())^2)*$G$2/(C11)^2</f>
        <v>12.0358488881953</v>
      </c>
      <c r="E11" s="8" t="n">
        <f aca="false"> ABS($D$12-D11)</f>
        <v>0.124362898454036</v>
      </c>
      <c r="F11" s="4"/>
      <c r="G11" s="4"/>
    </row>
    <row r="12" s="6" customFormat="true" ht="22.7" hidden="false" customHeight="true" outlineLevel="0" collapsed="false">
      <c r="A12" s="1" t="s">
        <v>6</v>
      </c>
      <c r="B12" s="8" t="n">
        <f aca="false">AVERAGE(B2:B11)</f>
        <v>6.564</v>
      </c>
      <c r="C12" s="8" t="n">
        <f aca="false">AVERAGE(C2:C11)</f>
        <v>0.6564</v>
      </c>
      <c r="D12" s="8" t="n">
        <f aca="false">(4*(PI())^2)*$G$2/(C12)^2</f>
        <v>11.9114859897413</v>
      </c>
      <c r="E12" s="8" t="n">
        <f aca="false">AVERAGE(E2:E11)</f>
        <v>0.220273321048325</v>
      </c>
      <c r="F12" s="4"/>
      <c r="G12" s="4"/>
    </row>
    <row r="13" s="6" customFormat="true" ht="22.7" hidden="false" customHeight="true" outlineLevel="0" collapsed="false">
      <c r="A13" s="1" t="s">
        <v>7</v>
      </c>
      <c r="B13" s="9" t="n">
        <f aca="false">ROUND(B12, 1)</f>
        <v>6.6</v>
      </c>
      <c r="C13" s="9" t="n">
        <f aca="false">ROUND(C12, 1)</f>
        <v>0.7</v>
      </c>
      <c r="D13" s="9" t="n">
        <f aca="false">ROUND(D12, 1)</f>
        <v>11.9</v>
      </c>
      <c r="E13" s="9" t="n">
        <f aca="false">ROUND(E12, 3)</f>
        <v>0.22</v>
      </c>
      <c r="F13" s="4"/>
      <c r="G13" s="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LibreOffice/7.0.1.2$Linux_X86_64 LibreOffice_project/7cbcfc562f6eb6708b5ff7d7397325de9e764452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2020-09-25T17:04:55Z</dcterms:created>
  <dc:creator/>
  <dc:description/>
  <dc:language>ru-RU</dc:language>
  <cp:lastModifiedBy/>
  <dcterms:modified xsi:type="dcterms:W3CDTF">2020-09-25T19:14:03Z</dcterms:modified>
  <cp:revision>2</cp:revision>
  <dc:subject/>
  <dc:title/>
</cp:coreProperties>
</file>