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<sst xmlns="http://schemas.openxmlformats.org/spreadsheetml/2006/main" count="39" uniqueCount="38">
  <si>
    <t xml:space="preserve">Наименование сценария</t>
  </si>
  <si>
    <t xml:space="preserve">1. AS IS</t>
  </si>
  <si>
    <t xml:space="preserve">Параметры сценария</t>
  </si>
  <si>
    <t xml:space="preserve">Количество поступающих заказов в день, шт.</t>
  </si>
  <si>
    <t xml:space="preserve"> </t>
  </si>
  <si>
    <t xml:space="preserve">Средняя маржа по заказу, руб.</t>
  </si>
  <si>
    <t xml:space="preserve">Стоимость доставки, руб.</t>
  </si>
  <si>
    <t xml:space="preserve">Зарплата Менеджера, руб. в час</t>
  </si>
  <si>
    <t xml:space="preserve">Зарплата Кладовщика, руб. в месяц</t>
  </si>
  <si>
    <t xml:space="preserve">Зарплата Курьера, руб. за доставку</t>
  </si>
  <si>
    <t xml:space="preserve">Транспортные расходы Курьера, руб. за доставку</t>
  </si>
  <si>
    <t xml:space="preserve">Количество Менеджеров, чел.</t>
  </si>
  <si>
    <t xml:space="preserve">Количество Курьеров, чел.</t>
  </si>
  <si>
    <t xml:space="preserve">Доходы (Продуктивность)</t>
  </si>
  <si>
    <t xml:space="preserve">Количество полученных заказов, шт. в месяц</t>
  </si>
  <si>
    <t xml:space="preserve">Количество успешно исполненных заказов, шт. в месяц</t>
  </si>
  <si>
    <t xml:space="preserve">Количество отказов покупателей от заказа при получении, шт. в месяц</t>
  </si>
  <si>
    <t xml:space="preserve">Маржинальная прибыль, руб. в месяц</t>
  </si>
  <si>
    <t xml:space="preserve">Затраты (Себестоимость)</t>
  </si>
  <si>
    <t xml:space="preserve">Постоянные издержки</t>
  </si>
  <si>
    <t xml:space="preserve">Аренда склада, руб. в месяц</t>
  </si>
  <si>
    <t xml:space="preserve">Реклама, руб. в месяц</t>
  </si>
  <si>
    <t xml:space="preserve">Иные постоянные издержки, руб. в месяц</t>
  </si>
  <si>
    <t xml:space="preserve">Переменные издержки</t>
  </si>
  <si>
    <t xml:space="preserve">Зарплата Менеджеров, руб. в месяц</t>
  </si>
  <si>
    <t xml:space="preserve">Зарплата Курьеров, руб. в месяц </t>
  </si>
  <si>
    <t xml:space="preserve">Транспортные расходы Курьеров, руб. в месяц</t>
  </si>
  <si>
    <t xml:space="preserve">Эффективность </t>
  </si>
  <si>
    <t xml:space="preserve">Чистая прибыль, руб. в месяц</t>
  </si>
  <si>
    <t xml:space="preserve">Чистая прибыль с 1-го заказа, руб.</t>
  </si>
  <si>
    <t xml:space="preserve">Чистая прибыль с 1-го заказа, % от маржи</t>
  </si>
  <si>
    <t xml:space="preserve">Себестоимость обработки 1-го заказа, руб.</t>
  </si>
  <si>
    <t xml:space="preserve">Средняя длительность обработки заказа, мин.</t>
  </si>
  <si>
    <t xml:space="preserve">Максимальное среднее время ожидания ресурса, мин.
Какой Ресурс
На какой Операции</t>
  </si>
  <si>
    <t xml:space="preserve">Средняя загрузка Менеджера, % от рабочего времени</t>
  </si>
  <si>
    <t xml:space="preserve">Средняя загрузка Курьера, % от рабочего времени</t>
  </si>
  <si>
    <t xml:space="preserve">Доля отказов от заказов при получении, % от общего количества заказов</t>
  </si>
  <si>
    <t xml:space="preserve">Выводы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</si>
</sst>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₽&quot;"/>
    <numFmt numFmtId="166" formatCode="0.00%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0"/>
      <charset val="1"/>
    </font>
    <font>
      <b val="true"/>
      <sz val="16"/>
      <color rgb="FFFFFFFF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BFBFBF"/>
        <bgColor rgb="FF9CC2E5"/>
      </patternFill>
    </fill>
    <fill>
      <patternFill patternType="solid">
        <fgColor rgb="FFC5E0B3"/>
        <bgColor rgb="FFBFBFBF"/>
      </patternFill>
    </fill>
    <fill>
      <patternFill patternType="solid">
        <fgColor rgb="FFFEF2CB"/>
        <bgColor rgb="FFFFE598"/>
      </patternFill>
    </fill>
    <fill>
      <patternFill patternType="solid">
        <fgColor rgb="FFF8A0BB"/>
        <bgColor rgb="FFFF8080"/>
      </patternFill>
    </fill>
    <fill>
      <patternFill patternType="solid">
        <fgColor rgb="FFFFCCCC"/>
        <bgColor rgb="FFFFE598"/>
      </patternFill>
    </fill>
    <fill>
      <patternFill patternType="solid">
        <fgColor rgb="FF9CC2E5"/>
        <bgColor rgb="FFBFBFBF"/>
      </patternFill>
    </fill>
    <fill>
      <patternFill patternType="solid">
        <fgColor rgb="FFFFE598"/>
        <bgColor rgb="FFFEF2C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E598"/>
      <rgbColor rgb="FF9CC2E5"/>
      <rgbColor rgb="FFF8A0BB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65.88"/>
    <col collapsed="false" customWidth="true" hidden="false" outlineLevel="0" max="3" min="3" style="0" width="29"/>
  </cols>
  <sheetData>
    <row r="1" customFormat="false" ht="15.75" hidden="false" customHeight="false" outlineLevel="0" collapsed="false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/>
      <c r="B2" s="5" t="s">
        <v>2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6"/>
      <c r="B3" s="6" t="s">
        <v>3</v>
      </c>
      <c r="C3" s="3" t="n">
        <v>10</v>
      </c>
      <c r="D3" s="3"/>
      <c r="E3" s="3"/>
      <c r="F3" s="3" t="s">
        <v>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6"/>
      <c r="B4" s="6" t="s">
        <v>5</v>
      </c>
      <c r="C4" s="7" t="n">
        <v>1000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6"/>
      <c r="B5" s="6" t="s">
        <v>6</v>
      </c>
      <c r="C5" s="7" t="n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6"/>
      <c r="B6" s="6" t="s">
        <v>7</v>
      </c>
      <c r="C6" s="7" t="n">
        <v>300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6"/>
      <c r="B7" s="6" t="s">
        <v>8</v>
      </c>
      <c r="C7" s="7" t="n">
        <v>30000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6"/>
      <c r="B8" s="6" t="s">
        <v>9</v>
      </c>
      <c r="C8" s="7" t="n">
        <v>200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6"/>
      <c r="B9" s="6" t="s">
        <v>10</v>
      </c>
      <c r="C9" s="7" t="n">
        <v>50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6"/>
      <c r="B10" s="6" t="s">
        <v>11</v>
      </c>
      <c r="C10" s="3" t="n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6"/>
      <c r="B11" s="6" t="s">
        <v>12</v>
      </c>
      <c r="C11" s="3" t="n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8"/>
      <c r="B12" s="8" t="s">
        <v>13</v>
      </c>
      <c r="C12" s="9" t="n">
        <f aca="false">C16</f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6"/>
      <c r="B13" s="6" t="s">
        <v>14</v>
      </c>
      <c r="C13" s="3" t="n">
        <v>300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6"/>
      <c r="B14" s="6" t="s">
        <v>15</v>
      </c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6"/>
      <c r="B15" s="6" t="s">
        <v>16</v>
      </c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6"/>
      <c r="B16" s="6" t="s">
        <v>17</v>
      </c>
      <c r="C16" s="7" t="n">
        <f aca="false">C4*(C14+C5)</f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1"/>
      <c r="B17" s="11" t="s">
        <v>18</v>
      </c>
      <c r="C17" s="12" t="n">
        <f aca="false">C18+C23</f>
        <v>70000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13"/>
      <c r="B18" s="13" t="s">
        <v>19</v>
      </c>
      <c r="C18" s="14" t="n">
        <v>70000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6"/>
      <c r="B19" s="6" t="s">
        <v>8</v>
      </c>
      <c r="C19" s="7" t="n">
        <v>30000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6"/>
      <c r="B20" s="6" t="s">
        <v>20</v>
      </c>
      <c r="C20" s="7" t="n">
        <v>10000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6"/>
      <c r="B21" s="6" t="s">
        <v>21</v>
      </c>
      <c r="C21" s="7" t="n">
        <v>10000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6"/>
      <c r="B22" s="6" t="s">
        <v>22</v>
      </c>
      <c r="C22" s="7" t="n">
        <v>20000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13"/>
      <c r="B23" s="13" t="s">
        <v>23</v>
      </c>
      <c r="C23" s="14" t="n">
        <f aca="false">SUM(C24:C26)</f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6"/>
      <c r="B24" s="6" t="s">
        <v>24</v>
      </c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6"/>
      <c r="B25" s="6" t="s">
        <v>25</v>
      </c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6"/>
      <c r="B26" s="6" t="s">
        <v>26</v>
      </c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16"/>
      <c r="B27" s="16" t="s">
        <v>27</v>
      </c>
      <c r="C27" s="1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6"/>
      <c r="B28" s="6" t="s">
        <v>28</v>
      </c>
      <c r="C28" s="7" t="n">
        <f aca="false">C12-C17</f>
        <v>-70000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6"/>
      <c r="B29" s="6" t="s">
        <v>29</v>
      </c>
      <c r="C29" s="7" t="n">
        <f aca="false">C28/C13</f>
        <v>-233.3333333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6"/>
      <c r="B30" s="17" t="s">
        <v>30</v>
      </c>
      <c r="C30" s="18" t="n">
        <f aca="false">C29/C4</f>
        <v>-0.2333333333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6"/>
      <c r="B31" s="6" t="s">
        <v>31</v>
      </c>
      <c r="C31" s="7" t="n">
        <f aca="false">C17/C13</f>
        <v>233.3333333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6"/>
      <c r="B32" s="6" t="s">
        <v>32</v>
      </c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6"/>
      <c r="B33" s="19" t="s">
        <v>33</v>
      </c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6"/>
      <c r="B34" s="6" t="s">
        <v>34</v>
      </c>
      <c r="C34" s="2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6"/>
      <c r="B35" s="6" t="s">
        <v>35</v>
      </c>
      <c r="C35" s="2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6"/>
      <c r="B36" s="17" t="s">
        <v>36</v>
      </c>
      <c r="C36" s="18" t="n">
        <f aca="false">C15/C13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21"/>
      <c r="B37" s="21" t="s">
        <v>37</v>
      </c>
      <c r="C37" s="2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2024-08-26T20:49:45Z</dcterms:modified>
  <cp:revision>1</cp:revision>
  <dc:subject/>
  <dc:title/>
</cp:coreProperties>
</file>