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 pre" sheetId="1" r:id="rId4"/>
    <sheet state="visible" name="1.1" sheetId="2" r:id="rId5"/>
    <sheet state="visible" name="1.2" sheetId="3" r:id="rId6"/>
    <sheet state="visible" name="1.3" sheetId="4" r:id="rId7"/>
    <sheet state="visible" name="2.1" sheetId="5" r:id="rId8"/>
    <sheet state="visible" name="2.2" sheetId="6" r:id="rId9"/>
    <sheet state="visible" name="3" sheetId="7" r:id="rId10"/>
  </sheets>
  <definedNames/>
  <calcPr/>
</workbook>
</file>

<file path=xl/sharedStrings.xml><?xml version="1.0" encoding="utf-8"?>
<sst xmlns="http://schemas.openxmlformats.org/spreadsheetml/2006/main" count="848" uniqueCount="535">
  <si>
    <t>COMPANY NAME</t>
  </si>
  <si>
    <t>MODE</t>
  </si>
  <si>
    <t>PANELS/ROOMS</t>
  </si>
  <si>
    <t>POC</t>
  </si>
  <si>
    <t>POC CONTACT</t>
  </si>
  <si>
    <t>Email ID</t>
  </si>
  <si>
    <t>PROFILE</t>
  </si>
  <si>
    <t>HOSTEL</t>
  </si>
  <si>
    <t>ROOM NUMBER</t>
  </si>
  <si>
    <t>DETAIL SENT</t>
  </si>
  <si>
    <t>Alphagrep</t>
  </si>
  <si>
    <t>OFFLINE</t>
  </si>
  <si>
    <t>Karan Raj Sharma</t>
  </si>
  <si>
    <t>karan.raj@iitg.ac.in</t>
  </si>
  <si>
    <t xml:space="preserve">Kameng </t>
  </si>
  <si>
    <t>B3 - 001 to B3 - 008</t>
  </si>
  <si>
    <t>Rubrik</t>
  </si>
  <si>
    <t xml:space="preserve">Anirudh Phukan </t>
  </si>
  <si>
    <t xml:space="preserve">aphukan@iitg.ac.in </t>
  </si>
  <si>
    <t>B3 - 013 to B3 - 018, B3 - 021, B3-022</t>
  </si>
  <si>
    <t>Infurnia</t>
  </si>
  <si>
    <t>ONLINE</t>
  </si>
  <si>
    <t>Harshit Sureka</t>
  </si>
  <si>
    <t>hsureka@iitg.ac.in</t>
  </si>
  <si>
    <t>B3 - 009 to B3 - 012</t>
  </si>
  <si>
    <t>Google</t>
  </si>
  <si>
    <t>Bhuvan</t>
  </si>
  <si>
    <t>a.bhuvan@iitg.ac.in</t>
  </si>
  <si>
    <t>B3 - 023 to B3 - 028</t>
  </si>
  <si>
    <t>ONCAMPUS</t>
  </si>
  <si>
    <t>Email Id</t>
  </si>
  <si>
    <t>Uber</t>
  </si>
  <si>
    <t>Shashwat Sharma</t>
  </si>
  <si>
    <t>shashwat.sharma@iitg.ac.in</t>
  </si>
  <si>
    <t>SDE</t>
  </si>
  <si>
    <t>Brahma</t>
  </si>
  <si>
    <t>G-135 to G-139</t>
  </si>
  <si>
    <t>Thoughtspot MTS-2(CSE)</t>
  </si>
  <si>
    <t>Priyank Soni</t>
  </si>
  <si>
    <t>priyank.soni@iitg.ac.in</t>
  </si>
  <si>
    <t>G-142 to G-149</t>
  </si>
  <si>
    <t>Square point  SDE/Qaunt</t>
  </si>
  <si>
    <t xml:space="preserve">Aryan Meshram </t>
  </si>
  <si>
    <t>aryan.meshram@iitg.ac.in</t>
  </si>
  <si>
    <t>SDE/Quant</t>
  </si>
  <si>
    <t>G-157 to G-163</t>
  </si>
  <si>
    <t>Oracle</t>
  </si>
  <si>
    <t>Saransh Mittal + Shiv Chauhan</t>
  </si>
  <si>
    <t xml:space="preserve">8168979270, 7879830415        </t>
  </si>
  <si>
    <t>saransh.mittal@iitg.ac.in, p.shiv@iitg.ac.in</t>
  </si>
  <si>
    <t>G-166 to G-179, G-217, G-218</t>
  </si>
  <si>
    <t>Nutanix</t>
  </si>
  <si>
    <t>Kartik Verma</t>
  </si>
  <si>
    <t>kartikverma@iitg.ac.in</t>
  </si>
  <si>
    <t>G-181 to G-188</t>
  </si>
  <si>
    <t>Amex*</t>
  </si>
  <si>
    <t>Aryan Verma + Harry Patel</t>
  </si>
  <si>
    <t>7807050478,  7829397557</t>
  </si>
  <si>
    <t>aryan.verma@iitg.ac.in, j.harry@iitg.ac.in</t>
  </si>
  <si>
    <t>G-189 to G-193 + G-150 to G-154</t>
  </si>
  <si>
    <t>JPMC Market</t>
  </si>
  <si>
    <t>Jay Katkani</t>
  </si>
  <si>
    <t>j.katkani@iitg.ac.in</t>
  </si>
  <si>
    <t>G-235 to G-247</t>
  </si>
  <si>
    <t>JPMC Quant</t>
  </si>
  <si>
    <t>Anirudh Phukan</t>
  </si>
  <si>
    <t>Bajaj</t>
  </si>
  <si>
    <t>Harsh Rana</t>
  </si>
  <si>
    <t>harsh.ajay@iitg.ac.in</t>
  </si>
  <si>
    <t>G-211 to G-216 , G-219</t>
  </si>
  <si>
    <t>Rippling</t>
  </si>
  <si>
    <t>Saket</t>
  </si>
  <si>
    <t>saketkumar@iitg.ac.in</t>
  </si>
  <si>
    <t>G-217-G218 , G-220 - G-226</t>
  </si>
  <si>
    <t>Tibra</t>
  </si>
  <si>
    <t>Ayush Gupta</t>
  </si>
  <si>
    <t>81810 44010</t>
  </si>
  <si>
    <t>ayush2001@iitg.ac.in</t>
  </si>
  <si>
    <t>-</t>
  </si>
  <si>
    <t>Cohesity</t>
  </si>
  <si>
    <t>Siddharth Charan</t>
  </si>
  <si>
    <t>c.siddharth@iitg.ac.in</t>
  </si>
  <si>
    <t>G-227 to G-231</t>
  </si>
  <si>
    <t>Sprinklr Platform + Product</t>
  </si>
  <si>
    <t>Astik Raj</t>
  </si>
  <si>
    <t>astik.raj@iitg.ac.in</t>
  </si>
  <si>
    <t>G-194 to G-196 , G-155 , G-203 to G-210, G-232 to G-234</t>
  </si>
  <si>
    <t>Microsoft</t>
  </si>
  <si>
    <t>Kunal Solanki</t>
  </si>
  <si>
    <t>kunal.shivaji@iitg.ac.in</t>
  </si>
  <si>
    <t>G-248 to G-254</t>
  </si>
  <si>
    <t>Texas Instruments</t>
  </si>
  <si>
    <t>Pavan Reddy</t>
  </si>
  <si>
    <t>91 88760 49966</t>
  </si>
  <si>
    <t>kpavan@iitg.ac.in</t>
  </si>
  <si>
    <t>G-255 to G-262</t>
  </si>
  <si>
    <t>POC Mail</t>
  </si>
  <si>
    <t>Nobroker DS/DE</t>
  </si>
  <si>
    <t xml:space="preserve">Bhuvan </t>
  </si>
  <si>
    <t>Tech</t>
  </si>
  <si>
    <t>Brahmaputra</t>
  </si>
  <si>
    <t>G-135 to G-145</t>
  </si>
  <si>
    <t>Inmobi</t>
  </si>
  <si>
    <t>Shankey Bharadwaj</t>
  </si>
  <si>
    <t>sbharadwaj@iitg.ac.in</t>
  </si>
  <si>
    <t>G-146 to G-152</t>
  </si>
  <si>
    <t>Zomato</t>
  </si>
  <si>
    <t>Miloni</t>
  </si>
  <si>
    <t>miloni.patel@iitg.ac.in</t>
  </si>
  <si>
    <t>G-153 to G-158</t>
  </si>
  <si>
    <t>SRIB Adv.</t>
  </si>
  <si>
    <t>Kautiley</t>
  </si>
  <si>
    <t>vineet.agarwal@iitg.ac.in</t>
  </si>
  <si>
    <t>G-159 to G-163</t>
  </si>
  <si>
    <t>Sap Labs</t>
  </si>
  <si>
    <t xml:space="preserve">Nabeel </t>
  </si>
  <si>
    <t>k.nabeel@iitg.ac.in</t>
  </si>
  <si>
    <t>G-164 to G-171</t>
  </si>
  <si>
    <t>Zepto</t>
  </si>
  <si>
    <t>Shoury Tiwari</t>
  </si>
  <si>
    <t>08319449227</t>
  </si>
  <si>
    <t>stiwari@iitg.ac.in</t>
  </si>
  <si>
    <t>G-172 to G-176</t>
  </si>
  <si>
    <t>AQR Capital</t>
  </si>
  <si>
    <t>Nilay Kala</t>
  </si>
  <si>
    <t>nkala@iitg.ac.in</t>
  </si>
  <si>
    <t>G-177 to G-192</t>
  </si>
  <si>
    <t>Confluent</t>
  </si>
  <si>
    <t>Eshaan Sharma</t>
  </si>
  <si>
    <t>esharma@iitg.ac.in</t>
  </si>
  <si>
    <t>G-193 to G-199</t>
  </si>
  <si>
    <t>plutus research SDE/Quant</t>
  </si>
  <si>
    <t>Ishan Garg</t>
  </si>
  <si>
    <t>igarg@iitg.ac.in</t>
  </si>
  <si>
    <t>G-203 to G-197</t>
  </si>
  <si>
    <t>Media.net</t>
  </si>
  <si>
    <t>Piyanshu Jain</t>
  </si>
  <si>
    <t>piyanshujain@iitg.ac.in</t>
  </si>
  <si>
    <t>G-209 to G-218</t>
  </si>
  <si>
    <t>Enphase</t>
  </si>
  <si>
    <t>Aryan Rathee (Barak)</t>
  </si>
  <si>
    <t>aryan.rathee@iitg.ac.in</t>
  </si>
  <si>
    <t>G-219 to G-226</t>
  </si>
  <si>
    <t>HiLabs DS</t>
  </si>
  <si>
    <t>Eshaan Trehan</t>
  </si>
  <si>
    <t>t.eshan@iitg.ac.in</t>
  </si>
  <si>
    <t>G-227 to G-236</t>
  </si>
  <si>
    <t>Infoedge DS</t>
  </si>
  <si>
    <t>Bhaswati Boro</t>
  </si>
  <si>
    <t>b.boro@iitg.ac.in</t>
  </si>
  <si>
    <t>G-237 to G-244</t>
  </si>
  <si>
    <t>Sprinklr DS</t>
  </si>
  <si>
    <t>Varun Yerram</t>
  </si>
  <si>
    <t>y.varun@iitg.ac.in</t>
  </si>
  <si>
    <t>G-245 to G-250</t>
  </si>
  <si>
    <t>Accenture (Japan)</t>
  </si>
  <si>
    <t>Sugandhi + Hrishikesh Patil</t>
  </si>
  <si>
    <t>7307432566 , 7349136980</t>
  </si>
  <si>
    <t>sugandhigupta@iitg.ac.in , phrishikesh@iitg.ac.in</t>
  </si>
  <si>
    <t>G-251 to G-258</t>
  </si>
  <si>
    <t>Tata 1MG</t>
  </si>
  <si>
    <t>Shyam Amipara</t>
  </si>
  <si>
    <t>s.amipara@iitg.ac.in</t>
  </si>
  <si>
    <t>Non-Tech</t>
  </si>
  <si>
    <t>Kameng</t>
  </si>
  <si>
    <t>B2-008 to B2-011</t>
  </si>
  <si>
    <t>NoBroker PA</t>
  </si>
  <si>
    <t>Aryan Verma (Manas)</t>
  </si>
  <si>
    <t>aryanverma@iitg.ac.in</t>
  </si>
  <si>
    <t>B2-012 to B2-016</t>
  </si>
  <si>
    <t>Ather</t>
  </si>
  <si>
    <t>Shreya Goel + Shambhawi + Narmin</t>
  </si>
  <si>
    <t>8218944761 , 7637830170 , 9448624920</t>
  </si>
  <si>
    <t>shreya.goel@iitg.ac.in , sbhure@iitg.ac.in , nkauser@iitg.ac.in</t>
  </si>
  <si>
    <t>Core</t>
  </si>
  <si>
    <t>B2-017 to B2-023</t>
  </si>
  <si>
    <t>Qualcomm</t>
  </si>
  <si>
    <t xml:space="preserve">Archana Agrawal </t>
  </si>
  <si>
    <t>archana2001@iitg.ac.in</t>
  </si>
  <si>
    <t>B2-024 to B2-029</t>
  </si>
  <si>
    <t>Arzoo APM</t>
  </si>
  <si>
    <t>Ankit Saraf</t>
  </si>
  <si>
    <t>asaraf@iitg.ac.in</t>
  </si>
  <si>
    <t>B2-030</t>
  </si>
  <si>
    <t>Mercedes</t>
  </si>
  <si>
    <t>Tushar Bajaj</t>
  </si>
  <si>
    <t>tbajaj@iitg.ac.in</t>
  </si>
  <si>
    <t>B3-001 to B3-004</t>
  </si>
  <si>
    <t>C-DOT</t>
  </si>
  <si>
    <t>Shashank Raj</t>
  </si>
  <si>
    <t>shashank2001@iitg.ac.in</t>
  </si>
  <si>
    <t>B3-005 to B3-007</t>
  </si>
  <si>
    <t>TensTorrent</t>
  </si>
  <si>
    <t>Sajal Kumar Goyla</t>
  </si>
  <si>
    <t>sajalkumar@iitg.ac.in</t>
  </si>
  <si>
    <t>B3-008 to B3-010</t>
  </si>
  <si>
    <t>EdgeQ</t>
  </si>
  <si>
    <t xml:space="preserve">Madhav Dargar + Pranav Garg  </t>
  </si>
  <si>
    <t>9571193293 , 8847059808</t>
  </si>
  <si>
    <t>mdargar@iitg.ac.in , pranavgarg@iitg.ac.in</t>
  </si>
  <si>
    <t>B3-11 to B3-016</t>
  </si>
  <si>
    <t>Tanvi Shahani</t>
  </si>
  <si>
    <t>09571173850</t>
  </si>
  <si>
    <t>tshahani@iitg.ac.in</t>
  </si>
  <si>
    <t>B3-017 to B3-020</t>
  </si>
  <si>
    <t>HiLabs APM</t>
  </si>
  <si>
    <t>Abbas Tailor</t>
  </si>
  <si>
    <t>t.abbas@iitg.ac.in</t>
  </si>
  <si>
    <t>B3-021 to B3-023</t>
  </si>
  <si>
    <t>Caterpillar</t>
  </si>
  <si>
    <t>Sree rakhi</t>
  </si>
  <si>
    <t>kudipudi.sree@iitg.ac.in</t>
  </si>
  <si>
    <t>B3-024 to B2-027</t>
  </si>
  <si>
    <t>Applied Materials</t>
  </si>
  <si>
    <t>Neha Kumari</t>
  </si>
  <si>
    <t>B3-028 to B3-030</t>
  </si>
  <si>
    <t>POC MAIL</t>
  </si>
  <si>
    <t>Joyride Games</t>
  </si>
  <si>
    <t>Utcarsh Srivastava</t>
  </si>
  <si>
    <t>utcarsh.srivastava@iitg.ac.in</t>
  </si>
  <si>
    <t>Walmart</t>
  </si>
  <si>
    <t>Karan Raj Sharma + Aishik Rakshik</t>
  </si>
  <si>
    <t>7637835010,  7596998932</t>
  </si>
  <si>
    <t>karan.raj@iitg.ac.in, a.rakshit@iitg.ac.in</t>
  </si>
  <si>
    <t>G-141 to G-152</t>
  </si>
  <si>
    <t xml:space="preserve">NoBroker </t>
  </si>
  <si>
    <t>Aryan Meshram + Aayushman Sharma + Ujjwal + Ayush Gupta</t>
  </si>
  <si>
    <t>7974015062,   9425721703,   7250286714</t>
  </si>
  <si>
    <t>aryan.meshram@iitg.ac.in,  ayushmansharma@iitg.ac.in,  uranjan@iitg.ac.in</t>
  </si>
  <si>
    <t>G-153 to G-168</t>
  </si>
  <si>
    <t>Wells Fargo</t>
  </si>
  <si>
    <t>Shreya Singh</t>
  </si>
  <si>
    <t>shreya2000@iitg.ac.in</t>
  </si>
  <si>
    <t>G-169 to G-174</t>
  </si>
  <si>
    <t>JPMC SDE</t>
  </si>
  <si>
    <t>Saransh Mittal</t>
  </si>
  <si>
    <t>saransh.mittal@iitg.ac.in</t>
  </si>
  <si>
    <t xml:space="preserve"> G-175 to G-184</t>
  </si>
  <si>
    <t>Arzooo(10)</t>
  </si>
  <si>
    <t>Daksh Sharma</t>
  </si>
  <si>
    <t>dakshsharma@iitg.ac.in</t>
  </si>
  <si>
    <t>G-188 to G-192</t>
  </si>
  <si>
    <t>Astik raj</t>
  </si>
  <si>
    <t>G-193 to G-207</t>
  </si>
  <si>
    <t>Slice</t>
  </si>
  <si>
    <t>Harry Patel</t>
  </si>
  <si>
    <t>j.harry@iitg.ac.in</t>
  </si>
  <si>
    <t>HiLabs SDE</t>
  </si>
  <si>
    <t>Aryan Verma (Dihing)</t>
  </si>
  <si>
    <t>aryan.verma@iitg.ac.in</t>
  </si>
  <si>
    <t>G-208 to 211</t>
  </si>
  <si>
    <t>Mathworks(15)</t>
  </si>
  <si>
    <t>Rohit Kumar</t>
  </si>
  <si>
    <t>rohit2000@iitg.ac.in</t>
  </si>
  <si>
    <t>G-212 toG-219</t>
  </si>
  <si>
    <t>Flipkart(2)</t>
  </si>
  <si>
    <t>Tanishq Katare</t>
  </si>
  <si>
    <t>tkatare@iitg.ac.in</t>
  </si>
  <si>
    <t>G-220 to G-221</t>
  </si>
  <si>
    <t>Deutsche Bank(10)</t>
  </si>
  <si>
    <t>Debarshi Chanda</t>
  </si>
  <si>
    <t>dchanda@iitg.ac.in</t>
  </si>
  <si>
    <t>G-222 to G-226</t>
  </si>
  <si>
    <t>Yubi</t>
  </si>
  <si>
    <t>Anish Sangrulkar</t>
  </si>
  <si>
    <t>a.sangrulkar@iitg.ac.in</t>
  </si>
  <si>
    <t>G-227 to G-228</t>
  </si>
  <si>
    <t>Merapashu360</t>
  </si>
  <si>
    <t>Sarath Chandra Reddy Motati</t>
  </si>
  <si>
    <t>msarath@iitg.ac.in</t>
  </si>
  <si>
    <t>G-229 to G-230</t>
  </si>
  <si>
    <t>Mastercard</t>
  </si>
  <si>
    <t>Divya Sharma</t>
  </si>
  <si>
    <t>divyasharma@iitg.ac.in</t>
  </si>
  <si>
    <t>G-231 to G-236</t>
  </si>
  <si>
    <t>Piramal(SDE)</t>
  </si>
  <si>
    <t>Jay Katkani + Manish Yadav</t>
  </si>
  <si>
    <t>919144573477, 9140691108</t>
  </si>
  <si>
    <t>j.katkani@iitg.ac.in, manish2001@iitg.ac.in</t>
  </si>
  <si>
    <t>G-240-G-245</t>
  </si>
  <si>
    <t>Apollo 24*7 SDE/DS</t>
  </si>
  <si>
    <t>Shiv + Shirin</t>
  </si>
  <si>
    <t>7879830415,  8404080289</t>
  </si>
  <si>
    <t>p.shiv@iitg.ac.in,  shirin.jain@iitg.ac.in</t>
  </si>
  <si>
    <t>G-246 to G-248</t>
  </si>
  <si>
    <t>Samudai Technologies Pte. Ltd.</t>
  </si>
  <si>
    <t>Snigdha</t>
  </si>
  <si>
    <t>snigdha.jain@iitg.ac.in</t>
  </si>
  <si>
    <t>SDE/MOBILE</t>
  </si>
  <si>
    <t>G-249 to G-250</t>
  </si>
  <si>
    <t>Morgan Stanley</t>
  </si>
  <si>
    <t>Kautilya Pandey</t>
  </si>
  <si>
    <t>priya. chaturvedi@iitg.ac.in</t>
  </si>
  <si>
    <t>G-251 to G-259</t>
  </si>
  <si>
    <t>Tessell</t>
  </si>
  <si>
    <t>G-260 to G-262</t>
  </si>
  <si>
    <t>Ather PA</t>
  </si>
  <si>
    <t>Khushi Karnani</t>
  </si>
  <si>
    <t>ks@iitg.ac.in</t>
  </si>
  <si>
    <t>b3-005</t>
  </si>
  <si>
    <t>Piramal BIU</t>
  </si>
  <si>
    <t>B3-004 to B3-008</t>
  </si>
  <si>
    <t>G-234 to G-239</t>
  </si>
  <si>
    <t>Mercedes 2</t>
  </si>
  <si>
    <t>B3-009 to B3-017</t>
  </si>
  <si>
    <t>Nobroker MA</t>
  </si>
  <si>
    <t>B3-018 to B3-020</t>
  </si>
  <si>
    <t>Apollo 24*7 PA</t>
  </si>
  <si>
    <t>(Online interviews can be conducted in any of the empty rooms)</t>
  </si>
  <si>
    <t>Trinity Life Sciences</t>
  </si>
  <si>
    <t>Amey Rambatla</t>
  </si>
  <si>
    <t>ameyramesh@iitg.ac.in</t>
  </si>
  <si>
    <t>Sprinklr PA(2)</t>
  </si>
  <si>
    <t>Vipin</t>
  </si>
  <si>
    <t>Vipin19@iitg.ac.in</t>
  </si>
  <si>
    <r>
      <rPr>
        <rFont val="Arial"/>
        <color rgb="FF1155CC"/>
        <u/>
      </rPr>
      <t xml:space="preserve"> Media.n</t>
    </r>
    <r>
      <rPr>
        <rFont val="Arial"/>
        <color rgb="FF1155CC"/>
        <u/>
      </rPr>
      <t>et SPA</t>
    </r>
  </si>
  <si>
    <t>Aryan Anshuman</t>
  </si>
  <si>
    <t>ayushmansharma@iitg.ac.in</t>
  </si>
  <si>
    <t>Arzooo BA</t>
  </si>
  <si>
    <t>Harsh Kumar</t>
  </si>
  <si>
    <t>harshkumar@iitg.ac.in</t>
  </si>
  <si>
    <t>Skiify Tech</t>
  </si>
  <si>
    <t xml:space="preserve">Karthik Verma </t>
  </si>
  <si>
    <t>Havells Core Profile</t>
  </si>
  <si>
    <t>PetroNet LNG(2)</t>
  </si>
  <si>
    <t xml:space="preserve">neha.kumari@iitg.ac.in </t>
  </si>
  <si>
    <t>MediaTech</t>
  </si>
  <si>
    <t>EXL</t>
  </si>
  <si>
    <t>B3-018 to B3-023</t>
  </si>
  <si>
    <t>FICO Analyst/SDE/Data Consulting</t>
  </si>
  <si>
    <t>Jio 5g</t>
  </si>
  <si>
    <t>Prayag Sahu</t>
  </si>
  <si>
    <t>BNY</t>
  </si>
  <si>
    <t>Tanvi Sahani</t>
  </si>
  <si>
    <t>G-140 to G-146</t>
  </si>
  <si>
    <t>General Electric</t>
  </si>
  <si>
    <t>G-147 to G-151</t>
  </si>
  <si>
    <t>Publicis Sapients</t>
  </si>
  <si>
    <t>Aryan Meshram + Aryan Singh yadav</t>
  </si>
  <si>
    <t>7974015062, 9935407970</t>
  </si>
  <si>
    <t>G-152 to G-154</t>
  </si>
  <si>
    <t>SRID</t>
  </si>
  <si>
    <t>Hardik Suhaga + Kshitij singha</t>
  </si>
  <si>
    <t>G-155 to G-157</t>
  </si>
  <si>
    <t>o9 solutions</t>
  </si>
  <si>
    <t>Harshit Sureka, Yash Arora</t>
  </si>
  <si>
    <t>G-158, G-159</t>
  </si>
  <si>
    <t>7807050478, 7829397557</t>
  </si>
  <si>
    <t>G-160 to G-171</t>
  </si>
  <si>
    <t>Juniper</t>
  </si>
  <si>
    <t>G-176 to G-181, G-203 to G-208Fs</t>
  </si>
  <si>
    <t>Rakuten</t>
  </si>
  <si>
    <t>Vishnu Rai</t>
  </si>
  <si>
    <t>G-172 to G-175</t>
  </si>
  <si>
    <t>Newzera</t>
  </si>
  <si>
    <t>G-182 to G-184</t>
  </si>
  <si>
    <t>Urban Health</t>
  </si>
  <si>
    <t>Siddhi Gupta</t>
  </si>
  <si>
    <t>G-188 to G-189</t>
  </si>
  <si>
    <t>Auronova Consulting</t>
  </si>
  <si>
    <t>Kunal Maan, Jay Katkani</t>
  </si>
  <si>
    <t>9013256540, 9144573477</t>
  </si>
  <si>
    <t>G-190 to G-191</t>
  </si>
  <si>
    <t>SRIB</t>
  </si>
  <si>
    <t>G-192 to G-193</t>
  </si>
  <si>
    <t>Winzo Games</t>
  </si>
  <si>
    <t>Anshul Kumar</t>
  </si>
  <si>
    <t>G-194 to G-195</t>
  </si>
  <si>
    <t>TSMC</t>
  </si>
  <si>
    <t>G-196 , G-201</t>
  </si>
  <si>
    <t xml:space="preserve"> Fourth Frontier </t>
  </si>
  <si>
    <t xml:space="preserve">Lakshita, </t>
  </si>
  <si>
    <t>G-241 to G-244</t>
  </si>
  <si>
    <t xml:space="preserve">Delloite India </t>
  </si>
  <si>
    <t xml:space="preserve">aryan anshuman + Akshat Arun </t>
  </si>
  <si>
    <t>G-214 to G-217</t>
  </si>
  <si>
    <t>Colortokens</t>
  </si>
  <si>
    <t>Bhuvan Aggarwal</t>
  </si>
  <si>
    <t>G-218 to G-220</t>
  </si>
  <si>
    <t>Jio Platforms</t>
  </si>
  <si>
    <t>G-221 to G-224</t>
  </si>
  <si>
    <t>Accenture(india)</t>
  </si>
  <si>
    <t>Priyanshu Choudhary</t>
  </si>
  <si>
    <t>G-225 to G-228</t>
  </si>
  <si>
    <t>Times Internet(ET Money)</t>
  </si>
  <si>
    <t>Manish Prajapati</t>
  </si>
  <si>
    <t>G-229 to G-232</t>
  </si>
  <si>
    <t>Chalo</t>
  </si>
  <si>
    <t xml:space="preserve">Astik Raj </t>
  </si>
  <si>
    <t>G-233 to G-236</t>
  </si>
  <si>
    <t>Bhanzu</t>
  </si>
  <si>
    <t>Harsh Raj</t>
  </si>
  <si>
    <t>G-237 to G-240</t>
  </si>
  <si>
    <t>Paytm</t>
  </si>
  <si>
    <t>shashank raj</t>
  </si>
  <si>
    <t>G-245 to G-246</t>
  </si>
  <si>
    <t>Head Digital</t>
  </si>
  <si>
    <t>Yash Gupta, palak</t>
  </si>
  <si>
    <t>G-247 to G-248</t>
  </si>
  <si>
    <t>Razorpay</t>
  </si>
  <si>
    <t>Pranav, Anish</t>
  </si>
  <si>
    <t>JAVIS</t>
  </si>
  <si>
    <t>akshat sinha, abhisar Gautam</t>
  </si>
  <si>
    <t>9911350111, 8824649909</t>
  </si>
  <si>
    <t>G-253 to G-254</t>
  </si>
  <si>
    <t>SLB ML</t>
  </si>
  <si>
    <t>Ishan Garg + Priya Chaturdevi</t>
  </si>
  <si>
    <t>G-255 to G-256</t>
  </si>
  <si>
    <t>Cashfree</t>
  </si>
  <si>
    <t>MANAN KAKKAR + Tejas bhale</t>
  </si>
  <si>
    <t>8529745350, 91566-63336</t>
  </si>
  <si>
    <t>G-257 to G-258</t>
  </si>
  <si>
    <t>Atlan</t>
  </si>
  <si>
    <t>G-259</t>
  </si>
  <si>
    <t>Groww(BA)</t>
  </si>
  <si>
    <t>Daksh Jain</t>
  </si>
  <si>
    <t>Extra Rooms</t>
  </si>
  <si>
    <t>G- 201,202, 241,242,243,244</t>
  </si>
  <si>
    <t>HSBC</t>
  </si>
  <si>
    <t>Franshu + Shubham Jangid</t>
  </si>
  <si>
    <t>8447639095, 9892323221</t>
  </si>
  <si>
    <t>G-135 to G-144</t>
  </si>
  <si>
    <t>Akasa Air</t>
  </si>
  <si>
    <t>Aditya Joshi</t>
  </si>
  <si>
    <t>G-145 to G-150</t>
  </si>
  <si>
    <t>Gemini Solutions</t>
  </si>
  <si>
    <t>Shambhawi Bhure</t>
  </si>
  <si>
    <t>G-151 to G-154</t>
  </si>
  <si>
    <t>SMT</t>
  </si>
  <si>
    <t xml:space="preserve">Suchita Barhate , Praveen </t>
  </si>
  <si>
    <t>Edgeverve Systems</t>
  </si>
  <si>
    <t>sree rakhi + aryan rathee</t>
  </si>
  <si>
    <t>G-163 to G-167</t>
  </si>
  <si>
    <t>Apport</t>
  </si>
  <si>
    <t>G-162 to G-167</t>
  </si>
  <si>
    <t>FCS Tech</t>
  </si>
  <si>
    <t>Aditya Sinha</t>
  </si>
  <si>
    <t>G-168 to G-173</t>
  </si>
  <si>
    <t>Standard Chartered</t>
  </si>
  <si>
    <t>Pavan Kumar (Barak), Varshith ,Harsh Sinha</t>
  </si>
  <si>
    <t>88760 49966</t>
  </si>
  <si>
    <t>G-174 to G-177</t>
  </si>
  <si>
    <t>G-179 to G-183</t>
  </si>
  <si>
    <t>BLEND360</t>
  </si>
  <si>
    <t>Jay Katkani, MANIISH PRAJAPATI</t>
  </si>
  <si>
    <t>G-184</t>
  </si>
  <si>
    <t>Edfora</t>
  </si>
  <si>
    <t xml:space="preserve"> Anant Shankhdhar, Nilay Kala</t>
  </si>
  <si>
    <t xml:space="preserve">9599624291, </t>
  </si>
  <si>
    <t>GAN Studio</t>
  </si>
  <si>
    <t>G-193 to G-197</t>
  </si>
  <si>
    <t>Dolat Capital</t>
  </si>
  <si>
    <t>Tejas bhale, Manan Kakkar</t>
  </si>
  <si>
    <t>91566-63336, 8529745350</t>
  </si>
  <si>
    <t>G-203 to G-205</t>
  </si>
  <si>
    <t>Delloite USI</t>
  </si>
  <si>
    <t>Aryan Singh yadav, Shatakshi</t>
  </si>
  <si>
    <t>9935407970, 8383021511</t>
  </si>
  <si>
    <t>G-209 to G-212</t>
  </si>
  <si>
    <t>Aspect Ratio</t>
  </si>
  <si>
    <t>Aryan Anshuman, YASHWARDHAN SINGH</t>
  </si>
  <si>
    <t>G-213 to G-216</t>
  </si>
  <si>
    <t>Samplytics</t>
  </si>
  <si>
    <t>Priyansh Mali, Sahil</t>
  </si>
  <si>
    <t>G-217 to G-220</t>
  </si>
  <si>
    <t>ACHnet</t>
  </si>
  <si>
    <t>Shelly Chauhan</t>
  </si>
  <si>
    <t>G-221 to G-223</t>
  </si>
  <si>
    <t>GIST</t>
  </si>
  <si>
    <t>Rishit Singh , Vignesh P, Abhisar Gautam</t>
  </si>
  <si>
    <t>96277602833, 9460430153</t>
  </si>
  <si>
    <t>G-224 to G-228</t>
  </si>
  <si>
    <t>sandvine</t>
  </si>
  <si>
    <t>Utcarsh Shrivastava</t>
  </si>
  <si>
    <t>742502337,</t>
  </si>
  <si>
    <t>Mckinsey</t>
  </si>
  <si>
    <t>Neha Kumari, Jhanvi Kale</t>
  </si>
  <si>
    <t>9102579773, 9653108499</t>
  </si>
  <si>
    <t>Acuvon</t>
  </si>
  <si>
    <t>Siddharth Sharma</t>
  </si>
  <si>
    <t>ShipSy</t>
  </si>
  <si>
    <t>Vishal</t>
  </si>
  <si>
    <t>G-241</t>
  </si>
  <si>
    <t>Jio TS1</t>
  </si>
  <si>
    <t>G-242 to G-244</t>
  </si>
  <si>
    <t>TVS R&amp;D</t>
  </si>
  <si>
    <t>G-245 to G-247</t>
  </si>
  <si>
    <t>Chqbook</t>
  </si>
  <si>
    <t>G-248 to G-250</t>
  </si>
  <si>
    <t>Bank of America</t>
  </si>
  <si>
    <t>Prakhar Rajpali +
Kuljeet Gangwar</t>
  </si>
  <si>
    <t>9423107377
8876059081</t>
  </si>
  <si>
    <t>G-251 to G-252</t>
  </si>
  <si>
    <t>Zee</t>
  </si>
  <si>
    <t>Aryan Meshram + Aayushman Sharma + Ujjwal</t>
  </si>
  <si>
    <t>G-254 to G-256</t>
  </si>
  <si>
    <t>Optum</t>
  </si>
  <si>
    <t>Shaurya Sinha, Durgansh</t>
  </si>
  <si>
    <t>99692-47600</t>
  </si>
  <si>
    <t>Cogoport</t>
  </si>
  <si>
    <t xml:space="preserve"> Shrey Gupta, Tushar Bajaj</t>
  </si>
  <si>
    <t>G-259 to G-260</t>
  </si>
  <si>
    <t xml:space="preserve">BOSCH </t>
  </si>
  <si>
    <t>Rahul Aggarwal</t>
  </si>
  <si>
    <t>G-261 to G-262</t>
  </si>
  <si>
    <t>Free Room - G-178, G-253</t>
  </si>
  <si>
    <t>G-158 to G-161, G-162</t>
  </si>
  <si>
    <t>Aakash</t>
  </si>
  <si>
    <t>SCA</t>
  </si>
  <si>
    <t>1k</t>
  </si>
  <si>
    <t>Ashish Kumar Soni</t>
  </si>
  <si>
    <t>Redseer</t>
  </si>
  <si>
    <t>OYO</t>
  </si>
  <si>
    <t>FIITJEE</t>
  </si>
  <si>
    <t>Factwise</t>
  </si>
  <si>
    <t>Amuse labs</t>
  </si>
  <si>
    <t>Axis Bank</t>
  </si>
  <si>
    <t>Axxela Advisory</t>
  </si>
  <si>
    <t>Tata Projects</t>
  </si>
  <si>
    <t>Loyalty Juggernaut</t>
  </si>
  <si>
    <t>L &amp; T Infotech</t>
  </si>
  <si>
    <t>Vantage Research</t>
  </si>
  <si>
    <t>TVS Tech</t>
  </si>
  <si>
    <t>VE Commercial</t>
  </si>
  <si>
    <t>Flexday</t>
  </si>
  <si>
    <t>CoverStack</t>
  </si>
  <si>
    <t>Hrishikesh Boro</t>
  </si>
  <si>
    <t>Ninja Kart</t>
  </si>
  <si>
    <t>RACEnergy</t>
  </si>
  <si>
    <t>DAIMLER</t>
  </si>
  <si>
    <t>Testbook</t>
  </si>
  <si>
    <t>Medline</t>
  </si>
  <si>
    <t>Merilytics</t>
  </si>
  <si>
    <t>ICICI</t>
  </si>
  <si>
    <t>arthmate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</si>
</sst>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  <font>
      <sz val="11.0"/>
      <color rgb="FF000000"/>
      <name val="Calibri"/>
    </font>
    <font>
      <u/>
      <color rgb="FF0000FF"/>
      <name val="Arial"/>
    </font>
    <font>
      <sz val="12.0"/>
      <color theme="1"/>
      <name val="Arial"/>
    </font>
    <font>
      <color rgb="FF000000"/>
      <name val="Arial"/>
    </font>
    <font>
      <color rgb="FF000000"/>
      <name val="Roboto"/>
    </font>
    <font>
      <sz val="12.0"/>
      <color rgb="FF212529"/>
      <name val="&quot;Source Sans Pro&quot;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sz val="13.0"/>
      <color theme="1"/>
      <name val="Arial"/>
    </font>
    <font>
      <sz val="11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BBC04"/>
        <bgColor rgb="FFFBBC0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8"/>
        <bgColor theme="8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horizontal="center"/>
    </xf>
    <xf borderId="1" fillId="3" fontId="3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/>
    </xf>
    <xf borderId="0" fillId="4" fontId="4" numFmtId="0" xfId="0" applyAlignment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6" fontId="2" numFmtId="0" xfId="0" applyAlignment="1" applyBorder="1" applyFont="1">
      <alignment horizontal="right" readingOrder="0"/>
    </xf>
    <xf borderId="0" fillId="6" fontId="2" numFmtId="0" xfId="0" applyAlignment="1" applyFont="1">
      <alignment horizontal="center"/>
    </xf>
    <xf borderId="1" fillId="6" fontId="3" numFmtId="0" xfId="0" applyAlignment="1" applyBorder="1" applyFont="1">
      <alignment horizontal="center" readingOrder="0" vertical="bottom"/>
    </xf>
    <xf borderId="1" fillId="6" fontId="2" numFmtId="0" xfId="0" applyAlignment="1" applyBorder="1" applyFont="1">
      <alignment readingOrder="0"/>
    </xf>
    <xf borderId="0" fillId="6" fontId="2" numFmtId="0" xfId="0" applyFont="1"/>
    <xf borderId="1" fillId="7" fontId="3" numFmtId="0" xfId="0" applyAlignment="1" applyBorder="1" applyFill="1" applyFont="1">
      <alignment horizontal="center" vertical="bottom"/>
    </xf>
    <xf borderId="1" fillId="3" fontId="2" numFmtId="0" xfId="0" applyAlignment="1" applyBorder="1" applyFont="1">
      <alignment readingOrder="0"/>
    </xf>
    <xf borderId="1" fillId="3" fontId="5" numFmtId="0" xfId="0" applyAlignment="1" applyBorder="1" applyFont="1">
      <alignment horizontal="center" readingOrder="0"/>
    </xf>
    <xf borderId="0" fillId="3" fontId="2" numFmtId="0" xfId="0" applyFont="1"/>
    <xf borderId="1" fillId="3" fontId="2" numFmtId="0" xfId="0" applyBorder="1" applyFont="1"/>
    <xf borderId="2" fillId="7" fontId="3" numFmtId="0" xfId="0" applyAlignment="1" applyBorder="1" applyFont="1">
      <alignment horizontal="center" vertical="bottom"/>
    </xf>
    <xf borderId="2" fillId="3" fontId="2" numFmtId="0" xfId="0" applyBorder="1" applyFont="1"/>
    <xf borderId="0" fillId="3" fontId="2" numFmtId="0" xfId="0" applyAlignment="1" applyFont="1">
      <alignment readingOrder="0"/>
    </xf>
    <xf borderId="1" fillId="8" fontId="3" numFmtId="0" xfId="0" applyAlignment="1" applyBorder="1" applyFill="1" applyFont="1">
      <alignment horizontal="center" vertical="bottom"/>
    </xf>
    <xf borderId="1" fillId="6" fontId="2" numFmtId="0" xfId="0" applyBorder="1" applyFont="1"/>
    <xf borderId="0" fillId="6" fontId="2" numFmtId="0" xfId="0" applyAlignment="1" applyFont="1">
      <alignment readingOrder="0"/>
    </xf>
    <xf borderId="1" fillId="7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vertical="bottom"/>
    </xf>
    <xf borderId="3" fillId="8" fontId="3" numFmtId="0" xfId="0" applyAlignment="1" applyBorder="1" applyFont="1">
      <alignment horizontal="center" readingOrder="0" vertical="bottom"/>
    </xf>
    <xf borderId="3" fillId="0" fontId="2" numFmtId="0" xfId="0" applyBorder="1" applyFont="1"/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0" fillId="0" fontId="1" numFmtId="0" xfId="0" applyFont="1"/>
    <xf borderId="1" fillId="2" fontId="1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9" fontId="3" numFmtId="0" xfId="0" applyAlignment="1" applyBorder="1" applyFill="1" applyFont="1">
      <alignment horizontal="center" vertical="bottom"/>
    </xf>
    <xf borderId="1" fillId="10" fontId="2" numFmtId="0" xfId="0" applyAlignment="1" applyBorder="1" applyFill="1" applyFont="1">
      <alignment horizontal="center" readingOrder="0"/>
    </xf>
    <xf borderId="1" fillId="1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vertical="bottom"/>
    </xf>
    <xf borderId="1" fillId="10" fontId="2" numFmtId="0" xfId="0" applyBorder="1" applyFont="1"/>
    <xf borderId="0" fillId="10" fontId="2" numFmtId="0" xfId="0" applyFont="1"/>
    <xf borderId="1" fillId="4" fontId="3" numFmtId="0" xfId="0" applyAlignment="1" applyBorder="1" applyFont="1">
      <alignment horizontal="center" vertical="bottom"/>
    </xf>
    <xf borderId="1" fillId="11" fontId="3" numFmtId="0" xfId="0" applyAlignment="1" applyBorder="1" applyFill="1" applyFont="1">
      <alignment horizontal="center" readingOrder="0" vertical="bottom"/>
    </xf>
    <xf borderId="1" fillId="0" fontId="2" numFmtId="0" xfId="0" applyBorder="1" applyFont="1"/>
    <xf borderId="1" fillId="0" fontId="3" numFmtId="0" xfId="0" applyAlignment="1" applyBorder="1" applyFont="1">
      <alignment horizontal="center" readingOrder="0" vertical="bottom"/>
    </xf>
    <xf borderId="1" fillId="6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quotePrefix="1" borderId="1" fillId="0" fontId="3" numFmtId="0" xfId="0" applyAlignment="1" applyBorder="1" applyFont="1">
      <alignment horizontal="center" vertical="bottom"/>
    </xf>
    <xf borderId="1" fillId="9" fontId="6" numFmtId="0" xfId="0" applyAlignment="1" applyBorder="1" applyFont="1">
      <alignment horizontal="center" readingOrder="0" vertical="bottom"/>
    </xf>
    <xf borderId="1" fillId="6" fontId="3" numFmtId="0" xfId="0" applyAlignment="1" applyBorder="1" applyFont="1">
      <alignment horizontal="center" vertical="bottom"/>
    </xf>
    <xf borderId="1" fillId="9" fontId="3" numFmtId="0" xfId="0" applyAlignment="1" applyBorder="1" applyFont="1">
      <alignment horizontal="center" readingOrder="0" vertical="bottom"/>
    </xf>
    <xf borderId="1" fillId="12" fontId="3" numFmtId="0" xfId="0" applyAlignment="1" applyBorder="1" applyFill="1" applyFont="1">
      <alignment horizontal="center" vertical="bottom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11" fontId="3" numFmtId="0" xfId="0" applyAlignment="1" applyBorder="1" applyFont="1">
      <alignment horizontal="center" vertical="bottom"/>
    </xf>
    <xf borderId="1" fillId="13" fontId="3" numFmtId="0" xfId="0" applyAlignment="1" applyBorder="1" applyFill="1" applyFont="1">
      <alignment horizontal="center" vertical="bottom"/>
    </xf>
    <xf borderId="1" fillId="14" fontId="3" numFmtId="0" xfId="0" applyAlignment="1" applyBorder="1" applyFill="1" applyFont="1">
      <alignment horizontal="center" vertical="bottom"/>
    </xf>
    <xf borderId="1" fillId="15" fontId="3" numFmtId="0" xfId="0" applyAlignment="1" applyBorder="1" applyFill="1" applyFont="1">
      <alignment horizontal="center" vertical="bottom"/>
    </xf>
    <xf borderId="4" fillId="0" fontId="2" numFmtId="0" xfId="0" applyBorder="1" applyFont="1"/>
    <xf borderId="1" fillId="15" fontId="3" numFmtId="0" xfId="0" applyAlignment="1" applyBorder="1" applyFont="1">
      <alignment horizontal="center" readingOrder="0" vertical="bottom"/>
    </xf>
    <xf quotePrefix="1" borderId="1" fillId="0" fontId="3" numFmtId="0" xfId="0" applyAlignment="1" applyBorder="1" applyFont="1">
      <alignment horizontal="center" vertical="bottom"/>
    </xf>
    <xf borderId="1" fillId="7" fontId="3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5" fillId="6" fontId="7" numFmtId="0" xfId="0" applyAlignment="1" applyBorder="1" applyFont="1">
      <alignment vertical="bottom"/>
    </xf>
    <xf borderId="0" fillId="4" fontId="7" numFmtId="0" xfId="0" applyAlignment="1" applyFont="1">
      <alignment vertical="bottom"/>
    </xf>
    <xf borderId="1" fillId="10" fontId="3" numFmtId="0" xfId="0" applyAlignment="1" applyBorder="1" applyFont="1">
      <alignment horizontal="center" readingOrder="0" vertical="bottom"/>
    </xf>
    <xf borderId="5" fillId="10" fontId="3" numFmtId="0" xfId="0" applyAlignment="1" applyBorder="1" applyFont="1">
      <alignment horizontal="center" vertical="bottom"/>
    </xf>
    <xf borderId="1" fillId="10" fontId="3" numFmtId="0" xfId="0" applyAlignment="1" applyBorder="1" applyFont="1">
      <alignment horizontal="center" vertical="bottom"/>
    </xf>
    <xf borderId="6" fillId="10" fontId="3" numFmtId="0" xfId="0" applyBorder="1" applyFont="1"/>
    <xf borderId="5" fillId="6" fontId="3" numFmtId="0" xfId="0" applyAlignment="1" applyBorder="1" applyFont="1">
      <alignment horizontal="center" vertical="bottom"/>
    </xf>
    <xf borderId="1" fillId="6" fontId="8" numFmtId="0" xfId="0" applyAlignment="1" applyBorder="1" applyFont="1">
      <alignment horizontal="center" readingOrder="0"/>
    </xf>
    <xf borderId="1" fillId="6" fontId="9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5" fillId="6" fontId="3" numFmtId="0" xfId="0" applyAlignment="1" applyBorder="1" applyFont="1">
      <alignment horizontal="center" vertical="bottom"/>
    </xf>
    <xf borderId="5" fillId="10" fontId="3" numFmtId="0" xfId="0" applyAlignment="1" applyBorder="1" applyFont="1">
      <alignment horizontal="center" readingOrder="0" vertical="bottom"/>
    </xf>
    <xf borderId="1" fillId="16" fontId="3" numFmtId="0" xfId="0" applyAlignment="1" applyBorder="1" applyFill="1" applyFont="1">
      <alignment horizontal="center" vertical="bottom"/>
    </xf>
    <xf borderId="6" fillId="16" fontId="3" numFmtId="0" xfId="0" applyAlignment="1" applyBorder="1" applyFont="1">
      <alignment horizontal="center" vertical="bottom"/>
    </xf>
    <xf borderId="1" fillId="16" fontId="2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vertical="bottom"/>
    </xf>
    <xf borderId="1" fillId="6" fontId="11" numFmtId="0" xfId="0" applyAlignment="1" applyBorder="1" applyFont="1">
      <alignment horizontal="center" vertical="bottom"/>
    </xf>
    <xf borderId="5" fillId="6" fontId="3" numFmtId="0" xfId="0" applyAlignment="1" applyBorder="1" applyFont="1">
      <alignment horizontal="center" readingOrder="0" vertical="bottom"/>
    </xf>
    <xf borderId="0" fillId="6" fontId="4" numFmtId="0" xfId="0" applyAlignment="1" applyFont="1">
      <alignment horizontal="left" readingOrder="0"/>
    </xf>
    <xf borderId="1" fillId="16" fontId="3" numFmtId="0" xfId="0" applyAlignment="1" applyBorder="1" applyFont="1">
      <alignment horizontal="center" vertical="bottom"/>
    </xf>
    <xf borderId="6" fillId="16" fontId="3" numFmtId="0" xfId="0" applyAlignment="1" applyBorder="1" applyFont="1">
      <alignment horizontal="center" vertical="bottom"/>
    </xf>
    <xf borderId="5" fillId="10" fontId="12" numFmtId="0" xfId="0" applyAlignment="1" applyBorder="1" applyFont="1">
      <alignment horizontal="center" vertical="bottom"/>
    </xf>
    <xf borderId="5" fillId="6" fontId="13" numFmtId="0" xfId="0" applyAlignment="1" applyBorder="1" applyFont="1">
      <alignment horizontal="center" vertical="bottom"/>
    </xf>
    <xf borderId="5" fillId="6" fontId="14" numFmtId="0" xfId="0" applyAlignment="1" applyBorder="1" applyFont="1">
      <alignment horizontal="center" vertical="bottom"/>
    </xf>
    <xf borderId="5" fillId="17" fontId="3" numFmtId="0" xfId="0" applyAlignment="1" applyBorder="1" applyFill="1" applyFont="1">
      <alignment horizontal="center" vertical="bottom"/>
    </xf>
    <xf borderId="1" fillId="17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vertical="bottom"/>
    </xf>
    <xf borderId="6" fillId="6" fontId="3" numFmtId="0" xfId="0" applyAlignment="1" applyBorder="1" applyFont="1">
      <alignment horizontal="center" vertical="bottom"/>
    </xf>
    <xf borderId="5" fillId="6" fontId="15" numFmtId="0" xfId="0" applyAlignment="1" applyBorder="1" applyFont="1">
      <alignment horizontal="center" readingOrder="0" vertical="bottom"/>
    </xf>
    <xf borderId="6" fillId="6" fontId="16" numFmtId="0" xfId="0" applyAlignment="1" applyBorder="1" applyFont="1">
      <alignment horizontal="center" vertical="bottom"/>
    </xf>
    <xf borderId="5" fillId="6" fontId="15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 vertical="bottom"/>
    </xf>
    <xf borderId="0" fillId="0" fontId="2" numFmtId="0" xfId="0" applyFont="1"/>
    <xf borderId="1" fillId="6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1" fillId="6" fontId="3" numFmtId="0" xfId="0" applyAlignment="1" applyBorder="1" applyFont="1">
      <alignment readingOrder="0" vertical="bottom"/>
    </xf>
    <xf borderId="1" fillId="18" fontId="3" numFmtId="0" xfId="0" applyAlignment="1" applyBorder="1" applyFill="1" applyFont="1">
      <alignment horizontal="center" vertical="bottom"/>
    </xf>
    <xf borderId="1" fillId="18" fontId="2" numFmtId="0" xfId="0" applyAlignment="1" applyBorder="1" applyFont="1">
      <alignment readingOrder="0"/>
    </xf>
    <xf borderId="6" fillId="18" fontId="3" numFmtId="0" xfId="0" applyAlignment="1" applyBorder="1" applyFont="1">
      <alignment horizontal="center" vertical="bottom"/>
    </xf>
    <xf borderId="1" fillId="18" fontId="2" numFmtId="0" xfId="0" applyBorder="1" applyFont="1"/>
    <xf borderId="0" fillId="18" fontId="2" numFmtId="0" xfId="0" applyFont="1"/>
    <xf borderId="6" fillId="10" fontId="3" numFmtId="0" xfId="0" applyAlignment="1" applyBorder="1" applyFont="1">
      <alignment horizontal="center" vertical="bottom"/>
    </xf>
    <xf borderId="8" fillId="6" fontId="3" numFmtId="0" xfId="0" applyAlignment="1" applyBorder="1" applyFont="1">
      <alignment horizontal="center" vertical="bottom"/>
    </xf>
    <xf borderId="6" fillId="10" fontId="3" numFmtId="0" xfId="0" applyAlignment="1" applyBorder="1" applyFont="1">
      <alignment horizontal="center" readingOrder="0" vertical="bottom"/>
    </xf>
    <xf borderId="1" fillId="0" fontId="3" numFmtId="0" xfId="0" applyBorder="1" applyFont="1"/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19" fontId="3" numFmtId="0" xfId="0" applyAlignment="1" applyBorder="1" applyFill="1" applyFont="1">
      <alignment vertical="bottom"/>
    </xf>
    <xf borderId="4" fillId="6" fontId="16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readingOrder="0"/>
    </xf>
    <xf borderId="9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center" readingOrder="0" vertical="bottom"/>
    </xf>
    <xf borderId="5" fillId="10" fontId="3" numFmtId="0" xfId="0" applyAlignment="1" applyBorder="1" applyFont="1">
      <alignment horizontal="center" vertical="bottom"/>
    </xf>
    <xf borderId="5" fillId="10" fontId="15" numFmtId="0" xfId="0" applyAlignment="1" applyBorder="1" applyFont="1">
      <alignment horizontal="center" vertical="bottom"/>
    </xf>
    <xf borderId="0" fillId="1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edia.net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edia.net/" TargetMode="External"/><Relationship Id="rId2" Type="http://schemas.openxmlformats.org/officeDocument/2006/relationships/hyperlink" Target="http://media.net/" TargetMode="External"/><Relationship Id="rId3" Type="http://schemas.openxmlformats.org/officeDocument/2006/relationships/hyperlink" Target="http://media.net/" TargetMode="External"/><Relationship Id="rId4" Type="http://schemas.openxmlformats.org/officeDocument/2006/relationships/hyperlink" Target="http://media.net/" TargetMode="External"/><Relationship Id="rId5" Type="http://schemas.openxmlformats.org/officeDocument/2006/relationships/hyperlink" Target="http://media.net/" TargetMode="External"/><Relationship Id="rId6" Type="http://schemas.openxmlformats.org/officeDocument/2006/relationships/hyperlink" Target="http://media.net/" TargetMode="External"/><Relationship Id="rId7" Type="http://schemas.openxmlformats.org/officeDocument/2006/relationships/hyperlink" Target="http://media.net/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2" width="19.75"/>
    <col customWidth="1" min="3" max="3" width="14.38"/>
    <col customWidth="1" min="4" max="4" width="14.75"/>
    <col customWidth="1" min="6" max="6" width="21.0"/>
    <col customWidth="1" min="7" max="7" width="16.5"/>
    <col customWidth="1" min="8" max="9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10</v>
      </c>
      <c r="B2" s="4" t="s">
        <v>11</v>
      </c>
      <c r="C2" s="4">
        <v>8.0</v>
      </c>
      <c r="D2" s="5" t="s">
        <v>12</v>
      </c>
      <c r="E2" s="6">
        <v>7.63783501E9</v>
      </c>
      <c r="F2" s="7" t="s">
        <v>13</v>
      </c>
      <c r="G2" s="4"/>
      <c r="H2" s="4" t="s">
        <v>14</v>
      </c>
      <c r="I2" s="4" t="s">
        <v>15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4" t="s">
        <v>16</v>
      </c>
      <c r="B3" s="4" t="s">
        <v>11</v>
      </c>
      <c r="C3" s="4">
        <v>8.0</v>
      </c>
      <c r="D3" s="9" t="s">
        <v>17</v>
      </c>
      <c r="E3" s="6">
        <v>9.90254229E9</v>
      </c>
      <c r="F3" s="10" t="s">
        <v>18</v>
      </c>
      <c r="G3" s="8"/>
      <c r="H3" s="4" t="s">
        <v>14</v>
      </c>
      <c r="I3" s="4" t="s">
        <v>19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4" t="s">
        <v>20</v>
      </c>
      <c r="B4" s="4" t="s">
        <v>21</v>
      </c>
      <c r="C4" s="4">
        <v>4.0</v>
      </c>
      <c r="D4" s="5" t="s">
        <v>22</v>
      </c>
      <c r="E4" s="6">
        <v>7.278000198E9</v>
      </c>
      <c r="F4" s="11" t="s">
        <v>23</v>
      </c>
      <c r="G4" s="8"/>
      <c r="H4" s="4" t="s">
        <v>14</v>
      </c>
      <c r="I4" s="4" t="s">
        <v>24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4" t="s">
        <v>25</v>
      </c>
      <c r="B5" s="4" t="s">
        <v>21</v>
      </c>
      <c r="C5" s="4">
        <v>5.0</v>
      </c>
      <c r="D5" s="5" t="s">
        <v>26</v>
      </c>
      <c r="E5" s="6">
        <v>7.59758609E9</v>
      </c>
      <c r="F5" s="7" t="s">
        <v>27</v>
      </c>
      <c r="G5" s="8"/>
      <c r="H5" s="4" t="s">
        <v>14</v>
      </c>
      <c r="I5" s="4" t="s">
        <v>28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8"/>
      <c r="B6" s="8"/>
      <c r="C6" s="12">
        <f>SUM(C2:C5)</f>
        <v>25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2" max="3" width="14.38"/>
    <col customWidth="1" min="4" max="4" width="24.0"/>
    <col customWidth="1" min="5" max="5" width="24.13"/>
    <col customWidth="1" min="6" max="6" width="32.25"/>
    <col customWidth="1" min="9" max="9" width="47.25"/>
    <col customWidth="1" min="10" max="10" width="45.25"/>
  </cols>
  <sheetData>
    <row r="1">
      <c r="A1" s="1" t="s">
        <v>0</v>
      </c>
      <c r="B1" s="1" t="s">
        <v>29</v>
      </c>
      <c r="C1" s="1" t="s">
        <v>2</v>
      </c>
      <c r="D1" s="1" t="s">
        <v>3</v>
      </c>
      <c r="E1" s="13" t="s">
        <v>4</v>
      </c>
      <c r="F1" s="13" t="s">
        <v>30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4" t="s">
        <v>31</v>
      </c>
      <c r="B2" s="15" t="b">
        <v>1</v>
      </c>
      <c r="C2" s="16">
        <v>6.0</v>
      </c>
      <c r="D2" s="15" t="s">
        <v>32</v>
      </c>
      <c r="E2" s="15">
        <v>9.873648595E9</v>
      </c>
      <c r="F2" s="15" t="s">
        <v>33</v>
      </c>
      <c r="G2" s="15" t="s">
        <v>34</v>
      </c>
      <c r="H2" s="15" t="s">
        <v>35</v>
      </c>
      <c r="I2" s="15" t="s">
        <v>36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>
      <c r="A3" s="18" t="s">
        <v>37</v>
      </c>
      <c r="B3" s="19" t="b">
        <v>1</v>
      </c>
      <c r="C3" s="19">
        <v>8.0</v>
      </c>
      <c r="D3" s="15" t="s">
        <v>38</v>
      </c>
      <c r="E3" s="15">
        <v>7.597685197E9</v>
      </c>
      <c r="F3" s="15" t="s">
        <v>39</v>
      </c>
      <c r="G3" s="15" t="s">
        <v>34</v>
      </c>
      <c r="H3" s="15" t="s">
        <v>35</v>
      </c>
      <c r="I3" s="15" t="s">
        <v>40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>
      <c r="A4" s="21" t="s">
        <v>41</v>
      </c>
      <c r="B4" s="22" t="b">
        <v>1</v>
      </c>
      <c r="C4" s="22">
        <v>6.0</v>
      </c>
      <c r="D4" s="23" t="s">
        <v>42</v>
      </c>
      <c r="E4" s="23">
        <v>7.974015062E9</v>
      </c>
      <c r="F4" s="23" t="s">
        <v>43</v>
      </c>
      <c r="G4" s="5" t="s">
        <v>44</v>
      </c>
      <c r="H4" s="5" t="s">
        <v>35</v>
      </c>
      <c r="I4" s="5" t="s">
        <v>45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>
      <c r="A5" s="21" t="s">
        <v>46</v>
      </c>
      <c r="B5" s="22" t="b">
        <v>1</v>
      </c>
      <c r="C5" s="22">
        <v>14.0</v>
      </c>
      <c r="D5" s="5" t="s">
        <v>47</v>
      </c>
      <c r="E5" s="5" t="s">
        <v>48</v>
      </c>
      <c r="F5" s="5" t="s">
        <v>49</v>
      </c>
      <c r="G5" s="25"/>
      <c r="H5" s="5" t="s">
        <v>35</v>
      </c>
      <c r="I5" s="5" t="s">
        <v>50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>
      <c r="A6" s="26" t="s">
        <v>51</v>
      </c>
      <c r="B6" s="22" t="b">
        <v>1</v>
      </c>
      <c r="C6" s="22">
        <v>5.0</v>
      </c>
      <c r="D6" s="5" t="s">
        <v>52</v>
      </c>
      <c r="E6" s="5">
        <v>8.382867416E9</v>
      </c>
      <c r="F6" s="5" t="s">
        <v>53</v>
      </c>
      <c r="G6" s="25"/>
      <c r="H6" s="5" t="s">
        <v>35</v>
      </c>
      <c r="I6" s="5" t="s">
        <v>54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>
      <c r="A7" s="21" t="s">
        <v>55</v>
      </c>
      <c r="B7" s="22" t="b">
        <v>1</v>
      </c>
      <c r="C7" s="22">
        <v>12.0</v>
      </c>
      <c r="D7" s="5" t="s">
        <v>56</v>
      </c>
      <c r="E7" s="5" t="s">
        <v>57</v>
      </c>
      <c r="F7" s="5" t="s">
        <v>58</v>
      </c>
      <c r="G7" s="25"/>
      <c r="H7" s="5" t="s">
        <v>35</v>
      </c>
      <c r="I7" s="5" t="s">
        <v>59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>
      <c r="A8" s="21" t="s">
        <v>60</v>
      </c>
      <c r="B8" s="22" t="b">
        <v>1</v>
      </c>
      <c r="C8" s="22">
        <v>5.0</v>
      </c>
      <c r="D8" s="5" t="s">
        <v>61</v>
      </c>
      <c r="E8" s="5">
        <v>9.19144573477E11</v>
      </c>
      <c r="F8" s="5" t="s">
        <v>62</v>
      </c>
      <c r="G8" s="25"/>
      <c r="H8" s="5" t="s">
        <v>35</v>
      </c>
      <c r="I8" s="5" t="s">
        <v>63</v>
      </c>
      <c r="J8" s="28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ht="23.25" customHeight="1">
      <c r="A9" s="29" t="s">
        <v>64</v>
      </c>
      <c r="B9" s="19" t="b">
        <v>1</v>
      </c>
      <c r="C9" s="19">
        <v>7.0</v>
      </c>
      <c r="D9" s="15" t="s">
        <v>65</v>
      </c>
      <c r="E9" s="15">
        <v>9.90254229E9</v>
      </c>
      <c r="F9" s="15" t="s">
        <v>18</v>
      </c>
      <c r="G9" s="30"/>
      <c r="H9" s="15" t="s">
        <v>35</v>
      </c>
      <c r="I9" s="15" t="s">
        <v>63</v>
      </c>
      <c r="J9" s="3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>
      <c r="A10" s="32" t="s">
        <v>66</v>
      </c>
      <c r="B10" s="22" t="b">
        <v>1</v>
      </c>
      <c r="C10" s="22">
        <v>6.0</v>
      </c>
      <c r="D10" s="5" t="s">
        <v>67</v>
      </c>
      <c r="E10" s="5">
        <v>9.773102188E9</v>
      </c>
      <c r="F10" s="5" t="s">
        <v>68</v>
      </c>
      <c r="G10" s="25"/>
      <c r="H10" s="5" t="s">
        <v>35</v>
      </c>
      <c r="I10" s="5" t="s">
        <v>69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>
      <c r="A11" s="33" t="s">
        <v>70</v>
      </c>
      <c r="B11" s="22" t="b">
        <v>0</v>
      </c>
      <c r="C11" s="22">
        <v>10.0</v>
      </c>
      <c r="D11" s="5" t="s">
        <v>71</v>
      </c>
      <c r="E11" s="5">
        <v>7.207848523E9</v>
      </c>
      <c r="F11" s="5" t="s">
        <v>72</v>
      </c>
      <c r="G11" s="25"/>
      <c r="H11" s="5" t="s">
        <v>35</v>
      </c>
      <c r="I11" s="5" t="s">
        <v>73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>
      <c r="A12" s="33" t="s">
        <v>74</v>
      </c>
      <c r="B12" s="25" t="b">
        <v>0</v>
      </c>
      <c r="C12" s="22">
        <v>1.0</v>
      </c>
      <c r="D12" s="5" t="s">
        <v>75</v>
      </c>
      <c r="E12" s="5" t="s">
        <v>76</v>
      </c>
      <c r="F12" s="5" t="s">
        <v>77</v>
      </c>
      <c r="G12" s="25"/>
      <c r="H12" s="5" t="s">
        <v>35</v>
      </c>
      <c r="I12" s="5" t="s">
        <v>78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>
      <c r="A13" s="21" t="s">
        <v>79</v>
      </c>
      <c r="B13" s="25" t="b">
        <v>0</v>
      </c>
      <c r="C13" s="22">
        <v>4.0</v>
      </c>
      <c r="D13" s="5" t="s">
        <v>80</v>
      </c>
      <c r="E13" s="5">
        <v>7.357757995E9</v>
      </c>
      <c r="F13" s="5" t="s">
        <v>81</v>
      </c>
      <c r="G13" s="25"/>
      <c r="H13" s="5" t="s">
        <v>35</v>
      </c>
      <c r="I13" s="5" t="s">
        <v>82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>
      <c r="A14" s="34" t="s">
        <v>83</v>
      </c>
      <c r="B14" s="35" t="b">
        <v>0</v>
      </c>
      <c r="C14" s="36">
        <v>15.0</v>
      </c>
      <c r="D14" s="37" t="s">
        <v>84</v>
      </c>
      <c r="E14" s="37">
        <v>9.122146798E9</v>
      </c>
      <c r="F14" s="37" t="s">
        <v>85</v>
      </c>
      <c r="G14" s="37" t="s">
        <v>34</v>
      </c>
      <c r="H14" s="37" t="s">
        <v>35</v>
      </c>
      <c r="I14" s="37" t="s">
        <v>86</v>
      </c>
      <c r="J14" s="15"/>
    </row>
    <row r="15">
      <c r="A15" s="14" t="s">
        <v>87</v>
      </c>
      <c r="B15" s="22" t="b">
        <v>0</v>
      </c>
      <c r="C15" s="22">
        <v>8.0</v>
      </c>
      <c r="D15" s="5" t="s">
        <v>88</v>
      </c>
      <c r="E15" s="5">
        <v>9.511852924E9</v>
      </c>
      <c r="F15" s="5" t="s">
        <v>89</v>
      </c>
      <c r="G15" s="25"/>
      <c r="H15" s="6" t="s">
        <v>35</v>
      </c>
      <c r="I15" s="6" t="s">
        <v>90</v>
      </c>
      <c r="J15" s="28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>
      <c r="A16" s="21" t="s">
        <v>91</v>
      </c>
      <c r="B16" s="22" t="b">
        <v>1</v>
      </c>
      <c r="C16" s="22">
        <v>8.0</v>
      </c>
      <c r="D16" s="5" t="s">
        <v>92</v>
      </c>
      <c r="E16" s="5" t="s">
        <v>93</v>
      </c>
      <c r="F16" s="5" t="s">
        <v>94</v>
      </c>
      <c r="G16" s="25"/>
      <c r="H16" s="5" t="s">
        <v>35</v>
      </c>
      <c r="I16" s="5" t="s">
        <v>95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>
      <c r="C17" s="38">
        <f>SUM(C2:C16)</f>
        <v>115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0.75"/>
    <col customWidth="1" min="3" max="3" width="14.38"/>
    <col customWidth="1" min="4" max="4" width="28.13"/>
    <col customWidth="1" min="5" max="5" width="31.63"/>
    <col customWidth="1" min="6" max="6" width="46.88"/>
    <col customWidth="1" min="9" max="9" width="14.0"/>
  </cols>
  <sheetData>
    <row r="1">
      <c r="A1" s="1"/>
      <c r="B1" s="1" t="s">
        <v>29</v>
      </c>
      <c r="C1" s="1" t="s">
        <v>2</v>
      </c>
      <c r="D1" s="39" t="s">
        <v>3</v>
      </c>
      <c r="E1" s="40" t="s">
        <v>4</v>
      </c>
      <c r="F1" s="40" t="s">
        <v>96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1" t="s">
        <v>97</v>
      </c>
      <c r="B2" s="42" t="b">
        <v>1</v>
      </c>
      <c r="C2" s="43">
        <v>9.0</v>
      </c>
      <c r="D2" s="44" t="s">
        <v>98</v>
      </c>
      <c r="E2" s="44">
        <v>7.59758609E9</v>
      </c>
      <c r="F2" s="44" t="s">
        <v>27</v>
      </c>
      <c r="G2" s="43" t="s">
        <v>99</v>
      </c>
      <c r="H2" s="43" t="s">
        <v>100</v>
      </c>
      <c r="I2" s="43" t="s">
        <v>101</v>
      </c>
      <c r="J2" s="45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>
      <c r="A3" s="47" t="s">
        <v>102</v>
      </c>
      <c r="B3" s="43" t="b">
        <v>1</v>
      </c>
      <c r="C3" s="43">
        <v>7.0</v>
      </c>
      <c r="D3" s="44" t="s">
        <v>103</v>
      </c>
      <c r="E3" s="44">
        <v>7.637834755E9</v>
      </c>
      <c r="F3" s="44" t="s">
        <v>104</v>
      </c>
      <c r="G3" s="43" t="s">
        <v>99</v>
      </c>
      <c r="H3" s="43" t="s">
        <v>100</v>
      </c>
      <c r="I3" s="43" t="s">
        <v>105</v>
      </c>
      <c r="J3" s="45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>
      <c r="A4" s="48" t="s">
        <v>106</v>
      </c>
      <c r="B4" s="10" t="b">
        <v>1</v>
      </c>
      <c r="C4" s="10">
        <v>6.0</v>
      </c>
      <c r="D4" s="44" t="s">
        <v>107</v>
      </c>
      <c r="E4" s="44">
        <v>8.876059081E9</v>
      </c>
      <c r="F4" s="44" t="s">
        <v>108</v>
      </c>
      <c r="G4" s="10"/>
      <c r="H4" s="10" t="s">
        <v>100</v>
      </c>
      <c r="I4" s="10" t="s">
        <v>109</v>
      </c>
      <c r="J4" s="49"/>
    </row>
    <row r="5">
      <c r="A5" s="47" t="s">
        <v>110</v>
      </c>
      <c r="B5" s="10" t="b">
        <v>1</v>
      </c>
      <c r="C5" s="10">
        <v>4.0</v>
      </c>
      <c r="D5" s="50" t="s">
        <v>111</v>
      </c>
      <c r="E5" s="44">
        <v>7.017223071E9</v>
      </c>
      <c r="F5" s="44" t="s">
        <v>112</v>
      </c>
      <c r="G5" s="10" t="s">
        <v>99</v>
      </c>
      <c r="H5" s="10" t="s">
        <v>100</v>
      </c>
      <c r="I5" s="10" t="s">
        <v>113</v>
      </c>
      <c r="J5" s="49"/>
    </row>
    <row r="6">
      <c r="A6" s="51" t="s">
        <v>114</v>
      </c>
      <c r="B6" s="10" t="b">
        <v>1</v>
      </c>
      <c r="C6" s="10">
        <v>8.0</v>
      </c>
      <c r="D6" s="52" t="s">
        <v>115</v>
      </c>
      <c r="E6" s="52">
        <v>9.571435084E9</v>
      </c>
      <c r="F6" s="52" t="s">
        <v>116</v>
      </c>
      <c r="G6" s="10" t="s">
        <v>99</v>
      </c>
      <c r="H6" s="10" t="s">
        <v>100</v>
      </c>
      <c r="I6" s="10" t="s">
        <v>117</v>
      </c>
      <c r="J6" s="49"/>
    </row>
    <row r="7">
      <c r="A7" s="47" t="s">
        <v>118</v>
      </c>
      <c r="B7" s="43" t="b">
        <v>0</v>
      </c>
      <c r="C7" s="43">
        <v>5.0</v>
      </c>
      <c r="D7" s="44" t="s">
        <v>119</v>
      </c>
      <c r="E7" s="53" t="s">
        <v>120</v>
      </c>
      <c r="F7" s="44" t="s">
        <v>121</v>
      </c>
      <c r="G7" s="43" t="s">
        <v>99</v>
      </c>
      <c r="H7" s="43" t="s">
        <v>100</v>
      </c>
      <c r="I7" s="43" t="s">
        <v>122</v>
      </c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>
      <c r="A8" s="47" t="s">
        <v>123</v>
      </c>
      <c r="B8" s="43" t="b">
        <v>0</v>
      </c>
      <c r="C8" s="43">
        <v>12.0</v>
      </c>
      <c r="D8" s="52" t="s">
        <v>124</v>
      </c>
      <c r="E8" s="52">
        <v>8.770034378E9</v>
      </c>
      <c r="F8" s="44" t="s">
        <v>125</v>
      </c>
      <c r="G8" s="43" t="s">
        <v>99</v>
      </c>
      <c r="H8" s="43" t="s">
        <v>100</v>
      </c>
      <c r="I8" s="43" t="s">
        <v>126</v>
      </c>
      <c r="J8" s="45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>
      <c r="A9" s="41" t="s">
        <v>127</v>
      </c>
      <c r="B9" s="10" t="b">
        <v>0</v>
      </c>
      <c r="C9" s="10">
        <v>5.0</v>
      </c>
      <c r="D9" s="6" t="s">
        <v>128</v>
      </c>
      <c r="E9" s="6">
        <v>7.528899777E9</v>
      </c>
      <c r="F9" s="52" t="s">
        <v>129</v>
      </c>
      <c r="G9" s="10" t="s">
        <v>99</v>
      </c>
      <c r="H9" s="10" t="s">
        <v>100</v>
      </c>
      <c r="I9" s="10" t="s">
        <v>130</v>
      </c>
      <c r="J9" s="49"/>
    </row>
    <row r="10">
      <c r="A10" s="47" t="s">
        <v>131</v>
      </c>
      <c r="B10" s="49" t="b">
        <v>0</v>
      </c>
      <c r="C10" s="10">
        <v>6.0</v>
      </c>
      <c r="D10" s="44" t="s">
        <v>132</v>
      </c>
      <c r="E10" s="44">
        <v>9.811292748E9</v>
      </c>
      <c r="F10" s="44" t="s">
        <v>133</v>
      </c>
      <c r="G10" s="10" t="s">
        <v>99</v>
      </c>
      <c r="H10" s="10" t="s">
        <v>100</v>
      </c>
      <c r="I10" s="10" t="s">
        <v>134</v>
      </c>
      <c r="J10" s="49"/>
    </row>
    <row r="11">
      <c r="A11" s="54" t="s">
        <v>135</v>
      </c>
      <c r="B11" s="49" t="b">
        <v>0</v>
      </c>
      <c r="C11" s="10">
        <v>10.0</v>
      </c>
      <c r="D11" s="44" t="s">
        <v>136</v>
      </c>
      <c r="E11" s="44">
        <v>6.261317693E9</v>
      </c>
      <c r="F11" s="44" t="s">
        <v>137</v>
      </c>
      <c r="G11" s="10" t="s">
        <v>99</v>
      </c>
      <c r="H11" s="10" t="s">
        <v>100</v>
      </c>
      <c r="I11" s="10" t="s">
        <v>138</v>
      </c>
      <c r="J11" s="49"/>
    </row>
    <row r="12">
      <c r="A12" s="47" t="s">
        <v>139</v>
      </c>
      <c r="B12" s="49" t="b">
        <v>0</v>
      </c>
      <c r="C12" s="10">
        <v>5.0</v>
      </c>
      <c r="D12" s="44" t="s">
        <v>140</v>
      </c>
      <c r="E12" s="44">
        <v>9.03423033E9</v>
      </c>
      <c r="F12" s="44" t="s">
        <v>141</v>
      </c>
      <c r="G12" s="10" t="s">
        <v>99</v>
      </c>
      <c r="H12" s="10" t="s">
        <v>100</v>
      </c>
      <c r="I12" s="10" t="s">
        <v>142</v>
      </c>
      <c r="J12" s="49"/>
    </row>
    <row r="13">
      <c r="A13" s="41" t="s">
        <v>143</v>
      </c>
      <c r="B13" s="49" t="b">
        <v>0</v>
      </c>
      <c r="C13" s="10">
        <v>10.0</v>
      </c>
      <c r="D13" s="55" t="s">
        <v>144</v>
      </c>
      <c r="E13" s="55">
        <v>9.479530004E9</v>
      </c>
      <c r="F13" s="55" t="s">
        <v>145</v>
      </c>
      <c r="G13" s="10" t="s">
        <v>99</v>
      </c>
      <c r="H13" s="10" t="s">
        <v>100</v>
      </c>
      <c r="I13" s="10" t="s">
        <v>146</v>
      </c>
      <c r="J13" s="49"/>
    </row>
    <row r="14">
      <c r="A14" s="47" t="s">
        <v>147</v>
      </c>
      <c r="B14" s="10" t="b">
        <v>0</v>
      </c>
      <c r="C14" s="10">
        <v>8.0</v>
      </c>
      <c r="D14" s="44" t="s">
        <v>148</v>
      </c>
      <c r="E14" s="44">
        <v>7.002500336E9</v>
      </c>
      <c r="F14" s="44" t="s">
        <v>149</v>
      </c>
      <c r="G14" s="10" t="s">
        <v>99</v>
      </c>
      <c r="H14" s="10" t="s">
        <v>100</v>
      </c>
      <c r="I14" s="10" t="s">
        <v>150</v>
      </c>
      <c r="J14" s="49"/>
    </row>
    <row r="15">
      <c r="A15" s="56" t="s">
        <v>151</v>
      </c>
      <c r="B15" s="10" t="b">
        <v>0</v>
      </c>
      <c r="C15" s="10">
        <v>6.0</v>
      </c>
      <c r="D15" s="52" t="s">
        <v>152</v>
      </c>
      <c r="E15" s="44">
        <v>9.133986473E9</v>
      </c>
      <c r="F15" s="44" t="s">
        <v>153</v>
      </c>
      <c r="G15" s="10" t="s">
        <v>99</v>
      </c>
      <c r="H15" s="10" t="s">
        <v>100</v>
      </c>
      <c r="I15" s="10" t="s">
        <v>154</v>
      </c>
      <c r="J15" s="49"/>
    </row>
    <row r="16">
      <c r="A16" s="57" t="s">
        <v>155</v>
      </c>
      <c r="B16" s="42" t="b">
        <v>0</v>
      </c>
      <c r="C16" s="43">
        <v>8.0</v>
      </c>
      <c r="D16" s="52" t="s">
        <v>156</v>
      </c>
      <c r="E16" s="52" t="s">
        <v>157</v>
      </c>
      <c r="F16" s="52" t="s">
        <v>158</v>
      </c>
      <c r="G16" s="43" t="s">
        <v>99</v>
      </c>
      <c r="H16" s="43" t="s">
        <v>100</v>
      </c>
      <c r="I16" s="43" t="s">
        <v>159</v>
      </c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>
      <c r="A17" s="18"/>
      <c r="B17" s="10"/>
      <c r="C17" s="58">
        <f>sum(C2:C16)</f>
        <v>109</v>
      </c>
      <c r="D17" s="59"/>
      <c r="E17" s="59"/>
      <c r="F17" s="59"/>
      <c r="G17" s="49"/>
      <c r="H17" s="49"/>
      <c r="I17" s="49"/>
      <c r="J17" s="49"/>
    </row>
    <row r="18">
      <c r="A18" s="41" t="s">
        <v>160</v>
      </c>
      <c r="B18" s="42" t="b">
        <v>0</v>
      </c>
      <c r="C18" s="43">
        <v>4.0</v>
      </c>
      <c r="D18" s="44" t="s">
        <v>161</v>
      </c>
      <c r="E18" s="44">
        <v>9.662836967E9</v>
      </c>
      <c r="F18" s="44" t="s">
        <v>162</v>
      </c>
      <c r="G18" s="43" t="s">
        <v>163</v>
      </c>
      <c r="H18" s="43" t="s">
        <v>164</v>
      </c>
      <c r="I18" s="43" t="s">
        <v>165</v>
      </c>
      <c r="J18" s="45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>
      <c r="A19" s="47" t="s">
        <v>166</v>
      </c>
      <c r="B19" s="43" t="b">
        <v>1</v>
      </c>
      <c r="C19" s="43">
        <v>5.0</v>
      </c>
      <c r="D19" s="44" t="s">
        <v>167</v>
      </c>
      <c r="E19" s="44">
        <v>9.569789713E9</v>
      </c>
      <c r="F19" s="44" t="s">
        <v>168</v>
      </c>
      <c r="G19" s="43" t="s">
        <v>163</v>
      </c>
      <c r="H19" s="43" t="s">
        <v>164</v>
      </c>
      <c r="I19" s="43" t="s">
        <v>169</v>
      </c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>
      <c r="A20" s="60" t="s">
        <v>170</v>
      </c>
      <c r="B20" s="10" t="b">
        <v>1</v>
      </c>
      <c r="C20" s="10">
        <v>7.0</v>
      </c>
      <c r="D20" s="61" t="s">
        <v>171</v>
      </c>
      <c r="E20" s="61" t="s">
        <v>172</v>
      </c>
      <c r="F20" s="61" t="s">
        <v>173</v>
      </c>
      <c r="G20" s="10" t="s">
        <v>174</v>
      </c>
      <c r="H20" s="10" t="s">
        <v>164</v>
      </c>
      <c r="I20" s="10" t="s">
        <v>175</v>
      </c>
      <c r="J20" s="49"/>
    </row>
    <row r="21">
      <c r="A21" s="62" t="s">
        <v>176</v>
      </c>
      <c r="B21" s="10" t="b">
        <v>1</v>
      </c>
      <c r="C21" s="10">
        <v>6.0</v>
      </c>
      <c r="D21" s="44" t="s">
        <v>177</v>
      </c>
      <c r="E21" s="44">
        <v>8.40925427E9</v>
      </c>
      <c r="F21" s="44" t="s">
        <v>178</v>
      </c>
      <c r="G21" s="10" t="s">
        <v>174</v>
      </c>
      <c r="H21" s="10" t="s">
        <v>164</v>
      </c>
      <c r="I21" s="10" t="s">
        <v>179</v>
      </c>
      <c r="J21" s="49"/>
    </row>
    <row r="22">
      <c r="A22" s="60" t="s">
        <v>180</v>
      </c>
      <c r="B22" s="10" t="b">
        <v>0</v>
      </c>
      <c r="C22" s="10">
        <v>1.0</v>
      </c>
      <c r="D22" s="52" t="s">
        <v>181</v>
      </c>
      <c r="E22" s="44">
        <v>8.384964425E9</v>
      </c>
      <c r="F22" s="44" t="s">
        <v>182</v>
      </c>
      <c r="G22" s="10" t="s">
        <v>163</v>
      </c>
      <c r="H22" s="10" t="s">
        <v>164</v>
      </c>
      <c r="I22" s="10" t="s">
        <v>183</v>
      </c>
      <c r="J22" s="49"/>
    </row>
    <row r="23">
      <c r="A23" s="63" t="s">
        <v>184</v>
      </c>
      <c r="B23" s="10" t="b">
        <v>1</v>
      </c>
      <c r="C23" s="10">
        <v>4.0</v>
      </c>
      <c r="D23" s="44" t="s">
        <v>185</v>
      </c>
      <c r="E23" s="44">
        <v>6.900616159E9</v>
      </c>
      <c r="F23" s="44" t="s">
        <v>186</v>
      </c>
      <c r="G23" s="10" t="s">
        <v>174</v>
      </c>
      <c r="H23" s="10" t="s">
        <v>164</v>
      </c>
      <c r="I23" s="10" t="s">
        <v>187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</row>
    <row r="24">
      <c r="A24" s="62" t="s">
        <v>188</v>
      </c>
      <c r="B24" s="10" t="b">
        <v>1</v>
      </c>
      <c r="C24" s="10">
        <v>3.0</v>
      </c>
      <c r="D24" s="44" t="s">
        <v>189</v>
      </c>
      <c r="E24" s="44">
        <v>7.992266157E9</v>
      </c>
      <c r="F24" s="44" t="s">
        <v>190</v>
      </c>
      <c r="G24" s="10" t="s">
        <v>174</v>
      </c>
      <c r="H24" s="10" t="s">
        <v>164</v>
      </c>
      <c r="I24" s="10" t="s">
        <v>191</v>
      </c>
      <c r="J24" s="49"/>
    </row>
    <row r="25">
      <c r="A25" s="65" t="s">
        <v>192</v>
      </c>
      <c r="B25" s="10" t="b">
        <v>1</v>
      </c>
      <c r="C25" s="10">
        <v>3.0</v>
      </c>
      <c r="D25" s="44" t="s">
        <v>193</v>
      </c>
      <c r="E25" s="44">
        <v>9.71160556E9</v>
      </c>
      <c r="F25" s="44" t="s">
        <v>194</v>
      </c>
      <c r="G25" s="10" t="s">
        <v>174</v>
      </c>
      <c r="H25" s="10" t="s">
        <v>164</v>
      </c>
      <c r="I25" s="10" t="s">
        <v>195</v>
      </c>
      <c r="J25" s="49"/>
    </row>
    <row r="26">
      <c r="A26" s="41" t="s">
        <v>196</v>
      </c>
      <c r="B26" s="10" t="b">
        <v>1</v>
      </c>
      <c r="C26" s="10">
        <v>6.0</v>
      </c>
      <c r="D26" s="61" t="s">
        <v>197</v>
      </c>
      <c r="E26" s="61" t="s">
        <v>198</v>
      </c>
      <c r="F26" s="61" t="s">
        <v>199</v>
      </c>
      <c r="G26" s="10" t="s">
        <v>174</v>
      </c>
      <c r="H26" s="10" t="s">
        <v>164</v>
      </c>
      <c r="I26" s="10" t="s">
        <v>200</v>
      </c>
      <c r="J26" s="49"/>
    </row>
    <row r="27">
      <c r="A27" s="63" t="s">
        <v>155</v>
      </c>
      <c r="B27" s="43" t="b">
        <v>0</v>
      </c>
      <c r="C27" s="43">
        <v>4.0</v>
      </c>
      <c r="D27" s="52" t="s">
        <v>201</v>
      </c>
      <c r="E27" s="66" t="s">
        <v>202</v>
      </c>
      <c r="F27" s="52" t="s">
        <v>203</v>
      </c>
      <c r="G27" s="43" t="s">
        <v>163</v>
      </c>
      <c r="H27" s="43" t="s">
        <v>164</v>
      </c>
      <c r="I27" s="43" t="s">
        <v>204</v>
      </c>
      <c r="J27" s="45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>
      <c r="A28" s="47" t="s">
        <v>205</v>
      </c>
      <c r="B28" s="49" t="b">
        <v>0</v>
      </c>
      <c r="C28" s="10">
        <v>3.0</v>
      </c>
      <c r="D28" s="67" t="s">
        <v>206</v>
      </c>
      <c r="E28" s="67">
        <v>9.799696335E9</v>
      </c>
      <c r="F28" s="67" t="s">
        <v>207</v>
      </c>
      <c r="G28" s="10" t="s">
        <v>163</v>
      </c>
      <c r="H28" s="10" t="s">
        <v>164</v>
      </c>
      <c r="I28" s="10" t="s">
        <v>208</v>
      </c>
      <c r="J28" s="49"/>
    </row>
    <row r="29">
      <c r="A29" s="47" t="s">
        <v>209</v>
      </c>
      <c r="B29" s="10" t="b">
        <v>1</v>
      </c>
      <c r="C29" s="10">
        <v>4.0</v>
      </c>
      <c r="D29" s="44" t="s">
        <v>210</v>
      </c>
      <c r="E29" s="44">
        <v>9.866321289E9</v>
      </c>
      <c r="F29" s="44" t="s">
        <v>211</v>
      </c>
      <c r="G29" s="10" t="s">
        <v>174</v>
      </c>
      <c r="H29" s="10" t="s">
        <v>164</v>
      </c>
      <c r="I29" s="10" t="s">
        <v>212</v>
      </c>
      <c r="J29" s="49"/>
    </row>
    <row r="30">
      <c r="A30" s="10" t="s">
        <v>213</v>
      </c>
      <c r="B30" s="10" t="b">
        <v>1</v>
      </c>
      <c r="C30" s="68">
        <v>3.0</v>
      </c>
      <c r="D30" s="10" t="s">
        <v>214</v>
      </c>
      <c r="E30" s="49"/>
      <c r="F30" s="49"/>
      <c r="G30" s="10" t="s">
        <v>174</v>
      </c>
      <c r="H30" s="10" t="s">
        <v>164</v>
      </c>
      <c r="I30" s="10" t="s">
        <v>215</v>
      </c>
      <c r="J30" s="49"/>
    </row>
    <row r="31">
      <c r="C31" s="58">
        <f>sum(C18:C30)</f>
        <v>53</v>
      </c>
    </row>
    <row r="169">
      <c r="H169" s="69"/>
    </row>
    <row r="170">
      <c r="H170" s="69"/>
    </row>
    <row r="171">
      <c r="H171" s="69"/>
    </row>
    <row r="172">
      <c r="H172" s="69"/>
    </row>
    <row r="173">
      <c r="H173" s="69"/>
    </row>
    <row r="174">
      <c r="H174" s="70"/>
    </row>
    <row r="175">
      <c r="H175" s="69"/>
    </row>
    <row r="176">
      <c r="H176" s="69"/>
    </row>
    <row r="177">
      <c r="H177" s="69"/>
    </row>
    <row r="178">
      <c r="H178" s="69"/>
    </row>
    <row r="179">
      <c r="H179" s="69"/>
    </row>
    <row r="180">
      <c r="H180" s="69"/>
    </row>
  </sheetData>
  <conditionalFormatting sqref="H2:H30">
    <cfRule type="notContainsBlanks" dxfId="0" priority="1">
      <formula>LEN(TRIM(H2))&gt;0</formula>
    </cfRule>
  </conditionalFormatting>
  <dataValidations>
    <dataValidation type="list" allowBlank="1" sqref="H2:H30">
      <formula1>"Kameng,Brahmaputra"</formula1>
    </dataValidation>
  </dataValidations>
  <hyperlinks>
    <hyperlink r:id="rId1" ref="A1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0.75"/>
    <col customWidth="1" min="3" max="3" width="14.38"/>
    <col customWidth="1" min="4" max="4" width="47.63"/>
    <col customWidth="1" min="5" max="5" width="32.5"/>
    <col customWidth="1" min="6" max="6" width="57.63"/>
    <col customWidth="1" min="9" max="9" width="14.0"/>
  </cols>
  <sheetData>
    <row r="1">
      <c r="A1" s="1" t="s">
        <v>0</v>
      </c>
      <c r="B1" s="1" t="s">
        <v>29</v>
      </c>
      <c r="C1" s="1" t="s">
        <v>2</v>
      </c>
      <c r="D1" s="1" t="s">
        <v>3</v>
      </c>
      <c r="E1" s="13" t="s">
        <v>4</v>
      </c>
      <c r="F1" s="13" t="s">
        <v>216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71" t="s">
        <v>217</v>
      </c>
      <c r="B2" s="42" t="b">
        <v>1</v>
      </c>
      <c r="C2" s="43">
        <v>5.0</v>
      </c>
      <c r="D2" s="44" t="s">
        <v>218</v>
      </c>
      <c r="E2" s="44">
        <v>7.425023377E9</v>
      </c>
      <c r="F2" s="42" t="s">
        <v>219</v>
      </c>
      <c r="G2" s="43"/>
      <c r="H2" s="43" t="s">
        <v>100</v>
      </c>
      <c r="I2" s="43" t="s">
        <v>36</v>
      </c>
      <c r="J2" s="45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>
      <c r="A3" s="71" t="s">
        <v>220</v>
      </c>
      <c r="B3" s="43" t="b">
        <v>1</v>
      </c>
      <c r="C3" s="43">
        <v>12.0</v>
      </c>
      <c r="D3" s="42" t="s">
        <v>221</v>
      </c>
      <c r="E3" s="42" t="s">
        <v>222</v>
      </c>
      <c r="F3" s="42" t="s">
        <v>223</v>
      </c>
      <c r="G3" s="43"/>
      <c r="H3" s="43" t="s">
        <v>100</v>
      </c>
      <c r="I3" s="43" t="s">
        <v>224</v>
      </c>
      <c r="J3" s="45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>
      <c r="A4" s="72" t="s">
        <v>225</v>
      </c>
      <c r="B4" s="43" t="b">
        <v>1</v>
      </c>
      <c r="C4" s="43">
        <v>15.0</v>
      </c>
      <c r="D4" s="42" t="s">
        <v>226</v>
      </c>
      <c r="E4" s="42" t="s">
        <v>227</v>
      </c>
      <c r="F4" s="42" t="s">
        <v>228</v>
      </c>
      <c r="G4" s="43"/>
      <c r="H4" s="43" t="s">
        <v>100</v>
      </c>
      <c r="I4" s="43" t="s">
        <v>229</v>
      </c>
      <c r="J4" s="45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>
      <c r="A5" s="73" t="s">
        <v>230</v>
      </c>
      <c r="B5" s="74" t="b">
        <v>1</v>
      </c>
      <c r="C5" s="43">
        <v>6.0</v>
      </c>
      <c r="D5" s="44" t="s">
        <v>231</v>
      </c>
      <c r="E5" s="44">
        <v>8.059847144E9</v>
      </c>
      <c r="F5" s="42" t="s">
        <v>232</v>
      </c>
      <c r="G5" s="43"/>
      <c r="H5" s="43" t="s">
        <v>100</v>
      </c>
      <c r="I5" s="43" t="s">
        <v>233</v>
      </c>
      <c r="J5" s="43" t="s">
        <v>233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>
      <c r="A6" s="72" t="s">
        <v>234</v>
      </c>
      <c r="B6" s="43" t="b">
        <v>1</v>
      </c>
      <c r="C6" s="43">
        <v>5.0</v>
      </c>
      <c r="D6" s="42" t="s">
        <v>235</v>
      </c>
      <c r="E6" s="42">
        <v>8.16897927E9</v>
      </c>
      <c r="F6" s="42" t="s">
        <v>236</v>
      </c>
      <c r="G6" s="43"/>
      <c r="H6" s="43" t="s">
        <v>100</v>
      </c>
      <c r="I6" s="43" t="s">
        <v>237</v>
      </c>
      <c r="J6" s="43" t="s">
        <v>237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>
      <c r="A7" s="75" t="s">
        <v>238</v>
      </c>
      <c r="B7" s="10" t="b">
        <v>0</v>
      </c>
      <c r="C7" s="10">
        <v>6.0</v>
      </c>
      <c r="D7" s="6" t="s">
        <v>239</v>
      </c>
      <c r="E7" s="6">
        <v>9.116468555E9</v>
      </c>
      <c r="F7" s="6" t="s">
        <v>240</v>
      </c>
      <c r="G7" s="10"/>
      <c r="H7" s="10" t="s">
        <v>100</v>
      </c>
      <c r="I7" s="10" t="s">
        <v>241</v>
      </c>
      <c r="J7" s="49"/>
    </row>
    <row r="8">
      <c r="A8" s="50" t="s">
        <v>225</v>
      </c>
      <c r="B8" s="6" t="b">
        <v>1</v>
      </c>
      <c r="C8" s="10">
        <v>6.0</v>
      </c>
      <c r="D8" s="52" t="s">
        <v>242</v>
      </c>
      <c r="E8" s="44">
        <v>9.122146798E9</v>
      </c>
      <c r="F8" s="6" t="s">
        <v>85</v>
      </c>
      <c r="G8" s="49"/>
      <c r="H8" s="10" t="s">
        <v>100</v>
      </c>
      <c r="I8" s="10" t="s">
        <v>243</v>
      </c>
      <c r="J8" s="49"/>
    </row>
    <row r="9">
      <c r="A9" s="18" t="s">
        <v>244</v>
      </c>
      <c r="B9" s="49" t="b">
        <v>0</v>
      </c>
      <c r="C9" s="10">
        <v>1.0</v>
      </c>
      <c r="D9" s="76" t="s">
        <v>245</v>
      </c>
      <c r="E9" s="6">
        <v>7.829397557E9</v>
      </c>
      <c r="F9" s="6" t="s">
        <v>246</v>
      </c>
      <c r="G9" s="10"/>
      <c r="H9" s="10" t="s">
        <v>100</v>
      </c>
      <c r="I9" s="10"/>
      <c r="J9" s="49"/>
      <c r="K9" s="68"/>
    </row>
    <row r="10">
      <c r="A10" s="51" t="s">
        <v>247</v>
      </c>
      <c r="B10" s="49" t="b">
        <v>0</v>
      </c>
      <c r="C10" s="10">
        <v>4.0</v>
      </c>
      <c r="D10" s="77" t="s">
        <v>248</v>
      </c>
      <c r="E10" s="6">
        <v>7.807050478E9</v>
      </c>
      <c r="F10" s="6" t="s">
        <v>249</v>
      </c>
      <c r="G10" s="10"/>
      <c r="H10" s="10" t="s">
        <v>100</v>
      </c>
      <c r="I10" s="10" t="s">
        <v>250</v>
      </c>
      <c r="J10" s="49"/>
    </row>
    <row r="11">
      <c r="A11" s="75" t="s">
        <v>251</v>
      </c>
      <c r="B11" s="10" t="b">
        <v>0</v>
      </c>
      <c r="C11" s="10">
        <v>8.0</v>
      </c>
      <c r="D11" s="6" t="s">
        <v>252</v>
      </c>
      <c r="E11" s="6">
        <v>7.015233392E9</v>
      </c>
      <c r="F11" s="78" t="s">
        <v>253</v>
      </c>
      <c r="G11" s="10"/>
      <c r="H11" s="10" t="s">
        <v>100</v>
      </c>
      <c r="I11" s="10" t="s">
        <v>254</v>
      </c>
      <c r="J11" s="49"/>
    </row>
    <row r="12">
      <c r="A12" s="75" t="s">
        <v>255</v>
      </c>
      <c r="B12" s="10" t="b">
        <v>0</v>
      </c>
      <c r="C12" s="10">
        <v>2.0</v>
      </c>
      <c r="D12" s="6" t="s">
        <v>256</v>
      </c>
      <c r="E12" s="6">
        <v>9.479530004E9</v>
      </c>
      <c r="F12" s="6" t="s">
        <v>257</v>
      </c>
      <c r="G12" s="10"/>
      <c r="H12" s="10" t="s">
        <v>100</v>
      </c>
      <c r="I12" s="10" t="s">
        <v>258</v>
      </c>
      <c r="J12" s="49"/>
    </row>
    <row r="13">
      <c r="A13" s="75" t="s">
        <v>259</v>
      </c>
      <c r="B13" s="10" t="b">
        <v>1</v>
      </c>
      <c r="C13" s="10">
        <v>6.0</v>
      </c>
      <c r="D13" s="6" t="s">
        <v>260</v>
      </c>
      <c r="E13" s="6">
        <v>9.867598067E9</v>
      </c>
      <c r="F13" s="6" t="s">
        <v>261</v>
      </c>
      <c r="G13" s="10"/>
      <c r="H13" s="10" t="s">
        <v>100</v>
      </c>
      <c r="I13" s="10" t="s">
        <v>262</v>
      </c>
      <c r="J13" s="49"/>
    </row>
    <row r="14">
      <c r="A14" s="79" t="s">
        <v>263</v>
      </c>
      <c r="B14" s="6" t="b">
        <v>0</v>
      </c>
      <c r="C14" s="10">
        <v>2.0</v>
      </c>
      <c r="D14" s="6" t="s">
        <v>264</v>
      </c>
      <c r="E14" s="6">
        <v>9.37265012E9</v>
      </c>
      <c r="F14" s="6" t="s">
        <v>265</v>
      </c>
      <c r="G14" s="10"/>
      <c r="H14" s="10" t="s">
        <v>100</v>
      </c>
      <c r="I14" s="10" t="s">
        <v>266</v>
      </c>
      <c r="J14" s="49"/>
    </row>
    <row r="15">
      <c r="A15" s="80" t="s">
        <v>267</v>
      </c>
      <c r="B15" s="43" t="b">
        <v>0</v>
      </c>
      <c r="C15" s="43">
        <v>2.0</v>
      </c>
      <c r="D15" s="81" t="s">
        <v>268</v>
      </c>
      <c r="E15" s="82">
        <v>9.618744676E9</v>
      </c>
      <c r="F15" s="83" t="s">
        <v>269</v>
      </c>
      <c r="G15" s="43"/>
      <c r="H15" s="43" t="s">
        <v>100</v>
      </c>
      <c r="I15" s="43" t="s">
        <v>270</v>
      </c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>
      <c r="A16" s="72" t="s">
        <v>271</v>
      </c>
      <c r="B16" s="43" t="b">
        <v>0</v>
      </c>
      <c r="C16" s="43">
        <v>6.0</v>
      </c>
      <c r="D16" s="42" t="s">
        <v>272</v>
      </c>
      <c r="E16" s="42">
        <v>9.116458555E9</v>
      </c>
      <c r="F16" s="42" t="s">
        <v>273</v>
      </c>
      <c r="G16" s="43"/>
      <c r="H16" s="43" t="s">
        <v>100</v>
      </c>
      <c r="I16" s="43" t="s">
        <v>274</v>
      </c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>
      <c r="A17" s="80" t="s">
        <v>275</v>
      </c>
      <c r="B17" s="43" t="b">
        <v>1</v>
      </c>
      <c r="C17" s="43">
        <v>5.0</v>
      </c>
      <c r="D17" s="42" t="s">
        <v>276</v>
      </c>
      <c r="E17" s="42" t="s">
        <v>277</v>
      </c>
      <c r="F17" s="42" t="s">
        <v>278</v>
      </c>
      <c r="G17" s="43"/>
      <c r="H17" s="43" t="s">
        <v>100</v>
      </c>
      <c r="I17" s="43" t="s">
        <v>279</v>
      </c>
      <c r="J17" s="45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>
      <c r="A18" s="75" t="s">
        <v>280</v>
      </c>
      <c r="B18" s="10" t="b">
        <v>0</v>
      </c>
      <c r="C18" s="10">
        <v>6.0</v>
      </c>
      <c r="D18" s="6" t="s">
        <v>281</v>
      </c>
      <c r="E18" s="6" t="s">
        <v>282</v>
      </c>
      <c r="F18" s="6" t="s">
        <v>283</v>
      </c>
      <c r="G18" s="10"/>
      <c r="H18" s="10" t="s">
        <v>100</v>
      </c>
      <c r="I18" s="10" t="s">
        <v>284</v>
      </c>
      <c r="J18" s="49"/>
    </row>
    <row r="19">
      <c r="A19" s="72" t="s">
        <v>285</v>
      </c>
      <c r="B19" s="43" t="b">
        <v>0</v>
      </c>
      <c r="C19" s="43">
        <v>9.0</v>
      </c>
      <c r="D19" s="42" t="s">
        <v>286</v>
      </c>
      <c r="E19" s="42">
        <v>7.764082797E9</v>
      </c>
      <c r="F19" s="42" t="s">
        <v>287</v>
      </c>
      <c r="G19" s="43" t="s">
        <v>288</v>
      </c>
      <c r="H19" s="43" t="s">
        <v>100</v>
      </c>
      <c r="I19" s="43" t="s">
        <v>289</v>
      </c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>
      <c r="A20" s="71" t="s">
        <v>290</v>
      </c>
      <c r="B20" s="43" t="b">
        <v>1</v>
      </c>
      <c r="C20" s="43">
        <v>9.0</v>
      </c>
      <c r="D20" s="50" t="s">
        <v>291</v>
      </c>
      <c r="E20" s="44">
        <v>7.424961621E9</v>
      </c>
      <c r="F20" s="42" t="s">
        <v>292</v>
      </c>
      <c r="G20" s="43"/>
      <c r="H20" s="43" t="s">
        <v>100</v>
      </c>
      <c r="I20" s="43" t="s">
        <v>293</v>
      </c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>
      <c r="A21" s="84" t="s">
        <v>294</v>
      </c>
      <c r="B21" s="10" t="b">
        <v>0</v>
      </c>
      <c r="C21" s="10">
        <v>4.0</v>
      </c>
      <c r="D21" s="44" t="s">
        <v>88</v>
      </c>
      <c r="E21" s="44">
        <v>9.511852924E9</v>
      </c>
      <c r="F21" s="6" t="s">
        <v>89</v>
      </c>
      <c r="G21" s="10"/>
      <c r="H21" s="10" t="s">
        <v>100</v>
      </c>
      <c r="I21" s="10" t="s">
        <v>295</v>
      </c>
      <c r="J21" s="49"/>
    </row>
    <row r="22">
      <c r="C22" s="58">
        <f>sum(C2:C21)</f>
        <v>119</v>
      </c>
      <c r="D22" s="59"/>
      <c r="E22" s="59"/>
      <c r="F22" s="59"/>
    </row>
    <row r="23">
      <c r="A23" s="85" t="s">
        <v>296</v>
      </c>
      <c r="B23" s="10" t="b">
        <v>1</v>
      </c>
      <c r="C23" s="10">
        <v>3.0</v>
      </c>
      <c r="D23" s="44" t="s">
        <v>297</v>
      </c>
      <c r="E23" s="44">
        <v>8.379874427E9</v>
      </c>
      <c r="F23" s="6" t="s">
        <v>298</v>
      </c>
      <c r="G23" s="10"/>
      <c r="H23" s="10" t="s">
        <v>164</v>
      </c>
      <c r="I23" s="10" t="s">
        <v>299</v>
      </c>
      <c r="J23" s="49"/>
    </row>
    <row r="24">
      <c r="A24" s="86" t="s">
        <v>300</v>
      </c>
      <c r="B24" s="10" t="b">
        <v>1</v>
      </c>
      <c r="C24" s="10">
        <v>5.0</v>
      </c>
      <c r="D24" s="6" t="s">
        <v>276</v>
      </c>
      <c r="E24" s="6" t="s">
        <v>277</v>
      </c>
      <c r="F24" s="6" t="s">
        <v>278</v>
      </c>
      <c r="G24" s="49"/>
      <c r="H24" s="10" t="s">
        <v>164</v>
      </c>
      <c r="I24" s="10" t="s">
        <v>301</v>
      </c>
      <c r="J24" s="87" t="s">
        <v>302</v>
      </c>
    </row>
    <row r="25">
      <c r="A25" s="86" t="s">
        <v>303</v>
      </c>
      <c r="B25" s="6" t="b">
        <v>1</v>
      </c>
      <c r="C25" s="10">
        <v>9.0</v>
      </c>
      <c r="D25" s="88" t="s">
        <v>38</v>
      </c>
      <c r="E25" s="89">
        <v>7.597685197E9</v>
      </c>
      <c r="F25" s="82" t="s">
        <v>39</v>
      </c>
      <c r="G25" s="10"/>
      <c r="H25" s="10" t="s">
        <v>164</v>
      </c>
      <c r="I25" s="10" t="s">
        <v>304</v>
      </c>
      <c r="J25" s="49"/>
    </row>
    <row r="26">
      <c r="A26" s="90" t="s">
        <v>305</v>
      </c>
      <c r="B26" s="43" t="b">
        <v>0</v>
      </c>
      <c r="C26" s="43">
        <v>3.0</v>
      </c>
      <c r="D26" s="52" t="s">
        <v>75</v>
      </c>
      <c r="E26" s="44">
        <v>8.18104401E9</v>
      </c>
      <c r="F26" s="42" t="s">
        <v>77</v>
      </c>
      <c r="G26" s="43"/>
      <c r="H26" s="43" t="s">
        <v>164</v>
      </c>
      <c r="I26" s="43" t="s">
        <v>306</v>
      </c>
      <c r="J26" s="45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>
      <c r="A27" s="85" t="s">
        <v>307</v>
      </c>
      <c r="B27" s="49" t="b">
        <v>0</v>
      </c>
      <c r="C27" s="10">
        <v>3.0</v>
      </c>
      <c r="D27" s="6" t="s">
        <v>281</v>
      </c>
      <c r="E27" s="6" t="s">
        <v>282</v>
      </c>
      <c r="F27" s="6" t="s">
        <v>283</v>
      </c>
      <c r="G27" s="10"/>
      <c r="H27" s="10" t="s">
        <v>164</v>
      </c>
      <c r="I27" s="43" t="s">
        <v>308</v>
      </c>
      <c r="J27" s="49"/>
    </row>
    <row r="28">
      <c r="A28" s="91" t="s">
        <v>309</v>
      </c>
      <c r="B28" s="49" t="b">
        <v>0</v>
      </c>
      <c r="C28" s="10">
        <v>11.0</v>
      </c>
      <c r="D28" s="44" t="s">
        <v>310</v>
      </c>
      <c r="E28" s="44">
        <v>8.09797339E9</v>
      </c>
      <c r="F28" s="50" t="s">
        <v>311</v>
      </c>
      <c r="G28" s="10"/>
      <c r="H28" s="10" t="s">
        <v>164</v>
      </c>
      <c r="I28" s="43" t="s">
        <v>308</v>
      </c>
      <c r="J28" s="49"/>
    </row>
    <row r="29">
      <c r="A29" s="91" t="s">
        <v>312</v>
      </c>
      <c r="B29" s="10" t="b">
        <v>0</v>
      </c>
      <c r="C29" s="10">
        <v>5.0</v>
      </c>
      <c r="D29" s="6" t="s">
        <v>313</v>
      </c>
      <c r="E29" s="6">
        <v>7.011879379E9</v>
      </c>
      <c r="F29" s="6" t="s">
        <v>314</v>
      </c>
      <c r="G29" s="10"/>
      <c r="H29" s="10" t="s">
        <v>164</v>
      </c>
      <c r="I29" s="43" t="s">
        <v>308</v>
      </c>
      <c r="J29" s="49"/>
    </row>
    <row r="30">
      <c r="A30" s="92" t="s">
        <v>315</v>
      </c>
      <c r="B30" s="10" t="b">
        <v>0</v>
      </c>
      <c r="C30" s="10">
        <v>4.0</v>
      </c>
      <c r="D30" s="44" t="s">
        <v>316</v>
      </c>
      <c r="E30" s="44">
        <v>8.876082296E9</v>
      </c>
      <c r="F30" s="6" t="s">
        <v>317</v>
      </c>
      <c r="G30" s="10"/>
      <c r="H30" s="10" t="s">
        <v>164</v>
      </c>
      <c r="I30" s="43" t="s">
        <v>308</v>
      </c>
      <c r="J30" s="49"/>
    </row>
    <row r="31">
      <c r="A31" s="91" t="s">
        <v>318</v>
      </c>
      <c r="B31" s="10" t="b">
        <v>0</v>
      </c>
      <c r="C31" s="10">
        <v>3.0</v>
      </c>
      <c r="D31" s="52" t="s">
        <v>319</v>
      </c>
      <c r="E31" s="44">
        <v>7.28908588E9</v>
      </c>
      <c r="F31" s="6" t="s">
        <v>320</v>
      </c>
      <c r="G31" s="10"/>
      <c r="H31" s="10" t="s">
        <v>164</v>
      </c>
      <c r="I31" s="43" t="s">
        <v>308</v>
      </c>
      <c r="J31" s="49"/>
    </row>
    <row r="32">
      <c r="A32" s="75" t="s">
        <v>321</v>
      </c>
      <c r="B32" s="6" t="b">
        <v>0</v>
      </c>
      <c r="C32" s="10">
        <v>2.0</v>
      </c>
      <c r="D32" s="44" t="s">
        <v>322</v>
      </c>
      <c r="E32" s="44">
        <v>8.382867416E9</v>
      </c>
      <c r="F32" s="6" t="s">
        <v>53</v>
      </c>
      <c r="G32" s="10"/>
      <c r="H32" s="10" t="s">
        <v>164</v>
      </c>
      <c r="I32" s="43" t="s">
        <v>308</v>
      </c>
      <c r="J32" s="49"/>
    </row>
    <row r="33">
      <c r="A33" s="51" t="s">
        <v>323</v>
      </c>
      <c r="B33" s="49" t="b">
        <v>0</v>
      </c>
      <c r="C33" s="10">
        <v>4.0</v>
      </c>
      <c r="D33" s="6" t="s">
        <v>92</v>
      </c>
      <c r="E33" s="6" t="s">
        <v>93</v>
      </c>
      <c r="F33" s="6" t="s">
        <v>94</v>
      </c>
      <c r="G33" s="10"/>
      <c r="H33" s="10" t="s">
        <v>164</v>
      </c>
      <c r="I33" s="43" t="s">
        <v>308</v>
      </c>
      <c r="J33" s="49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</row>
    <row r="34">
      <c r="A34" s="93" t="s">
        <v>324</v>
      </c>
      <c r="B34" s="49" t="b">
        <v>0</v>
      </c>
      <c r="C34" s="10">
        <v>3.0</v>
      </c>
      <c r="D34" s="6" t="s">
        <v>214</v>
      </c>
      <c r="E34" s="6">
        <v>9.102579773E9</v>
      </c>
      <c r="F34" s="6" t="s">
        <v>325</v>
      </c>
      <c r="G34" s="10"/>
      <c r="H34" s="10" t="s">
        <v>164</v>
      </c>
      <c r="I34" s="43" t="s">
        <v>308</v>
      </c>
      <c r="J34" s="49"/>
    </row>
    <row r="35">
      <c r="A35" s="94" t="s">
        <v>326</v>
      </c>
      <c r="B35" s="10" t="b">
        <v>0</v>
      </c>
      <c r="C35" s="10">
        <v>2.0</v>
      </c>
      <c r="D35" s="44" t="s">
        <v>132</v>
      </c>
      <c r="E35" s="44">
        <v>9.811292748E9</v>
      </c>
      <c r="F35" s="6" t="s">
        <v>133</v>
      </c>
      <c r="G35" s="49"/>
      <c r="H35" s="10" t="s">
        <v>164</v>
      </c>
      <c r="I35" s="43" t="s">
        <v>308</v>
      </c>
      <c r="J35" s="49"/>
    </row>
    <row r="36">
      <c r="A36" s="4" t="s">
        <v>327</v>
      </c>
      <c r="B36" s="10" t="b">
        <v>1</v>
      </c>
      <c r="C36" s="58">
        <f>SUM(C23:C35)</f>
        <v>57</v>
      </c>
      <c r="D36" s="49"/>
      <c r="E36" s="49"/>
      <c r="F36" s="49"/>
      <c r="H36" s="10" t="s">
        <v>164</v>
      </c>
      <c r="I36" s="68" t="s">
        <v>328</v>
      </c>
    </row>
    <row r="37">
      <c r="A37" s="8"/>
    </row>
  </sheetData>
  <conditionalFormatting sqref="H2:H36">
    <cfRule type="notContainsBlanks" dxfId="0" priority="1">
      <formula>LEN(TRIM(H2))&gt;0</formula>
    </cfRule>
  </conditionalFormatting>
  <dataValidations>
    <dataValidation type="list" allowBlank="1" sqref="H2:H21 H23:H36">
      <formula1>"Kameng,Brahmaputra"</formula1>
    </dataValidation>
  </dataValidations>
  <hyperlinks>
    <hyperlink r:id="rId1" ref="A23"/>
    <hyperlink r:id="rId2" ref="A26"/>
    <hyperlink r:id="rId3" ref="A27"/>
    <hyperlink r:id="rId4" ref="A28"/>
    <hyperlink r:id="rId5" ref="A29"/>
    <hyperlink r:id="rId6" ref="A30"/>
    <hyperlink r:id="rId7" ref="A31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0.75"/>
    <col customWidth="1" min="3" max="3" width="14.38"/>
    <col customWidth="1" min="4" max="4" width="28.63"/>
    <col customWidth="1" min="5" max="5" width="20.5"/>
    <col customWidth="1" min="8" max="8" width="26.88"/>
  </cols>
  <sheetData>
    <row r="1">
      <c r="A1" s="1" t="s">
        <v>329</v>
      </c>
      <c r="B1" s="1" t="s">
        <v>29</v>
      </c>
      <c r="C1" s="1" t="s">
        <v>2</v>
      </c>
      <c r="D1" s="1" t="s">
        <v>3</v>
      </c>
      <c r="E1" s="13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86" t="s">
        <v>330</v>
      </c>
      <c r="B2" s="10" t="b">
        <v>1</v>
      </c>
      <c r="C2" s="10">
        <v>5.0</v>
      </c>
      <c r="D2" s="51" t="s">
        <v>331</v>
      </c>
      <c r="E2" s="95">
        <v>8.318105331E9</v>
      </c>
      <c r="F2" s="10"/>
      <c r="G2" s="10" t="s">
        <v>100</v>
      </c>
      <c r="H2" s="10" t="s">
        <v>36</v>
      </c>
      <c r="I2" s="49"/>
    </row>
    <row r="3">
      <c r="A3" s="18" t="s">
        <v>332</v>
      </c>
      <c r="B3" s="6" t="b">
        <v>1</v>
      </c>
      <c r="C3" s="10">
        <v>7.0</v>
      </c>
      <c r="D3" s="51" t="s">
        <v>333</v>
      </c>
      <c r="E3" s="96">
        <v>9.57117385E9</v>
      </c>
      <c r="F3" s="10"/>
      <c r="G3" s="10" t="s">
        <v>100</v>
      </c>
      <c r="H3" s="10" t="s">
        <v>334</v>
      </c>
      <c r="I3" s="49"/>
    </row>
    <row r="4">
      <c r="A4" s="97" t="s">
        <v>335</v>
      </c>
      <c r="B4" s="10" t="b">
        <v>1</v>
      </c>
      <c r="C4" s="10">
        <v>5.0</v>
      </c>
      <c r="D4" s="51" t="s">
        <v>128</v>
      </c>
      <c r="E4" s="95">
        <v>7.528899777E9</v>
      </c>
      <c r="F4" s="10"/>
      <c r="G4" s="10" t="s">
        <v>100</v>
      </c>
      <c r="H4" s="10" t="s">
        <v>336</v>
      </c>
      <c r="I4" s="49"/>
    </row>
    <row r="5">
      <c r="A5" s="75" t="s">
        <v>337</v>
      </c>
      <c r="B5" s="10" t="b">
        <v>1</v>
      </c>
      <c r="C5" s="10">
        <v>3.0</v>
      </c>
      <c r="D5" s="51" t="s">
        <v>338</v>
      </c>
      <c r="E5" s="98" t="s">
        <v>339</v>
      </c>
      <c r="F5" s="10"/>
      <c r="G5" s="10" t="s">
        <v>100</v>
      </c>
      <c r="H5" s="10" t="s">
        <v>340</v>
      </c>
      <c r="I5" s="49"/>
    </row>
    <row r="6">
      <c r="A6" s="99" t="s">
        <v>341</v>
      </c>
      <c r="B6" s="6" t="b">
        <v>1</v>
      </c>
      <c r="C6" s="10">
        <v>3.0</v>
      </c>
      <c r="D6" s="51" t="s">
        <v>342</v>
      </c>
      <c r="E6" s="96">
        <v>8.920763063E9</v>
      </c>
      <c r="F6" s="10"/>
      <c r="G6" s="10" t="s">
        <v>100</v>
      </c>
      <c r="H6" s="10" t="s">
        <v>343</v>
      </c>
      <c r="I6" s="49"/>
    </row>
    <row r="7">
      <c r="A7" s="75" t="s">
        <v>344</v>
      </c>
      <c r="B7" s="10" t="b">
        <v>1</v>
      </c>
      <c r="C7" s="10">
        <v>2.0</v>
      </c>
      <c r="D7" s="51" t="s">
        <v>345</v>
      </c>
      <c r="E7" s="96">
        <v>9.358781751E9</v>
      </c>
      <c r="F7" s="10" t="s">
        <v>34</v>
      </c>
      <c r="G7" s="10" t="s">
        <v>100</v>
      </c>
      <c r="H7" s="10" t="s">
        <v>346</v>
      </c>
      <c r="I7" s="49"/>
    </row>
    <row r="8">
      <c r="A8" s="75" t="s">
        <v>329</v>
      </c>
      <c r="B8" s="10" t="b">
        <v>1</v>
      </c>
      <c r="C8" s="10">
        <v>12.0</v>
      </c>
      <c r="D8" s="51" t="s">
        <v>56</v>
      </c>
      <c r="E8" s="95" t="s">
        <v>347</v>
      </c>
      <c r="F8" s="10"/>
      <c r="G8" s="10" t="s">
        <v>100</v>
      </c>
      <c r="H8" s="10" t="s">
        <v>348</v>
      </c>
      <c r="I8" s="49"/>
    </row>
    <row r="9">
      <c r="A9" s="18" t="s">
        <v>349</v>
      </c>
      <c r="B9" s="10" t="b">
        <v>1</v>
      </c>
      <c r="C9" s="10">
        <v>12.0</v>
      </c>
      <c r="D9" s="55" t="s">
        <v>239</v>
      </c>
      <c r="E9" s="95">
        <v>9.116468555E9</v>
      </c>
      <c r="F9" s="10" t="s">
        <v>99</v>
      </c>
      <c r="G9" s="10" t="s">
        <v>100</v>
      </c>
      <c r="H9" s="10" t="s">
        <v>350</v>
      </c>
      <c r="I9" s="49"/>
    </row>
    <row r="10">
      <c r="A10" s="86" t="s">
        <v>351</v>
      </c>
      <c r="B10" s="49" t="b">
        <v>0</v>
      </c>
      <c r="C10" s="10">
        <v>4.0</v>
      </c>
      <c r="D10" s="55" t="s">
        <v>352</v>
      </c>
      <c r="E10" s="100">
        <v>8.299411207E9</v>
      </c>
      <c r="F10" s="10" t="s">
        <v>99</v>
      </c>
      <c r="G10" s="10" t="s">
        <v>100</v>
      </c>
      <c r="H10" s="10" t="s">
        <v>353</v>
      </c>
      <c r="I10" s="49"/>
    </row>
    <row r="11">
      <c r="A11" s="75" t="s">
        <v>354</v>
      </c>
      <c r="B11" s="10" t="b">
        <v>0</v>
      </c>
      <c r="C11" s="10">
        <v>3.0</v>
      </c>
      <c r="D11" s="51" t="s">
        <v>32</v>
      </c>
      <c r="E11" s="96">
        <v>9.873648595E9</v>
      </c>
      <c r="F11" s="10"/>
      <c r="G11" s="10" t="s">
        <v>100</v>
      </c>
      <c r="H11" s="10" t="s">
        <v>355</v>
      </c>
      <c r="I11" s="49"/>
    </row>
    <row r="12">
      <c r="A12" s="75" t="s">
        <v>356</v>
      </c>
      <c r="B12" s="10" t="b">
        <v>0</v>
      </c>
      <c r="C12" s="10">
        <v>2.0</v>
      </c>
      <c r="D12" s="51" t="s">
        <v>357</v>
      </c>
      <c r="E12" s="95">
        <v>9.636328736E9</v>
      </c>
      <c r="F12" s="10"/>
      <c r="G12" s="10" t="s">
        <v>100</v>
      </c>
      <c r="H12" s="10" t="s">
        <v>358</v>
      </c>
      <c r="I12" s="49"/>
    </row>
    <row r="13">
      <c r="A13" s="75" t="s">
        <v>359</v>
      </c>
      <c r="B13" s="6" t="b">
        <v>1</v>
      </c>
      <c r="C13" s="10">
        <v>2.0</v>
      </c>
      <c r="D13" s="51" t="s">
        <v>360</v>
      </c>
      <c r="E13" s="96" t="s">
        <v>361</v>
      </c>
      <c r="F13" s="49"/>
      <c r="G13" s="10" t="s">
        <v>100</v>
      </c>
      <c r="H13" s="10" t="s">
        <v>362</v>
      </c>
      <c r="I13" s="49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>
      <c r="A14" s="75" t="s">
        <v>363</v>
      </c>
      <c r="B14" s="10" t="b">
        <v>0</v>
      </c>
      <c r="C14" s="10">
        <v>2.0</v>
      </c>
      <c r="D14" s="44" t="s">
        <v>75</v>
      </c>
      <c r="E14" s="95">
        <v>8.18104401E9</v>
      </c>
      <c r="F14" s="10"/>
      <c r="G14" s="10" t="s">
        <v>100</v>
      </c>
      <c r="H14" s="10" t="s">
        <v>364</v>
      </c>
      <c r="I14" s="49"/>
    </row>
    <row r="15">
      <c r="A15" s="75" t="s">
        <v>365</v>
      </c>
      <c r="B15" s="10" t="b">
        <v>0</v>
      </c>
      <c r="C15" s="10">
        <v>2.0</v>
      </c>
      <c r="D15" s="51" t="s">
        <v>366</v>
      </c>
      <c r="E15" s="95">
        <v>6.202788445E9</v>
      </c>
      <c r="F15" s="10"/>
      <c r="G15" s="10" t="s">
        <v>100</v>
      </c>
      <c r="H15" s="10" t="s">
        <v>367</v>
      </c>
      <c r="I15" s="49"/>
    </row>
    <row r="16">
      <c r="A16" s="86" t="s">
        <v>368</v>
      </c>
      <c r="B16" s="6" t="b">
        <v>0</v>
      </c>
      <c r="C16" s="10">
        <v>2.0</v>
      </c>
      <c r="D16" s="51" t="s">
        <v>38</v>
      </c>
      <c r="E16" s="95">
        <v>7.597685197E9</v>
      </c>
      <c r="F16" s="49"/>
      <c r="G16" s="10" t="s">
        <v>100</v>
      </c>
      <c r="H16" s="10" t="s">
        <v>369</v>
      </c>
      <c r="I16" s="49"/>
    </row>
    <row r="17">
      <c r="A17" s="51" t="s">
        <v>370</v>
      </c>
      <c r="B17" s="6" t="b">
        <v>0</v>
      </c>
      <c r="C17" s="10">
        <v>5.0</v>
      </c>
      <c r="D17" s="50" t="s">
        <v>371</v>
      </c>
      <c r="E17" s="96">
        <v>9.511852924E9</v>
      </c>
      <c r="F17" s="10"/>
      <c r="G17" s="10" t="s">
        <v>100</v>
      </c>
      <c r="H17" s="10" t="s">
        <v>372</v>
      </c>
      <c r="I17" s="49"/>
    </row>
    <row r="18">
      <c r="A18" s="75" t="s">
        <v>373</v>
      </c>
      <c r="B18" s="10" t="b">
        <v>1</v>
      </c>
      <c r="C18" s="10">
        <v>4.0</v>
      </c>
      <c r="D18" s="51" t="s">
        <v>374</v>
      </c>
      <c r="E18" s="96">
        <v>9.934229999E9</v>
      </c>
      <c r="F18" s="10"/>
      <c r="G18" s="10" t="s">
        <v>100</v>
      </c>
      <c r="H18" s="10" t="s">
        <v>375</v>
      </c>
      <c r="I18" s="49"/>
    </row>
    <row r="19">
      <c r="A19" s="18" t="s">
        <v>376</v>
      </c>
      <c r="B19" s="10" t="b">
        <v>0</v>
      </c>
      <c r="C19" s="10">
        <v>3.0</v>
      </c>
      <c r="D19" s="55" t="s">
        <v>377</v>
      </c>
      <c r="E19" s="96">
        <v>7.59758609E9</v>
      </c>
      <c r="F19" s="10" t="s">
        <v>99</v>
      </c>
      <c r="G19" s="10" t="s">
        <v>100</v>
      </c>
      <c r="H19" s="10" t="s">
        <v>378</v>
      </c>
      <c r="I19" s="49"/>
    </row>
    <row r="20">
      <c r="A20" s="51" t="s">
        <v>379</v>
      </c>
      <c r="B20" s="6" t="b">
        <v>0</v>
      </c>
      <c r="C20" s="10">
        <v>4.0</v>
      </c>
      <c r="D20" s="51" t="s">
        <v>136</v>
      </c>
      <c r="E20" s="95">
        <v>6.261317693E9</v>
      </c>
      <c r="F20" s="10"/>
      <c r="G20" s="10" t="s">
        <v>100</v>
      </c>
      <c r="H20" s="10" t="s">
        <v>380</v>
      </c>
      <c r="I20" s="49"/>
    </row>
    <row r="21">
      <c r="A21" s="51" t="s">
        <v>381</v>
      </c>
      <c r="B21" s="10" t="b">
        <v>0</v>
      </c>
      <c r="C21" s="10">
        <v>4.0</v>
      </c>
      <c r="D21" s="51" t="s">
        <v>382</v>
      </c>
      <c r="E21" s="95">
        <v>9.799054122E9</v>
      </c>
      <c r="F21" s="10"/>
      <c r="G21" s="10" t="s">
        <v>100</v>
      </c>
      <c r="H21" s="10" t="s">
        <v>383</v>
      </c>
      <c r="I21" s="49"/>
    </row>
    <row r="22">
      <c r="A22" s="86" t="s">
        <v>384</v>
      </c>
      <c r="B22" s="10" t="b">
        <v>0</v>
      </c>
      <c r="C22" s="10">
        <v>4.0</v>
      </c>
      <c r="D22" s="52" t="s">
        <v>385</v>
      </c>
      <c r="E22" s="101">
        <v>9.695588169E9</v>
      </c>
      <c r="F22" s="10" t="s">
        <v>99</v>
      </c>
      <c r="G22" s="10" t="s">
        <v>100</v>
      </c>
      <c r="H22" s="10" t="s">
        <v>386</v>
      </c>
      <c r="I22" s="49"/>
    </row>
    <row r="23">
      <c r="A23" s="75" t="s">
        <v>387</v>
      </c>
      <c r="B23" s="49" t="b">
        <v>0</v>
      </c>
      <c r="C23" s="10">
        <v>4.0</v>
      </c>
      <c r="D23" s="51" t="s">
        <v>388</v>
      </c>
      <c r="E23" s="102">
        <v>9.122146798E9</v>
      </c>
      <c r="F23" s="10"/>
      <c r="G23" s="10" t="s">
        <v>100</v>
      </c>
      <c r="H23" s="10" t="s">
        <v>389</v>
      </c>
      <c r="I23" s="49"/>
    </row>
    <row r="24">
      <c r="A24" s="79" t="s">
        <v>390</v>
      </c>
      <c r="B24" s="10" t="b">
        <v>0</v>
      </c>
      <c r="C24" s="10">
        <v>4.0</v>
      </c>
      <c r="D24" s="51" t="s">
        <v>391</v>
      </c>
      <c r="E24" s="96">
        <v>9.608139958E9</v>
      </c>
      <c r="F24" s="10"/>
      <c r="G24" s="10" t="s">
        <v>100</v>
      </c>
      <c r="H24" s="10" t="s">
        <v>392</v>
      </c>
      <c r="I24" s="49"/>
    </row>
    <row r="25">
      <c r="A25" s="75" t="s">
        <v>393</v>
      </c>
      <c r="B25" s="10" t="b">
        <v>0</v>
      </c>
      <c r="C25" s="10">
        <v>2.0</v>
      </c>
      <c r="D25" s="51" t="s">
        <v>394</v>
      </c>
      <c r="E25" s="96">
        <v>7.992266157E9</v>
      </c>
      <c r="F25" s="10"/>
      <c r="G25" s="10" t="s">
        <v>100</v>
      </c>
      <c r="H25" s="10" t="s">
        <v>395</v>
      </c>
      <c r="I25" s="49"/>
    </row>
    <row r="26">
      <c r="A26" s="75" t="s">
        <v>396</v>
      </c>
      <c r="B26" s="10" t="b">
        <v>0</v>
      </c>
      <c r="C26" s="10">
        <v>2.0</v>
      </c>
      <c r="D26" s="44" t="s">
        <v>397</v>
      </c>
      <c r="E26" s="95">
        <v>9.810985129E9</v>
      </c>
      <c r="F26" s="10"/>
      <c r="G26" s="10" t="s">
        <v>100</v>
      </c>
      <c r="H26" s="10" t="s">
        <v>398</v>
      </c>
      <c r="I26" s="49"/>
    </row>
    <row r="27">
      <c r="A27" s="75" t="s">
        <v>399</v>
      </c>
      <c r="B27" s="49" t="b">
        <v>0</v>
      </c>
      <c r="C27" s="10">
        <v>2.0</v>
      </c>
      <c r="D27" s="55" t="s">
        <v>400</v>
      </c>
      <c r="E27" s="100">
        <v>9.122146798E9</v>
      </c>
      <c r="F27" s="10"/>
      <c r="G27" s="10" t="s">
        <v>100</v>
      </c>
      <c r="H27" s="10" t="s">
        <v>289</v>
      </c>
      <c r="I27" s="49"/>
    </row>
    <row r="28">
      <c r="A28" s="75" t="s">
        <v>401</v>
      </c>
      <c r="B28" s="10" t="b">
        <v>0</v>
      </c>
      <c r="C28" s="10">
        <v>2.0</v>
      </c>
      <c r="D28" s="18" t="s">
        <v>402</v>
      </c>
      <c r="E28" s="103" t="s">
        <v>403</v>
      </c>
      <c r="F28" s="10"/>
      <c r="G28" s="10" t="s">
        <v>100</v>
      </c>
      <c r="H28" s="10" t="s">
        <v>404</v>
      </c>
      <c r="I28" s="49"/>
    </row>
    <row r="29">
      <c r="A29" s="86" t="s">
        <v>405</v>
      </c>
      <c r="B29" s="6" t="b">
        <v>0</v>
      </c>
      <c r="C29" s="10">
        <v>2.0</v>
      </c>
      <c r="D29" s="51" t="s">
        <v>406</v>
      </c>
      <c r="E29" s="95">
        <v>9.811292748E9</v>
      </c>
      <c r="F29" s="10"/>
      <c r="G29" s="10" t="s">
        <v>100</v>
      </c>
      <c r="H29" s="10" t="s">
        <v>407</v>
      </c>
      <c r="I29" s="49"/>
    </row>
    <row r="30">
      <c r="A30" s="75" t="s">
        <v>408</v>
      </c>
      <c r="B30" s="10" t="b">
        <v>0</v>
      </c>
      <c r="C30" s="10">
        <v>2.0</v>
      </c>
      <c r="D30" s="51" t="s">
        <v>409</v>
      </c>
      <c r="E30" s="95" t="s">
        <v>410</v>
      </c>
      <c r="F30" s="10"/>
      <c r="G30" s="10" t="s">
        <v>100</v>
      </c>
      <c r="H30" s="10" t="s">
        <v>411</v>
      </c>
      <c r="I30" s="49"/>
    </row>
    <row r="31">
      <c r="A31" s="51" t="s">
        <v>412</v>
      </c>
      <c r="B31" s="10" t="b">
        <v>0</v>
      </c>
      <c r="C31" s="10">
        <v>1.0</v>
      </c>
      <c r="D31" s="51" t="s">
        <v>67</v>
      </c>
      <c r="E31" s="96">
        <v>9.773102188E9</v>
      </c>
      <c r="F31" s="10"/>
      <c r="G31" s="10" t="s">
        <v>100</v>
      </c>
      <c r="H31" s="10" t="s">
        <v>413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>
      <c r="A32" s="75" t="s">
        <v>414</v>
      </c>
      <c r="B32" s="10" t="b">
        <v>0</v>
      </c>
      <c r="C32" s="10">
        <v>3.0</v>
      </c>
      <c r="D32" s="51" t="s">
        <v>415</v>
      </c>
      <c r="E32" s="96">
        <v>8.29065E9</v>
      </c>
      <c r="F32" s="10"/>
      <c r="G32" s="10" t="s">
        <v>100</v>
      </c>
      <c r="H32" s="10" t="s">
        <v>295</v>
      </c>
      <c r="I32" s="49"/>
    </row>
    <row r="33">
      <c r="C33" s="104">
        <f>sum(C2:C32)</f>
        <v>114</v>
      </c>
    </row>
    <row r="35">
      <c r="A35" s="68" t="s">
        <v>416</v>
      </c>
      <c r="B35" s="68" t="s">
        <v>417</v>
      </c>
    </row>
  </sheetData>
  <conditionalFormatting sqref="G2:G32">
    <cfRule type="notContainsBlanks" dxfId="0" priority="1">
      <formula>LEN(TRIM(G2))&gt;0</formula>
    </cfRule>
  </conditionalFormatting>
  <dataValidations>
    <dataValidation type="list" allowBlank="1" sqref="G2:G32">
      <formula1>"Kameng,Brahmaputra"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0.75"/>
    <col customWidth="1" min="3" max="3" width="14.38"/>
    <col customWidth="1" min="4" max="4" width="36.13"/>
    <col customWidth="1" min="5" max="5" width="20.5"/>
    <col customWidth="1" min="8" max="8" width="14.0"/>
  </cols>
  <sheetData>
    <row r="1">
      <c r="A1" s="1" t="s">
        <v>0</v>
      </c>
      <c r="B1" s="1" t="s">
        <v>29</v>
      </c>
      <c r="C1" s="1" t="s">
        <v>2</v>
      </c>
      <c r="D1" s="1" t="s">
        <v>3</v>
      </c>
      <c r="E1" s="13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75" t="s">
        <v>418</v>
      </c>
      <c r="B2" s="10" t="b">
        <v>1</v>
      </c>
      <c r="C2" s="10">
        <v>10.0</v>
      </c>
      <c r="D2" s="105" t="s">
        <v>419</v>
      </c>
      <c r="E2" s="95" t="s">
        <v>420</v>
      </c>
      <c r="F2" s="10"/>
      <c r="G2" s="10" t="s">
        <v>100</v>
      </c>
      <c r="H2" s="10" t="s">
        <v>421</v>
      </c>
      <c r="I2" s="49"/>
    </row>
    <row r="3">
      <c r="A3" s="6" t="s">
        <v>422</v>
      </c>
      <c r="B3" s="10" t="b">
        <v>1</v>
      </c>
      <c r="C3" s="10">
        <v>6.0</v>
      </c>
      <c r="D3" s="7" t="s">
        <v>423</v>
      </c>
      <c r="E3" s="106">
        <v>9.967095926E9</v>
      </c>
      <c r="F3" s="49"/>
      <c r="G3" s="10" t="s">
        <v>164</v>
      </c>
      <c r="H3" s="10" t="s">
        <v>424</v>
      </c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>
      <c r="A4" s="75" t="s">
        <v>425</v>
      </c>
      <c r="B4" s="10" t="b">
        <v>1</v>
      </c>
      <c r="C4" s="10">
        <v>4.0</v>
      </c>
      <c r="D4" s="107" t="s">
        <v>426</v>
      </c>
      <c r="E4" s="103">
        <v>7.63783017E9</v>
      </c>
      <c r="F4" s="10"/>
      <c r="G4" s="10" t="s">
        <v>100</v>
      </c>
      <c r="H4" s="10" t="s">
        <v>427</v>
      </c>
      <c r="I4" s="49"/>
    </row>
    <row r="5">
      <c r="A5" s="86" t="s">
        <v>428</v>
      </c>
      <c r="B5" s="6" t="b">
        <v>1</v>
      </c>
      <c r="C5" s="10">
        <v>3.0</v>
      </c>
      <c r="D5" s="18" t="s">
        <v>429</v>
      </c>
      <c r="E5" s="103">
        <v>9.016208921E9</v>
      </c>
      <c r="F5" s="10"/>
      <c r="G5" s="10" t="s">
        <v>100</v>
      </c>
      <c r="H5" s="10" t="s">
        <v>343</v>
      </c>
      <c r="I5" s="49"/>
    </row>
    <row r="6">
      <c r="A6" s="75" t="s">
        <v>430</v>
      </c>
      <c r="B6" s="10" t="b">
        <v>1</v>
      </c>
      <c r="C6" s="10">
        <v>4.0</v>
      </c>
      <c r="D6" s="51" t="s">
        <v>431</v>
      </c>
      <c r="E6" s="95">
        <v>9.03423033E9</v>
      </c>
      <c r="F6" s="10"/>
      <c r="G6" s="10" t="s">
        <v>100</v>
      </c>
      <c r="H6" s="10" t="s">
        <v>432</v>
      </c>
      <c r="I6" s="49"/>
    </row>
    <row r="7">
      <c r="A7" s="108" t="s">
        <v>433</v>
      </c>
      <c r="B7" s="109" t="b">
        <v>0</v>
      </c>
      <c r="C7" s="109">
        <v>6.0</v>
      </c>
      <c r="D7" s="108" t="s">
        <v>52</v>
      </c>
      <c r="E7" s="110">
        <v>8.382867416E9</v>
      </c>
      <c r="F7" s="109"/>
      <c r="G7" s="109" t="s">
        <v>100</v>
      </c>
      <c r="H7" s="109" t="s">
        <v>434</v>
      </c>
      <c r="I7" s="111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</row>
    <row r="8">
      <c r="A8" s="75" t="s">
        <v>435</v>
      </c>
      <c r="B8" s="10" t="b">
        <v>0</v>
      </c>
      <c r="C8" s="10">
        <v>6.0</v>
      </c>
      <c r="D8" s="51" t="s">
        <v>436</v>
      </c>
      <c r="E8" s="113">
        <v>7.637837698E9</v>
      </c>
      <c r="F8" s="10"/>
      <c r="G8" s="10" t="s">
        <v>100</v>
      </c>
      <c r="H8" s="10" t="s">
        <v>437</v>
      </c>
      <c r="I8" s="49"/>
    </row>
    <row r="9">
      <c r="A9" s="75" t="s">
        <v>438</v>
      </c>
      <c r="B9" s="10" t="b">
        <v>0</v>
      </c>
      <c r="C9" s="10">
        <v>4.0</v>
      </c>
      <c r="D9" s="79" t="s">
        <v>439</v>
      </c>
      <c r="E9" s="114" t="s">
        <v>440</v>
      </c>
      <c r="F9" s="10"/>
      <c r="G9" s="10" t="s">
        <v>100</v>
      </c>
      <c r="H9" s="10" t="s">
        <v>441</v>
      </c>
      <c r="I9" s="49"/>
    </row>
    <row r="10">
      <c r="A10" s="51" t="s">
        <v>335</v>
      </c>
      <c r="B10" s="49" t="b">
        <v>0</v>
      </c>
      <c r="C10" s="10">
        <v>5.0</v>
      </c>
      <c r="D10" s="105" t="s">
        <v>103</v>
      </c>
      <c r="E10" s="95">
        <v>7.637834755E9</v>
      </c>
      <c r="F10" s="10"/>
      <c r="G10" s="10" t="s">
        <v>100</v>
      </c>
      <c r="H10" s="10" t="s">
        <v>442</v>
      </c>
      <c r="I10" s="49"/>
    </row>
    <row r="11">
      <c r="A11" s="75" t="s">
        <v>443</v>
      </c>
      <c r="B11" s="10" t="b">
        <v>0</v>
      </c>
      <c r="C11" s="10">
        <v>1.0</v>
      </c>
      <c r="D11" s="18" t="s">
        <v>444</v>
      </c>
      <c r="E11" s="113" t="s">
        <v>277</v>
      </c>
      <c r="F11" s="10"/>
      <c r="G11" s="10" t="s">
        <v>100</v>
      </c>
      <c r="H11" s="10" t="s">
        <v>445</v>
      </c>
      <c r="I11" s="49"/>
    </row>
    <row r="12">
      <c r="A12" s="75" t="s">
        <v>446</v>
      </c>
      <c r="B12" s="10" t="b">
        <v>0</v>
      </c>
      <c r="C12" s="10">
        <v>5.0</v>
      </c>
      <c r="D12" s="18" t="s">
        <v>447</v>
      </c>
      <c r="E12" s="115" t="s">
        <v>448</v>
      </c>
      <c r="F12" s="10"/>
      <c r="G12" s="10" t="s">
        <v>100</v>
      </c>
      <c r="H12" s="10" t="s">
        <v>241</v>
      </c>
      <c r="I12" s="49"/>
    </row>
    <row r="13">
      <c r="A13" s="75" t="s">
        <v>449</v>
      </c>
      <c r="B13" s="10" t="b">
        <v>0</v>
      </c>
      <c r="C13" s="10">
        <v>5.0</v>
      </c>
      <c r="D13" s="51" t="s">
        <v>281</v>
      </c>
      <c r="E13" s="95" t="s">
        <v>282</v>
      </c>
      <c r="F13" s="10"/>
      <c r="G13" s="10" t="s">
        <v>100</v>
      </c>
      <c r="H13" s="10" t="s">
        <v>450</v>
      </c>
      <c r="I13" s="49"/>
    </row>
    <row r="14">
      <c r="A14" s="86" t="s">
        <v>451</v>
      </c>
      <c r="B14" s="116" t="b">
        <v>0</v>
      </c>
      <c r="C14" s="117">
        <v>3.0</v>
      </c>
      <c r="D14" s="105" t="s">
        <v>452</v>
      </c>
      <c r="E14" s="95" t="s">
        <v>453</v>
      </c>
      <c r="F14" s="118"/>
      <c r="G14" s="119" t="s">
        <v>100</v>
      </c>
      <c r="H14" s="10" t="s">
        <v>454</v>
      </c>
      <c r="I14" s="49"/>
    </row>
    <row r="15">
      <c r="A15" s="75" t="s">
        <v>455</v>
      </c>
      <c r="B15" s="116" t="b">
        <v>0</v>
      </c>
      <c r="C15" s="10">
        <v>4.0</v>
      </c>
      <c r="D15" s="107" t="s">
        <v>456</v>
      </c>
      <c r="E15" s="120" t="s">
        <v>457</v>
      </c>
      <c r="F15" s="49"/>
      <c r="G15" s="10" t="s">
        <v>100</v>
      </c>
      <c r="H15" s="10" t="s">
        <v>458</v>
      </c>
      <c r="I15" s="49"/>
    </row>
    <row r="16">
      <c r="A16" s="121" t="s">
        <v>459</v>
      </c>
      <c r="B16" s="10" t="b">
        <v>0</v>
      </c>
      <c r="C16" s="10">
        <v>4.0</v>
      </c>
      <c r="D16" s="18" t="s">
        <v>460</v>
      </c>
      <c r="E16" s="95">
        <v>8.876082296E9</v>
      </c>
      <c r="F16" s="49"/>
      <c r="G16" s="10" t="s">
        <v>100</v>
      </c>
      <c r="H16" s="10" t="s">
        <v>461</v>
      </c>
      <c r="I16" s="49"/>
    </row>
    <row r="17">
      <c r="A17" s="75" t="s">
        <v>462</v>
      </c>
      <c r="B17" s="6" t="b">
        <v>1</v>
      </c>
      <c r="C17" s="10">
        <v>6.0</v>
      </c>
      <c r="D17" s="51" t="s">
        <v>463</v>
      </c>
      <c r="E17" s="95">
        <v>7.827849619E9</v>
      </c>
      <c r="F17" s="10"/>
      <c r="G17" s="10" t="s">
        <v>100</v>
      </c>
      <c r="H17" s="10" t="s">
        <v>464</v>
      </c>
      <c r="I17" s="49"/>
    </row>
    <row r="18">
      <c r="A18" s="75" t="s">
        <v>465</v>
      </c>
      <c r="B18" s="10" t="b">
        <v>0</v>
      </c>
      <c r="C18" s="10">
        <v>3.0</v>
      </c>
      <c r="D18" s="51" t="s">
        <v>466</v>
      </c>
      <c r="E18" s="95">
        <v>7.637833772E9</v>
      </c>
      <c r="F18" s="10"/>
      <c r="G18" s="10" t="s">
        <v>100</v>
      </c>
      <c r="H18" s="10" t="s">
        <v>467</v>
      </c>
      <c r="I18" s="49"/>
    </row>
    <row r="19">
      <c r="A19" s="75" t="s">
        <v>468</v>
      </c>
      <c r="B19" s="10" t="b">
        <v>1</v>
      </c>
      <c r="C19" s="10">
        <v>5.0</v>
      </c>
      <c r="D19" s="18" t="s">
        <v>469</v>
      </c>
      <c r="E19" s="103" t="s">
        <v>470</v>
      </c>
      <c r="F19" s="10"/>
      <c r="G19" s="10" t="s">
        <v>100</v>
      </c>
      <c r="H19" s="10" t="s">
        <v>471</v>
      </c>
      <c r="I19" s="49"/>
    </row>
    <row r="20">
      <c r="A20" s="51" t="s">
        <v>472</v>
      </c>
      <c r="B20" s="10" t="b">
        <v>0</v>
      </c>
      <c r="C20" s="10">
        <v>4.0</v>
      </c>
      <c r="D20" s="51" t="s">
        <v>473</v>
      </c>
      <c r="E20" s="95" t="s">
        <v>474</v>
      </c>
      <c r="F20" s="10"/>
      <c r="G20" s="10" t="s">
        <v>100</v>
      </c>
      <c r="H20" s="10" t="s">
        <v>386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>
      <c r="A21" s="75" t="s">
        <v>475</v>
      </c>
      <c r="B21" s="49" t="b">
        <v>0</v>
      </c>
      <c r="C21" s="10">
        <v>4.0</v>
      </c>
      <c r="D21" s="18" t="s">
        <v>476</v>
      </c>
      <c r="E21" s="103" t="s">
        <v>477</v>
      </c>
      <c r="F21" s="10"/>
      <c r="G21" s="10" t="s">
        <v>100</v>
      </c>
      <c r="H21" s="10" t="s">
        <v>389</v>
      </c>
      <c r="I21" s="49"/>
    </row>
    <row r="22">
      <c r="A22" s="79" t="s">
        <v>478</v>
      </c>
      <c r="B22" s="10" t="b">
        <v>0</v>
      </c>
      <c r="C22" s="10">
        <v>4.0</v>
      </c>
      <c r="D22" s="122" t="s">
        <v>479</v>
      </c>
      <c r="E22" s="123">
        <v>7.240278848E9</v>
      </c>
      <c r="F22" s="10"/>
      <c r="G22" s="10" t="s">
        <v>100</v>
      </c>
      <c r="H22" s="10" t="s">
        <v>392</v>
      </c>
      <c r="I22" s="49"/>
    </row>
    <row r="23">
      <c r="A23" s="55" t="s">
        <v>480</v>
      </c>
      <c r="B23" s="10" t="b">
        <v>0</v>
      </c>
      <c r="C23" s="10">
        <v>1.0</v>
      </c>
      <c r="D23" s="107" t="s">
        <v>481</v>
      </c>
      <c r="E23" s="124">
        <v>9.887902906E9</v>
      </c>
      <c r="F23" s="10"/>
      <c r="G23" s="10" t="s">
        <v>100</v>
      </c>
      <c r="H23" s="10" t="s">
        <v>482</v>
      </c>
      <c r="I23" s="49"/>
    </row>
    <row r="24">
      <c r="A24" s="75" t="s">
        <v>483</v>
      </c>
      <c r="B24" s="49" t="b">
        <v>0</v>
      </c>
      <c r="C24" s="10">
        <v>3.0</v>
      </c>
      <c r="D24" s="122" t="s">
        <v>214</v>
      </c>
      <c r="E24" s="123">
        <v>9.102579773E9</v>
      </c>
      <c r="F24" s="10"/>
      <c r="G24" s="10" t="s">
        <v>100</v>
      </c>
      <c r="H24" s="10" t="s">
        <v>484</v>
      </c>
      <c r="I24" s="49"/>
    </row>
    <row r="25">
      <c r="A25" s="75" t="s">
        <v>485</v>
      </c>
      <c r="B25" s="10" t="b">
        <v>0</v>
      </c>
      <c r="C25" s="10">
        <v>3.0</v>
      </c>
      <c r="D25" s="49"/>
      <c r="E25" s="49"/>
      <c r="F25" s="10"/>
      <c r="G25" s="10" t="s">
        <v>100</v>
      </c>
      <c r="H25" s="10" t="s">
        <v>486</v>
      </c>
      <c r="I25" s="49"/>
    </row>
    <row r="26">
      <c r="A26" s="75" t="s">
        <v>487</v>
      </c>
      <c r="B26" s="10" t="b">
        <v>0</v>
      </c>
      <c r="C26" s="10">
        <v>3.0</v>
      </c>
      <c r="D26" s="51" t="s">
        <v>252</v>
      </c>
      <c r="E26" s="95">
        <v>7.015233392E9</v>
      </c>
      <c r="F26" s="10"/>
      <c r="G26" s="10" t="s">
        <v>100</v>
      </c>
      <c r="H26" s="10" t="s">
        <v>488</v>
      </c>
      <c r="I26" s="49"/>
    </row>
    <row r="27">
      <c r="A27" s="75" t="s">
        <v>489</v>
      </c>
      <c r="B27" s="49" t="b">
        <v>0</v>
      </c>
      <c r="C27" s="10">
        <v>3.0</v>
      </c>
      <c r="D27" s="107" t="s">
        <v>490</v>
      </c>
      <c r="E27" s="95" t="s">
        <v>491</v>
      </c>
      <c r="F27" s="10"/>
      <c r="G27" s="10" t="s">
        <v>100</v>
      </c>
      <c r="H27" s="10" t="s">
        <v>492</v>
      </c>
      <c r="I27" s="49"/>
    </row>
    <row r="28">
      <c r="A28" s="75" t="s">
        <v>493</v>
      </c>
      <c r="B28" s="49" t="b">
        <v>0</v>
      </c>
      <c r="C28" s="10">
        <v>3.0</v>
      </c>
      <c r="D28" s="51" t="s">
        <v>494</v>
      </c>
      <c r="E28" s="113" t="s">
        <v>227</v>
      </c>
      <c r="F28" s="10"/>
      <c r="G28" s="10" t="s">
        <v>100</v>
      </c>
      <c r="H28" s="10" t="s">
        <v>495</v>
      </c>
      <c r="I28" s="49"/>
    </row>
    <row r="29">
      <c r="A29" s="75" t="s">
        <v>496</v>
      </c>
      <c r="B29" s="10" t="b">
        <v>0</v>
      </c>
      <c r="C29" s="10">
        <v>2.0</v>
      </c>
      <c r="D29" s="107" t="s">
        <v>497</v>
      </c>
      <c r="E29" s="95" t="s">
        <v>498</v>
      </c>
      <c r="F29" s="10"/>
      <c r="G29" s="10" t="s">
        <v>100</v>
      </c>
      <c r="H29" s="10" t="s">
        <v>411</v>
      </c>
      <c r="I29" s="49"/>
    </row>
    <row r="30">
      <c r="A30" s="75" t="s">
        <v>499</v>
      </c>
      <c r="B30" s="10" t="b">
        <v>0</v>
      </c>
      <c r="C30" s="10">
        <v>2.0</v>
      </c>
      <c r="D30" s="107" t="s">
        <v>500</v>
      </c>
      <c r="E30" s="103">
        <v>7.666706412E9</v>
      </c>
      <c r="F30" s="10"/>
      <c r="G30" s="10" t="s">
        <v>100</v>
      </c>
      <c r="H30" s="10" t="s">
        <v>501</v>
      </c>
      <c r="I30" s="49"/>
    </row>
    <row r="31">
      <c r="A31" s="75" t="s">
        <v>502</v>
      </c>
      <c r="B31" s="49" t="b">
        <v>0</v>
      </c>
      <c r="C31" s="10">
        <v>2.0</v>
      </c>
      <c r="D31" s="51" t="s">
        <v>503</v>
      </c>
      <c r="E31" s="113">
        <v>9.479524825E9</v>
      </c>
      <c r="F31" s="10"/>
      <c r="G31" s="10" t="s">
        <v>100</v>
      </c>
      <c r="H31" s="10" t="s">
        <v>504</v>
      </c>
      <c r="I31" s="49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>
      <c r="C32" s="104">
        <f>SUM(C2:C31)</f>
        <v>118</v>
      </c>
    </row>
    <row r="34">
      <c r="A34" s="68" t="s">
        <v>505</v>
      </c>
    </row>
    <row r="35">
      <c r="A35" s="68" t="s">
        <v>506</v>
      </c>
    </row>
  </sheetData>
  <conditionalFormatting sqref="G9">
    <cfRule type="notContainsBlanks" dxfId="0" priority="1">
      <formula>LEN(TRIM(G9))&gt;0</formula>
    </cfRule>
  </conditionalFormatting>
  <conditionalFormatting sqref="G2:G8 G10:G31">
    <cfRule type="notContainsBlanks" dxfId="0" priority="2">
      <formula>LEN(TRIM(G2))&gt;0</formula>
    </cfRule>
  </conditionalFormatting>
  <dataValidations>
    <dataValidation type="list" allowBlank="1" sqref="G2:G31">
      <formula1>"Kameng,Brahmaputra"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0.75"/>
    <col customWidth="1" min="3" max="3" width="14.38"/>
    <col customWidth="1" min="8" max="8" width="14.0"/>
  </cols>
  <sheetData>
    <row r="1">
      <c r="A1" s="1" t="s">
        <v>0</v>
      </c>
      <c r="B1" s="1" t="s">
        <v>29</v>
      </c>
      <c r="C1" s="1" t="s">
        <v>2</v>
      </c>
      <c r="D1" s="1" t="s">
        <v>3</v>
      </c>
      <c r="E1" s="13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55" t="s">
        <v>507</v>
      </c>
      <c r="B2" s="6" t="b">
        <v>0</v>
      </c>
      <c r="C2" s="10"/>
      <c r="D2" s="49"/>
      <c r="E2" s="49"/>
      <c r="F2" s="10"/>
      <c r="G2" s="10" t="s">
        <v>100</v>
      </c>
      <c r="H2" s="49"/>
      <c r="I2" s="49"/>
    </row>
    <row r="3">
      <c r="A3" s="125" t="s">
        <v>508</v>
      </c>
      <c r="B3" s="10" t="b">
        <v>0</v>
      </c>
      <c r="C3" s="10"/>
      <c r="D3" s="49"/>
      <c r="E3" s="49"/>
      <c r="F3" s="10"/>
      <c r="G3" s="10" t="s">
        <v>100</v>
      </c>
      <c r="H3" s="49"/>
      <c r="I3" s="49"/>
    </row>
    <row r="4">
      <c r="A4" s="75" t="s">
        <v>509</v>
      </c>
      <c r="B4" s="49" t="b">
        <v>0</v>
      </c>
      <c r="C4" s="10"/>
      <c r="D4" s="10" t="s">
        <v>510</v>
      </c>
      <c r="E4" s="10">
        <v>6.26391336E9</v>
      </c>
      <c r="F4" s="10"/>
      <c r="G4" s="10" t="s">
        <v>100</v>
      </c>
      <c r="H4" s="49"/>
      <c r="I4" s="49"/>
    </row>
    <row r="5">
      <c r="A5" s="75" t="s">
        <v>511</v>
      </c>
      <c r="B5" s="49" t="b">
        <v>0</v>
      </c>
      <c r="C5" s="10"/>
      <c r="D5" s="49"/>
      <c r="E5" s="49"/>
      <c r="F5" s="10"/>
      <c r="G5" s="10" t="s">
        <v>100</v>
      </c>
      <c r="H5" s="49"/>
      <c r="I5" s="49"/>
    </row>
    <row r="6">
      <c r="A6" s="72" t="s">
        <v>512</v>
      </c>
      <c r="B6" s="10" t="b">
        <v>0</v>
      </c>
      <c r="C6" s="10"/>
      <c r="D6" s="49"/>
      <c r="E6" s="49"/>
      <c r="F6" s="10"/>
      <c r="G6" s="10" t="s">
        <v>100</v>
      </c>
      <c r="H6" s="49"/>
      <c r="I6" s="49"/>
    </row>
    <row r="7">
      <c r="A7" s="75" t="s">
        <v>513</v>
      </c>
      <c r="B7" s="49" t="b">
        <v>0</v>
      </c>
      <c r="C7" s="10"/>
      <c r="D7" s="49"/>
      <c r="E7" s="49"/>
      <c r="F7" s="10"/>
      <c r="G7" s="10" t="s">
        <v>100</v>
      </c>
      <c r="H7" s="49"/>
      <c r="I7" s="49"/>
    </row>
    <row r="8">
      <c r="A8" s="72" t="s">
        <v>514</v>
      </c>
      <c r="B8" s="49" t="b">
        <v>0</v>
      </c>
      <c r="C8" s="10"/>
      <c r="D8" s="49"/>
      <c r="E8" s="49"/>
      <c r="F8" s="10"/>
      <c r="G8" s="10" t="s">
        <v>100</v>
      </c>
      <c r="H8" s="49"/>
      <c r="I8" s="49"/>
    </row>
    <row r="9">
      <c r="A9" s="72" t="s">
        <v>515</v>
      </c>
      <c r="B9" s="10" t="b">
        <v>0</v>
      </c>
      <c r="C9" s="10"/>
      <c r="D9" s="49"/>
      <c r="E9" s="49"/>
      <c r="F9" s="10"/>
      <c r="G9" s="10" t="s">
        <v>100</v>
      </c>
      <c r="H9" s="49"/>
      <c r="I9" s="49"/>
    </row>
    <row r="10">
      <c r="A10" s="126" t="s">
        <v>516</v>
      </c>
      <c r="B10" s="10" t="b">
        <v>0</v>
      </c>
      <c r="C10" s="10"/>
      <c r="D10" s="49"/>
      <c r="E10" s="49"/>
      <c r="F10" s="10"/>
      <c r="G10" s="10" t="s">
        <v>100</v>
      </c>
      <c r="H10" s="49"/>
      <c r="I10" s="49"/>
    </row>
    <row r="11">
      <c r="A11" s="75" t="s">
        <v>517</v>
      </c>
      <c r="B11" s="10" t="b">
        <v>0</v>
      </c>
      <c r="C11" s="10"/>
      <c r="D11" s="49"/>
      <c r="E11" s="49"/>
      <c r="F11" s="10"/>
      <c r="G11" s="10" t="s">
        <v>100</v>
      </c>
      <c r="H11" s="49"/>
      <c r="I11" s="49"/>
    </row>
    <row r="12">
      <c r="A12" s="75" t="s">
        <v>518</v>
      </c>
      <c r="B12" s="10" t="b">
        <v>0</v>
      </c>
      <c r="C12" s="10"/>
      <c r="D12" s="49"/>
      <c r="E12" s="49"/>
      <c r="F12" s="10"/>
      <c r="G12" s="10" t="s">
        <v>100</v>
      </c>
      <c r="H12" s="49"/>
      <c r="I12" s="49"/>
    </row>
    <row r="13">
      <c r="A13" s="75" t="s">
        <v>519</v>
      </c>
      <c r="B13" s="49" t="b">
        <v>0</v>
      </c>
      <c r="C13" s="10"/>
      <c r="D13" s="49"/>
      <c r="E13" s="49"/>
      <c r="F13" s="10"/>
      <c r="G13" s="10" t="s">
        <v>100</v>
      </c>
      <c r="H13" s="49"/>
      <c r="I13" s="49"/>
    </row>
    <row r="14">
      <c r="A14" s="72" t="s">
        <v>499</v>
      </c>
      <c r="B14" s="6" t="b">
        <v>0</v>
      </c>
      <c r="C14" s="10"/>
      <c r="D14" s="49"/>
      <c r="E14" s="49"/>
      <c r="F14" s="10"/>
      <c r="G14" s="10" t="s">
        <v>100</v>
      </c>
      <c r="H14" s="49"/>
      <c r="I14" s="49"/>
    </row>
    <row r="15">
      <c r="A15" s="75" t="s">
        <v>520</v>
      </c>
      <c r="B15" s="10" t="b">
        <v>0</v>
      </c>
      <c r="C15" s="10"/>
      <c r="D15" s="49"/>
      <c r="E15" s="49"/>
      <c r="F15" s="10"/>
      <c r="G15" s="10" t="s">
        <v>100</v>
      </c>
      <c r="H15" s="49"/>
      <c r="I15" s="49"/>
    </row>
    <row r="16">
      <c r="A16" s="79" t="s">
        <v>521</v>
      </c>
      <c r="B16" s="10" t="b">
        <v>0</v>
      </c>
      <c r="C16" s="10"/>
      <c r="D16" s="49"/>
      <c r="E16" s="49"/>
      <c r="F16" s="10"/>
      <c r="G16" s="10" t="s">
        <v>100</v>
      </c>
      <c r="H16" s="49"/>
      <c r="I16" s="49"/>
    </row>
    <row r="17">
      <c r="A17" s="75" t="s">
        <v>522</v>
      </c>
      <c r="B17" s="10" t="b">
        <v>0</v>
      </c>
      <c r="C17" s="10"/>
      <c r="D17" s="49"/>
      <c r="E17" s="49"/>
      <c r="F17" s="10"/>
      <c r="G17" s="10" t="s">
        <v>100</v>
      </c>
      <c r="H17" s="49"/>
      <c r="I17" s="49"/>
    </row>
    <row r="18">
      <c r="A18" s="75" t="s">
        <v>523</v>
      </c>
      <c r="B18" s="49"/>
      <c r="C18" s="49"/>
      <c r="D18" s="49"/>
      <c r="E18" s="49"/>
      <c r="F18" s="49"/>
      <c r="G18" s="10" t="s">
        <v>100</v>
      </c>
      <c r="H18" s="49"/>
      <c r="I18" s="49"/>
    </row>
    <row r="19">
      <c r="A19" s="75" t="s">
        <v>524</v>
      </c>
      <c r="B19" s="10" t="b">
        <v>1</v>
      </c>
      <c r="C19" s="10">
        <v>10.0</v>
      </c>
      <c r="D19" s="49"/>
      <c r="E19" s="49"/>
      <c r="F19" s="10"/>
      <c r="G19" s="10" t="s">
        <v>100</v>
      </c>
      <c r="H19" s="49"/>
      <c r="I19" s="49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>
      <c r="A20" s="75" t="s">
        <v>525</v>
      </c>
      <c r="B20" s="49" t="b">
        <v>0</v>
      </c>
      <c r="C20" s="10"/>
      <c r="D20" s="10" t="s">
        <v>526</v>
      </c>
      <c r="E20" s="10">
        <v>8.638736009E9</v>
      </c>
      <c r="F20" s="10"/>
      <c r="G20" s="10" t="s">
        <v>100</v>
      </c>
      <c r="H20" s="49"/>
      <c r="I20" s="49"/>
    </row>
    <row r="21">
      <c r="A21" s="75" t="s">
        <v>527</v>
      </c>
      <c r="B21" s="10" t="b">
        <v>0</v>
      </c>
      <c r="C21" s="10"/>
      <c r="D21" s="49"/>
      <c r="E21" s="49"/>
      <c r="F21" s="10"/>
      <c r="G21" s="10" t="s">
        <v>100</v>
      </c>
      <c r="H21" s="49"/>
      <c r="I21" s="49"/>
    </row>
    <row r="22">
      <c r="A22" s="75" t="s">
        <v>528</v>
      </c>
      <c r="B22" s="49" t="b">
        <v>0</v>
      </c>
      <c r="C22" s="10"/>
      <c r="D22" s="49"/>
      <c r="E22" s="49"/>
      <c r="F22" s="10"/>
      <c r="G22" s="10" t="s">
        <v>100</v>
      </c>
      <c r="H22" s="49"/>
      <c r="I22" s="49"/>
    </row>
    <row r="23">
      <c r="A23" s="75" t="s">
        <v>529</v>
      </c>
      <c r="B23" s="49" t="b">
        <v>0</v>
      </c>
      <c r="C23" s="10"/>
      <c r="D23" s="49"/>
      <c r="E23" s="49"/>
      <c r="F23" s="10"/>
      <c r="G23" s="10" t="s">
        <v>100</v>
      </c>
      <c r="H23" s="49"/>
      <c r="I23" s="49"/>
    </row>
    <row r="24">
      <c r="A24" s="75" t="s">
        <v>530</v>
      </c>
      <c r="B24" s="10" t="b">
        <v>0</v>
      </c>
      <c r="C24" s="10"/>
      <c r="D24" s="49"/>
      <c r="E24" s="49"/>
      <c r="F24" s="10"/>
      <c r="G24" s="10" t="s">
        <v>100</v>
      </c>
      <c r="H24" s="49"/>
      <c r="I24" s="49"/>
    </row>
    <row r="25">
      <c r="A25" s="71" t="s">
        <v>531</v>
      </c>
      <c r="B25" s="10" t="b">
        <v>1</v>
      </c>
      <c r="C25" s="10">
        <v>5.0</v>
      </c>
      <c r="D25" s="49"/>
      <c r="E25" s="49"/>
      <c r="F25" s="10"/>
      <c r="G25" s="10" t="s">
        <v>100</v>
      </c>
      <c r="H25" s="49"/>
      <c r="I25" s="49"/>
    </row>
    <row r="26">
      <c r="A26" s="42" t="s">
        <v>532</v>
      </c>
      <c r="B26" s="10" t="b">
        <v>0</v>
      </c>
      <c r="C26" s="49"/>
      <c r="D26" s="49"/>
      <c r="E26" s="49"/>
      <c r="F26" s="49"/>
      <c r="G26" s="10" t="s">
        <v>100</v>
      </c>
    </row>
    <row r="27">
      <c r="A27" s="127" t="s">
        <v>533</v>
      </c>
      <c r="B27" s="10" t="b">
        <v>1</v>
      </c>
      <c r="G27" s="10" t="s">
        <v>100</v>
      </c>
    </row>
    <row r="28">
      <c r="A28" s="68" t="s">
        <v>534</v>
      </c>
      <c r="B28" s="10" t="b">
        <v>1</v>
      </c>
      <c r="G28" s="10" t="s">
        <v>100</v>
      </c>
    </row>
  </sheetData>
  <conditionalFormatting sqref="G2:G28">
    <cfRule type="notContainsBlanks" dxfId="0" priority="1">
      <formula>LEN(TRIM(G2))&gt;0</formula>
    </cfRule>
  </conditionalFormatting>
  <dataValidations>
    <dataValidation type="list" allowBlank="1" sqref="G2:G28">
      <formula1>"Kameng,Brahmaputra"</formula1>
    </dataValidation>
  </dataValidations>
  <drawing r:id="rId1"/>
</worksheet>
</file>