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979BE0F8-2AF0-4048-A622-FB6D64DB3E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urce Data " sheetId="3" r:id="rId1"/>
    <sheet name="Dash Board " sheetId="8" r:id="rId2"/>
    <sheet name="Pie Chart" sheetId="10" r:id="rId3"/>
    <sheet name="Scatter Plot " sheetId="11" r:id="rId4"/>
  </sheets>
  <definedNames>
    <definedName name="_xlnm._FilterDatabase" localSheetId="0" hidden="1">'Source Data '!$B$4:$J$25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5" i="3"/>
</calcChain>
</file>

<file path=xl/sharedStrings.xml><?xml version="1.0" encoding="utf-8"?>
<sst xmlns="http://schemas.openxmlformats.org/spreadsheetml/2006/main" count="165" uniqueCount="81">
  <si>
    <t>Sl No</t>
  </si>
  <si>
    <t>Product Name</t>
  </si>
  <si>
    <t>Brand Name</t>
  </si>
  <si>
    <t>Price</t>
  </si>
  <si>
    <t>Category</t>
  </si>
  <si>
    <t>Sony Playstation 5</t>
  </si>
  <si>
    <t>Sony</t>
  </si>
  <si>
    <t>Gaming</t>
  </si>
  <si>
    <t>Logitech G29 Driving Force Racing Wheel</t>
  </si>
  <si>
    <t>Logitech</t>
  </si>
  <si>
    <t>Oculus Quest 2 Advanced All-In-One VR Headset</t>
  </si>
  <si>
    <t>Meta</t>
  </si>
  <si>
    <t xml:space="preserve">Electronics </t>
  </si>
  <si>
    <t>Vision Pro 256Gb White</t>
  </si>
  <si>
    <t xml:space="preserve">Apple </t>
  </si>
  <si>
    <t>Glycolic Acid 7 Percent Toning Solution Clear 240ml</t>
  </si>
  <si>
    <t xml:space="preserve">The Ordinary </t>
  </si>
  <si>
    <t>Beauty and Fragrance</t>
  </si>
  <si>
    <t>Tom Ford Ombre Leather EDP 100ml</t>
  </si>
  <si>
    <t>Tom Ford</t>
  </si>
  <si>
    <t>Jamaica Soft Large Luggage Check-InTrolley Bag Black</t>
  </si>
  <si>
    <t>American Tourister</t>
  </si>
  <si>
    <t>Bags and Luggage</t>
  </si>
  <si>
    <t xml:space="preserve">Men's Analog Round Shape Stainless Steel Wrist Watch </t>
  </si>
  <si>
    <t>Calvin Klein</t>
  </si>
  <si>
    <t>Watches</t>
  </si>
  <si>
    <t xml:space="preserve">Men's Mason Round Shape Silicone Strap Analog Wrist Watch </t>
  </si>
  <si>
    <t>Tommy Hilfiger</t>
  </si>
  <si>
    <t xml:space="preserve">Nike Airforce </t>
  </si>
  <si>
    <t xml:space="preserve">Nike </t>
  </si>
  <si>
    <t>Fashion</t>
  </si>
  <si>
    <t>Adidas UltraBOOST  All Terrain</t>
  </si>
  <si>
    <t>Adidas</t>
  </si>
  <si>
    <t>Super Collagen With Vitamin C for Hair, Skin, Nails &amp; Joints – 6000MG</t>
  </si>
  <si>
    <t>NBL Natural</t>
  </si>
  <si>
    <t>Health and Nutrition</t>
  </si>
  <si>
    <t>Thermoscan 7 Ear Thermometer</t>
  </si>
  <si>
    <t>Braun</t>
  </si>
  <si>
    <t xml:space="preserve">Serious Mass: High Protein Muscle Building &amp; Weight Gainer </t>
  </si>
  <si>
    <t>Optimum Nutrition</t>
  </si>
  <si>
    <t>Sports , Fitness and Outdoors</t>
  </si>
  <si>
    <t>Premium Swimming Goggles with Silicone Cap,</t>
  </si>
  <si>
    <t>Native Comfort</t>
  </si>
  <si>
    <t>Gr303S Silver 4 Bad Racket2 Shuttle Bad Net &amp; Bad Pole</t>
  </si>
  <si>
    <t>Yonex</t>
  </si>
  <si>
    <t>LEGO 42154 Technic 2022 Ford GT Building Toy Set</t>
  </si>
  <si>
    <t>Lego</t>
  </si>
  <si>
    <t xml:space="preserve">Toys and Games </t>
  </si>
  <si>
    <t xml:space="preserve">Red Lamborghini Remote Control High Speed Drift Car </t>
  </si>
  <si>
    <t>UniTrain</t>
  </si>
  <si>
    <t>High-Speed Off-Road Bigfoot Climbing Remote Control Toy Car</t>
  </si>
  <si>
    <t>Lnkoo</t>
  </si>
  <si>
    <t>180-Piece 1974 Porsche 911 Turbo 3.0 Building Set 75895</t>
  </si>
  <si>
    <t xml:space="preserve">Japan </t>
  </si>
  <si>
    <t>Country Of  Manufacturing</t>
  </si>
  <si>
    <t xml:space="preserve">China </t>
  </si>
  <si>
    <t xml:space="preserve">India </t>
  </si>
  <si>
    <t>Canada</t>
  </si>
  <si>
    <t xml:space="preserve">Italy </t>
  </si>
  <si>
    <t>USA</t>
  </si>
  <si>
    <t>Vietnam</t>
  </si>
  <si>
    <t>Germany</t>
  </si>
  <si>
    <t xml:space="preserve">Product Code </t>
  </si>
  <si>
    <t>Remote Car</t>
  </si>
  <si>
    <t xml:space="preserve">Total Number of Product Sold </t>
  </si>
  <si>
    <t>Grand Total</t>
  </si>
  <si>
    <t>Sum of Price</t>
  </si>
  <si>
    <t xml:space="preserve">Sum of Total Number of Product Sold </t>
  </si>
  <si>
    <t xml:space="preserve">Total Price </t>
  </si>
  <si>
    <t xml:space="preserve">Sum of Total Price </t>
  </si>
  <si>
    <t>1a) Pivot Table showing Total Sum of Sales in each category</t>
  </si>
  <si>
    <t>1b) filter to display only 'Electronics' and 'Clothing' categories.</t>
  </si>
  <si>
    <t>2.Bar Chart for Category Sales</t>
  </si>
  <si>
    <t>Count of Product Name</t>
  </si>
  <si>
    <t>Brands</t>
  </si>
  <si>
    <t>3. Pie Chart for Brand Distribution</t>
  </si>
  <si>
    <t>4. Scatter Plot for Price vs. Quantity</t>
  </si>
  <si>
    <t>Bags and Luggage Max</t>
  </si>
  <si>
    <t>Beauty and Fragrance Max</t>
  </si>
  <si>
    <t>Sum of Sl No</t>
  </si>
  <si>
    <t xml:space="preserve">Sum of Product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</si>
</sst>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64" fontId="1" fillId="3" borderId="1" xfId="0" applyNumberFormat="1" applyFont="1" applyFill="1" applyBorder="1"/>
    <xf numFmtId="164" fontId="1" fillId="0" borderId="1" xfId="0" applyNumberFormat="1" applyFont="1" applyBorder="1"/>
    <xf numFmtId="0" fontId="1" fillId="3" borderId="1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/>
    <xf numFmtId="0" fontId="4" fillId="4" borderId="0" xfId="0" applyFont="1" applyFill="1" applyAlignment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</cellXfs>
  <cellStyles count="1">
    <cellStyle name="Normal" xfId="0" builtinId="0"/>
  </cellStyles>
  <dxfs count="10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[ASSI6.xlsx]Dash Board 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Sales by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590405904059039E-2"/>
          <c:y val="0.11479418136799754"/>
          <c:w val="0.77582115427453491"/>
          <c:h val="0.77940790131038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 Board '!$C$3</c:f>
              <c:strCache>
                <c:ptCount val="1"/>
                <c:pt idx="0">
                  <c:v>Sum of Total Number of Product Sold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'Dash Board '!$A$4:$B$15</c:f>
              <c:multiLvlStrCache>
                <c:ptCount val="10"/>
                <c:lvl>
                  <c:pt idx="0">
                    <c:v>American Tourister</c:v>
                  </c:pt>
                  <c:pt idx="1">
                    <c:v>The Ordinary </c:v>
                  </c:pt>
                  <c:pt idx="2">
                    <c:v>Tom Ford</c:v>
                  </c:pt>
                </c:lvl>
                <c:lvl>
                  <c:pt idx="0">
                    <c:v>Bags and Luggage</c:v>
                  </c:pt>
                  <c:pt idx="1">
                    <c:v>Beauty and Fragrance</c:v>
                  </c:pt>
                  <c:pt idx="3">
                    <c:v>Electronics </c:v>
                  </c:pt>
                  <c:pt idx="4">
                    <c:v>Fashion</c:v>
                  </c:pt>
                  <c:pt idx="5">
                    <c:v>Gaming</c:v>
                  </c:pt>
                  <c:pt idx="6">
                    <c:v>Health and Nutrition</c:v>
                  </c:pt>
                  <c:pt idx="7">
                    <c:v>Sports , Fitness and Outdoors</c:v>
                  </c:pt>
                  <c:pt idx="8">
                    <c:v>Toys and Games </c:v>
                  </c:pt>
                  <c:pt idx="9">
                    <c:v>Watches</c:v>
                  </c:pt>
                </c:lvl>
              </c:multiLvlStrCache>
            </c:multiLvlStrRef>
          </c:cat>
          <c:val>
            <c:numRef>
              <c:f>'Dash Board '!$C$4:$C$15</c:f>
              <c:numCache>
                <c:formatCode>General</c:formatCode>
                <c:ptCount val="10"/>
                <c:pt idx="0">
                  <c:v>480</c:v>
                </c:pt>
                <c:pt idx="1">
                  <c:v>230</c:v>
                </c:pt>
                <c:pt idx="2">
                  <c:v>400</c:v>
                </c:pt>
                <c:pt idx="3">
                  <c:v>950</c:v>
                </c:pt>
                <c:pt idx="4">
                  <c:v>7775</c:v>
                </c:pt>
                <c:pt idx="5">
                  <c:v>1300</c:v>
                </c:pt>
                <c:pt idx="6">
                  <c:v>56545</c:v>
                </c:pt>
                <c:pt idx="7">
                  <c:v>4450</c:v>
                </c:pt>
                <c:pt idx="8">
                  <c:v>505987</c:v>
                </c:pt>
                <c:pt idx="9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BD-4D19-B5B7-B4CA07330F84}"/>
            </c:ext>
          </c:extLst>
        </c:ser>
        <c:ser>
          <c:idx val="1"/>
          <c:order val="1"/>
          <c:tx>
            <c:strRef>
              <c:f>'Dash Board '!$D$3</c:f>
              <c:strCache>
                <c:ptCount val="1"/>
                <c:pt idx="0">
                  <c:v>Sum of Total Price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'Dash Board '!$A$4:$B$15</c:f>
              <c:multiLvlStrCache>
                <c:ptCount val="10"/>
                <c:lvl>
                  <c:pt idx="0">
                    <c:v>American Tourister</c:v>
                  </c:pt>
                  <c:pt idx="1">
                    <c:v>The Ordinary </c:v>
                  </c:pt>
                  <c:pt idx="2">
                    <c:v>Tom Ford</c:v>
                  </c:pt>
                </c:lvl>
                <c:lvl>
                  <c:pt idx="0">
                    <c:v>Bags and Luggage</c:v>
                  </c:pt>
                  <c:pt idx="1">
                    <c:v>Beauty and Fragrance</c:v>
                  </c:pt>
                  <c:pt idx="3">
                    <c:v>Electronics </c:v>
                  </c:pt>
                  <c:pt idx="4">
                    <c:v>Fashion</c:v>
                  </c:pt>
                  <c:pt idx="5">
                    <c:v>Gaming</c:v>
                  </c:pt>
                  <c:pt idx="6">
                    <c:v>Health and Nutrition</c:v>
                  </c:pt>
                  <c:pt idx="7">
                    <c:v>Sports , Fitness and Outdoors</c:v>
                  </c:pt>
                  <c:pt idx="8">
                    <c:v>Toys and Games </c:v>
                  </c:pt>
                  <c:pt idx="9">
                    <c:v>Watches</c:v>
                  </c:pt>
                </c:lvl>
              </c:multiLvlStrCache>
            </c:multiLvlStrRef>
          </c:cat>
          <c:val>
            <c:numRef>
              <c:f>'Dash Board '!$D$4:$D$15</c:f>
              <c:numCache>
                <c:formatCode>General</c:formatCode>
                <c:ptCount val="10"/>
                <c:pt idx="0">
                  <c:v>96000</c:v>
                </c:pt>
                <c:pt idx="1">
                  <c:v>11500</c:v>
                </c:pt>
                <c:pt idx="2">
                  <c:v>60000</c:v>
                </c:pt>
                <c:pt idx="3">
                  <c:v>2320000</c:v>
                </c:pt>
                <c:pt idx="4">
                  <c:v>2857900</c:v>
                </c:pt>
                <c:pt idx="5">
                  <c:v>740000</c:v>
                </c:pt>
                <c:pt idx="6">
                  <c:v>1290900</c:v>
                </c:pt>
                <c:pt idx="7">
                  <c:v>822500</c:v>
                </c:pt>
                <c:pt idx="8">
                  <c:v>15831400</c:v>
                </c:pt>
                <c:pt idx="9">
                  <c:v>613000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BD-4D19-B5B7-B4CA07330F84}"/>
            </c:ext>
          </c:extLst>
        </c:ser>
        <c:ser>
          <c:idx val="2"/>
          <c:order val="2"/>
          <c:tx>
            <c:strRef>
              <c:f>'Dash Board '!$E$3</c:f>
              <c:strCache>
                <c:ptCount val="1"/>
                <c:pt idx="0">
                  <c:v>Sum of Product Code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'Dash Board '!$A$4:$B$15</c:f>
              <c:multiLvlStrCache>
                <c:ptCount val="10"/>
                <c:lvl>
                  <c:pt idx="0">
                    <c:v>American Tourister</c:v>
                  </c:pt>
                  <c:pt idx="1">
                    <c:v>The Ordinary </c:v>
                  </c:pt>
                  <c:pt idx="2">
                    <c:v>Tom Ford</c:v>
                  </c:pt>
                </c:lvl>
                <c:lvl>
                  <c:pt idx="0">
                    <c:v>Bags and Luggage</c:v>
                  </c:pt>
                  <c:pt idx="1">
                    <c:v>Beauty and Fragrance</c:v>
                  </c:pt>
                  <c:pt idx="3">
                    <c:v>Electronics </c:v>
                  </c:pt>
                  <c:pt idx="4">
                    <c:v>Fashion</c:v>
                  </c:pt>
                  <c:pt idx="5">
                    <c:v>Gaming</c:v>
                  </c:pt>
                  <c:pt idx="6">
                    <c:v>Health and Nutrition</c:v>
                  </c:pt>
                  <c:pt idx="7">
                    <c:v>Sports , Fitness and Outdoors</c:v>
                  </c:pt>
                  <c:pt idx="8">
                    <c:v>Toys and Games </c:v>
                  </c:pt>
                  <c:pt idx="9">
                    <c:v>Watches</c:v>
                  </c:pt>
                </c:lvl>
              </c:multiLvlStrCache>
            </c:multiLvlStrRef>
          </c:cat>
          <c:val>
            <c:numRef>
              <c:f>'Dash Board '!$E$4:$E$15</c:f>
              <c:numCache>
                <c:formatCode>General</c:formatCode>
                <c:ptCount val="10"/>
                <c:pt idx="0">
                  <c:v>32322</c:v>
                </c:pt>
                <c:pt idx="1">
                  <c:v>2332</c:v>
                </c:pt>
                <c:pt idx="2">
                  <c:v>208</c:v>
                </c:pt>
                <c:pt idx="3">
                  <c:v>2619</c:v>
                </c:pt>
                <c:pt idx="4">
                  <c:v>6288</c:v>
                </c:pt>
                <c:pt idx="5">
                  <c:v>2044</c:v>
                </c:pt>
                <c:pt idx="6">
                  <c:v>3756</c:v>
                </c:pt>
                <c:pt idx="7">
                  <c:v>494344</c:v>
                </c:pt>
                <c:pt idx="8">
                  <c:v>19186</c:v>
                </c:pt>
                <c:pt idx="9">
                  <c:v>47766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7-48B7-902D-463BDEBEA165}"/>
            </c:ext>
          </c:extLst>
        </c:ser>
        <c:ser>
          <c:idx val="3"/>
          <c:order val="3"/>
          <c:tx>
            <c:strRef>
              <c:f>'Dash Board '!$F$3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 Board '!$A$4:$B$15</c:f>
              <c:multiLvlStrCache>
                <c:ptCount val="10"/>
                <c:lvl>
                  <c:pt idx="0">
                    <c:v>American Tourister</c:v>
                  </c:pt>
                  <c:pt idx="1">
                    <c:v>The Ordinary </c:v>
                  </c:pt>
                  <c:pt idx="2">
                    <c:v>Tom Ford</c:v>
                  </c:pt>
                </c:lvl>
                <c:lvl>
                  <c:pt idx="0">
                    <c:v>Bags and Luggage</c:v>
                  </c:pt>
                  <c:pt idx="1">
                    <c:v>Beauty and Fragrance</c:v>
                  </c:pt>
                  <c:pt idx="3">
                    <c:v>Electronics </c:v>
                  </c:pt>
                  <c:pt idx="4">
                    <c:v>Fashion</c:v>
                  </c:pt>
                  <c:pt idx="5">
                    <c:v>Gaming</c:v>
                  </c:pt>
                  <c:pt idx="6">
                    <c:v>Health and Nutrition</c:v>
                  </c:pt>
                  <c:pt idx="7">
                    <c:v>Sports , Fitness and Outdoors</c:v>
                  </c:pt>
                  <c:pt idx="8">
                    <c:v>Toys and Games </c:v>
                  </c:pt>
                  <c:pt idx="9">
                    <c:v>Watches</c:v>
                  </c:pt>
                </c:lvl>
              </c:multiLvlStrCache>
            </c:multiLvlStrRef>
          </c:cat>
          <c:val>
            <c:numRef>
              <c:f>'Dash Board '!$F$4:$F$15</c:f>
              <c:numCache>
                <c:formatCode>General</c:formatCode>
                <c:ptCount val="10"/>
                <c:pt idx="0">
                  <c:v>200</c:v>
                </c:pt>
                <c:pt idx="1">
                  <c:v>50</c:v>
                </c:pt>
                <c:pt idx="2">
                  <c:v>150</c:v>
                </c:pt>
                <c:pt idx="3">
                  <c:v>4300</c:v>
                </c:pt>
                <c:pt idx="4">
                  <c:v>700</c:v>
                </c:pt>
                <c:pt idx="5">
                  <c:v>880</c:v>
                </c:pt>
                <c:pt idx="6">
                  <c:v>120</c:v>
                </c:pt>
                <c:pt idx="7">
                  <c:v>300</c:v>
                </c:pt>
                <c:pt idx="8">
                  <c:v>220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7-48B7-902D-463BDEBE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5"/>
        <c:overlap val="-28"/>
        <c:axId val="1207679519"/>
        <c:axId val="1210698431"/>
      </c:barChart>
      <c:catAx>
        <c:axId val="12076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98431"/>
        <c:crosses val="autoZero"/>
        <c:auto val="1"/>
        <c:lblAlgn val="ctr"/>
        <c:lblOffset val="100"/>
        <c:noMultiLvlLbl val="0"/>
      </c:catAx>
      <c:valAx>
        <c:axId val="1210698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7679519"/>
        <c:crosses val="autoZero"/>
        <c:crossBetween val="between"/>
        <c:dispUnits>
          <c:builtInUnit val="ten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[ASSI6.xlsx]Pie Chart!PivotTable24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Distribution of products across different brands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Chart'!$N$3</c:f>
              <c:strCache>
                <c:ptCount val="1"/>
                <c:pt idx="0">
                  <c:v>Count of Product 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F-4C56-A750-C7FC587837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F-4C56-A750-C7FC587837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F-4C56-A750-C7FC587837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CF-4C56-A750-C7FC587837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F-4C56-A750-C7FC587837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CF-4C56-A750-C7FC587837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CF-4C56-A750-C7FC587837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CF-4C56-A750-C7FC587837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CF-4C56-A750-C7FC587837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CF-4C56-A750-C7FC587837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CF-4C56-A750-C7FC587837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CF-4C56-A750-C7FC587837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FCF-4C56-A750-C7FC587837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FCF-4C56-A750-C7FC587837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FCF-4C56-A750-C7FC587837E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CF-4C56-A750-C7FC587837E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FCF-4C56-A750-C7FC587837E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FCF-4C56-A750-C7FC587837E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FCF-4C56-A750-C7FC587837E1}"/>
              </c:ext>
            </c:extLst>
          </c:dPt>
          <c:cat>
            <c:strRef>
              <c:f>'Pie Chart'!$M$4:$M$23</c:f>
              <c:strCache>
                <c:ptCount val="19"/>
                <c:pt idx="0">
                  <c:v>Adidas</c:v>
                </c:pt>
                <c:pt idx="1">
                  <c:v>American Tourister</c:v>
                </c:pt>
                <c:pt idx="2">
                  <c:v>Apple </c:v>
                </c:pt>
                <c:pt idx="3">
                  <c:v>Braun</c:v>
                </c:pt>
                <c:pt idx="4">
                  <c:v>Calvin Klein</c:v>
                </c:pt>
                <c:pt idx="5">
                  <c:v>Lego</c:v>
                </c:pt>
                <c:pt idx="6">
                  <c:v>Lnkoo</c:v>
                </c:pt>
                <c:pt idx="7">
                  <c:v>Logitech</c:v>
                </c:pt>
                <c:pt idx="8">
                  <c:v>Meta</c:v>
                </c:pt>
                <c:pt idx="9">
                  <c:v>Native Comfort</c:v>
                </c:pt>
                <c:pt idx="10">
                  <c:v>NBL Natural</c:v>
                </c:pt>
                <c:pt idx="11">
                  <c:v>Nike </c:v>
                </c:pt>
                <c:pt idx="12">
                  <c:v>Optimum Nutrition</c:v>
                </c:pt>
                <c:pt idx="13">
                  <c:v>Sony</c:v>
                </c:pt>
                <c:pt idx="14">
                  <c:v>The Ordinary </c:v>
                </c:pt>
                <c:pt idx="15">
                  <c:v>Tom Ford</c:v>
                </c:pt>
                <c:pt idx="16">
                  <c:v>Tommy Hilfiger</c:v>
                </c:pt>
                <c:pt idx="17">
                  <c:v>UniTrain</c:v>
                </c:pt>
                <c:pt idx="18">
                  <c:v>Yonex</c:v>
                </c:pt>
              </c:strCache>
            </c:strRef>
          </c:cat>
          <c:val>
            <c:numRef>
              <c:f>'Pie Chart'!$N$4:$N$23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FCF-4C56-A750-C7FC587837E1}"/>
            </c:ext>
          </c:extLst>
        </c:ser>
        <c:ser>
          <c:idx val="1"/>
          <c:order val="1"/>
          <c:tx>
            <c:strRef>
              <c:f>'Pie Chart'!$O$3</c:f>
              <c:strCache>
                <c:ptCount val="1"/>
                <c:pt idx="0">
                  <c:v>Sum of Product Code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Chart'!$M$4:$M$23</c:f>
              <c:strCache>
                <c:ptCount val="19"/>
                <c:pt idx="0">
                  <c:v>Adidas</c:v>
                </c:pt>
                <c:pt idx="1">
                  <c:v>American Tourister</c:v>
                </c:pt>
                <c:pt idx="2">
                  <c:v>Apple </c:v>
                </c:pt>
                <c:pt idx="3">
                  <c:v>Braun</c:v>
                </c:pt>
                <c:pt idx="4">
                  <c:v>Calvin Klein</c:v>
                </c:pt>
                <c:pt idx="5">
                  <c:v>Lego</c:v>
                </c:pt>
                <c:pt idx="6">
                  <c:v>Lnkoo</c:v>
                </c:pt>
                <c:pt idx="7">
                  <c:v>Logitech</c:v>
                </c:pt>
                <c:pt idx="8">
                  <c:v>Meta</c:v>
                </c:pt>
                <c:pt idx="9">
                  <c:v>Native Comfort</c:v>
                </c:pt>
                <c:pt idx="10">
                  <c:v>NBL Natural</c:v>
                </c:pt>
                <c:pt idx="11">
                  <c:v>Nike </c:v>
                </c:pt>
                <c:pt idx="12">
                  <c:v>Optimum Nutrition</c:v>
                </c:pt>
                <c:pt idx="13">
                  <c:v>Sony</c:v>
                </c:pt>
                <c:pt idx="14">
                  <c:v>The Ordinary </c:v>
                </c:pt>
                <c:pt idx="15">
                  <c:v>Tom Ford</c:v>
                </c:pt>
                <c:pt idx="16">
                  <c:v>Tommy Hilfiger</c:v>
                </c:pt>
                <c:pt idx="17">
                  <c:v>UniTrain</c:v>
                </c:pt>
                <c:pt idx="18">
                  <c:v>Yonex</c:v>
                </c:pt>
              </c:strCache>
            </c:strRef>
          </c:cat>
          <c:val>
            <c:numRef>
              <c:f>'Pie Chart'!$O$4:$O$23</c:f>
              <c:numCache>
                <c:formatCode>General</c:formatCode>
                <c:ptCount val="19"/>
                <c:pt idx="0">
                  <c:v>4233</c:v>
                </c:pt>
                <c:pt idx="1">
                  <c:v>32322</c:v>
                </c:pt>
                <c:pt idx="2">
                  <c:v>1564</c:v>
                </c:pt>
                <c:pt idx="3">
                  <c:v>3432</c:v>
                </c:pt>
                <c:pt idx="4">
                  <c:v>43424</c:v>
                </c:pt>
                <c:pt idx="5">
                  <c:v>18656</c:v>
                </c:pt>
                <c:pt idx="6">
                  <c:v>65</c:v>
                </c:pt>
                <c:pt idx="7">
                  <c:v>1033</c:v>
                </c:pt>
                <c:pt idx="8">
                  <c:v>1055</c:v>
                </c:pt>
                <c:pt idx="9">
                  <c:v>5465</c:v>
                </c:pt>
                <c:pt idx="10">
                  <c:v>324</c:v>
                </c:pt>
                <c:pt idx="11">
                  <c:v>2055</c:v>
                </c:pt>
                <c:pt idx="12">
                  <c:v>432423</c:v>
                </c:pt>
                <c:pt idx="13">
                  <c:v>1011</c:v>
                </c:pt>
                <c:pt idx="14">
                  <c:v>2332</c:v>
                </c:pt>
                <c:pt idx="15">
                  <c:v>208</c:v>
                </c:pt>
                <c:pt idx="16">
                  <c:v>4342</c:v>
                </c:pt>
                <c:pt idx="17">
                  <c:v>465</c:v>
                </c:pt>
                <c:pt idx="18">
                  <c:v>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6E8-47D5-82A6-5EBB943A5960}"/>
            </c:ext>
          </c:extLst>
        </c:ser>
        <c:ser>
          <c:idx val="2"/>
          <c:order val="2"/>
          <c:tx>
            <c:strRef>
              <c:f>'Pie Chart'!$P$3</c:f>
              <c:strCache>
                <c:ptCount val="1"/>
                <c:pt idx="0">
                  <c:v>Sum of Total Price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Chart'!$M$4:$M$23</c:f>
              <c:strCache>
                <c:ptCount val="19"/>
                <c:pt idx="0">
                  <c:v>Adidas</c:v>
                </c:pt>
                <c:pt idx="1">
                  <c:v>American Tourister</c:v>
                </c:pt>
                <c:pt idx="2">
                  <c:v>Apple </c:v>
                </c:pt>
                <c:pt idx="3">
                  <c:v>Braun</c:v>
                </c:pt>
                <c:pt idx="4">
                  <c:v>Calvin Klein</c:v>
                </c:pt>
                <c:pt idx="5">
                  <c:v>Lego</c:v>
                </c:pt>
                <c:pt idx="6">
                  <c:v>Lnkoo</c:v>
                </c:pt>
                <c:pt idx="7">
                  <c:v>Logitech</c:v>
                </c:pt>
                <c:pt idx="8">
                  <c:v>Meta</c:v>
                </c:pt>
                <c:pt idx="9">
                  <c:v>Native Comfort</c:v>
                </c:pt>
                <c:pt idx="10">
                  <c:v>NBL Natural</c:v>
                </c:pt>
                <c:pt idx="11">
                  <c:v>Nike </c:v>
                </c:pt>
                <c:pt idx="12">
                  <c:v>Optimum Nutrition</c:v>
                </c:pt>
                <c:pt idx="13">
                  <c:v>Sony</c:v>
                </c:pt>
                <c:pt idx="14">
                  <c:v>The Ordinary </c:v>
                </c:pt>
                <c:pt idx="15">
                  <c:v>Tom Ford</c:v>
                </c:pt>
                <c:pt idx="16">
                  <c:v>Tommy Hilfiger</c:v>
                </c:pt>
                <c:pt idx="17">
                  <c:v>UniTrain</c:v>
                </c:pt>
                <c:pt idx="18">
                  <c:v>Yonex</c:v>
                </c:pt>
              </c:strCache>
            </c:strRef>
          </c:cat>
          <c:val>
            <c:numRef>
              <c:f>'Pie Chart'!$P$4:$P$23</c:f>
              <c:numCache>
                <c:formatCode>General</c:formatCode>
                <c:ptCount val="19"/>
                <c:pt idx="0">
                  <c:v>686400</c:v>
                </c:pt>
                <c:pt idx="1">
                  <c:v>96000</c:v>
                </c:pt>
                <c:pt idx="2">
                  <c:v>2200000</c:v>
                </c:pt>
                <c:pt idx="3">
                  <c:v>200000</c:v>
                </c:pt>
                <c:pt idx="4">
                  <c:v>280000</c:v>
                </c:pt>
                <c:pt idx="5">
                  <c:v>1470280</c:v>
                </c:pt>
                <c:pt idx="6">
                  <c:v>14242020</c:v>
                </c:pt>
                <c:pt idx="7">
                  <c:v>60000</c:v>
                </c:pt>
                <c:pt idx="8">
                  <c:v>120000</c:v>
                </c:pt>
                <c:pt idx="9">
                  <c:v>20000</c:v>
                </c:pt>
                <c:pt idx="10">
                  <c:v>1090900</c:v>
                </c:pt>
                <c:pt idx="11">
                  <c:v>2171500</c:v>
                </c:pt>
                <c:pt idx="12">
                  <c:v>800000</c:v>
                </c:pt>
                <c:pt idx="13">
                  <c:v>680000</c:v>
                </c:pt>
                <c:pt idx="14">
                  <c:v>11500</c:v>
                </c:pt>
                <c:pt idx="15">
                  <c:v>60000</c:v>
                </c:pt>
                <c:pt idx="16">
                  <c:v>333000</c:v>
                </c:pt>
                <c:pt idx="17">
                  <c:v>119100</c:v>
                </c:pt>
                <c:pt idx="1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6E8-47D5-82A6-5EBB943A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Price V/S Total</a:t>
            </a:r>
            <a:r>
              <a:rPr lang="en-US" u="sng" baseline="0"/>
              <a:t> Number of Products Sold</a:t>
            </a:r>
            <a:endParaRPr lang="en-US" u="sng"/>
          </a:p>
        </c:rich>
      </c:tx>
      <c:layout>
        <c:manualLayout>
          <c:xMode val="edge"/>
          <c:yMode val="edge"/>
          <c:x val="0.28729166666666667"/>
          <c:y val="1.828721417228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Data '!$H$4</c:f>
              <c:strCache>
                <c:ptCount val="1"/>
                <c:pt idx="0">
                  <c:v>Total Number of Product Sold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'Source Data '!$G$5:$G$25</c:f>
              <c:numCache>
                <c:formatCode>_("$"* #,##0.00_);_("$"* \(#,##0.00\);_("$"* "-"??_);_(@_)</c:formatCode>
                <c:ptCount val="21"/>
                <c:pt idx="0">
                  <c:v>680</c:v>
                </c:pt>
                <c:pt idx="1">
                  <c:v>200</c:v>
                </c:pt>
                <c:pt idx="2">
                  <c:v>300</c:v>
                </c:pt>
                <c:pt idx="3">
                  <c:v>4000</c:v>
                </c:pt>
                <c:pt idx="4">
                  <c:v>50</c:v>
                </c:pt>
                <c:pt idx="5">
                  <c:v>150</c:v>
                </c:pt>
                <c:pt idx="6">
                  <c:v>200</c:v>
                </c:pt>
                <c:pt idx="7">
                  <c:v>100</c:v>
                </c:pt>
                <c:pt idx="8">
                  <c:v>100</c:v>
                </c:pt>
                <c:pt idx="9">
                  <c:v>500</c:v>
                </c:pt>
                <c:pt idx="10">
                  <c:v>200</c:v>
                </c:pt>
                <c:pt idx="11">
                  <c:v>20</c:v>
                </c:pt>
                <c:pt idx="12">
                  <c:v>100</c:v>
                </c:pt>
                <c:pt idx="13">
                  <c:v>200</c:v>
                </c:pt>
                <c:pt idx="14">
                  <c:v>50</c:v>
                </c:pt>
                <c:pt idx="15">
                  <c:v>50</c:v>
                </c:pt>
                <c:pt idx="16">
                  <c:v>60</c:v>
                </c:pt>
                <c:pt idx="17">
                  <c:v>60</c:v>
                </c:pt>
                <c:pt idx="18">
                  <c:v>20</c:v>
                </c:pt>
                <c:pt idx="19">
                  <c:v>30</c:v>
                </c:pt>
                <c:pt idx="20">
                  <c:v>50</c:v>
                </c:pt>
              </c:numCache>
            </c:numRef>
          </c:xVal>
          <c:yVal>
            <c:numRef>
              <c:f>'Source Data '!$H$5:$H$25</c:f>
              <c:numCache>
                <c:formatCode>General</c:formatCode>
                <c:ptCount val="21"/>
                <c:pt idx="0">
                  <c:v>1000</c:v>
                </c:pt>
                <c:pt idx="1">
                  <c:v>300</c:v>
                </c:pt>
                <c:pt idx="2">
                  <c:v>400</c:v>
                </c:pt>
                <c:pt idx="3">
                  <c:v>550</c:v>
                </c:pt>
                <c:pt idx="4">
                  <c:v>230</c:v>
                </c:pt>
                <c:pt idx="5">
                  <c:v>400</c:v>
                </c:pt>
                <c:pt idx="6">
                  <c:v>480</c:v>
                </c:pt>
                <c:pt idx="7">
                  <c:v>2800</c:v>
                </c:pt>
                <c:pt idx="8">
                  <c:v>3330</c:v>
                </c:pt>
                <c:pt idx="9">
                  <c:v>4343</c:v>
                </c:pt>
                <c:pt idx="10">
                  <c:v>3432</c:v>
                </c:pt>
                <c:pt idx="11">
                  <c:v>54545</c:v>
                </c:pt>
                <c:pt idx="12">
                  <c:v>2000</c:v>
                </c:pt>
                <c:pt idx="13">
                  <c:v>4000</c:v>
                </c:pt>
                <c:pt idx="14">
                  <c:v>400</c:v>
                </c:pt>
                <c:pt idx="15">
                  <c:v>50</c:v>
                </c:pt>
                <c:pt idx="16">
                  <c:v>20040</c:v>
                </c:pt>
                <c:pt idx="17">
                  <c:v>498</c:v>
                </c:pt>
                <c:pt idx="18">
                  <c:v>5955</c:v>
                </c:pt>
                <c:pt idx="19">
                  <c:v>474734</c:v>
                </c:pt>
                <c:pt idx="20">
                  <c:v>4760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5-45F9-85D9-E818947A06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28172367"/>
        <c:axId val="1208314863"/>
      </c:scatterChart>
      <c:valAx>
        <c:axId val="142817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14863"/>
        <c:crosses val="autoZero"/>
        <c:crossBetween val="midCat"/>
      </c:valAx>
      <c:valAx>
        <c:axId val="1208314863"/>
        <c:scaling>
          <c:orientation val="minMax"/>
          <c:max val="1000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Product Sold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7236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72390</xdr:rowOff>
    </xdr:from>
    <xdr:to>
      <xdr:col>8</xdr:col>
      <xdr:colOff>53340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DD0E9-E5CE-4843-839A-2EC275DC6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2</xdr:row>
      <xdr:rowOff>30480</xdr:rowOff>
    </xdr:from>
    <xdr:to>
      <xdr:col>10</xdr:col>
      <xdr:colOff>22860</xdr:colOff>
      <xdr:row>19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9A71B9-45C4-43AC-BEAA-474E625CD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243840</xdr:colOff>
      <xdr:row>28</xdr:row>
      <xdr:rowOff>106440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7DD155-425B-4C83-AAAC-B5B716A91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ed safal" refreshedDate="45436.44708229167" createdVersion="6" refreshedVersion="6" minRefreshableVersion="3" recordCount="21" xr:uid="{BF99480D-2770-424B-8F43-C1881B4F7ECB}">
  <cacheSource type="worksheet">
    <worksheetSource ref="B4:J25" sheet="Source Data "/>
  </cacheSource>
  <cacheFields count="9">
    <cacheField name="Sl No" numFmtId="0">
      <sharedItems containsSemiMixedTypes="0" containsString="0" containsNumber="1" containsInteger="1" minValue="1" maxValue="21"/>
    </cacheField>
    <cacheField name="Product Code " numFmtId="0">
      <sharedItems containsSemiMixedTypes="0" containsString="0" containsNumber="1" containsInteger="1" minValue="65" maxValue="432423"/>
    </cacheField>
    <cacheField name="Product Name" numFmtId="0">
      <sharedItems count="21">
        <s v="Sony Playstation 5"/>
        <s v="Logitech G29 Driving Force Racing Wheel"/>
        <s v="Oculus Quest 2 Advanced All-In-One VR Headset"/>
        <s v="Vision Pro 256Gb White"/>
        <s v="Glycolic Acid 7 Percent Toning Solution Clear 240ml"/>
        <s v="Tom Ford Ombre Leather EDP 100ml"/>
        <s v="Jamaica Soft Large Luggage Check-InTrolley Bag Black"/>
        <s v="Men's Analog Round Shape Stainless Steel Wrist Watch "/>
        <s v="Men's Mason Round Shape Silicone Strap Analog Wrist Watch "/>
        <s v="Nike Airforce "/>
        <s v="Adidas UltraBOOST  All Terrain"/>
        <s v="Super Collagen With Vitamin C for Hair, Skin, Nails &amp; Joints – 6000MG"/>
        <s v="Thermoscan 7 Ear Thermometer"/>
        <s v="Serious Mass: High Protein Muscle Building &amp; Weight Gainer "/>
        <s v="Premium Swimming Goggles with Silicone Cap,"/>
        <s v="Gr303S Silver 4 Bad Racket2 Shuttle Bad Net &amp; Bad Pole"/>
        <s v="LEGO 42154 Technic 2022 Ford GT Building Toy Set"/>
        <s v="Remote Car"/>
        <s v="Red Lamborghini Remote Control High Speed Drift Car "/>
        <s v="High-Speed Off-Road Bigfoot Climbing Remote Control Toy Car"/>
        <s v="180-Piece 1974 Porsche 911 Turbo 3.0 Building Set 75895"/>
      </sharedItems>
    </cacheField>
    <cacheField name="Brand Name" numFmtId="0">
      <sharedItems count="19">
        <s v="Sony"/>
        <s v="Logitech"/>
        <s v="Meta"/>
        <s v="Apple "/>
        <s v="The Ordinary "/>
        <s v="Tom Ford"/>
        <s v="American Tourister"/>
        <s v="Calvin Klein"/>
        <s v="Tommy Hilfiger"/>
        <s v="Nike "/>
        <s v="Adidas"/>
        <s v="NBL Natural"/>
        <s v="Braun"/>
        <s v="Optimum Nutrition"/>
        <s v="Native Comfort"/>
        <s v="Yonex"/>
        <s v="Lego"/>
        <s v="UniTrain"/>
        <s v="Lnkoo"/>
      </sharedItems>
    </cacheField>
    <cacheField name="Country Of  Manufacturing" numFmtId="0">
      <sharedItems count="8">
        <s v="Japan "/>
        <s v="China "/>
        <s v="India "/>
        <s v="Canada"/>
        <s v="Italy "/>
        <s v="USA"/>
        <s v="Vietnam"/>
        <s v="Germany"/>
      </sharedItems>
    </cacheField>
    <cacheField name="Price" numFmtId="164">
      <sharedItems containsSemiMixedTypes="0" containsString="0" containsNumber="1" containsInteger="1" minValue="20" maxValue="4000"/>
    </cacheField>
    <cacheField name="Total Number of Product Sold " numFmtId="0">
      <sharedItems containsSemiMixedTypes="0" containsString="0" containsNumber="1" containsInteger="1" minValue="50" maxValue="474734"/>
    </cacheField>
    <cacheField name="Total Price " numFmtId="164">
      <sharedItems containsSemiMixedTypes="0" containsString="0" containsNumber="1" containsInteger="1" minValue="2500" maxValue="14242020"/>
    </cacheField>
    <cacheField name="Category" numFmtId="0">
      <sharedItems count="9">
        <s v="Gaming"/>
        <s v="Electronics "/>
        <s v="Beauty and Fragrance"/>
        <s v="Bags and Luggage"/>
        <s v="Watches"/>
        <s v="Fashion"/>
        <s v="Health and Nutrition"/>
        <s v="Sports , Fitness and Outdoors"/>
        <s v="Toys and Games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ed safal" refreshedDate="45436.461720601852" createdVersion="6" refreshedVersion="6" minRefreshableVersion="3" recordCount="21" xr:uid="{6287BDD5-B6AC-4156-83A0-DB4F56ACF734}">
  <cacheSource type="worksheet">
    <worksheetSource ref="B4:J25" sheet="Source Data "/>
  </cacheSource>
  <cacheFields count="9">
    <cacheField name="Sl No" numFmtId="0">
      <sharedItems containsSemiMixedTypes="0" containsString="0" containsNumber="1" containsInteger="1" minValue="1" maxValue="21"/>
    </cacheField>
    <cacheField name="Product Code " numFmtId="0">
      <sharedItems containsSemiMixedTypes="0" containsString="0" containsNumber="1" containsInteger="1" minValue="65" maxValue="432423"/>
    </cacheField>
    <cacheField name="Product Name" numFmtId="0">
      <sharedItems/>
    </cacheField>
    <cacheField name="Brand Name" numFmtId="0">
      <sharedItems count="19">
        <s v="Sony"/>
        <s v="Logitech"/>
        <s v="Meta"/>
        <s v="Apple "/>
        <s v="The Ordinary "/>
        <s v="Tom Ford"/>
        <s v="American Tourister"/>
        <s v="Calvin Klein"/>
        <s v="Tommy Hilfiger"/>
        <s v="Nike "/>
        <s v="Adidas"/>
        <s v="NBL Natural"/>
        <s v="Braun"/>
        <s v="Optimum Nutrition"/>
        <s v="Native Comfort"/>
        <s v="Yonex"/>
        <s v="Lego"/>
        <s v="UniTrain"/>
        <s v="Lnkoo"/>
      </sharedItems>
    </cacheField>
    <cacheField name="Country Of  Manufacturing" numFmtId="0">
      <sharedItems count="8">
        <s v="Japan "/>
        <s v="China "/>
        <s v="India "/>
        <s v="Canada"/>
        <s v="Italy "/>
        <s v="USA"/>
        <s v="Vietnam"/>
        <s v="Germany"/>
      </sharedItems>
    </cacheField>
    <cacheField name="Price" numFmtId="164">
      <sharedItems containsSemiMixedTypes="0" containsString="0" containsNumber="1" containsInteger="1" minValue="20" maxValue="4000"/>
    </cacheField>
    <cacheField name="Total Number of Product Sold " numFmtId="0">
      <sharedItems containsSemiMixedTypes="0" containsString="0" containsNumber="1" containsInteger="1" minValue="50" maxValue="474734"/>
    </cacheField>
    <cacheField name="Total Price " numFmtId="164">
      <sharedItems containsSemiMixedTypes="0" containsString="0" containsNumber="1" containsInteger="1" minValue="2500" maxValue="14242020"/>
    </cacheField>
    <cacheField name="Category" numFmtId="0">
      <sharedItems count="9">
        <s v="Gaming"/>
        <s v="Electronics "/>
        <s v="Beauty and Fragrance"/>
        <s v="Bags and Luggage"/>
        <s v="Watches"/>
        <s v="Fashion"/>
        <s v="Health and Nutrition"/>
        <s v="Sports , Fitness and Outdoors"/>
        <s v="Toys and Games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011"/>
    <x v="0"/>
    <x v="0"/>
    <x v="0"/>
    <n v="680"/>
    <n v="1000"/>
    <n v="680000"/>
    <x v="0"/>
  </r>
  <r>
    <n v="2"/>
    <n v="1033"/>
    <x v="1"/>
    <x v="1"/>
    <x v="1"/>
    <n v="200"/>
    <n v="300"/>
    <n v="60000"/>
    <x v="0"/>
  </r>
  <r>
    <n v="3"/>
    <n v="1055"/>
    <x v="2"/>
    <x v="2"/>
    <x v="1"/>
    <n v="300"/>
    <n v="400"/>
    <n v="120000"/>
    <x v="1"/>
  </r>
  <r>
    <n v="4"/>
    <n v="1564"/>
    <x v="3"/>
    <x v="3"/>
    <x v="2"/>
    <n v="4000"/>
    <n v="550"/>
    <n v="2200000"/>
    <x v="1"/>
  </r>
  <r>
    <n v="5"/>
    <n v="2332"/>
    <x v="4"/>
    <x v="4"/>
    <x v="3"/>
    <n v="50"/>
    <n v="230"/>
    <n v="11500"/>
    <x v="2"/>
  </r>
  <r>
    <n v="6"/>
    <n v="208"/>
    <x v="5"/>
    <x v="5"/>
    <x v="4"/>
    <n v="150"/>
    <n v="400"/>
    <n v="60000"/>
    <x v="2"/>
  </r>
  <r>
    <n v="7"/>
    <n v="32322"/>
    <x v="6"/>
    <x v="6"/>
    <x v="5"/>
    <n v="200"/>
    <n v="480"/>
    <n v="96000"/>
    <x v="3"/>
  </r>
  <r>
    <n v="8"/>
    <n v="43424"/>
    <x v="7"/>
    <x v="7"/>
    <x v="1"/>
    <n v="100"/>
    <n v="2800"/>
    <n v="280000"/>
    <x v="4"/>
  </r>
  <r>
    <n v="9"/>
    <n v="4342"/>
    <x v="8"/>
    <x v="8"/>
    <x v="6"/>
    <n v="100"/>
    <n v="3330"/>
    <n v="333000"/>
    <x v="4"/>
  </r>
  <r>
    <n v="10"/>
    <n v="2055"/>
    <x v="9"/>
    <x v="9"/>
    <x v="1"/>
    <n v="500"/>
    <n v="4343"/>
    <n v="2171500"/>
    <x v="5"/>
  </r>
  <r>
    <n v="11"/>
    <n v="4233"/>
    <x v="10"/>
    <x v="10"/>
    <x v="7"/>
    <n v="200"/>
    <n v="3432"/>
    <n v="686400"/>
    <x v="5"/>
  </r>
  <r>
    <n v="12"/>
    <n v="324"/>
    <x v="11"/>
    <x v="11"/>
    <x v="1"/>
    <n v="20"/>
    <n v="54545"/>
    <n v="1090900"/>
    <x v="6"/>
  </r>
  <r>
    <n v="13"/>
    <n v="3432"/>
    <x v="12"/>
    <x v="12"/>
    <x v="1"/>
    <n v="100"/>
    <n v="2000"/>
    <n v="200000"/>
    <x v="6"/>
  </r>
  <r>
    <n v="14"/>
    <n v="432423"/>
    <x v="13"/>
    <x v="13"/>
    <x v="1"/>
    <n v="200"/>
    <n v="4000"/>
    <n v="800000"/>
    <x v="7"/>
  </r>
  <r>
    <n v="15"/>
    <n v="5465"/>
    <x v="14"/>
    <x v="14"/>
    <x v="1"/>
    <n v="50"/>
    <n v="400"/>
    <n v="20000"/>
    <x v="7"/>
  </r>
  <r>
    <n v="16"/>
    <n v="56456"/>
    <x v="15"/>
    <x v="15"/>
    <x v="1"/>
    <n v="50"/>
    <n v="50"/>
    <n v="2500"/>
    <x v="7"/>
  </r>
  <r>
    <n v="17"/>
    <n v="6456"/>
    <x v="16"/>
    <x v="16"/>
    <x v="1"/>
    <n v="60"/>
    <n v="20040"/>
    <n v="1202400"/>
    <x v="8"/>
  </r>
  <r>
    <n v="18"/>
    <n v="5654"/>
    <x v="17"/>
    <x v="16"/>
    <x v="1"/>
    <n v="60"/>
    <n v="498"/>
    <n v="29880"/>
    <x v="8"/>
  </r>
  <r>
    <n v="19"/>
    <n v="465"/>
    <x v="18"/>
    <x v="17"/>
    <x v="1"/>
    <n v="20"/>
    <n v="5955"/>
    <n v="119100"/>
    <x v="8"/>
  </r>
  <r>
    <n v="20"/>
    <n v="65"/>
    <x v="19"/>
    <x v="18"/>
    <x v="1"/>
    <n v="30"/>
    <n v="474734"/>
    <n v="14242020"/>
    <x v="8"/>
  </r>
  <r>
    <n v="21"/>
    <n v="6546"/>
    <x v="20"/>
    <x v="16"/>
    <x v="1"/>
    <n v="50"/>
    <n v="4760"/>
    <n v="23800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011"/>
    <s v="Sony Playstation 5"/>
    <x v="0"/>
    <x v="0"/>
    <n v="680"/>
    <n v="1000"/>
    <n v="680000"/>
    <x v="0"/>
  </r>
  <r>
    <n v="2"/>
    <n v="1033"/>
    <s v="Logitech G29 Driving Force Racing Wheel"/>
    <x v="1"/>
    <x v="1"/>
    <n v="200"/>
    <n v="300"/>
    <n v="60000"/>
    <x v="0"/>
  </r>
  <r>
    <n v="3"/>
    <n v="1055"/>
    <s v="Oculus Quest 2 Advanced All-In-One VR Headset"/>
    <x v="2"/>
    <x v="1"/>
    <n v="300"/>
    <n v="400"/>
    <n v="120000"/>
    <x v="1"/>
  </r>
  <r>
    <n v="4"/>
    <n v="1564"/>
    <s v="Vision Pro 256Gb White"/>
    <x v="3"/>
    <x v="2"/>
    <n v="4000"/>
    <n v="550"/>
    <n v="2200000"/>
    <x v="1"/>
  </r>
  <r>
    <n v="5"/>
    <n v="2332"/>
    <s v="Glycolic Acid 7 Percent Toning Solution Clear 240ml"/>
    <x v="4"/>
    <x v="3"/>
    <n v="50"/>
    <n v="230"/>
    <n v="11500"/>
    <x v="2"/>
  </r>
  <r>
    <n v="6"/>
    <n v="208"/>
    <s v="Tom Ford Ombre Leather EDP 100ml"/>
    <x v="5"/>
    <x v="4"/>
    <n v="150"/>
    <n v="400"/>
    <n v="60000"/>
    <x v="2"/>
  </r>
  <r>
    <n v="7"/>
    <n v="32322"/>
    <s v="Jamaica Soft Large Luggage Check-InTrolley Bag Black"/>
    <x v="6"/>
    <x v="5"/>
    <n v="200"/>
    <n v="480"/>
    <n v="96000"/>
    <x v="3"/>
  </r>
  <r>
    <n v="8"/>
    <n v="43424"/>
    <s v="Men's Analog Round Shape Stainless Steel Wrist Watch "/>
    <x v="7"/>
    <x v="1"/>
    <n v="100"/>
    <n v="2800"/>
    <n v="280000"/>
    <x v="4"/>
  </r>
  <r>
    <n v="9"/>
    <n v="4342"/>
    <s v="Men's Mason Round Shape Silicone Strap Analog Wrist Watch "/>
    <x v="8"/>
    <x v="6"/>
    <n v="100"/>
    <n v="3330"/>
    <n v="333000"/>
    <x v="4"/>
  </r>
  <r>
    <n v="10"/>
    <n v="2055"/>
    <s v="Nike Airforce "/>
    <x v="9"/>
    <x v="1"/>
    <n v="500"/>
    <n v="4343"/>
    <n v="2171500"/>
    <x v="5"/>
  </r>
  <r>
    <n v="11"/>
    <n v="4233"/>
    <s v="Adidas UltraBOOST  All Terrain"/>
    <x v="10"/>
    <x v="7"/>
    <n v="200"/>
    <n v="3432"/>
    <n v="686400"/>
    <x v="5"/>
  </r>
  <r>
    <n v="12"/>
    <n v="324"/>
    <s v="Super Collagen With Vitamin C for Hair, Skin, Nails &amp; Joints – 6000MG"/>
    <x v="11"/>
    <x v="1"/>
    <n v="20"/>
    <n v="54545"/>
    <n v="1090900"/>
    <x v="6"/>
  </r>
  <r>
    <n v="13"/>
    <n v="3432"/>
    <s v="Thermoscan 7 Ear Thermometer"/>
    <x v="12"/>
    <x v="1"/>
    <n v="100"/>
    <n v="2000"/>
    <n v="200000"/>
    <x v="6"/>
  </r>
  <r>
    <n v="14"/>
    <n v="432423"/>
    <s v="Serious Mass: High Protein Muscle Building &amp; Weight Gainer "/>
    <x v="13"/>
    <x v="1"/>
    <n v="200"/>
    <n v="4000"/>
    <n v="800000"/>
    <x v="7"/>
  </r>
  <r>
    <n v="15"/>
    <n v="5465"/>
    <s v="Premium Swimming Goggles with Silicone Cap,"/>
    <x v="14"/>
    <x v="1"/>
    <n v="50"/>
    <n v="400"/>
    <n v="20000"/>
    <x v="7"/>
  </r>
  <r>
    <n v="16"/>
    <n v="56456"/>
    <s v="Gr303S Silver 4 Bad Racket2 Shuttle Bad Net &amp; Bad Pole"/>
    <x v="15"/>
    <x v="1"/>
    <n v="50"/>
    <n v="50"/>
    <n v="2500"/>
    <x v="7"/>
  </r>
  <r>
    <n v="17"/>
    <n v="6456"/>
    <s v="LEGO 42154 Technic 2022 Ford GT Building Toy Set"/>
    <x v="16"/>
    <x v="1"/>
    <n v="60"/>
    <n v="20040"/>
    <n v="1202400"/>
    <x v="8"/>
  </r>
  <r>
    <n v="18"/>
    <n v="5654"/>
    <s v="Remote Car"/>
    <x v="16"/>
    <x v="1"/>
    <n v="60"/>
    <n v="498"/>
    <n v="29880"/>
    <x v="8"/>
  </r>
  <r>
    <n v="19"/>
    <n v="465"/>
    <s v="Red Lamborghini Remote Control High Speed Drift Car "/>
    <x v="17"/>
    <x v="1"/>
    <n v="20"/>
    <n v="5955"/>
    <n v="119100"/>
    <x v="8"/>
  </r>
  <r>
    <n v="20"/>
    <n v="65"/>
    <s v="High-Speed Off-Road Bigfoot Climbing Remote Control Toy Car"/>
    <x v="18"/>
    <x v="1"/>
    <n v="30"/>
    <n v="474734"/>
    <n v="14242020"/>
    <x v="8"/>
  </r>
  <r>
    <n v="21"/>
    <n v="6546"/>
    <s v="180-Piece 1974 Porsche 911 Turbo 3.0 Building Set 75895"/>
    <x v="16"/>
    <x v="1"/>
    <n v="50"/>
    <n v="4760"/>
    <n v="2380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16045-F9D8-4B83-B442-E744D08D394D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>
  <location ref="C49:F52" firstHeaderRow="0" firstDataRow="1" firstDataCol="1"/>
  <pivotFields count="9">
    <pivotField showAll="0"/>
    <pivotField showAll="0"/>
    <pivotField axis="axisRow" showAll="0">
      <items count="22">
        <item x="20"/>
        <item x="10"/>
        <item x="4"/>
        <item x="15"/>
        <item x="19"/>
        <item x="6"/>
        <item x="16"/>
        <item x="1"/>
        <item x="7"/>
        <item x="8"/>
        <item x="9"/>
        <item x="2"/>
        <item x="14"/>
        <item x="18"/>
        <item x="17"/>
        <item x="13"/>
        <item x="0"/>
        <item x="11"/>
        <item x="12"/>
        <item x="5"/>
        <item x="3"/>
        <item t="default"/>
      </items>
    </pivotField>
    <pivotField showAll="0"/>
    <pivotField showAll="0"/>
    <pivotField dataField="1" numFmtId="164" showAll="0"/>
    <pivotField dataField="1" showAll="0"/>
    <pivotField dataField="1" numFmtId="164" showAll="0"/>
    <pivotField axis="axisRow" showAll="0">
      <items count="10">
        <item h="1" x="3"/>
        <item h="1" x="2"/>
        <item sd="0" x="1"/>
        <item sd="0" x="5"/>
        <item h="1" x="0"/>
        <item h="1" x="6"/>
        <item h="1" x="7"/>
        <item h="1" x="8"/>
        <item h="1" x="4"/>
        <item t="default"/>
      </items>
    </pivotField>
  </pivotFields>
  <rowFields count="2">
    <field x="8"/>
    <field x="2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Number of Product Sold " fld="6" baseField="0" baseItem="0"/>
    <dataField name="Sum of Price" fld="5" baseField="8" baseItem="2"/>
    <dataField name="Sum of Total Price " fld="7" baseField="0" baseItem="0" numFmtId="164"/>
  </dataFields>
  <formats count="13">
    <format dxfId="10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3">
      <pivotArea field="8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8" type="button" dataOnly="0" labelOnly="1" outline="0" axis="axisRow" fieldPosition="0"/>
    </format>
    <format dxfId="98">
      <pivotArea dataOnly="0" labelOnly="1" fieldPosition="0">
        <references count="1">
          <reference field="8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2" count="2">
            <x v="11"/>
            <x v="20"/>
          </reference>
          <reference field="8" count="1" selected="0">
            <x v="2"/>
          </reference>
        </references>
      </pivotArea>
    </format>
    <format dxfId="95">
      <pivotArea dataOnly="0" labelOnly="1" fieldPosition="0">
        <references count="2">
          <reference field="2" count="2">
            <x v="1"/>
            <x v="10"/>
          </reference>
          <reference field="8" count="1" selected="0">
            <x v="3"/>
          </reference>
        </references>
      </pivotArea>
    </format>
    <format dxfId="94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93">
      <pivotArea dataOnly="0" outline="0" fieldPosition="0">
        <references count="1">
          <reference field="4294967294" count="1">
            <x v="1"/>
          </reference>
        </references>
      </pivotArea>
    </format>
    <format dxfId="92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3640B-58ED-4CD4-9978-30ED0D8F3D7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Category">
  <location ref="C34:G44" firstHeaderRow="0" firstDataRow="1" firstDataCol="1"/>
  <pivotFields count="9">
    <pivotField dataField="1" showAll="0"/>
    <pivotField dataField="1" showAll="0"/>
    <pivotField showAll="0"/>
    <pivotField showAll="0"/>
    <pivotField showAll="0"/>
    <pivotField numFmtId="164" showAll="0"/>
    <pivotField dataField="1" showAll="0"/>
    <pivotField dataField="1" numFmtId="164" showAll="0"/>
    <pivotField axis="axisRow" showAll="0">
      <items count="10">
        <item x="3"/>
        <item x="2"/>
        <item x="1"/>
        <item x="5"/>
        <item x="0"/>
        <item x="6"/>
        <item x="7"/>
        <item x="8"/>
        <item x="4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Price " fld="7" baseField="0" baseItem="0" numFmtId="164"/>
    <dataField name="Sum of Sl No" fld="0" baseField="0" baseItem="0"/>
    <dataField name="Sum of Product Code " fld="1" baseField="0" baseItem="0"/>
    <dataField name="Sum of Total Number of Product Sold " fld="6" baseField="0" baseItem="0"/>
  </dataFields>
  <formats count="7">
    <format dxfId="17">
      <pivotArea outline="0" collapsedLevelsAreSubtotals="1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8" type="button" dataOnly="0" labelOnly="1" outline="0" axis="axisRow" fieldPosition="0"/>
    </format>
    <format dxfId="21">
      <pivotArea dataOnly="0" labelOnly="1" fieldPosition="0">
        <references count="1">
          <reference field="8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3A8C4-E8AD-495E-A96C-4ECA1C328666}" name="PivotTable2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compact="0" compactData="0" multipleFieldFilters="0" chartFormat="1">
  <location ref="A3:F15" firstHeaderRow="0" firstDataRow="1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10"/>
        <item x="6"/>
        <item x="3"/>
        <item x="12"/>
        <item x="7"/>
        <item x="16"/>
        <item x="18"/>
        <item x="1"/>
        <item x="2"/>
        <item x="14"/>
        <item x="11"/>
        <item x="9"/>
        <item x="13"/>
        <item x="0"/>
        <item x="4"/>
        <item x="5"/>
        <item x="8"/>
        <item x="17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3"/>
        <item x="1"/>
        <item x="7"/>
        <item x="2"/>
        <item x="4"/>
        <item x="0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axSubtotal="1">
      <items count="10">
        <item x="3"/>
        <item x="2"/>
        <item sd="0" x="1"/>
        <item sd="0" x="5"/>
        <item sd="0" x="0"/>
        <item sd="0" x="6"/>
        <item sd="0" x="7"/>
        <item sd="0" x="8"/>
        <item sd="0" x="4"/>
        <item t="max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3"/>
  </rowFields>
  <rowItems count="12">
    <i>
      <x/>
      <x v="1"/>
    </i>
    <i t="max">
      <x/>
    </i>
    <i>
      <x v="1"/>
      <x v="14"/>
    </i>
    <i r="1">
      <x v="15"/>
    </i>
    <i t="max"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Number of Product Sold " fld="6" baseField="0" baseItem="0"/>
    <dataField name="Sum of Total Price " fld="7" baseField="0" baseItem="0"/>
    <dataField name="Sum of Product Code " fld="1" baseField="0" baseItem="0"/>
    <dataField name="Sum of Price" fld="5" baseField="0" baseItem="0"/>
  </dataFields>
  <formats count="5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8" type="button" dataOnly="0" labelOnly="1" outline="0" axis="axisRow" fieldPosition="0"/>
    </format>
    <format dxfId="88">
      <pivotArea dataOnly="0" labelOnly="1" outline="0" fieldPosition="0">
        <references count="1">
          <reference field="8" count="0"/>
        </references>
      </pivotArea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9DC72-3071-4A14-9416-7BDB76155FE0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8" rowHeaderCaption="Brands">
  <location ref="M3:P23" firstHeaderRow="0" firstDataRow="1" firstDataCol="1"/>
  <pivotFields count="9">
    <pivotField showAll="0"/>
    <pivotField dataField="1" showAll="0"/>
    <pivotField dataField="1" showAll="0">
      <items count="22">
        <item x="20"/>
        <item x="10"/>
        <item x="4"/>
        <item x="15"/>
        <item x="19"/>
        <item x="6"/>
        <item x="16"/>
        <item x="1"/>
        <item x="7"/>
        <item x="8"/>
        <item x="9"/>
        <item x="2"/>
        <item x="14"/>
        <item x="18"/>
        <item x="17"/>
        <item x="13"/>
        <item x="0"/>
        <item x="11"/>
        <item x="12"/>
        <item x="5"/>
        <item x="3"/>
        <item t="default"/>
      </items>
    </pivotField>
    <pivotField axis="axisRow" showAll="0">
      <items count="20">
        <item x="10"/>
        <item x="6"/>
        <item x="3"/>
        <item x="12"/>
        <item x="7"/>
        <item x="16"/>
        <item x="18"/>
        <item x="1"/>
        <item x="2"/>
        <item x="14"/>
        <item x="11"/>
        <item x="9"/>
        <item x="13"/>
        <item x="0"/>
        <item x="4"/>
        <item x="5"/>
        <item x="8"/>
        <item x="17"/>
        <item x="15"/>
        <item t="default"/>
      </items>
    </pivotField>
    <pivotField showAll="0"/>
    <pivotField numFmtId="164" showAll="0"/>
    <pivotField showAll="0"/>
    <pivotField dataField="1" numFmtId="164" showAll="0"/>
    <pivotField showAll="0">
      <items count="10">
        <item x="3"/>
        <item x="2"/>
        <item x="1"/>
        <item x="5"/>
        <item x="0"/>
        <item x="6"/>
        <item x="7"/>
        <item x="8"/>
        <item x="4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 Name" fld="2" subtotal="count" baseField="0" baseItem="0"/>
    <dataField name="Sum of Product Code " fld="1" baseField="0" baseItem="0"/>
    <dataField name="Sum of Total Price " fld="7" baseField="0" baseItem="0"/>
  </dataFields>
  <chartFormats count="22"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oon.com/uae-en/meta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9524-FF78-4F0B-9708-09AACB34667C}">
  <dimension ref="B4:M52"/>
  <sheetViews>
    <sheetView tabSelected="1" topLeftCell="A34" zoomScale="70" zoomScaleNormal="70" workbookViewId="0">
      <selection activeCell="B44" sqref="B44"/>
    </sheetView>
  </sheetViews>
  <sheetFormatPr defaultRowHeight="15" x14ac:dyDescent="0.25"/>
  <cols>
    <col min="2" max="2" width="16.5703125" bestFit="1" customWidth="1"/>
    <col min="3" max="3" width="29.5703125" bestFit="1" customWidth="1"/>
    <col min="4" max="4" width="23.42578125" bestFit="1" customWidth="1"/>
    <col min="5" max="5" width="16" bestFit="1" customWidth="1"/>
    <col min="6" max="6" width="26.85546875" bestFit="1" customWidth="1"/>
    <col min="7" max="7" width="45" bestFit="1" customWidth="1"/>
    <col min="8" max="8" width="30" customWidth="1"/>
    <col min="9" max="9" width="28.28515625" customWidth="1"/>
    <col min="10" max="10" width="35.5703125" bestFit="1" customWidth="1"/>
    <col min="11" max="11" width="48.42578125" bestFit="1" customWidth="1"/>
    <col min="12" max="12" width="54.42578125" bestFit="1" customWidth="1"/>
    <col min="13" max="13" width="12.28515625" bestFit="1" customWidth="1"/>
    <col min="14" max="14" width="42.28515625" bestFit="1" customWidth="1"/>
    <col min="15" max="15" width="40.85546875" bestFit="1" customWidth="1"/>
    <col min="16" max="16" width="47.5703125" bestFit="1" customWidth="1"/>
    <col min="17" max="17" width="10.7109375" bestFit="1" customWidth="1"/>
    <col min="18" max="18" width="52.7109375" bestFit="1" customWidth="1"/>
    <col min="19" max="19" width="16.5703125" bestFit="1" customWidth="1"/>
    <col min="20" max="20" width="60.140625" bestFit="1" customWidth="1"/>
    <col min="21" max="21" width="28.28515625" bestFit="1" customWidth="1"/>
    <col min="22" max="22" width="31.85546875" bestFit="1" customWidth="1"/>
    <col min="23" max="23" width="20.85546875" bestFit="1" customWidth="1"/>
    <col min="24" max="24" width="10.7109375" bestFit="1" customWidth="1"/>
  </cols>
  <sheetData>
    <row r="4" spans="2:10" ht="19.899999999999999" customHeight="1" x14ac:dyDescent="0.25">
      <c r="B4" s="1" t="s">
        <v>0</v>
      </c>
      <c r="C4" s="1" t="s">
        <v>62</v>
      </c>
      <c r="D4" s="1" t="s">
        <v>1</v>
      </c>
      <c r="E4" s="1" t="s">
        <v>2</v>
      </c>
      <c r="F4" s="1" t="s">
        <v>54</v>
      </c>
      <c r="G4" s="1" t="s">
        <v>3</v>
      </c>
      <c r="H4" s="1" t="s">
        <v>64</v>
      </c>
      <c r="I4" s="1" t="s">
        <v>68</v>
      </c>
      <c r="J4" s="1" t="s">
        <v>4</v>
      </c>
    </row>
    <row r="5" spans="2:10" ht="19.5" customHeight="1" x14ac:dyDescent="0.25">
      <c r="B5" s="2">
        <v>1</v>
      </c>
      <c r="C5" s="2">
        <v>1011</v>
      </c>
      <c r="D5" s="3" t="s">
        <v>5</v>
      </c>
      <c r="E5" s="3" t="s">
        <v>6</v>
      </c>
      <c r="F5" s="3" t="s">
        <v>53</v>
      </c>
      <c r="G5" s="7">
        <v>680</v>
      </c>
      <c r="H5" s="9">
        <v>1000</v>
      </c>
      <c r="I5" s="7">
        <f>G5*H5</f>
        <v>680000</v>
      </c>
      <c r="J5" s="3" t="s">
        <v>7</v>
      </c>
    </row>
    <row r="6" spans="2:10" ht="19.5" customHeight="1" x14ac:dyDescent="0.25">
      <c r="B6" s="4">
        <v>2</v>
      </c>
      <c r="C6" s="4">
        <v>1033</v>
      </c>
      <c r="D6" s="5" t="s">
        <v>8</v>
      </c>
      <c r="E6" s="5" t="s">
        <v>9</v>
      </c>
      <c r="F6" s="5" t="s">
        <v>55</v>
      </c>
      <c r="G6" s="8">
        <v>200</v>
      </c>
      <c r="H6" s="9">
        <v>300</v>
      </c>
      <c r="I6" s="7">
        <f t="shared" ref="I6:I25" si="0">G6*H6</f>
        <v>60000</v>
      </c>
      <c r="J6" s="5" t="s">
        <v>7</v>
      </c>
    </row>
    <row r="7" spans="2:10" ht="19.5" customHeight="1" x14ac:dyDescent="0.25">
      <c r="B7" s="2">
        <v>3</v>
      </c>
      <c r="C7" s="2">
        <v>1055</v>
      </c>
      <c r="D7" s="3" t="s">
        <v>10</v>
      </c>
      <c r="E7" s="3" t="s">
        <v>11</v>
      </c>
      <c r="F7" s="5" t="s">
        <v>55</v>
      </c>
      <c r="G7" s="7">
        <v>300</v>
      </c>
      <c r="H7" s="9">
        <v>400</v>
      </c>
      <c r="I7" s="7">
        <f t="shared" si="0"/>
        <v>120000</v>
      </c>
      <c r="J7" s="3" t="s">
        <v>12</v>
      </c>
    </row>
    <row r="8" spans="2:10" ht="19.5" customHeight="1" x14ac:dyDescent="0.25">
      <c r="B8" s="4">
        <v>4</v>
      </c>
      <c r="C8" s="4">
        <v>1564</v>
      </c>
      <c r="D8" s="6" t="s">
        <v>13</v>
      </c>
      <c r="E8" s="5" t="s">
        <v>14</v>
      </c>
      <c r="F8" s="5" t="s">
        <v>56</v>
      </c>
      <c r="G8" s="8">
        <v>4000</v>
      </c>
      <c r="H8" s="9">
        <v>550</v>
      </c>
      <c r="I8" s="7">
        <f t="shared" si="0"/>
        <v>2200000</v>
      </c>
      <c r="J8" s="5" t="s">
        <v>12</v>
      </c>
    </row>
    <row r="9" spans="2:10" ht="19.5" customHeight="1" x14ac:dyDescent="0.25">
      <c r="B9" s="2">
        <v>5</v>
      </c>
      <c r="C9" s="2">
        <v>2332</v>
      </c>
      <c r="D9" s="3" t="s">
        <v>15</v>
      </c>
      <c r="E9" s="3" t="s">
        <v>16</v>
      </c>
      <c r="F9" s="3" t="s">
        <v>57</v>
      </c>
      <c r="G9" s="7">
        <v>50</v>
      </c>
      <c r="H9" s="9">
        <v>230</v>
      </c>
      <c r="I9" s="7">
        <f t="shared" si="0"/>
        <v>11500</v>
      </c>
      <c r="J9" s="3" t="s">
        <v>17</v>
      </c>
    </row>
    <row r="10" spans="2:10" ht="19.5" customHeight="1" x14ac:dyDescent="0.25">
      <c r="B10" s="4">
        <v>6</v>
      </c>
      <c r="C10" s="4">
        <v>208</v>
      </c>
      <c r="D10" s="5" t="s">
        <v>18</v>
      </c>
      <c r="E10" s="5" t="s">
        <v>19</v>
      </c>
      <c r="F10" s="5" t="s">
        <v>58</v>
      </c>
      <c r="G10" s="8">
        <v>150</v>
      </c>
      <c r="H10" s="9">
        <v>400</v>
      </c>
      <c r="I10" s="7">
        <f t="shared" si="0"/>
        <v>60000</v>
      </c>
      <c r="J10" s="5" t="s">
        <v>17</v>
      </c>
    </row>
    <row r="11" spans="2:10" ht="19.5" customHeight="1" x14ac:dyDescent="0.25">
      <c r="B11" s="2">
        <v>7</v>
      </c>
      <c r="C11" s="2">
        <v>32322</v>
      </c>
      <c r="D11" s="3" t="s">
        <v>20</v>
      </c>
      <c r="E11" s="3" t="s">
        <v>21</v>
      </c>
      <c r="F11" s="3" t="s">
        <v>59</v>
      </c>
      <c r="G11" s="7">
        <v>200</v>
      </c>
      <c r="H11" s="9">
        <v>480</v>
      </c>
      <c r="I11" s="7">
        <f t="shared" si="0"/>
        <v>96000</v>
      </c>
      <c r="J11" s="3" t="s">
        <v>22</v>
      </c>
    </row>
    <row r="12" spans="2:10" ht="19.5" customHeight="1" x14ac:dyDescent="0.25">
      <c r="B12" s="4">
        <v>8</v>
      </c>
      <c r="C12" s="4">
        <v>43424</v>
      </c>
      <c r="D12" s="5" t="s">
        <v>23</v>
      </c>
      <c r="E12" s="5" t="s">
        <v>24</v>
      </c>
      <c r="F12" s="5" t="s">
        <v>55</v>
      </c>
      <c r="G12" s="8">
        <v>100</v>
      </c>
      <c r="H12" s="9">
        <v>2800</v>
      </c>
      <c r="I12" s="7">
        <f t="shared" si="0"/>
        <v>280000</v>
      </c>
      <c r="J12" s="5" t="s">
        <v>25</v>
      </c>
    </row>
    <row r="13" spans="2:10" ht="19.5" customHeight="1" x14ac:dyDescent="0.25">
      <c r="B13" s="2">
        <v>9</v>
      </c>
      <c r="C13" s="2">
        <v>4342</v>
      </c>
      <c r="D13" s="3" t="s">
        <v>26</v>
      </c>
      <c r="E13" s="3" t="s">
        <v>27</v>
      </c>
      <c r="F13" s="3" t="s">
        <v>60</v>
      </c>
      <c r="G13" s="7">
        <v>100</v>
      </c>
      <c r="H13" s="9">
        <v>3330</v>
      </c>
      <c r="I13" s="7">
        <f t="shared" si="0"/>
        <v>333000</v>
      </c>
      <c r="J13" s="3" t="s">
        <v>25</v>
      </c>
    </row>
    <row r="14" spans="2:10" ht="19.5" customHeight="1" x14ac:dyDescent="0.25">
      <c r="B14" s="4">
        <v>10</v>
      </c>
      <c r="C14" s="2">
        <v>2055</v>
      </c>
      <c r="D14" s="5" t="s">
        <v>28</v>
      </c>
      <c r="E14" s="5" t="s">
        <v>29</v>
      </c>
      <c r="F14" s="5" t="s">
        <v>55</v>
      </c>
      <c r="G14" s="8">
        <v>500</v>
      </c>
      <c r="H14" s="9">
        <v>4343</v>
      </c>
      <c r="I14" s="7">
        <f t="shared" si="0"/>
        <v>2171500</v>
      </c>
      <c r="J14" s="5" t="s">
        <v>30</v>
      </c>
    </row>
    <row r="15" spans="2:10" ht="19.5" customHeight="1" x14ac:dyDescent="0.25">
      <c r="B15" s="2">
        <v>11</v>
      </c>
      <c r="C15" s="4">
        <v>4233</v>
      </c>
      <c r="D15" s="3" t="s">
        <v>31</v>
      </c>
      <c r="E15" s="3" t="s">
        <v>32</v>
      </c>
      <c r="F15" s="3" t="s">
        <v>61</v>
      </c>
      <c r="G15" s="7">
        <v>200</v>
      </c>
      <c r="H15" s="9">
        <v>3432</v>
      </c>
      <c r="I15" s="7">
        <f t="shared" si="0"/>
        <v>686400</v>
      </c>
      <c r="J15" s="3" t="s">
        <v>30</v>
      </c>
    </row>
    <row r="16" spans="2:10" ht="19.5" customHeight="1" x14ac:dyDescent="0.25">
      <c r="B16" s="4">
        <v>12</v>
      </c>
      <c r="C16" s="2">
        <v>324</v>
      </c>
      <c r="D16" s="5" t="s">
        <v>33</v>
      </c>
      <c r="E16" s="5" t="s">
        <v>34</v>
      </c>
      <c r="F16" s="5" t="s">
        <v>55</v>
      </c>
      <c r="G16" s="8">
        <v>20</v>
      </c>
      <c r="H16" s="9">
        <v>54545</v>
      </c>
      <c r="I16" s="7">
        <f t="shared" si="0"/>
        <v>1090900</v>
      </c>
      <c r="J16" s="5" t="s">
        <v>35</v>
      </c>
    </row>
    <row r="17" spans="2:10" ht="19.5" customHeight="1" x14ac:dyDescent="0.25">
      <c r="B17" s="2">
        <v>13</v>
      </c>
      <c r="C17" s="4">
        <v>3432</v>
      </c>
      <c r="D17" s="3" t="s">
        <v>36</v>
      </c>
      <c r="E17" s="3" t="s">
        <v>37</v>
      </c>
      <c r="F17" s="3" t="s">
        <v>55</v>
      </c>
      <c r="G17" s="7">
        <v>100</v>
      </c>
      <c r="H17" s="9">
        <v>2000</v>
      </c>
      <c r="I17" s="7">
        <f t="shared" si="0"/>
        <v>200000</v>
      </c>
      <c r="J17" s="3" t="s">
        <v>35</v>
      </c>
    </row>
    <row r="18" spans="2:10" ht="19.5" customHeight="1" x14ac:dyDescent="0.25">
      <c r="B18" s="4">
        <v>14</v>
      </c>
      <c r="C18" s="2">
        <v>432423</v>
      </c>
      <c r="D18" s="5" t="s">
        <v>38</v>
      </c>
      <c r="E18" s="5" t="s">
        <v>39</v>
      </c>
      <c r="F18" s="5" t="s">
        <v>55</v>
      </c>
      <c r="G18" s="8">
        <v>200</v>
      </c>
      <c r="H18" s="9">
        <v>4000</v>
      </c>
      <c r="I18" s="7">
        <f t="shared" si="0"/>
        <v>800000</v>
      </c>
      <c r="J18" s="5" t="s">
        <v>40</v>
      </c>
    </row>
    <row r="19" spans="2:10" ht="19.5" customHeight="1" x14ac:dyDescent="0.25">
      <c r="B19" s="2">
        <v>15</v>
      </c>
      <c r="C19" s="4">
        <v>5465</v>
      </c>
      <c r="D19" s="3" t="s">
        <v>41</v>
      </c>
      <c r="E19" s="3" t="s">
        <v>42</v>
      </c>
      <c r="F19" s="3" t="s">
        <v>55</v>
      </c>
      <c r="G19" s="7">
        <v>50</v>
      </c>
      <c r="H19" s="9">
        <v>400</v>
      </c>
      <c r="I19" s="7">
        <f t="shared" si="0"/>
        <v>20000</v>
      </c>
      <c r="J19" s="3" t="s">
        <v>40</v>
      </c>
    </row>
    <row r="20" spans="2:10" ht="19.5" customHeight="1" x14ac:dyDescent="0.25">
      <c r="B20" s="4">
        <v>16</v>
      </c>
      <c r="C20" s="2">
        <v>56456</v>
      </c>
      <c r="D20" s="5" t="s">
        <v>43</v>
      </c>
      <c r="E20" s="5" t="s">
        <v>44</v>
      </c>
      <c r="F20" s="5" t="s">
        <v>55</v>
      </c>
      <c r="G20" s="8">
        <v>50</v>
      </c>
      <c r="H20" s="9">
        <v>50</v>
      </c>
      <c r="I20" s="7">
        <f t="shared" si="0"/>
        <v>2500</v>
      </c>
      <c r="J20" s="5" t="s">
        <v>40</v>
      </c>
    </row>
    <row r="21" spans="2:10" ht="19.5" customHeight="1" x14ac:dyDescent="0.25">
      <c r="B21" s="2">
        <v>17</v>
      </c>
      <c r="C21" s="4">
        <v>6456</v>
      </c>
      <c r="D21" s="3" t="s">
        <v>45</v>
      </c>
      <c r="E21" s="3" t="s">
        <v>46</v>
      </c>
      <c r="F21" s="3" t="s">
        <v>55</v>
      </c>
      <c r="G21" s="7">
        <v>60</v>
      </c>
      <c r="H21" s="9">
        <v>20040</v>
      </c>
      <c r="I21" s="7">
        <f t="shared" si="0"/>
        <v>1202400</v>
      </c>
      <c r="J21" s="3" t="s">
        <v>47</v>
      </c>
    </row>
    <row r="22" spans="2:10" ht="19.5" customHeight="1" x14ac:dyDescent="0.25">
      <c r="B22" s="4">
        <v>18</v>
      </c>
      <c r="C22" s="2">
        <v>5654</v>
      </c>
      <c r="D22" s="3" t="s">
        <v>63</v>
      </c>
      <c r="E22" s="3" t="s">
        <v>46</v>
      </c>
      <c r="F22" s="3" t="s">
        <v>55</v>
      </c>
      <c r="G22" s="7">
        <v>60</v>
      </c>
      <c r="H22" s="9">
        <v>498</v>
      </c>
      <c r="I22" s="7">
        <f t="shared" si="0"/>
        <v>29880</v>
      </c>
      <c r="J22" s="3" t="s">
        <v>47</v>
      </c>
    </row>
    <row r="23" spans="2:10" ht="19.5" customHeight="1" x14ac:dyDescent="0.25">
      <c r="B23" s="2">
        <v>19</v>
      </c>
      <c r="C23" s="4">
        <v>465</v>
      </c>
      <c r="D23" s="5" t="s">
        <v>48</v>
      </c>
      <c r="E23" s="5" t="s">
        <v>49</v>
      </c>
      <c r="F23" s="5" t="s">
        <v>55</v>
      </c>
      <c r="G23" s="8">
        <v>20</v>
      </c>
      <c r="H23" s="9">
        <v>5955</v>
      </c>
      <c r="I23" s="7">
        <f t="shared" si="0"/>
        <v>119100</v>
      </c>
      <c r="J23" s="5" t="s">
        <v>47</v>
      </c>
    </row>
    <row r="24" spans="2:10" ht="19.5" customHeight="1" x14ac:dyDescent="0.25">
      <c r="B24" s="4">
        <v>20</v>
      </c>
      <c r="C24" s="2">
        <v>65</v>
      </c>
      <c r="D24" s="3" t="s">
        <v>50</v>
      </c>
      <c r="E24" s="3" t="s">
        <v>51</v>
      </c>
      <c r="F24" s="3" t="s">
        <v>55</v>
      </c>
      <c r="G24" s="7">
        <v>30</v>
      </c>
      <c r="H24" s="9">
        <v>474734</v>
      </c>
      <c r="I24" s="7">
        <f t="shared" si="0"/>
        <v>14242020</v>
      </c>
      <c r="J24" s="3" t="s">
        <v>47</v>
      </c>
    </row>
    <row r="25" spans="2:10" ht="19.5" customHeight="1" x14ac:dyDescent="0.25">
      <c r="B25" s="2">
        <v>21</v>
      </c>
      <c r="C25" s="4">
        <v>6546</v>
      </c>
      <c r="D25" s="5" t="s">
        <v>52</v>
      </c>
      <c r="E25" s="5" t="s">
        <v>46</v>
      </c>
      <c r="F25" s="5" t="s">
        <v>55</v>
      </c>
      <c r="G25" s="8">
        <v>50</v>
      </c>
      <c r="H25" s="9">
        <v>4760</v>
      </c>
      <c r="I25" s="7">
        <f t="shared" si="0"/>
        <v>238000</v>
      </c>
      <c r="J25" s="5" t="s">
        <v>47</v>
      </c>
    </row>
    <row r="32" spans="2:10" x14ac:dyDescent="0.25">
      <c r="B32" s="26" t="s">
        <v>70</v>
      </c>
      <c r="C32" s="26"/>
      <c r="D32" s="26"/>
    </row>
    <row r="34" spans="2:13" x14ac:dyDescent="0.25">
      <c r="C34" s="13" t="s">
        <v>4</v>
      </c>
      <c r="D34" s="14" t="s">
        <v>69</v>
      </c>
      <c r="E34" s="14" t="s">
        <v>79</v>
      </c>
      <c r="F34" s="14" t="s">
        <v>80</v>
      </c>
      <c r="G34" s="14" t="s">
        <v>67</v>
      </c>
    </row>
    <row r="35" spans="2:13" x14ac:dyDescent="0.25">
      <c r="C35" s="15" t="s">
        <v>22</v>
      </c>
      <c r="D35" s="17">
        <v>96000</v>
      </c>
      <c r="E35" s="17">
        <v>7</v>
      </c>
      <c r="F35" s="17">
        <v>32322</v>
      </c>
      <c r="G35" s="17">
        <v>480</v>
      </c>
    </row>
    <row r="36" spans="2:13" x14ac:dyDescent="0.25">
      <c r="C36" s="15" t="s">
        <v>17</v>
      </c>
      <c r="D36" s="17">
        <v>71500</v>
      </c>
      <c r="E36" s="17">
        <v>11</v>
      </c>
      <c r="F36" s="17">
        <v>2540</v>
      </c>
      <c r="G36" s="17">
        <v>630</v>
      </c>
    </row>
    <row r="37" spans="2:13" x14ac:dyDescent="0.25">
      <c r="C37" s="15" t="s">
        <v>12</v>
      </c>
      <c r="D37" s="17">
        <v>2320000</v>
      </c>
      <c r="E37" s="17">
        <v>7</v>
      </c>
      <c r="F37" s="17">
        <v>2619</v>
      </c>
      <c r="G37" s="17">
        <v>950</v>
      </c>
    </row>
    <row r="38" spans="2:13" x14ac:dyDescent="0.25">
      <c r="C38" s="15" t="s">
        <v>30</v>
      </c>
      <c r="D38" s="17">
        <v>2857900</v>
      </c>
      <c r="E38" s="17">
        <v>21</v>
      </c>
      <c r="F38" s="17">
        <v>6288</v>
      </c>
      <c r="G38" s="17">
        <v>7775</v>
      </c>
    </row>
    <row r="39" spans="2:13" x14ac:dyDescent="0.25">
      <c r="C39" s="15" t="s">
        <v>7</v>
      </c>
      <c r="D39" s="17">
        <v>740000</v>
      </c>
      <c r="E39" s="17">
        <v>3</v>
      </c>
      <c r="F39" s="17">
        <v>2044</v>
      </c>
      <c r="G39" s="17">
        <v>1300</v>
      </c>
    </row>
    <row r="40" spans="2:13" x14ac:dyDescent="0.25">
      <c r="C40" s="15" t="s">
        <v>35</v>
      </c>
      <c r="D40" s="17">
        <v>1290900</v>
      </c>
      <c r="E40" s="17">
        <v>25</v>
      </c>
      <c r="F40" s="17">
        <v>3756</v>
      </c>
      <c r="G40" s="17">
        <v>56545</v>
      </c>
    </row>
    <row r="41" spans="2:13" x14ac:dyDescent="0.25">
      <c r="C41" s="15" t="s">
        <v>40</v>
      </c>
      <c r="D41" s="17">
        <v>822500</v>
      </c>
      <c r="E41" s="17">
        <v>45</v>
      </c>
      <c r="F41" s="17">
        <v>494344</v>
      </c>
      <c r="G41" s="17">
        <v>4450</v>
      </c>
    </row>
    <row r="42" spans="2:13" x14ac:dyDescent="0.25">
      <c r="C42" s="15" t="s">
        <v>47</v>
      </c>
      <c r="D42" s="17">
        <v>15831400</v>
      </c>
      <c r="E42" s="17">
        <v>95</v>
      </c>
      <c r="F42" s="17">
        <v>19186</v>
      </c>
      <c r="G42" s="17">
        <v>505987</v>
      </c>
    </row>
    <row r="43" spans="2:13" x14ac:dyDescent="0.25">
      <c r="C43" s="15" t="s">
        <v>25</v>
      </c>
      <c r="D43" s="17">
        <v>613000</v>
      </c>
      <c r="E43" s="17">
        <v>17</v>
      </c>
      <c r="F43" s="17">
        <v>47766</v>
      </c>
      <c r="G43" s="17">
        <v>6130</v>
      </c>
    </row>
    <row r="44" spans="2:13" x14ac:dyDescent="0.25">
      <c r="C44" s="15" t="s">
        <v>65</v>
      </c>
      <c r="D44" s="17">
        <v>24643200</v>
      </c>
      <c r="E44" s="17">
        <v>231</v>
      </c>
      <c r="F44" s="17">
        <v>610865</v>
      </c>
      <c r="G44" s="17">
        <v>584247</v>
      </c>
    </row>
    <row r="46" spans="2:13" x14ac:dyDescent="0.25">
      <c r="B46" s="26" t="s">
        <v>71</v>
      </c>
      <c r="C46" s="26"/>
      <c r="D46" s="26"/>
    </row>
    <row r="48" spans="2:13" x14ac:dyDescent="0.25">
      <c r="E48" s="11"/>
      <c r="F48" s="11"/>
      <c r="G48" s="11"/>
      <c r="H48" s="11"/>
      <c r="I48" s="11"/>
      <c r="J48" s="11"/>
      <c r="K48" s="11"/>
      <c r="L48" s="11"/>
      <c r="M48" s="11"/>
    </row>
    <row r="49" spans="3:6" x14ac:dyDescent="0.25">
      <c r="C49" s="13" t="s">
        <v>4</v>
      </c>
      <c r="D49" s="14" t="s">
        <v>67</v>
      </c>
      <c r="E49" s="24" t="s">
        <v>66</v>
      </c>
      <c r="F49" s="14" t="s">
        <v>69</v>
      </c>
    </row>
    <row r="50" spans="3:6" x14ac:dyDescent="0.25">
      <c r="C50" s="23" t="s">
        <v>12</v>
      </c>
      <c r="D50" s="20">
        <v>950</v>
      </c>
      <c r="E50" s="16">
        <v>4300</v>
      </c>
      <c r="F50" s="18">
        <v>2320000</v>
      </c>
    </row>
    <row r="51" spans="3:6" x14ac:dyDescent="0.25">
      <c r="C51" s="22" t="s">
        <v>30</v>
      </c>
      <c r="D51" s="20">
        <v>7775</v>
      </c>
      <c r="E51" s="16">
        <v>700</v>
      </c>
      <c r="F51" s="18">
        <v>2857900</v>
      </c>
    </row>
    <row r="52" spans="3:6" x14ac:dyDescent="0.25">
      <c r="C52" s="22" t="s">
        <v>65</v>
      </c>
      <c r="D52" s="21">
        <v>8725</v>
      </c>
      <c r="E52" s="16">
        <v>5000</v>
      </c>
      <c r="F52" s="19">
        <v>5177900</v>
      </c>
    </row>
  </sheetData>
  <autoFilter ref="B4:J25" xr:uid="{3375EA81-818C-4D5D-A1E9-2EB4E54423B6}"/>
  <mergeCells count="2">
    <mergeCell ref="B32:D32"/>
    <mergeCell ref="B46:D46"/>
  </mergeCells>
  <hyperlinks>
    <hyperlink ref="E7" r:id="rId3" display="https://www.noon.com/uae-en/meta/" xr:uid="{016341A1-88C6-40F0-9444-A493561B147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9DDB-4403-4FB7-9C5D-F308A8F1A7ED}">
  <dimension ref="A1:F15"/>
  <sheetViews>
    <sheetView workbookViewId="0">
      <selection activeCell="A11" activeCellId="2" sqref="A4 A6:A7 A9:A15"/>
      <pivotSelection pane="bottomRight" showHeader="1" activeRow="10" click="5" r:id="rId1">
        <pivotArea dataOnly="0" labelOnly="1" outline="0" fieldPosition="0">
          <references count="1">
            <reference field="8" count="0"/>
          </references>
        </pivotArea>
      </pivotSelection>
    </sheetView>
  </sheetViews>
  <sheetFormatPr defaultRowHeight="15" x14ac:dyDescent="0.25"/>
  <cols>
    <col min="1" max="1" width="24.85546875" bestFit="1" customWidth="1"/>
    <col min="2" max="2" width="18.140625" bestFit="1" customWidth="1"/>
    <col min="3" max="3" width="34.85546875" bestFit="1" customWidth="1"/>
    <col min="4" max="4" width="17.5703125" bestFit="1" customWidth="1"/>
    <col min="5" max="5" width="20.140625" bestFit="1" customWidth="1"/>
    <col min="6" max="6" width="12" bestFit="1" customWidth="1"/>
  </cols>
  <sheetData>
    <row r="1" spans="1:6" ht="18.75" x14ac:dyDescent="0.3">
      <c r="A1" s="27" t="s">
        <v>72</v>
      </c>
      <c r="B1" s="27"/>
    </row>
    <row r="3" spans="1:6" x14ac:dyDescent="0.25">
      <c r="A3" s="13" t="s">
        <v>4</v>
      </c>
      <c r="B3" s="13" t="s">
        <v>2</v>
      </c>
      <c r="C3" s="14" t="s">
        <v>67</v>
      </c>
      <c r="D3" s="14" t="s">
        <v>69</v>
      </c>
      <c r="E3" s="14" t="s">
        <v>80</v>
      </c>
      <c r="F3" s="14" t="s">
        <v>66</v>
      </c>
    </row>
    <row r="4" spans="1:6" x14ac:dyDescent="0.25">
      <c r="A4" s="14" t="s">
        <v>22</v>
      </c>
      <c r="B4" s="14" t="s">
        <v>21</v>
      </c>
      <c r="C4" s="16">
        <v>480</v>
      </c>
      <c r="D4" s="16">
        <v>96000</v>
      </c>
      <c r="E4" s="16">
        <v>32322</v>
      </c>
      <c r="F4" s="16">
        <v>200</v>
      </c>
    </row>
    <row r="5" spans="1:6" x14ac:dyDescent="0.25">
      <c r="A5" s="14" t="s">
        <v>77</v>
      </c>
      <c r="B5" s="14"/>
      <c r="C5" s="16">
        <v>480</v>
      </c>
      <c r="D5" s="16">
        <v>96000</v>
      </c>
      <c r="E5" s="16">
        <v>32322</v>
      </c>
      <c r="F5" s="16">
        <v>200</v>
      </c>
    </row>
    <row r="6" spans="1:6" x14ac:dyDescent="0.25">
      <c r="A6" s="14" t="s">
        <v>17</v>
      </c>
      <c r="B6" s="14" t="s">
        <v>16</v>
      </c>
      <c r="C6" s="16">
        <v>230</v>
      </c>
      <c r="D6" s="16">
        <v>11500</v>
      </c>
      <c r="E6" s="16">
        <v>2332</v>
      </c>
      <c r="F6" s="16">
        <v>50</v>
      </c>
    </row>
    <row r="7" spans="1:6" x14ac:dyDescent="0.25">
      <c r="A7" s="14" t="s">
        <v>17</v>
      </c>
      <c r="B7" s="14" t="s">
        <v>19</v>
      </c>
      <c r="C7" s="16">
        <v>400</v>
      </c>
      <c r="D7" s="16">
        <v>60000</v>
      </c>
      <c r="E7" s="16">
        <v>208</v>
      </c>
      <c r="F7" s="16">
        <v>150</v>
      </c>
    </row>
    <row r="8" spans="1:6" x14ac:dyDescent="0.25">
      <c r="A8" s="14" t="s">
        <v>78</v>
      </c>
      <c r="B8" s="14"/>
      <c r="C8" s="16">
        <v>400</v>
      </c>
      <c r="D8" s="16">
        <v>60000</v>
      </c>
      <c r="E8" s="16">
        <v>2332</v>
      </c>
      <c r="F8" s="16">
        <v>150</v>
      </c>
    </row>
    <row r="9" spans="1:6" x14ac:dyDescent="0.25">
      <c r="A9" s="14" t="s">
        <v>12</v>
      </c>
      <c r="B9" s="14"/>
      <c r="C9" s="16">
        <v>950</v>
      </c>
      <c r="D9" s="16">
        <v>2320000</v>
      </c>
      <c r="E9" s="16">
        <v>2619</v>
      </c>
      <c r="F9" s="16">
        <v>4300</v>
      </c>
    </row>
    <row r="10" spans="1:6" x14ac:dyDescent="0.25">
      <c r="A10" s="14" t="s">
        <v>30</v>
      </c>
      <c r="B10" s="14"/>
      <c r="C10" s="16">
        <v>7775</v>
      </c>
      <c r="D10" s="16">
        <v>2857900</v>
      </c>
      <c r="E10" s="16">
        <v>6288</v>
      </c>
      <c r="F10" s="16">
        <v>700</v>
      </c>
    </row>
    <row r="11" spans="1:6" x14ac:dyDescent="0.25">
      <c r="A11" s="14" t="s">
        <v>7</v>
      </c>
      <c r="B11" s="14"/>
      <c r="C11" s="16">
        <v>1300</v>
      </c>
      <c r="D11" s="16">
        <v>740000</v>
      </c>
      <c r="E11" s="16">
        <v>2044</v>
      </c>
      <c r="F11" s="16">
        <v>880</v>
      </c>
    </row>
    <row r="12" spans="1:6" x14ac:dyDescent="0.25">
      <c r="A12" s="14" t="s">
        <v>35</v>
      </c>
      <c r="B12" s="14"/>
      <c r="C12" s="16">
        <v>56545</v>
      </c>
      <c r="D12" s="16">
        <v>1290900</v>
      </c>
      <c r="E12" s="16">
        <v>3756</v>
      </c>
      <c r="F12" s="16">
        <v>120</v>
      </c>
    </row>
    <row r="13" spans="1:6" x14ac:dyDescent="0.25">
      <c r="A13" s="14" t="s">
        <v>40</v>
      </c>
      <c r="B13" s="14"/>
      <c r="C13" s="16">
        <v>4450</v>
      </c>
      <c r="D13" s="16">
        <v>822500</v>
      </c>
      <c r="E13" s="16">
        <v>494344</v>
      </c>
      <c r="F13" s="16">
        <v>300</v>
      </c>
    </row>
    <row r="14" spans="1:6" x14ac:dyDescent="0.25">
      <c r="A14" s="14" t="s">
        <v>47</v>
      </c>
      <c r="B14" s="14"/>
      <c r="C14" s="16">
        <v>505987</v>
      </c>
      <c r="D14" s="16">
        <v>15831400</v>
      </c>
      <c r="E14" s="16">
        <v>19186</v>
      </c>
      <c r="F14" s="16">
        <v>220</v>
      </c>
    </row>
    <row r="15" spans="1:6" x14ac:dyDescent="0.25">
      <c r="A15" s="14" t="s">
        <v>25</v>
      </c>
      <c r="B15" s="14"/>
      <c r="C15" s="16">
        <v>6130</v>
      </c>
      <c r="D15" s="16">
        <v>613000</v>
      </c>
      <c r="E15" s="16">
        <v>47766</v>
      </c>
      <c r="F15" s="16">
        <v>200</v>
      </c>
    </row>
  </sheetData>
  <mergeCells count="1">
    <mergeCell ref="A1:B1"/>
  </mergeCells>
  <conditionalFormatting sqref="B3:B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{08D9921C-3D53-4BB4-A14A-C9BD171ABB14}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D9921C-3D53-4BB4-A14A-C9BD171AB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9889-7CDF-4FD3-B325-78F68F5BCAE4}">
  <dimension ref="A1:P23"/>
  <sheetViews>
    <sheetView workbookViewId="0">
      <selection activeCell="K11" sqref="K11"/>
    </sheetView>
  </sheetViews>
  <sheetFormatPr defaultRowHeight="15" x14ac:dyDescent="0.25"/>
  <cols>
    <col min="13" max="13" width="18.28515625" bestFit="1" customWidth="1"/>
    <col min="14" max="14" width="22" bestFit="1" customWidth="1"/>
    <col min="15" max="15" width="20.140625" bestFit="1" customWidth="1"/>
    <col min="16" max="16" width="17.5703125" bestFit="1" customWidth="1"/>
  </cols>
  <sheetData>
    <row r="1" spans="1:16" ht="18.75" x14ac:dyDescent="0.3">
      <c r="A1" s="27" t="s">
        <v>75</v>
      </c>
      <c r="B1" s="27"/>
      <c r="C1" s="27"/>
      <c r="D1" s="27"/>
      <c r="E1" s="27"/>
      <c r="F1" s="27"/>
    </row>
    <row r="3" spans="1:16" x14ac:dyDescent="0.25">
      <c r="M3" s="11" t="s">
        <v>74</v>
      </c>
      <c r="N3" t="s">
        <v>73</v>
      </c>
      <c r="O3" t="s">
        <v>80</v>
      </c>
      <c r="P3" t="s">
        <v>69</v>
      </c>
    </row>
    <row r="4" spans="1:16" x14ac:dyDescent="0.25">
      <c r="M4" s="12" t="s">
        <v>32</v>
      </c>
      <c r="N4" s="10">
        <v>1</v>
      </c>
      <c r="O4" s="10">
        <v>4233</v>
      </c>
      <c r="P4" s="10">
        <v>686400</v>
      </c>
    </row>
    <row r="5" spans="1:16" x14ac:dyDescent="0.25">
      <c r="M5" s="12" t="s">
        <v>21</v>
      </c>
      <c r="N5" s="10">
        <v>1</v>
      </c>
      <c r="O5" s="10">
        <v>32322</v>
      </c>
      <c r="P5" s="10">
        <v>96000</v>
      </c>
    </row>
    <row r="6" spans="1:16" x14ac:dyDescent="0.25">
      <c r="M6" s="12" t="s">
        <v>14</v>
      </c>
      <c r="N6" s="10">
        <v>1</v>
      </c>
      <c r="O6" s="10">
        <v>1564</v>
      </c>
      <c r="P6" s="10">
        <v>2200000</v>
      </c>
    </row>
    <row r="7" spans="1:16" x14ac:dyDescent="0.25">
      <c r="M7" s="12" t="s">
        <v>37</v>
      </c>
      <c r="N7" s="10">
        <v>1</v>
      </c>
      <c r="O7" s="10">
        <v>3432</v>
      </c>
      <c r="P7" s="10">
        <v>200000</v>
      </c>
    </row>
    <row r="8" spans="1:16" x14ac:dyDescent="0.25">
      <c r="M8" s="12" t="s">
        <v>24</v>
      </c>
      <c r="N8" s="10">
        <v>1</v>
      </c>
      <c r="O8" s="10">
        <v>43424</v>
      </c>
      <c r="P8" s="10">
        <v>280000</v>
      </c>
    </row>
    <row r="9" spans="1:16" x14ac:dyDescent="0.25">
      <c r="M9" s="12" t="s">
        <v>46</v>
      </c>
      <c r="N9" s="10">
        <v>3</v>
      </c>
      <c r="O9" s="10">
        <v>18656</v>
      </c>
      <c r="P9" s="10">
        <v>1470280</v>
      </c>
    </row>
    <row r="10" spans="1:16" x14ac:dyDescent="0.25">
      <c r="M10" s="12" t="s">
        <v>51</v>
      </c>
      <c r="N10" s="10">
        <v>1</v>
      </c>
      <c r="O10" s="10">
        <v>65</v>
      </c>
      <c r="P10" s="10">
        <v>14242020</v>
      </c>
    </row>
    <row r="11" spans="1:16" x14ac:dyDescent="0.25">
      <c r="M11" s="12" t="s">
        <v>9</v>
      </c>
      <c r="N11" s="10">
        <v>1</v>
      </c>
      <c r="O11" s="10">
        <v>1033</v>
      </c>
      <c r="P11" s="10">
        <v>60000</v>
      </c>
    </row>
    <row r="12" spans="1:16" x14ac:dyDescent="0.25">
      <c r="M12" s="12" t="s">
        <v>11</v>
      </c>
      <c r="N12" s="10">
        <v>1</v>
      </c>
      <c r="O12" s="10">
        <v>1055</v>
      </c>
      <c r="P12" s="10">
        <v>120000</v>
      </c>
    </row>
    <row r="13" spans="1:16" x14ac:dyDescent="0.25">
      <c r="M13" s="12" t="s">
        <v>42</v>
      </c>
      <c r="N13" s="10">
        <v>1</v>
      </c>
      <c r="O13" s="10">
        <v>5465</v>
      </c>
      <c r="P13" s="10">
        <v>20000</v>
      </c>
    </row>
    <row r="14" spans="1:16" x14ac:dyDescent="0.25">
      <c r="M14" s="12" t="s">
        <v>34</v>
      </c>
      <c r="N14" s="10">
        <v>1</v>
      </c>
      <c r="O14" s="10">
        <v>324</v>
      </c>
      <c r="P14" s="10">
        <v>1090900</v>
      </c>
    </row>
    <row r="15" spans="1:16" x14ac:dyDescent="0.25">
      <c r="M15" s="12" t="s">
        <v>29</v>
      </c>
      <c r="N15" s="10">
        <v>1</v>
      </c>
      <c r="O15" s="10">
        <v>2055</v>
      </c>
      <c r="P15" s="10">
        <v>2171500</v>
      </c>
    </row>
    <row r="16" spans="1:16" x14ac:dyDescent="0.25">
      <c r="M16" s="12" t="s">
        <v>39</v>
      </c>
      <c r="N16" s="10">
        <v>1</v>
      </c>
      <c r="O16" s="10">
        <v>432423</v>
      </c>
      <c r="P16" s="10">
        <v>800000</v>
      </c>
    </row>
    <row r="17" spans="13:16" x14ac:dyDescent="0.25">
      <c r="M17" s="12" t="s">
        <v>6</v>
      </c>
      <c r="N17" s="10">
        <v>1</v>
      </c>
      <c r="O17" s="10">
        <v>1011</v>
      </c>
      <c r="P17" s="10">
        <v>680000</v>
      </c>
    </row>
    <row r="18" spans="13:16" x14ac:dyDescent="0.25">
      <c r="M18" s="12" t="s">
        <v>16</v>
      </c>
      <c r="N18" s="10">
        <v>1</v>
      </c>
      <c r="O18" s="10">
        <v>2332</v>
      </c>
      <c r="P18" s="10">
        <v>11500</v>
      </c>
    </row>
    <row r="19" spans="13:16" x14ac:dyDescent="0.25">
      <c r="M19" s="12" t="s">
        <v>19</v>
      </c>
      <c r="N19" s="10">
        <v>1</v>
      </c>
      <c r="O19" s="10">
        <v>208</v>
      </c>
      <c r="P19" s="10">
        <v>60000</v>
      </c>
    </row>
    <row r="20" spans="13:16" x14ac:dyDescent="0.25">
      <c r="M20" s="12" t="s">
        <v>27</v>
      </c>
      <c r="N20" s="10">
        <v>1</v>
      </c>
      <c r="O20" s="10">
        <v>4342</v>
      </c>
      <c r="P20" s="10">
        <v>333000</v>
      </c>
    </row>
    <row r="21" spans="13:16" x14ac:dyDescent="0.25">
      <c r="M21" s="12" t="s">
        <v>49</v>
      </c>
      <c r="N21" s="10">
        <v>1</v>
      </c>
      <c r="O21" s="10">
        <v>465</v>
      </c>
      <c r="P21" s="10">
        <v>119100</v>
      </c>
    </row>
    <row r="22" spans="13:16" x14ac:dyDescent="0.25">
      <c r="M22" s="12" t="s">
        <v>44</v>
      </c>
      <c r="N22" s="10">
        <v>1</v>
      </c>
      <c r="O22" s="10">
        <v>56456</v>
      </c>
      <c r="P22" s="10">
        <v>2500</v>
      </c>
    </row>
    <row r="23" spans="13:16" x14ac:dyDescent="0.25">
      <c r="M23" s="12" t="s">
        <v>65</v>
      </c>
      <c r="N23" s="10">
        <v>21</v>
      </c>
      <c r="O23" s="10">
        <v>610865</v>
      </c>
      <c r="P23" s="10">
        <v>24643200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2E87-1071-40D2-A92B-CEEC65BCD8CE}">
  <dimension ref="A1"/>
  <sheetViews>
    <sheetView topLeftCell="A4" workbookViewId="0">
      <selection activeCell="I19" sqref="I19"/>
    </sheetView>
  </sheetViews>
  <sheetFormatPr defaultRowHeight="15" x14ac:dyDescent="0.25"/>
  <cols>
    <col min="1" max="1" width="58.140625" bestFit="1" customWidth="1"/>
    <col min="2" max="2" width="33.42578125" bestFit="1" customWidth="1"/>
    <col min="3" max="3" width="11.5703125" bestFit="1" customWidth="1"/>
  </cols>
  <sheetData>
    <row r="1" spans="1:1" ht="18.75" x14ac:dyDescent="0.3">
      <c r="A1" s="25" t="s">
        <v>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 </vt:lpstr>
      <vt:lpstr>Dash Board </vt:lpstr>
      <vt:lpstr>Pie Chart</vt:lpstr>
      <vt:lpstr>Scatter Plot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safal</dc:creator>
  <cp:lastModifiedBy>arshuch25@gmail.com</cp:lastModifiedBy>
  <dcterms:created xsi:type="dcterms:W3CDTF">2015-06-05T18:17:20Z</dcterms:created>
  <dcterms:modified xsi:type="dcterms:W3CDTF">2024-05-25T17:10:10Z</dcterms:modified>
</cp:coreProperties>
</file>