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1E2D3ABE-9F42-4B21-BC7B-F23D7334F152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3" l="1"/>
  <c r="E51" i="13"/>
  <c r="E55" i="13"/>
  <c r="E67" i="13"/>
  <c r="E71" i="13"/>
  <c r="E81" i="13"/>
  <c r="E32" i="13"/>
  <c r="E37" i="13"/>
  <c r="E42" i="13"/>
  <c r="E47" i="13"/>
  <c r="E66" i="13"/>
  <c r="E12" i="13"/>
  <c r="E18" i="13"/>
  <c r="E60" i="13"/>
  <c r="E38" i="13"/>
  <c r="E3" i="13"/>
  <c r="E9" i="13"/>
  <c r="E13" i="13"/>
  <c r="E19" i="13"/>
  <c r="E24" i="13"/>
  <c r="E25" i="13"/>
  <c r="E26" i="13"/>
  <c r="E27" i="13"/>
  <c r="E29" i="13"/>
  <c r="E39" i="13"/>
  <c r="E40" i="13"/>
  <c r="E45" i="13"/>
  <c r="E4" i="13"/>
  <c r="E20" i="13"/>
  <c r="E23" i="13"/>
  <c r="E52" i="13"/>
  <c r="E79" i="13"/>
  <c r="E80" i="13"/>
  <c r="E46" i="13"/>
  <c r="E2" i="13"/>
  <c r="E5" i="13"/>
  <c r="E6" i="13"/>
  <c r="E10" i="13"/>
  <c r="E21" i="13"/>
  <c r="E33" i="13"/>
  <c r="E34" i="13"/>
  <c r="E28" i="13"/>
  <c r="E35" i="13"/>
  <c r="E7" i="13"/>
  <c r="E14" i="13"/>
  <c r="E15" i="13"/>
  <c r="E30" i="13"/>
  <c r="E49" i="13"/>
  <c r="E72" i="13"/>
  <c r="E82" i="13"/>
  <c r="E70" i="13"/>
  <c r="E73" i="13"/>
  <c r="E76" i="13"/>
  <c r="E83" i="13"/>
  <c r="E8" i="13"/>
  <c r="E11" i="13"/>
  <c r="E22" i="13"/>
  <c r="E36" i="13"/>
  <c r="E68" i="13"/>
  <c r="E41" i="13"/>
  <c r="E50" i="13"/>
  <c r="E53" i="13"/>
  <c r="E56" i="13"/>
  <c r="E74" i="13"/>
  <c r="E75" i="13"/>
  <c r="E77" i="13"/>
  <c r="E78" i="13"/>
  <c r="E31" i="13"/>
  <c r="E43" i="13"/>
  <c r="E44" i="13"/>
  <c r="E48" i="13"/>
  <c r="E54" i="13"/>
  <c r="E57" i="13"/>
  <c r="E58" i="13"/>
  <c r="E59" i="13"/>
  <c r="E61" i="13"/>
  <c r="E62" i="13"/>
  <c r="E63" i="13"/>
  <c r="E64" i="13"/>
  <c r="E69" i="13"/>
  <c r="E65" i="13"/>
  <c r="E16" i="13"/>
</calcChain>
</file>

<file path=xl/sharedStrings.xml><?xml version="1.0" encoding="utf-8"?>
<sst xmlns="http://schemas.openxmlformats.org/spreadsheetml/2006/main" count="920" uniqueCount="135">
  <si>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</si>
  <si>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</si>
  <si>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</si>
  <si>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</si>
  <si>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</si>
  <si>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</si>
  <si>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</si>
  <si>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</si>
  <si>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</si>
  <si>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</si>
  <si>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Hamilton_Harbour_Water_Quality_Data</t>
  </si>
  <si>
    <t>WLO</t>
  </si>
  <si>
    <t>Water_chemistry_(Great_Lakes_nearshore_areas)</t>
  </si>
  <si>
    <t>Great_Lakes_Water_Quality_Monitoring_and_Surveillance_Data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</si>
  <si>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</si>
  <si>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</si>
  <si>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</si>
  <si>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</si>
  <si>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</si>
  <si>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</si>
  <si>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</si>
  <si>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LT05_L1TP_017030_20000517_20200907_02_T1</t>
  </si>
  <si>
    <t>LT05_L1TP_017030_20001008_20200906_02_T1</t>
  </si>
  <si>
    <t>Eutrophic</t>
  </si>
  <si>
    <t>LT05_L1TP_017030_20030729_20200904_02_T1</t>
  </si>
  <si>
    <t>LT05_L1TP_017030_20030814_20200904_02_T1</t>
  </si>
  <si>
    <t>LT05_L1TP_017030_20031204_20200904_02_T1</t>
  </si>
  <si>
    <t>LT05_L1TP_017030_20090424_20200827_02_T1</t>
  </si>
  <si>
    <t>LT05_L1TP_017030_20091118_20200825_02_T1</t>
  </si>
  <si>
    <t>LT05_L1TP_017030_20100411_20200824_02_T1</t>
  </si>
  <si>
    <t>LT05_L1TP_018030_20000812_20200906_02_T1</t>
  </si>
  <si>
    <t>LT05_L1TP_018030_20000828_20200907_02_T1</t>
  </si>
  <si>
    <t>LT05_L1TP_018030_20020717_20200905_02_T1</t>
  </si>
  <si>
    <t>LT05_L1TP_018030_20050826_20200902_02_T1</t>
  </si>
  <si>
    <t>LT05_L1TP_018030_20060813_20200831_02_T1</t>
  </si>
  <si>
    <t>LT05_L1TP_018030_20080818_20200829_02_T1</t>
  </si>
  <si>
    <t>LT05_L1TP_018030_20090501_20200827_02_T1</t>
  </si>
  <si>
    <t>Landsat5</t>
  </si>
  <si>
    <t>LT05_L1TP_017030_20000805_20200906_02_T1</t>
  </si>
  <si>
    <t>LT05_L1TP_017030_20060502_20200901_02_T1</t>
  </si>
  <si>
    <t>LT05_L1TP_018030_20090805_20200827_02_T1</t>
  </si>
  <si>
    <t>Water_Chemistry_(Great_Lakes_Nearshore_Areas)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</si>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</sst>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83"/>
  <sheetViews>
    <sheetView tabSelected="1" zoomScale="85" zoomScaleNormal="85" workbookViewId="0">
      <pane ySplit="1" topLeftCell="A2" activePane="bottomLeft" state="frozen"/>
      <selection activeCell="O1" sqref="O1"/>
      <selection pane="bottomLeft" activeCell="E125" sqref="E125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43</v>
      </c>
      <c r="R1" s="1" t="s">
        <v>44</v>
      </c>
      <c r="S1" s="1" t="s">
        <v>45</v>
      </c>
      <c r="T1" s="1" t="s">
        <v>46</v>
      </c>
      <c r="U1" s="1" t="s">
        <v>71</v>
      </c>
      <c r="V1" s="1" t="s">
        <v>72</v>
      </c>
      <c r="W1" s="1" t="s">
        <v>73</v>
      </c>
      <c r="X1" s="1" t="s">
        <v>74</v>
      </c>
      <c r="Y1" s="1" t="s">
        <v>75</v>
      </c>
      <c r="Z1" s="1" t="s">
        <v>76</v>
      </c>
      <c r="AA1" s="1" t="s">
        <v>77</v>
      </c>
      <c r="AB1" s="1" t="s">
        <v>78</v>
      </c>
      <c r="AC1" s="1" t="s">
        <v>79</v>
      </c>
      <c r="AD1" s="1" t="s">
        <v>47</v>
      </c>
      <c r="AE1" s="1" t="s">
        <v>48</v>
      </c>
      <c r="AF1" s="1" t="s">
        <v>49</v>
      </c>
      <c r="AG1" s="1" t="s">
        <v>50</v>
      </c>
      <c r="AH1" s="1" t="s">
        <v>80</v>
      </c>
      <c r="AI1" s="1" t="s">
        <v>81</v>
      </c>
      <c r="AJ1" s="1" t="s">
        <v>82</v>
      </c>
      <c r="AK1" s="1" t="s">
        <v>83</v>
      </c>
      <c r="AL1" s="1" t="s">
        <v>84</v>
      </c>
      <c r="AM1" s="1" t="s">
        <v>85</v>
      </c>
      <c r="AN1" s="1" t="s">
        <v>86</v>
      </c>
      <c r="AO1" s="1" t="s">
        <v>87</v>
      </c>
      <c r="AP1" s="1" t="s">
        <v>88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98</v>
      </c>
      <c r="BI1" s="1" t="s">
        <v>99</v>
      </c>
      <c r="BJ1" s="1" t="s">
        <v>100</v>
      </c>
      <c r="BK1" s="1" t="s">
        <v>101</v>
      </c>
      <c r="BL1" s="1" t="s">
        <v>102</v>
      </c>
      <c r="BM1" s="1" t="s">
        <v>103</v>
      </c>
      <c r="BN1" s="1" t="s">
        <v>104</v>
      </c>
      <c r="BO1" s="1" t="s">
        <v>105</v>
      </c>
      <c r="BP1" s="1" t="s">
        <v>106</v>
      </c>
      <c r="BQ1" s="1" t="s">
        <v>59</v>
      </c>
      <c r="BR1" s="1" t="s">
        <v>60</v>
      </c>
      <c r="BS1" s="1" t="s">
        <v>61</v>
      </c>
      <c r="BT1" s="1" t="s">
        <v>62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111</v>
      </c>
      <c r="BZ1" s="1" t="s">
        <v>112</v>
      </c>
      <c r="CA1" s="1" t="s">
        <v>113</v>
      </c>
      <c r="CB1" s="1" t="s">
        <v>114</v>
      </c>
      <c r="CC1" s="1" t="s">
        <v>115</v>
      </c>
      <c r="CD1" s="1" t="s">
        <v>63</v>
      </c>
      <c r="CE1" s="1" t="s">
        <v>64</v>
      </c>
      <c r="CF1" s="1" t="s">
        <v>65</v>
      </c>
      <c r="CG1" s="1" t="s">
        <v>66</v>
      </c>
      <c r="CH1" s="1" t="s">
        <v>116</v>
      </c>
      <c r="CI1" s="1" t="s">
        <v>117</v>
      </c>
      <c r="CJ1" s="1" t="s">
        <v>118</v>
      </c>
      <c r="CK1" s="1" t="s">
        <v>119</v>
      </c>
      <c r="CL1" s="1" t="s">
        <v>120</v>
      </c>
      <c r="CM1" s="1" t="s">
        <v>121</v>
      </c>
      <c r="CN1" s="1" t="s">
        <v>122</v>
      </c>
      <c r="CO1" s="1" t="s">
        <v>123</v>
      </c>
      <c r="CP1" s="1" t="s">
        <v>124</v>
      </c>
      <c r="CQ1" s="1" t="s">
        <v>67</v>
      </c>
      <c r="CR1" s="1" t="s">
        <v>68</v>
      </c>
      <c r="CS1" s="1" t="s">
        <v>69</v>
      </c>
      <c r="CT1" s="1" t="s">
        <v>70</v>
      </c>
      <c r="CU1" s="1" t="s">
        <v>125</v>
      </c>
      <c r="CV1" s="1" t="s">
        <v>126</v>
      </c>
      <c r="CW1" s="1" t="s">
        <v>127</v>
      </c>
      <c r="CX1" s="1" t="s">
        <v>128</v>
      </c>
      <c r="CY1" s="1" t="s">
        <v>129</v>
      </c>
      <c r="CZ1" s="1" t="s">
        <v>130</v>
      </c>
      <c r="DA1" s="1" t="s">
        <v>131</v>
      </c>
      <c r="DB1" s="1" t="s">
        <v>132</v>
      </c>
      <c r="DC1" s="1" t="s">
        <v>133</v>
      </c>
    </row>
    <row r="2" spans="1:107" x14ac:dyDescent="0.25">
      <c r="A2" s="3" t="s">
        <v>11</v>
      </c>
      <c r="B2" s="4">
        <v>43.227719999999998</v>
      </c>
      <c r="C2" s="4">
        <v>-79.283280000000005</v>
      </c>
      <c r="D2" s="5">
        <v>37958.477083333331</v>
      </c>
      <c r="E2" s="5" t="str">
        <f>CHOOSE(MONTH(D2),"Winter","Winter","Spring","Spring","Spring","Summer","Summer","Summer","Autumn","Autumn","Autumn","Winter")</f>
        <v>Winter</v>
      </c>
      <c r="F2" s="3">
        <v>0</v>
      </c>
      <c r="G2" s="3">
        <v>0</v>
      </c>
      <c r="H2" s="6">
        <v>0.2</v>
      </c>
      <c r="I2" s="6">
        <v>1</v>
      </c>
      <c r="J2" s="3" t="s">
        <v>134</v>
      </c>
      <c r="K2" s="3" t="s">
        <v>12</v>
      </c>
      <c r="L2" s="3" t="s">
        <v>20</v>
      </c>
      <c r="M2" s="3" t="s">
        <v>37</v>
      </c>
      <c r="N2" s="3" t="s">
        <v>26</v>
      </c>
      <c r="O2" s="5">
        <v>37959</v>
      </c>
      <c r="P2" s="3">
        <v>1</v>
      </c>
      <c r="Q2" s="8">
        <v>39</v>
      </c>
      <c r="R2" s="8">
        <v>13</v>
      </c>
      <c r="S2" s="8">
        <v>10</v>
      </c>
      <c r="T2" s="8">
        <v>7</v>
      </c>
      <c r="U2" s="8">
        <v>3</v>
      </c>
      <c r="V2" s="8">
        <v>0.53846153846153844</v>
      </c>
      <c r="W2" s="8">
        <v>3.9</v>
      </c>
      <c r="X2" s="8">
        <v>1.3</v>
      </c>
      <c r="Y2" s="8">
        <v>0.7</v>
      </c>
      <c r="Z2" s="8">
        <v>0.13043478260869565</v>
      </c>
      <c r="AA2" s="8">
        <v>-0.17647058823529413</v>
      </c>
      <c r="AB2" s="8">
        <v>2.2307692307692308</v>
      </c>
      <c r="AC2" s="8">
        <v>-13.571428571428562</v>
      </c>
      <c r="AD2" s="8">
        <v>8641</v>
      </c>
      <c r="AE2" s="8">
        <v>8384</v>
      </c>
      <c r="AF2" s="8">
        <v>8080</v>
      </c>
      <c r="AG2" s="8">
        <v>7963</v>
      </c>
      <c r="AH2" s="8">
        <v>1.0306536259541985</v>
      </c>
      <c r="AI2" s="8">
        <v>0.94978530534351147</v>
      </c>
      <c r="AJ2" s="8">
        <v>1.0694306930693069</v>
      </c>
      <c r="AK2" s="8">
        <v>1.0376237623762377</v>
      </c>
      <c r="AL2" s="8">
        <v>0.98551980198019806</v>
      </c>
      <c r="AM2" s="8">
        <v>1.84645286686103E-2</v>
      </c>
      <c r="AN2" s="8">
        <v>-7.2929003303621514E-3</v>
      </c>
      <c r="AO2" s="8">
        <v>6.6913167938931303E-2</v>
      </c>
      <c r="AP2" s="8">
        <v>-16.571428571428442</v>
      </c>
      <c r="AQ2" s="8">
        <v>7.32974056154489E-3</v>
      </c>
      <c r="AR2" s="8">
        <v>9.7273262217640807E-3</v>
      </c>
      <c r="AS2" s="8">
        <v>4.4347797520458698E-3</v>
      </c>
      <c r="AT2" s="8">
        <v>9.3228258192539198E-3</v>
      </c>
      <c r="AU2" s="8">
        <v>0.7535205866896092</v>
      </c>
      <c r="AV2" s="8">
        <v>0.95841607515895533</v>
      </c>
      <c r="AW2" s="8">
        <v>1.6527857010629459</v>
      </c>
      <c r="AX2" s="8">
        <v>2.1934181099470909</v>
      </c>
      <c r="AY2" s="8">
        <v>2.102207176118065</v>
      </c>
      <c r="AZ2" s="8">
        <v>0.37371182502840622</v>
      </c>
      <c r="BA2" s="8">
        <v>0.35529773272502951</v>
      </c>
      <c r="BB2" s="8">
        <v>0.29761115680707684</v>
      </c>
      <c r="BC2" s="8">
        <v>3.6382831500044858E-3</v>
      </c>
      <c r="BD2" s="8">
        <v>57</v>
      </c>
      <c r="BE2" s="8">
        <v>69</v>
      </c>
      <c r="BF2" s="8">
        <v>37</v>
      </c>
      <c r="BG2" s="8">
        <v>96</v>
      </c>
      <c r="BH2" s="8">
        <v>0.82608695652173914</v>
      </c>
      <c r="BI2" s="8">
        <v>1.3913043478260869</v>
      </c>
      <c r="BJ2" s="8">
        <v>1.5405405405405406</v>
      </c>
      <c r="BK2" s="8">
        <v>1.8648648648648649</v>
      </c>
      <c r="BL2" s="8">
        <v>2.5945945945945947</v>
      </c>
      <c r="BM2" s="8">
        <v>0.30188679245283018</v>
      </c>
      <c r="BN2" s="8">
        <v>0.44360902255639095</v>
      </c>
      <c r="BO2" s="8">
        <v>0.28985507246376813</v>
      </c>
      <c r="BP2" s="8">
        <v>20.571428571428577</v>
      </c>
      <c r="BQ2" s="8">
        <v>1322</v>
      </c>
      <c r="BR2" s="8">
        <v>906</v>
      </c>
      <c r="BS2" s="8">
        <v>610</v>
      </c>
      <c r="BT2" s="8">
        <v>525</v>
      </c>
      <c r="BU2" s="8">
        <v>1.4591611479028697</v>
      </c>
      <c r="BV2" s="8">
        <v>0.57947019867549665</v>
      </c>
      <c r="BW2" s="8">
        <v>2.1672131147540985</v>
      </c>
      <c r="BX2" s="8">
        <v>1.4852459016393442</v>
      </c>
      <c r="BY2" s="8">
        <v>0.86065573770491799</v>
      </c>
      <c r="BZ2" s="8">
        <v>0.19525065963060687</v>
      </c>
      <c r="CA2" s="8">
        <v>-7.4889867841409691E-2</v>
      </c>
      <c r="CB2" s="8">
        <v>0.78587196467991172</v>
      </c>
      <c r="CC2" s="8">
        <v>-110.85714285714266</v>
      </c>
      <c r="CD2" s="8" t="s">
        <v>134</v>
      </c>
      <c r="CE2" s="8" t="s">
        <v>134</v>
      </c>
      <c r="CF2" s="8" t="s">
        <v>134</v>
      </c>
      <c r="CG2" s="8">
        <v>43</v>
      </c>
      <c r="CH2" s="8" t="s">
        <v>134</v>
      </c>
      <c r="CI2" s="8" t="s">
        <v>134</v>
      </c>
      <c r="CJ2" s="8" t="s">
        <v>134</v>
      </c>
      <c r="CK2" s="8" t="s">
        <v>134</v>
      </c>
      <c r="CL2" s="8" t="s">
        <v>134</v>
      </c>
      <c r="CM2" s="8" t="s">
        <v>134</v>
      </c>
      <c r="CN2" s="8" t="s">
        <v>134</v>
      </c>
      <c r="CO2" s="8" t="s">
        <v>134</v>
      </c>
      <c r="CP2" s="8" t="s">
        <v>134</v>
      </c>
      <c r="CQ2" s="8">
        <v>1498</v>
      </c>
      <c r="CR2" s="8">
        <v>710</v>
      </c>
      <c r="CS2" s="8">
        <v>270</v>
      </c>
      <c r="CT2" s="8">
        <v>220</v>
      </c>
      <c r="CU2" s="8">
        <v>2.1098591549295773</v>
      </c>
      <c r="CV2" s="8">
        <v>0.30985915492957744</v>
      </c>
      <c r="CW2" s="8">
        <v>5.5481481481481483</v>
      </c>
      <c r="CX2" s="8">
        <v>2.6296296296296298</v>
      </c>
      <c r="CY2" s="8">
        <v>0.81481481481481477</v>
      </c>
      <c r="CZ2" s="8">
        <v>0.44897959183673469</v>
      </c>
      <c r="DA2" s="8">
        <v>-0.10204081632653061</v>
      </c>
      <c r="DB2" s="8">
        <v>1.7295774647887323</v>
      </c>
      <c r="DC2" s="8">
        <v>-261.71428571428544</v>
      </c>
    </row>
    <row r="3" spans="1:107" x14ac:dyDescent="0.25">
      <c r="A3" s="3" t="s">
        <v>11</v>
      </c>
      <c r="B3" s="4">
        <v>43.423299999999998</v>
      </c>
      <c r="C3" s="4">
        <v>-79.257499999999993</v>
      </c>
      <c r="D3" s="5">
        <v>38594</v>
      </c>
      <c r="E3" s="5" t="str">
        <f>CHOOSE(MONTH(D3),"Winter","Winter","Spring","Spring","Spring","Summer","Summer","Summer","Autumn","Autumn","Autumn","Winter")</f>
        <v>Summer</v>
      </c>
      <c r="F3" s="3">
        <v>1</v>
      </c>
      <c r="G3" s="3">
        <v>0</v>
      </c>
      <c r="H3" s="6">
        <v>0.3</v>
      </c>
      <c r="I3" s="6" t="s">
        <v>134</v>
      </c>
      <c r="J3" s="3">
        <v>0.1</v>
      </c>
      <c r="K3" s="3" t="s">
        <v>13</v>
      </c>
      <c r="L3" s="3" t="s">
        <v>20</v>
      </c>
      <c r="M3" s="3" t="s">
        <v>37</v>
      </c>
      <c r="N3" s="3" t="s">
        <v>33</v>
      </c>
      <c r="O3" s="5">
        <v>38590</v>
      </c>
      <c r="P3" s="3">
        <v>4</v>
      </c>
      <c r="Q3" s="8">
        <v>43.663970947265597</v>
      </c>
      <c r="R3" s="8">
        <v>26.124010086059499</v>
      </c>
      <c r="S3" s="8">
        <v>13.446020126342701</v>
      </c>
      <c r="T3" s="8">
        <v>6.3741798400878897</v>
      </c>
      <c r="U3" s="8">
        <v>1.6714115024234319</v>
      </c>
      <c r="V3" s="8">
        <v>0.24399699047311768</v>
      </c>
      <c r="W3" s="8">
        <v>3.2473527881846285</v>
      </c>
      <c r="X3" s="8">
        <v>1.9428804836368481</v>
      </c>
      <c r="Y3" s="8">
        <v>0.47405699085634628</v>
      </c>
      <c r="Z3" s="8">
        <v>0.32039373969806095</v>
      </c>
      <c r="AA3" s="8">
        <v>-0.35679964370855816</v>
      </c>
      <c r="AB3" s="8">
        <v>1.1567118034856385</v>
      </c>
      <c r="AC3" s="8">
        <v>-4.5894105093819899</v>
      </c>
      <c r="AD3" s="8">
        <v>2913.0000621080399</v>
      </c>
      <c r="AE3" s="8">
        <v>3088.99991214275</v>
      </c>
      <c r="AF3" s="8">
        <v>1823.99991899728</v>
      </c>
      <c r="AG3" s="8">
        <v>1741.50001257658</v>
      </c>
      <c r="AH3" s="8">
        <v>0.9430236791710932</v>
      </c>
      <c r="AI3" s="8">
        <v>0.56377470447014411</v>
      </c>
      <c r="AJ3" s="8">
        <v>1.5970395786582181</v>
      </c>
      <c r="AK3" s="8">
        <v>1.6935307287956938</v>
      </c>
      <c r="AL3" s="8">
        <v>0.95476978613790009</v>
      </c>
      <c r="AM3" s="8">
        <v>0.25748016214605379</v>
      </c>
      <c r="AN3" s="8">
        <v>-2.3138383958482757E-2</v>
      </c>
      <c r="AO3" s="8">
        <v>0.35254133184981279</v>
      </c>
      <c r="AP3" s="8">
        <v>642.71419708217888</v>
      </c>
      <c r="AQ3" s="8">
        <v>2.9462471604347201E-2</v>
      </c>
      <c r="AR3" s="8">
        <v>2.5608319789171202E-2</v>
      </c>
      <c r="AS3" s="8">
        <v>1.29578998312354E-2</v>
      </c>
      <c r="AT3" s="8">
        <v>1.5895254909992201E-2</v>
      </c>
      <c r="AU3" s="8">
        <v>1.150503892754642</v>
      </c>
      <c r="AV3" s="8">
        <v>0.62070667036553129</v>
      </c>
      <c r="AW3" s="8">
        <v>2.2737073127642988</v>
      </c>
      <c r="AX3" s="8">
        <v>1.9762708558250768</v>
      </c>
      <c r="AY3" s="8">
        <v>1.2266845026596223</v>
      </c>
      <c r="AZ3" s="8">
        <v>0.32801814858830669</v>
      </c>
      <c r="BA3" s="8">
        <v>0.10180360189728864</v>
      </c>
      <c r="BB3" s="8">
        <v>0.64450037757225154</v>
      </c>
      <c r="BC3" s="8">
        <v>3.219236087586206E-3</v>
      </c>
      <c r="BD3" s="8">
        <v>269</v>
      </c>
      <c r="BE3" s="8">
        <v>223</v>
      </c>
      <c r="BF3" s="8">
        <v>114</v>
      </c>
      <c r="BG3" s="8">
        <v>167</v>
      </c>
      <c r="BH3" s="8">
        <v>1.2062780269058295</v>
      </c>
      <c r="BI3" s="8">
        <v>0.7488789237668162</v>
      </c>
      <c r="BJ3" s="8">
        <v>2.3596491228070176</v>
      </c>
      <c r="BK3" s="8">
        <v>1.9561403508771931</v>
      </c>
      <c r="BL3" s="8">
        <v>1.4649122807017543</v>
      </c>
      <c r="BM3" s="8">
        <v>0.32344213649851633</v>
      </c>
      <c r="BN3" s="8">
        <v>0.18861209964412812</v>
      </c>
      <c r="BO3" s="8">
        <v>0.69506726457399104</v>
      </c>
      <c r="BP3" s="8">
        <v>20.428571428571473</v>
      </c>
      <c r="BQ3" s="8">
        <v>1033</v>
      </c>
      <c r="BR3" s="8">
        <v>727</v>
      </c>
      <c r="BS3" s="8">
        <v>490</v>
      </c>
      <c r="BT3" s="8">
        <v>413</v>
      </c>
      <c r="BU3" s="8">
        <v>1.4209078404401652</v>
      </c>
      <c r="BV3" s="8">
        <v>0.56808803301237965</v>
      </c>
      <c r="BW3" s="8">
        <v>2.1081632653061226</v>
      </c>
      <c r="BX3" s="8">
        <v>1.4836734693877551</v>
      </c>
      <c r="BY3" s="8">
        <v>0.84285714285714286</v>
      </c>
      <c r="BZ3" s="8">
        <v>0.19474116680361545</v>
      </c>
      <c r="CA3" s="8">
        <v>-8.5271317829457363E-2</v>
      </c>
      <c r="CB3" s="8">
        <v>0.74690508940852818</v>
      </c>
      <c r="CC3" s="8">
        <v>-73.285714285714164</v>
      </c>
      <c r="CD3" s="8" t="s">
        <v>134</v>
      </c>
      <c r="CE3" s="8">
        <v>73</v>
      </c>
      <c r="CF3" s="8" t="s">
        <v>134</v>
      </c>
      <c r="CG3" s="8">
        <v>34</v>
      </c>
      <c r="CH3" s="8" t="s">
        <v>134</v>
      </c>
      <c r="CI3" s="8">
        <v>0.46575342465753422</v>
      </c>
      <c r="CJ3" s="8" t="s">
        <v>134</v>
      </c>
      <c r="CK3" s="8" t="s">
        <v>134</v>
      </c>
      <c r="CL3" s="8" t="s">
        <v>134</v>
      </c>
      <c r="CM3" s="8" t="s">
        <v>134</v>
      </c>
      <c r="CN3" s="8" t="s">
        <v>134</v>
      </c>
      <c r="CO3" s="8" t="s">
        <v>134</v>
      </c>
      <c r="CP3" s="8" t="s">
        <v>134</v>
      </c>
      <c r="CQ3" s="8">
        <v>807</v>
      </c>
      <c r="CR3" s="8">
        <v>512</v>
      </c>
      <c r="CS3" s="8">
        <v>289</v>
      </c>
      <c r="CT3" s="8">
        <v>102</v>
      </c>
      <c r="CU3" s="8">
        <v>1.576171875</v>
      </c>
      <c r="CV3" s="8">
        <v>0.19921875</v>
      </c>
      <c r="CW3" s="8">
        <v>2.7923875432525951</v>
      </c>
      <c r="CX3" s="8">
        <v>1.7716262975778547</v>
      </c>
      <c r="CY3" s="8">
        <v>0.35294117647058826</v>
      </c>
      <c r="CZ3" s="8">
        <v>0.27840199750312111</v>
      </c>
      <c r="DA3" s="8">
        <v>-0.47826086956521741</v>
      </c>
      <c r="DB3" s="8">
        <v>1.01171875</v>
      </c>
      <c r="DC3" s="8">
        <v>-72.999999999999886</v>
      </c>
    </row>
    <row r="4" spans="1:107" x14ac:dyDescent="0.25">
      <c r="A4" s="3" t="s">
        <v>11</v>
      </c>
      <c r="B4" s="4">
        <v>43.302779999999998</v>
      </c>
      <c r="C4" s="4">
        <v>-79.791669999999996</v>
      </c>
      <c r="D4" s="5">
        <v>36661</v>
      </c>
      <c r="E4" s="5" t="str">
        <f>CHOOSE(MONTH(D4),"Winter","Winter","Spring","Spring","Spring","Summer","Summer","Summer","Autumn","Autumn","Autumn","Winter")</f>
        <v>Spring</v>
      </c>
      <c r="F4" s="3">
        <v>1</v>
      </c>
      <c r="G4" s="3">
        <v>1</v>
      </c>
      <c r="H4" s="6">
        <v>0.3</v>
      </c>
      <c r="I4" s="6" t="s">
        <v>134</v>
      </c>
      <c r="J4" s="3">
        <v>0.1</v>
      </c>
      <c r="K4" s="3" t="s">
        <v>10</v>
      </c>
      <c r="L4" s="3" t="s">
        <v>20</v>
      </c>
      <c r="M4" s="3" t="s">
        <v>37</v>
      </c>
      <c r="N4" s="3" t="s">
        <v>21</v>
      </c>
      <c r="O4" s="5">
        <v>36663</v>
      </c>
      <c r="P4" s="3">
        <v>2</v>
      </c>
      <c r="Q4" s="8">
        <v>74</v>
      </c>
      <c r="R4" s="8">
        <v>28</v>
      </c>
      <c r="S4" s="8">
        <v>21</v>
      </c>
      <c r="T4" s="8">
        <v>14</v>
      </c>
      <c r="U4" s="8">
        <v>2.6428571428571428</v>
      </c>
      <c r="V4" s="8">
        <v>0.5</v>
      </c>
      <c r="W4" s="8">
        <v>3.5238095238095237</v>
      </c>
      <c r="X4" s="8">
        <v>1.3333333333333333</v>
      </c>
      <c r="Y4" s="8">
        <v>0.66666666666666663</v>
      </c>
      <c r="Z4" s="8">
        <v>0.14285714285714285</v>
      </c>
      <c r="AA4" s="8">
        <v>-0.2</v>
      </c>
      <c r="AB4" s="8">
        <v>1.8928571428571428</v>
      </c>
      <c r="AC4" s="8">
        <v>-23.28571428571427</v>
      </c>
      <c r="AD4" s="8" t="s">
        <v>134</v>
      </c>
      <c r="AE4" s="8" t="s">
        <v>134</v>
      </c>
      <c r="AF4" s="8" t="s">
        <v>134</v>
      </c>
      <c r="AG4" s="8" t="s">
        <v>134</v>
      </c>
      <c r="AH4" s="8" t="s">
        <v>134</v>
      </c>
      <c r="AI4" s="8" t="s">
        <v>134</v>
      </c>
      <c r="AJ4" s="8" t="s">
        <v>134</v>
      </c>
      <c r="AK4" s="8" t="s">
        <v>134</v>
      </c>
      <c r="AL4" s="8" t="s">
        <v>134</v>
      </c>
      <c r="AM4" s="8" t="s">
        <v>134</v>
      </c>
      <c r="AN4" s="8" t="s">
        <v>134</v>
      </c>
      <c r="AO4" s="8" t="s">
        <v>134</v>
      </c>
      <c r="AP4" s="8" t="s">
        <v>134</v>
      </c>
      <c r="AQ4" s="8">
        <v>4.2633559554815202E-2</v>
      </c>
      <c r="AR4" s="8">
        <v>5.0540506839752197E-2</v>
      </c>
      <c r="AS4" s="8">
        <v>3.2605044543743099E-2</v>
      </c>
      <c r="AT4" s="8">
        <v>2.9395958408713299E-2</v>
      </c>
      <c r="AU4" s="8">
        <v>0.84355227560326218</v>
      </c>
      <c r="AV4" s="8">
        <v>0.58163165046837562</v>
      </c>
      <c r="AW4" s="8">
        <v>1.3075755654195718</v>
      </c>
      <c r="AX4" s="8">
        <v>1.5500824350031723</v>
      </c>
      <c r="AY4" s="8">
        <v>0.9015770050329337</v>
      </c>
      <c r="AZ4" s="8">
        <v>0.21571162855466194</v>
      </c>
      <c r="BA4" s="8">
        <v>-5.17586165096489E-2</v>
      </c>
      <c r="BB4" s="8">
        <v>0.19842529563206243</v>
      </c>
      <c r="BC4" s="8">
        <v>1.2204882289682185E-2</v>
      </c>
      <c r="BD4" s="8">
        <v>453</v>
      </c>
      <c r="BE4" s="8">
        <v>494</v>
      </c>
      <c r="BF4" s="8">
        <v>312</v>
      </c>
      <c r="BG4" s="8">
        <v>300</v>
      </c>
      <c r="BH4" s="8">
        <v>0.917004048582996</v>
      </c>
      <c r="BI4" s="8">
        <v>0.60728744939271251</v>
      </c>
      <c r="BJ4" s="8">
        <v>1.4519230769230769</v>
      </c>
      <c r="BK4" s="8">
        <v>1.5833333333333333</v>
      </c>
      <c r="BL4" s="8">
        <v>0.96153846153846156</v>
      </c>
      <c r="BM4" s="8">
        <v>0.22580645161290322</v>
      </c>
      <c r="BN4" s="8">
        <v>-1.9607843137254902E-2</v>
      </c>
      <c r="BO4" s="8">
        <v>0.28542510121457487</v>
      </c>
      <c r="BP4" s="8">
        <v>101.42857142857146</v>
      </c>
      <c r="BQ4" s="8">
        <v>391</v>
      </c>
      <c r="BR4" s="8">
        <v>312</v>
      </c>
      <c r="BS4" s="8">
        <v>279</v>
      </c>
      <c r="BT4" s="8">
        <v>260</v>
      </c>
      <c r="BU4" s="8">
        <v>1.2532051282051282</v>
      </c>
      <c r="BV4" s="8">
        <v>0.83333333333333337</v>
      </c>
      <c r="BW4" s="8">
        <v>1.4014336917562724</v>
      </c>
      <c r="BX4" s="8">
        <v>1.118279569892473</v>
      </c>
      <c r="BY4" s="8">
        <v>0.93189964157706096</v>
      </c>
      <c r="BZ4" s="8">
        <v>5.5837563451776651E-2</v>
      </c>
      <c r="CA4" s="8">
        <v>-3.525046382189239E-2</v>
      </c>
      <c r="CB4" s="8">
        <v>0.35897435897435898</v>
      </c>
      <c r="CC4" s="8">
        <v>-30.999999999999972</v>
      </c>
      <c r="CD4" s="8">
        <v>307</v>
      </c>
      <c r="CE4" s="8">
        <v>197</v>
      </c>
      <c r="CF4" s="8">
        <v>88</v>
      </c>
      <c r="CG4" s="8">
        <v>160</v>
      </c>
      <c r="CH4" s="8">
        <v>1.5583756345177664</v>
      </c>
      <c r="CI4" s="8">
        <v>0.81218274111675126</v>
      </c>
      <c r="CJ4" s="8">
        <v>3.4886363636363638</v>
      </c>
      <c r="CK4" s="8">
        <v>2.2386363636363638</v>
      </c>
      <c r="CL4" s="8">
        <v>1.8181818181818181</v>
      </c>
      <c r="CM4" s="8">
        <v>0.38245614035087722</v>
      </c>
      <c r="CN4" s="8">
        <v>0.29032258064516131</v>
      </c>
      <c r="CO4" s="8">
        <v>1.1116751269035532</v>
      </c>
      <c r="CP4" s="8">
        <v>-16.142857142857082</v>
      </c>
      <c r="CQ4" s="8">
        <v>616</v>
      </c>
      <c r="CR4" s="8">
        <v>300</v>
      </c>
      <c r="CS4" s="8">
        <v>253</v>
      </c>
      <c r="CT4" s="8">
        <v>345</v>
      </c>
      <c r="CU4" s="8">
        <v>2.0533333333333332</v>
      </c>
      <c r="CV4" s="8">
        <v>1.1499999999999999</v>
      </c>
      <c r="CW4" s="8">
        <v>2.4347826086956523</v>
      </c>
      <c r="CX4" s="8">
        <v>1.1857707509881423</v>
      </c>
      <c r="CY4" s="8">
        <v>1.3636363636363635</v>
      </c>
      <c r="CZ4" s="8">
        <v>8.4990958408679929E-2</v>
      </c>
      <c r="DA4" s="8">
        <v>0.15384615384615385</v>
      </c>
      <c r="DB4" s="8">
        <v>1.21</v>
      </c>
      <c r="DC4" s="8">
        <v>-160.42857142857133</v>
      </c>
    </row>
    <row r="5" spans="1:107" x14ac:dyDescent="0.25">
      <c r="A5" s="3" t="s">
        <v>11</v>
      </c>
      <c r="B5" s="4">
        <v>43.319859999999998</v>
      </c>
      <c r="C5" s="4">
        <v>-78.978530000000006</v>
      </c>
      <c r="D5" s="5">
        <v>37958.54583333333</v>
      </c>
      <c r="E5" s="5" t="str">
        <f>CHOOSE(MONTH(D5),"Winter","Winter","Spring","Spring","Spring","Summer","Summer","Summer","Autumn","Autumn","Autumn","Winter")</f>
        <v>Winter</v>
      </c>
      <c r="F5" s="3">
        <v>0</v>
      </c>
      <c r="G5" s="3">
        <v>0</v>
      </c>
      <c r="H5" s="6">
        <v>0.4</v>
      </c>
      <c r="I5" s="6">
        <v>1</v>
      </c>
      <c r="J5" s="3" t="s">
        <v>134</v>
      </c>
      <c r="K5" s="3" t="s">
        <v>12</v>
      </c>
      <c r="L5" s="3" t="s">
        <v>20</v>
      </c>
      <c r="M5" s="3" t="s">
        <v>37</v>
      </c>
      <c r="N5" s="3" t="s">
        <v>26</v>
      </c>
      <c r="O5" s="5">
        <v>37959</v>
      </c>
      <c r="P5" s="3">
        <v>1</v>
      </c>
      <c r="Q5" s="8">
        <v>50</v>
      </c>
      <c r="R5" s="8">
        <v>22</v>
      </c>
      <c r="S5" s="8">
        <v>20</v>
      </c>
      <c r="T5" s="8">
        <v>10</v>
      </c>
      <c r="U5" s="8">
        <v>2.2727272727272729</v>
      </c>
      <c r="V5" s="8">
        <v>0.45454545454545453</v>
      </c>
      <c r="W5" s="8">
        <v>2.5</v>
      </c>
      <c r="X5" s="8">
        <v>1.1000000000000001</v>
      </c>
      <c r="Y5" s="8">
        <v>0.5</v>
      </c>
      <c r="Z5" s="8">
        <v>4.7619047619047616E-2</v>
      </c>
      <c r="AA5" s="8">
        <v>-0.33333333333333331</v>
      </c>
      <c r="AB5" s="8">
        <v>1.3636363636363635</v>
      </c>
      <c r="AC5" s="8">
        <v>-15.142857142857135</v>
      </c>
      <c r="AD5" s="8">
        <v>10476</v>
      </c>
      <c r="AE5" s="8">
        <v>11472</v>
      </c>
      <c r="AF5" s="8">
        <v>10723</v>
      </c>
      <c r="AG5" s="8">
        <v>8822</v>
      </c>
      <c r="AH5" s="8">
        <v>0.91317991631799167</v>
      </c>
      <c r="AI5" s="8">
        <v>0.76900278940027889</v>
      </c>
      <c r="AJ5" s="8">
        <v>0.97696540147346822</v>
      </c>
      <c r="AK5" s="8">
        <v>1.0698498554508999</v>
      </c>
      <c r="AL5" s="8">
        <v>0.82271752308122725</v>
      </c>
      <c r="AM5" s="8">
        <v>3.3746339265600361E-2</v>
      </c>
      <c r="AN5" s="8">
        <v>-9.7262727040163727E-2</v>
      </c>
      <c r="AO5" s="8">
        <v>-2.1530683403068341E-2</v>
      </c>
      <c r="AP5" s="8">
        <v>890.14285714285711</v>
      </c>
      <c r="AQ5" s="8">
        <v>7.0005327463149997E-2</v>
      </c>
      <c r="AR5" s="8">
        <v>0.10878786444664</v>
      </c>
      <c r="AS5" s="8">
        <v>8.8106356561183902E-2</v>
      </c>
      <c r="AT5" s="8">
        <v>3.8722872734069803E-2</v>
      </c>
      <c r="AU5" s="8">
        <v>0.64350309493838187</v>
      </c>
      <c r="AV5" s="8">
        <v>0.35594845924255836</v>
      </c>
      <c r="AW5" s="8">
        <v>0.79455478804796609</v>
      </c>
      <c r="AX5" s="8">
        <v>1.2347334368672276</v>
      </c>
      <c r="AY5" s="8">
        <v>0.43950146442815835</v>
      </c>
      <c r="AZ5" s="8">
        <v>0.10503867396206762</v>
      </c>
      <c r="BA5" s="8">
        <v>-0.38936989605251954</v>
      </c>
      <c r="BB5" s="8">
        <v>-0.16638831169364837</v>
      </c>
      <c r="BC5" s="8">
        <v>3.1024953084332611E-2</v>
      </c>
      <c r="BD5" s="8">
        <v>737</v>
      </c>
      <c r="BE5" s="8">
        <v>1172</v>
      </c>
      <c r="BF5" s="8">
        <v>942</v>
      </c>
      <c r="BG5" s="8">
        <v>393</v>
      </c>
      <c r="BH5" s="8">
        <v>0.62883959044368598</v>
      </c>
      <c r="BI5" s="8">
        <v>0.33532423208191126</v>
      </c>
      <c r="BJ5" s="8">
        <v>0.78237791932059453</v>
      </c>
      <c r="BK5" s="8">
        <v>1.2441613588110403</v>
      </c>
      <c r="BL5" s="8">
        <v>0.41719745222929938</v>
      </c>
      <c r="BM5" s="8">
        <v>0.10879848628192999</v>
      </c>
      <c r="BN5" s="8">
        <v>-0.41123595505617977</v>
      </c>
      <c r="BO5" s="8">
        <v>-0.17491467576791808</v>
      </c>
      <c r="BP5" s="8">
        <v>347.14285714285711</v>
      </c>
      <c r="BQ5" s="8">
        <v>1709</v>
      </c>
      <c r="BR5" s="8">
        <v>1578</v>
      </c>
      <c r="BS5" s="8">
        <v>1176</v>
      </c>
      <c r="BT5" s="8">
        <v>666</v>
      </c>
      <c r="BU5" s="8">
        <v>1.0830164765525983</v>
      </c>
      <c r="BV5" s="8">
        <v>0.4220532319391635</v>
      </c>
      <c r="BW5" s="8">
        <v>1.4532312925170068</v>
      </c>
      <c r="BX5" s="8">
        <v>1.3418367346938775</v>
      </c>
      <c r="BY5" s="8">
        <v>0.56632653061224492</v>
      </c>
      <c r="BZ5" s="8">
        <v>0.14596949891067537</v>
      </c>
      <c r="CA5" s="8">
        <v>-0.27687296416938112</v>
      </c>
      <c r="CB5" s="8">
        <v>0.33776932826362482</v>
      </c>
      <c r="CC5" s="8">
        <v>97.428571428571558</v>
      </c>
      <c r="CD5" s="8">
        <v>785</v>
      </c>
      <c r="CE5" s="8">
        <v>1366</v>
      </c>
      <c r="CF5" s="8">
        <v>956</v>
      </c>
      <c r="CG5" s="8">
        <v>258</v>
      </c>
      <c r="CH5" s="8">
        <v>0.57467057101024888</v>
      </c>
      <c r="CI5" s="8">
        <v>0.18887262079062958</v>
      </c>
      <c r="CJ5" s="8">
        <v>0.82112970711297073</v>
      </c>
      <c r="CK5" s="8">
        <v>1.4288702928870294</v>
      </c>
      <c r="CL5" s="8">
        <v>0.26987447698744771</v>
      </c>
      <c r="CM5" s="8">
        <v>0.17657192075796727</v>
      </c>
      <c r="CN5" s="8">
        <v>-0.5749588138385503</v>
      </c>
      <c r="CO5" s="8">
        <v>-0.12518301610541727</v>
      </c>
      <c r="CP5" s="8">
        <v>507.71428571428567</v>
      </c>
      <c r="CQ5" s="8">
        <v>1971</v>
      </c>
      <c r="CR5" s="8">
        <v>1303</v>
      </c>
      <c r="CS5" s="8">
        <v>570</v>
      </c>
      <c r="CT5" s="8">
        <v>319</v>
      </c>
      <c r="CU5" s="8">
        <v>1.5126630851880276</v>
      </c>
      <c r="CV5" s="8">
        <v>0.24481964696853414</v>
      </c>
      <c r="CW5" s="8">
        <v>3.4578947368421051</v>
      </c>
      <c r="CX5" s="8">
        <v>2.2859649122807015</v>
      </c>
      <c r="CY5" s="8">
        <v>0.55964912280701751</v>
      </c>
      <c r="CZ5" s="8">
        <v>0.39135077415910302</v>
      </c>
      <c r="DA5" s="8">
        <v>-0.2823397075365579</v>
      </c>
      <c r="DB5" s="8">
        <v>1.0752110514198006</v>
      </c>
      <c r="DC5" s="8">
        <v>-67.571428571428214</v>
      </c>
    </row>
    <row r="6" spans="1:107" x14ac:dyDescent="0.25">
      <c r="A6" s="3" t="s">
        <v>11</v>
      </c>
      <c r="B6" s="4">
        <v>43.793610000000001</v>
      </c>
      <c r="C6" s="4">
        <v>-79.084999999999994</v>
      </c>
      <c r="D6" s="5">
        <v>37959.397222222222</v>
      </c>
      <c r="E6" s="5" t="str">
        <f>CHOOSE(MONTH(D6),"Winter","Winter","Spring","Spring","Spring","Summer","Summer","Summer","Autumn","Autumn","Autumn","Winter")</f>
        <v>Winter</v>
      </c>
      <c r="F6" s="3">
        <v>0</v>
      </c>
      <c r="G6" s="3">
        <v>0</v>
      </c>
      <c r="H6" s="6">
        <v>0.5</v>
      </c>
      <c r="I6" s="6">
        <v>1</v>
      </c>
      <c r="J6" s="3" t="s">
        <v>134</v>
      </c>
      <c r="K6" s="3" t="s">
        <v>12</v>
      </c>
      <c r="L6" s="3" t="s">
        <v>20</v>
      </c>
      <c r="M6" s="3" t="s">
        <v>37</v>
      </c>
      <c r="N6" s="3" t="s">
        <v>26</v>
      </c>
      <c r="O6" s="5">
        <v>37959</v>
      </c>
      <c r="P6" s="3">
        <v>0</v>
      </c>
      <c r="Q6" s="8">
        <v>45</v>
      </c>
      <c r="R6" s="8">
        <v>15</v>
      </c>
      <c r="S6" s="8">
        <v>12</v>
      </c>
      <c r="T6" s="8">
        <v>6</v>
      </c>
      <c r="U6" s="8">
        <v>3</v>
      </c>
      <c r="V6" s="8">
        <v>0.4</v>
      </c>
      <c r="W6" s="8">
        <v>3.75</v>
      </c>
      <c r="X6" s="8">
        <v>1.25</v>
      </c>
      <c r="Y6" s="8">
        <v>0.5</v>
      </c>
      <c r="Z6" s="8">
        <v>0.1111111111111111</v>
      </c>
      <c r="AA6" s="8">
        <v>-0.33333333333333331</v>
      </c>
      <c r="AB6" s="8">
        <v>2.2000000000000002</v>
      </c>
      <c r="AC6" s="8">
        <v>-15.857142857142847</v>
      </c>
      <c r="AD6" s="8">
        <v>9807</v>
      </c>
      <c r="AE6" s="8">
        <v>9163</v>
      </c>
      <c r="AF6" s="8">
        <v>8667</v>
      </c>
      <c r="AG6" s="8">
        <v>7690</v>
      </c>
      <c r="AH6" s="8">
        <v>1.0702826585179526</v>
      </c>
      <c r="AI6" s="8">
        <v>0.83924478882462072</v>
      </c>
      <c r="AJ6" s="8">
        <v>1.1315334025614399</v>
      </c>
      <c r="AK6" s="8">
        <v>1.0572285681319948</v>
      </c>
      <c r="AL6" s="8">
        <v>0.88727356640129229</v>
      </c>
      <c r="AM6" s="8">
        <v>2.781828379136287E-2</v>
      </c>
      <c r="AN6" s="8">
        <v>-5.9729779299382529E-2</v>
      </c>
      <c r="AO6" s="8">
        <v>0.12441340172432609</v>
      </c>
      <c r="AP6" s="8">
        <v>-155.4285714285711</v>
      </c>
      <c r="AQ6" s="8">
        <v>4.1723649948835297E-2</v>
      </c>
      <c r="AR6" s="8">
        <v>3.25795263051986E-2</v>
      </c>
      <c r="AS6" s="8">
        <v>2.1563552320003499E-2</v>
      </c>
      <c r="AT6" s="8">
        <v>5.3802289767190803E-4</v>
      </c>
      <c r="AU6" s="8">
        <v>1.2806708592990685</v>
      </c>
      <c r="AV6" s="8">
        <v>1.6514141201189214E-2</v>
      </c>
      <c r="AW6" s="8">
        <v>1.9349154225452092</v>
      </c>
      <c r="AX6" s="8">
        <v>1.5108608183715675</v>
      </c>
      <c r="AY6" s="8">
        <v>2.495056888993236E-2</v>
      </c>
      <c r="AZ6" s="8">
        <v>0.20346042864410507</v>
      </c>
      <c r="BA6" s="8">
        <v>-0.95131361521764912</v>
      </c>
      <c r="BB6" s="8">
        <v>0.61879652392659013</v>
      </c>
      <c r="BC6" s="8">
        <v>-5.0408180270877789E-4</v>
      </c>
      <c r="BD6" s="8">
        <v>428</v>
      </c>
      <c r="BE6" s="8">
        <v>314</v>
      </c>
      <c r="BF6" s="8">
        <v>218</v>
      </c>
      <c r="BG6" s="8">
        <v>2</v>
      </c>
      <c r="BH6" s="8">
        <v>1.3630573248407643</v>
      </c>
      <c r="BI6" s="8">
        <v>6.369426751592357E-3</v>
      </c>
      <c r="BJ6" s="8">
        <v>1.963302752293578</v>
      </c>
      <c r="BK6" s="8">
        <v>1.4403669724770642</v>
      </c>
      <c r="BL6" s="8">
        <v>9.1743119266055051E-3</v>
      </c>
      <c r="BM6" s="8">
        <v>0.18045112781954886</v>
      </c>
      <c r="BN6" s="8">
        <v>-0.98181818181818181</v>
      </c>
      <c r="BO6" s="8">
        <v>0.66878980891719741</v>
      </c>
      <c r="BP6" s="8">
        <v>-23.999999999999943</v>
      </c>
      <c r="BQ6" s="8">
        <v>1451</v>
      </c>
      <c r="BR6" s="8">
        <v>1040</v>
      </c>
      <c r="BS6" s="8">
        <v>723</v>
      </c>
      <c r="BT6" s="8">
        <v>525</v>
      </c>
      <c r="BU6" s="8">
        <v>1.3951923076923076</v>
      </c>
      <c r="BV6" s="8">
        <v>0.50480769230769229</v>
      </c>
      <c r="BW6" s="8">
        <v>2.0069156293222683</v>
      </c>
      <c r="BX6" s="8">
        <v>1.4384508990318119</v>
      </c>
      <c r="BY6" s="8">
        <v>0.72614107883817425</v>
      </c>
      <c r="BZ6" s="8">
        <v>0.17980714690867838</v>
      </c>
      <c r="CA6" s="8">
        <v>-0.15865384615384615</v>
      </c>
      <c r="CB6" s="8">
        <v>0.7</v>
      </c>
      <c r="CC6" s="8">
        <v>-98.999999999999829</v>
      </c>
      <c r="CD6" s="8">
        <v>171</v>
      </c>
      <c r="CE6" s="8">
        <v>226</v>
      </c>
      <c r="CF6" s="8">
        <v>163</v>
      </c>
      <c r="CG6" s="8">
        <v>36</v>
      </c>
      <c r="CH6" s="8">
        <v>0.75663716814159288</v>
      </c>
      <c r="CI6" s="8">
        <v>0.15929203539823009</v>
      </c>
      <c r="CJ6" s="8">
        <v>1.0490797546012269</v>
      </c>
      <c r="CK6" s="8">
        <v>1.3865030674846626</v>
      </c>
      <c r="CL6" s="8">
        <v>0.22085889570552147</v>
      </c>
      <c r="CM6" s="8">
        <v>0.16195372750642673</v>
      </c>
      <c r="CN6" s="8">
        <v>-0.63819095477386933</v>
      </c>
      <c r="CO6" s="8">
        <v>3.5398230088495575E-2</v>
      </c>
      <c r="CP6" s="8">
        <v>58.428571428571431</v>
      </c>
      <c r="CQ6" s="8">
        <v>1656</v>
      </c>
      <c r="CR6" s="8">
        <v>829</v>
      </c>
      <c r="CS6" s="8">
        <v>330</v>
      </c>
      <c r="CT6" s="8">
        <v>220</v>
      </c>
      <c r="CU6" s="8">
        <v>1.9975874547647769</v>
      </c>
      <c r="CV6" s="8">
        <v>0.26537997587454765</v>
      </c>
      <c r="CW6" s="8">
        <v>5.0181818181818185</v>
      </c>
      <c r="CX6" s="8">
        <v>2.5121212121212122</v>
      </c>
      <c r="CY6" s="8">
        <v>0.66666666666666663</v>
      </c>
      <c r="CZ6" s="8">
        <v>0.43054357204486626</v>
      </c>
      <c r="DA6" s="8">
        <v>-0.2</v>
      </c>
      <c r="DB6" s="8">
        <v>1.5995174909529555</v>
      </c>
      <c r="DC6" s="8">
        <v>-258.71428571428532</v>
      </c>
    </row>
    <row r="7" spans="1:107" x14ac:dyDescent="0.25">
      <c r="A7" s="3" t="s">
        <v>11</v>
      </c>
      <c r="B7" s="4">
        <v>43.425809999999998</v>
      </c>
      <c r="C7" s="4">
        <v>-79.660669999999996</v>
      </c>
      <c r="D7" s="5">
        <v>40136.680555555555</v>
      </c>
      <c r="E7" s="5" t="str">
        <f>CHOOSE(MONTH(D7),"Winter","Winter","Spring","Spring","Spring","Summer","Summer","Summer","Autumn","Autumn","Autumn","Winter")</f>
        <v>Autumn</v>
      </c>
      <c r="F7" s="3">
        <v>0</v>
      </c>
      <c r="G7" s="3">
        <v>0</v>
      </c>
      <c r="H7" s="6">
        <v>0.5</v>
      </c>
      <c r="I7" s="6">
        <v>1</v>
      </c>
      <c r="J7" s="3" t="s">
        <v>134</v>
      </c>
      <c r="K7" s="3" t="s">
        <v>12</v>
      </c>
      <c r="L7" s="3" t="s">
        <v>20</v>
      </c>
      <c r="M7" s="3" t="s">
        <v>37</v>
      </c>
      <c r="N7" s="3" t="s">
        <v>28</v>
      </c>
      <c r="O7" s="5">
        <v>40135</v>
      </c>
      <c r="P7" s="3">
        <v>1</v>
      </c>
      <c r="Q7" s="8">
        <v>45</v>
      </c>
      <c r="R7" s="8">
        <v>15</v>
      </c>
      <c r="S7" s="8">
        <v>11</v>
      </c>
      <c r="T7" s="8">
        <v>7</v>
      </c>
      <c r="U7" s="8">
        <v>3</v>
      </c>
      <c r="V7" s="8">
        <v>0.46666666666666667</v>
      </c>
      <c r="W7" s="8">
        <v>4.0909090909090908</v>
      </c>
      <c r="X7" s="8">
        <v>1.3636363636363635</v>
      </c>
      <c r="Y7" s="8">
        <v>0.63636363636363635</v>
      </c>
      <c r="Z7" s="8">
        <v>0.15384615384615385</v>
      </c>
      <c r="AA7" s="8">
        <v>-0.22222222222222221</v>
      </c>
      <c r="AB7" s="8">
        <v>2.2666666666666666</v>
      </c>
      <c r="AC7" s="8">
        <v>-15.42857142857142</v>
      </c>
      <c r="AD7" s="8">
        <v>8896</v>
      </c>
      <c r="AE7" s="8">
        <v>8510</v>
      </c>
      <c r="AF7" s="8">
        <v>8016</v>
      </c>
      <c r="AG7" s="8">
        <v>7782</v>
      </c>
      <c r="AH7" s="8">
        <v>1.045358401880141</v>
      </c>
      <c r="AI7" s="8">
        <v>0.91445358401880139</v>
      </c>
      <c r="AJ7" s="8">
        <v>1.1097804391217565</v>
      </c>
      <c r="AK7" s="8">
        <v>1.061626746506986</v>
      </c>
      <c r="AL7" s="8">
        <v>0.97080838323353291</v>
      </c>
      <c r="AM7" s="8">
        <v>2.9892290935495582E-2</v>
      </c>
      <c r="AN7" s="8">
        <v>-1.4812001519179644E-2</v>
      </c>
      <c r="AO7" s="8">
        <v>0.10340775558166862</v>
      </c>
      <c r="AP7" s="8">
        <v>-8.8571428571426623</v>
      </c>
      <c r="AQ7" s="8">
        <v>2.84782666712999E-2</v>
      </c>
      <c r="AR7" s="8">
        <v>2.66844891011714E-2</v>
      </c>
      <c r="AS7" s="8">
        <v>1.3971078209578901E-2</v>
      </c>
      <c r="AT7" s="8">
        <v>1.18547240272164E-2</v>
      </c>
      <c r="AU7" s="8">
        <v>1.0672217318205937</v>
      </c>
      <c r="AV7" s="8">
        <v>0.44425523690075069</v>
      </c>
      <c r="AW7" s="8">
        <v>2.0383728617147479</v>
      </c>
      <c r="AX7" s="8">
        <v>1.9099806543832734</v>
      </c>
      <c r="AY7" s="8">
        <v>0.84851890808889185</v>
      </c>
      <c r="AZ7" s="8">
        <v>0.31271020754470619</v>
      </c>
      <c r="BA7" s="8">
        <v>-8.1947277492399689E-2</v>
      </c>
      <c r="BB7" s="8">
        <v>0.54365621941340303</v>
      </c>
      <c r="BC7" s="8">
        <v>4.4235889134662185E-3</v>
      </c>
      <c r="BD7" s="8">
        <v>1541</v>
      </c>
      <c r="BE7" s="8">
        <v>213</v>
      </c>
      <c r="BF7" s="8">
        <v>91</v>
      </c>
      <c r="BG7" s="8">
        <v>579</v>
      </c>
      <c r="BH7" s="8">
        <v>7.234741784037559</v>
      </c>
      <c r="BI7" s="8">
        <v>2.7183098591549295</v>
      </c>
      <c r="BJ7" s="8">
        <v>16.934065934065934</v>
      </c>
      <c r="BK7" s="8">
        <v>2.3406593406593408</v>
      </c>
      <c r="BL7" s="8">
        <v>6.3626373626373622</v>
      </c>
      <c r="BM7" s="8">
        <v>0.40131578947368424</v>
      </c>
      <c r="BN7" s="8">
        <v>0.72835820895522385</v>
      </c>
      <c r="BO7" s="8">
        <v>6.807511737089202</v>
      </c>
      <c r="BP7" s="8">
        <v>-706.57142857142821</v>
      </c>
      <c r="BQ7" s="8">
        <v>1319</v>
      </c>
      <c r="BR7" s="8">
        <v>852</v>
      </c>
      <c r="BS7" s="8">
        <v>490</v>
      </c>
      <c r="BT7" s="8">
        <v>466</v>
      </c>
      <c r="BU7" s="8">
        <v>1.5481220657276995</v>
      </c>
      <c r="BV7" s="8">
        <v>0.54694835680751175</v>
      </c>
      <c r="BW7" s="8">
        <v>2.6918367346938776</v>
      </c>
      <c r="BX7" s="8">
        <v>1.7387755102040816</v>
      </c>
      <c r="BY7" s="8">
        <v>0.95102040816326527</v>
      </c>
      <c r="BZ7" s="8">
        <v>0.26974664679582711</v>
      </c>
      <c r="CA7" s="8">
        <v>-2.5104602510460251E-2</v>
      </c>
      <c r="CB7" s="8">
        <v>0.97300469483568075</v>
      </c>
      <c r="CC7" s="8">
        <v>-111.7142857142855</v>
      </c>
      <c r="CD7" s="8">
        <v>224</v>
      </c>
      <c r="CE7" s="8">
        <v>188</v>
      </c>
      <c r="CF7" s="8" t="s">
        <v>134</v>
      </c>
      <c r="CG7" s="8">
        <v>71</v>
      </c>
      <c r="CH7" s="8">
        <v>1.1914893617021276</v>
      </c>
      <c r="CI7" s="8">
        <v>0.37765957446808512</v>
      </c>
      <c r="CJ7" s="8" t="s">
        <v>134</v>
      </c>
      <c r="CK7" s="8" t="s">
        <v>134</v>
      </c>
      <c r="CL7" s="8" t="s">
        <v>134</v>
      </c>
      <c r="CM7" s="8" t="s">
        <v>134</v>
      </c>
      <c r="CN7" s="8" t="s">
        <v>134</v>
      </c>
      <c r="CO7" s="8" t="s">
        <v>134</v>
      </c>
      <c r="CP7" s="8" t="s">
        <v>134</v>
      </c>
      <c r="CQ7" s="8">
        <v>1081</v>
      </c>
      <c r="CR7" s="8">
        <v>849</v>
      </c>
      <c r="CS7" s="8">
        <v>401</v>
      </c>
      <c r="CT7" s="8">
        <v>146</v>
      </c>
      <c r="CU7" s="8">
        <v>1.2732626619552414</v>
      </c>
      <c r="CV7" s="8">
        <v>0.17196702002355713</v>
      </c>
      <c r="CW7" s="8">
        <v>2.6957605985037407</v>
      </c>
      <c r="CX7" s="8">
        <v>2.117206982543641</v>
      </c>
      <c r="CY7" s="8">
        <v>0.36408977556109728</v>
      </c>
      <c r="CZ7" s="8">
        <v>0.3584</v>
      </c>
      <c r="DA7" s="8">
        <v>-0.46617915904936014</v>
      </c>
      <c r="DB7" s="8">
        <v>0.800942285041225</v>
      </c>
      <c r="DC7" s="8">
        <v>59.428571428571615</v>
      </c>
    </row>
    <row r="8" spans="1:107" x14ac:dyDescent="0.25">
      <c r="A8" s="3" t="s">
        <v>11</v>
      </c>
      <c r="B8" s="4">
        <v>43.267800000000001</v>
      </c>
      <c r="C8" s="4">
        <v>-79.618600000000001</v>
      </c>
      <c r="D8" s="5">
        <v>38593</v>
      </c>
      <c r="E8" s="5" t="str">
        <f>CHOOSE(MONTH(D8),"Winter","Winter","Spring","Spring","Spring","Summer","Summer","Summer","Autumn","Autumn","Autumn","Winter")</f>
        <v>Summer</v>
      </c>
      <c r="F8" s="3">
        <v>1</v>
      </c>
      <c r="G8" s="3">
        <v>0</v>
      </c>
      <c r="H8" s="6">
        <v>0.5</v>
      </c>
      <c r="I8" s="6">
        <v>0.4</v>
      </c>
      <c r="J8" s="3">
        <v>0.1</v>
      </c>
      <c r="K8" s="3" t="s">
        <v>13</v>
      </c>
      <c r="L8" s="3" t="s">
        <v>20</v>
      </c>
      <c r="M8" s="3" t="s">
        <v>37</v>
      </c>
      <c r="N8" s="3" t="s">
        <v>33</v>
      </c>
      <c r="O8" s="5">
        <v>38590</v>
      </c>
      <c r="P8" s="3">
        <v>3</v>
      </c>
      <c r="Q8" s="8">
        <v>62</v>
      </c>
      <c r="R8" s="8">
        <v>21</v>
      </c>
      <c r="S8" s="8">
        <v>15</v>
      </c>
      <c r="T8" s="8">
        <v>10</v>
      </c>
      <c r="U8" s="8">
        <v>2.9523809523809526</v>
      </c>
      <c r="V8" s="8">
        <v>0.47619047619047616</v>
      </c>
      <c r="W8" s="8">
        <v>4.1333333333333337</v>
      </c>
      <c r="X8" s="8">
        <v>1.4</v>
      </c>
      <c r="Y8" s="8">
        <v>0.66666666666666663</v>
      </c>
      <c r="Z8" s="8">
        <v>0.16666666666666666</v>
      </c>
      <c r="AA8" s="8">
        <v>-0.2</v>
      </c>
      <c r="AB8" s="8">
        <v>2.2380952380952381</v>
      </c>
      <c r="AC8" s="8">
        <v>-20.857142857142847</v>
      </c>
      <c r="AD8" s="8">
        <v>8314</v>
      </c>
      <c r="AE8" s="8">
        <v>8264</v>
      </c>
      <c r="AF8" s="8">
        <v>7819</v>
      </c>
      <c r="AG8" s="8">
        <v>7819</v>
      </c>
      <c r="AH8" s="8">
        <v>1.0060503388189739</v>
      </c>
      <c r="AI8" s="8">
        <v>0.94615198451113258</v>
      </c>
      <c r="AJ8" s="8">
        <v>1.063307328302852</v>
      </c>
      <c r="AK8" s="8">
        <v>1.0569126486763014</v>
      </c>
      <c r="AL8" s="8" t="s">
        <v>134</v>
      </c>
      <c r="AM8" s="8">
        <v>2.7668967232481502E-2</v>
      </c>
      <c r="AN8" s="8" t="s">
        <v>134</v>
      </c>
      <c r="AO8" s="8">
        <v>5.9898354307841239E-2</v>
      </c>
      <c r="AP8" s="8">
        <v>162.14285714285728</v>
      </c>
      <c r="AQ8" s="8">
        <v>3.5205099731683703E-2</v>
      </c>
      <c r="AR8" s="8">
        <v>3.29386964440345E-2</v>
      </c>
      <c r="AS8" s="8">
        <v>1.92794557660818E-2</v>
      </c>
      <c r="AT8" s="8">
        <v>1.7897224053740501E-2</v>
      </c>
      <c r="AU8" s="8">
        <v>1.068806708592734</v>
      </c>
      <c r="AV8" s="8">
        <v>0.5433494942384659</v>
      </c>
      <c r="AW8" s="8">
        <v>1.8260421953206671</v>
      </c>
      <c r="AX8" s="8">
        <v>1.7084868392386521</v>
      </c>
      <c r="AY8" s="8">
        <v>0.92830546001339687</v>
      </c>
      <c r="AZ8" s="8">
        <v>0.2615803145042439</v>
      </c>
      <c r="BA8" s="8">
        <v>-3.7180074149717468E-2</v>
      </c>
      <c r="BB8" s="8">
        <v>0.48349344949521172</v>
      </c>
      <c r="BC8" s="8">
        <v>4.5588726976087592E-3</v>
      </c>
      <c r="BD8" s="8">
        <v>291</v>
      </c>
      <c r="BE8" s="8">
        <v>267</v>
      </c>
      <c r="BF8" s="8">
        <v>149</v>
      </c>
      <c r="BG8" s="8">
        <v>167</v>
      </c>
      <c r="BH8" s="8">
        <v>1.0898876404494382</v>
      </c>
      <c r="BI8" s="8">
        <v>0.62546816479400746</v>
      </c>
      <c r="BJ8" s="8">
        <v>1.9530201342281879</v>
      </c>
      <c r="BK8" s="8">
        <v>1.7919463087248322</v>
      </c>
      <c r="BL8" s="8">
        <v>1.1208053691275168</v>
      </c>
      <c r="BM8" s="8">
        <v>0.28365384615384615</v>
      </c>
      <c r="BN8" s="8">
        <v>5.6962025316455694E-2</v>
      </c>
      <c r="BO8" s="8">
        <v>0.53183520599250933</v>
      </c>
      <c r="BP8" s="8">
        <v>36.85714285714289</v>
      </c>
      <c r="BQ8" s="8">
        <v>1064</v>
      </c>
      <c r="BR8" s="8">
        <v>727</v>
      </c>
      <c r="BS8" s="8">
        <v>490</v>
      </c>
      <c r="BT8" s="8">
        <v>413</v>
      </c>
      <c r="BU8" s="8">
        <v>1.4635488308115543</v>
      </c>
      <c r="BV8" s="8">
        <v>0.56808803301237965</v>
      </c>
      <c r="BW8" s="8">
        <v>2.1714285714285713</v>
      </c>
      <c r="BX8" s="8">
        <v>1.4836734693877551</v>
      </c>
      <c r="BY8" s="8">
        <v>0.84285714285714286</v>
      </c>
      <c r="BZ8" s="8">
        <v>0.19474116680361545</v>
      </c>
      <c r="CA8" s="8">
        <v>-8.5271317829457363E-2</v>
      </c>
      <c r="CB8" s="8">
        <v>0.78954607977991742</v>
      </c>
      <c r="CC8" s="8">
        <v>-90.999999999999829</v>
      </c>
      <c r="CD8" s="8">
        <v>31</v>
      </c>
      <c r="CE8" s="8">
        <v>64</v>
      </c>
      <c r="CF8" s="8" t="s">
        <v>134</v>
      </c>
      <c r="CG8" s="8">
        <v>41</v>
      </c>
      <c r="CH8" s="8">
        <v>0.484375</v>
      </c>
      <c r="CI8" s="8">
        <v>0.640625</v>
      </c>
      <c r="CJ8" s="8" t="s">
        <v>134</v>
      </c>
      <c r="CK8" s="8" t="s">
        <v>134</v>
      </c>
      <c r="CL8" s="8" t="s">
        <v>134</v>
      </c>
      <c r="CM8" s="8" t="s">
        <v>134</v>
      </c>
      <c r="CN8" s="8" t="s">
        <v>134</v>
      </c>
      <c r="CO8" s="8" t="s">
        <v>134</v>
      </c>
      <c r="CP8" s="8" t="s">
        <v>134</v>
      </c>
      <c r="CQ8" s="8">
        <v>841</v>
      </c>
      <c r="CR8" s="8">
        <v>512</v>
      </c>
      <c r="CS8" s="8">
        <v>289</v>
      </c>
      <c r="CT8" s="8">
        <v>102</v>
      </c>
      <c r="CU8" s="8">
        <v>1.642578125</v>
      </c>
      <c r="CV8" s="8">
        <v>0.19921875</v>
      </c>
      <c r="CW8" s="8">
        <v>2.9100346020761245</v>
      </c>
      <c r="CX8" s="8">
        <v>1.7716262975778547</v>
      </c>
      <c r="CY8" s="8">
        <v>0.35294117647058826</v>
      </c>
      <c r="CZ8" s="8">
        <v>0.27840199750312111</v>
      </c>
      <c r="DA8" s="8">
        <v>-0.47826086956521741</v>
      </c>
      <c r="DB8" s="8">
        <v>1.078125</v>
      </c>
      <c r="DC8" s="8">
        <v>-92.428571428571274</v>
      </c>
    </row>
    <row r="9" spans="1:107" x14ac:dyDescent="0.25">
      <c r="A9" s="3" t="s">
        <v>11</v>
      </c>
      <c r="B9" s="4">
        <v>43.256700000000002</v>
      </c>
      <c r="C9" s="4">
        <v>-79.059399999999997</v>
      </c>
      <c r="D9" s="5">
        <v>38594</v>
      </c>
      <c r="E9" s="5" t="str">
        <f>CHOOSE(MONTH(D9),"Winter","Winter","Spring","Spring","Spring","Summer","Summer","Summer","Autumn","Autumn","Autumn","Winter")</f>
        <v>Summer</v>
      </c>
      <c r="F9" s="3">
        <v>1</v>
      </c>
      <c r="G9" s="3">
        <v>0</v>
      </c>
      <c r="H9" s="6">
        <v>0.6</v>
      </c>
      <c r="I9" s="6">
        <v>0.4</v>
      </c>
      <c r="J9" s="3">
        <v>0.1</v>
      </c>
      <c r="K9" s="3" t="s">
        <v>13</v>
      </c>
      <c r="L9" s="3" t="s">
        <v>20</v>
      </c>
      <c r="M9" s="3" t="s">
        <v>37</v>
      </c>
      <c r="N9" s="3" t="s">
        <v>33</v>
      </c>
      <c r="O9" s="5">
        <v>38590</v>
      </c>
      <c r="P9" s="3">
        <v>4</v>
      </c>
      <c r="Q9" s="8">
        <v>47.493118286132798</v>
      </c>
      <c r="R9" s="8">
        <v>27.572210311889599</v>
      </c>
      <c r="S9" s="8">
        <v>13.446020126342701</v>
      </c>
      <c r="T9" s="8">
        <v>7.25019979476928</v>
      </c>
      <c r="U9" s="8">
        <v>1.7224994931092983</v>
      </c>
      <c r="V9" s="8">
        <v>0.2629531587332653</v>
      </c>
      <c r="W9" s="8">
        <v>3.5321320241881016</v>
      </c>
      <c r="X9" s="8">
        <v>2.0505852328654219</v>
      </c>
      <c r="Y9" s="8">
        <v>0.53920786423375111</v>
      </c>
      <c r="Z9" s="8">
        <v>0.34438809365067463</v>
      </c>
      <c r="AA9" s="8">
        <v>-0.29936966050757574</v>
      </c>
      <c r="AB9" s="8">
        <v>1.2348338335830993</v>
      </c>
      <c r="AC9" s="8">
        <v>-5.3292944771902899</v>
      </c>
      <c r="AD9" s="8">
        <v>3927.7501404285404</v>
      </c>
      <c r="AE9" s="8">
        <v>3506.9998353719698</v>
      </c>
      <c r="AF9" s="8">
        <v>1829.4999375939299</v>
      </c>
      <c r="AG9" s="8">
        <v>2143.00006628036</v>
      </c>
      <c r="AH9" s="8">
        <v>1.1199744296571783</v>
      </c>
      <c r="AI9" s="8">
        <v>0.61106363469591174</v>
      </c>
      <c r="AJ9" s="8">
        <v>2.146898209569839</v>
      </c>
      <c r="AK9" s="8">
        <v>1.9169171658919031</v>
      </c>
      <c r="AL9" s="8">
        <v>1.1713583708008923</v>
      </c>
      <c r="AM9" s="8">
        <v>0.31434460210718329</v>
      </c>
      <c r="AN9" s="8">
        <v>7.8917590530064308E-2</v>
      </c>
      <c r="AO9" s="8">
        <v>0.59830347913662218</v>
      </c>
      <c r="AP9" s="8">
        <v>478.49978187254851</v>
      </c>
      <c r="AQ9" s="8">
        <v>3.3305779099464403E-2</v>
      </c>
      <c r="AR9" s="8">
        <v>3.6785185337066602E-2</v>
      </c>
      <c r="AS9" s="8">
        <v>2.5444002822041501E-2</v>
      </c>
      <c r="AT9" s="8">
        <v>2.1604346111416799E-2</v>
      </c>
      <c r="AU9" s="8">
        <v>0.9054128392797256</v>
      </c>
      <c r="AV9" s="8">
        <v>0.58731105779280046</v>
      </c>
      <c r="AW9" s="8">
        <v>1.3089834697947935</v>
      </c>
      <c r="AX9" s="8">
        <v>1.4457310665443144</v>
      </c>
      <c r="AY9" s="8">
        <v>0.84909384197605486</v>
      </c>
      <c r="AZ9" s="8">
        <v>0.18224860150879474</v>
      </c>
      <c r="BA9" s="8">
        <v>-8.1610870469763508E-2</v>
      </c>
      <c r="BB9" s="8">
        <v>0.21372126320377624</v>
      </c>
      <c r="BC9" s="8">
        <v>6.8487389279263018E-3</v>
      </c>
      <c r="BD9" s="8">
        <v>269</v>
      </c>
      <c r="BE9" s="8">
        <v>311</v>
      </c>
      <c r="BF9" s="8">
        <v>219</v>
      </c>
      <c r="BG9" s="8">
        <v>209</v>
      </c>
      <c r="BH9" s="8">
        <v>0.864951768488746</v>
      </c>
      <c r="BI9" s="8">
        <v>0.67202572347266876</v>
      </c>
      <c r="BJ9" s="8">
        <v>1.2283105022831051</v>
      </c>
      <c r="BK9" s="8">
        <v>1.4200913242009132</v>
      </c>
      <c r="BL9" s="8">
        <v>0.954337899543379</v>
      </c>
      <c r="BM9" s="8">
        <v>0.17358490566037735</v>
      </c>
      <c r="BN9" s="8">
        <v>-2.336448598130841E-2</v>
      </c>
      <c r="BO9" s="8">
        <v>0.16077170418006431</v>
      </c>
      <c r="BP9" s="8">
        <v>63.428571428571445</v>
      </c>
      <c r="BQ9" s="8">
        <v>1112</v>
      </c>
      <c r="BR9" s="8">
        <v>760</v>
      </c>
      <c r="BS9" s="8">
        <v>490</v>
      </c>
      <c r="BT9" s="8">
        <v>448</v>
      </c>
      <c r="BU9" s="8">
        <v>1.4631578947368422</v>
      </c>
      <c r="BV9" s="8">
        <v>0.58947368421052626</v>
      </c>
      <c r="BW9" s="8">
        <v>2.2693877551020409</v>
      </c>
      <c r="BX9" s="8">
        <v>1.5510204081632653</v>
      </c>
      <c r="BY9" s="8">
        <v>0.91428571428571426</v>
      </c>
      <c r="BZ9" s="8">
        <v>0.216</v>
      </c>
      <c r="CA9" s="8">
        <v>-4.4776119402985072E-2</v>
      </c>
      <c r="CB9" s="8">
        <v>0.81842105263157894</v>
      </c>
      <c r="CC9" s="8">
        <v>-85.428571428571274</v>
      </c>
      <c r="CD9" s="8">
        <v>221</v>
      </c>
      <c r="CE9" s="8">
        <v>30</v>
      </c>
      <c r="CF9" s="8" t="s">
        <v>134</v>
      </c>
      <c r="CG9" s="8" t="s">
        <v>134</v>
      </c>
      <c r="CH9" s="8">
        <v>7.3666666666666663</v>
      </c>
      <c r="CI9" s="8" t="s">
        <v>134</v>
      </c>
      <c r="CJ9" s="8" t="s">
        <v>134</v>
      </c>
      <c r="CK9" s="8" t="s">
        <v>134</v>
      </c>
      <c r="CL9" s="8" t="s">
        <v>134</v>
      </c>
      <c r="CM9" s="8" t="s">
        <v>134</v>
      </c>
      <c r="CN9" s="8" t="s">
        <v>134</v>
      </c>
      <c r="CO9" s="8" t="s">
        <v>134</v>
      </c>
      <c r="CP9" s="8" t="s">
        <v>134</v>
      </c>
      <c r="CQ9" s="8">
        <v>892</v>
      </c>
      <c r="CR9" s="8">
        <v>553</v>
      </c>
      <c r="CS9" s="8">
        <v>289</v>
      </c>
      <c r="CT9" s="8">
        <v>144</v>
      </c>
      <c r="CU9" s="8">
        <v>1.6130198915009042</v>
      </c>
      <c r="CV9" s="8">
        <v>0.2603978300180832</v>
      </c>
      <c r="CW9" s="8">
        <v>3.0865051903114189</v>
      </c>
      <c r="CX9" s="8">
        <v>1.9134948096885813</v>
      </c>
      <c r="CY9" s="8">
        <v>0.4982698961937716</v>
      </c>
      <c r="CZ9" s="8">
        <v>0.31353919239904987</v>
      </c>
      <c r="DA9" s="8">
        <v>-0.3348729792147806</v>
      </c>
      <c r="DB9" s="8">
        <v>1.0904159132007234</v>
      </c>
      <c r="DC9" s="8">
        <v>-80.571428571428442</v>
      </c>
    </row>
    <row r="10" spans="1:107" x14ac:dyDescent="0.25">
      <c r="A10" s="3" t="s">
        <v>11</v>
      </c>
      <c r="B10" s="4">
        <v>43.425809999999998</v>
      </c>
      <c r="C10" s="4">
        <v>-79.660669999999996</v>
      </c>
      <c r="D10" s="5">
        <v>37956.57708333333</v>
      </c>
      <c r="E10" s="5" t="str">
        <f>CHOOSE(MONTH(D10),"Winter","Winter","Spring","Spring","Spring","Summer","Summer","Summer","Autumn","Autumn","Autumn","Winter")</f>
        <v>Winter</v>
      </c>
      <c r="F10" s="3">
        <v>0</v>
      </c>
      <c r="G10" s="3">
        <v>0</v>
      </c>
      <c r="H10" s="6">
        <v>0.6</v>
      </c>
      <c r="I10" s="6">
        <v>1</v>
      </c>
      <c r="J10" s="3" t="s">
        <v>134</v>
      </c>
      <c r="K10" s="3" t="s">
        <v>12</v>
      </c>
      <c r="L10" s="3" t="s">
        <v>20</v>
      </c>
      <c r="M10" s="3" t="s">
        <v>37</v>
      </c>
      <c r="N10" s="3" t="s">
        <v>26</v>
      </c>
      <c r="O10" s="5">
        <v>37959</v>
      </c>
      <c r="P10" s="3">
        <v>3</v>
      </c>
      <c r="Q10" s="8">
        <v>42</v>
      </c>
      <c r="R10" s="8">
        <v>15</v>
      </c>
      <c r="S10" s="8">
        <v>12</v>
      </c>
      <c r="T10" s="8">
        <v>7</v>
      </c>
      <c r="U10" s="8">
        <v>2.8</v>
      </c>
      <c r="V10" s="8">
        <v>0.46666666666666667</v>
      </c>
      <c r="W10" s="8">
        <v>3.5</v>
      </c>
      <c r="X10" s="8">
        <v>1.25</v>
      </c>
      <c r="Y10" s="8">
        <v>0.58333333333333337</v>
      </c>
      <c r="Z10" s="8">
        <v>0.1111111111111111</v>
      </c>
      <c r="AA10" s="8">
        <v>-0.26315789473684209</v>
      </c>
      <c r="AB10" s="8">
        <v>2</v>
      </c>
      <c r="AC10" s="8">
        <v>-14.142857142857135</v>
      </c>
      <c r="AD10" s="8">
        <v>9258</v>
      </c>
      <c r="AE10" s="8">
        <v>9148</v>
      </c>
      <c r="AF10" s="8">
        <v>8661</v>
      </c>
      <c r="AG10" s="8">
        <v>7991</v>
      </c>
      <c r="AH10" s="8">
        <v>1.0120244862264975</v>
      </c>
      <c r="AI10" s="8">
        <v>0.87352426759947532</v>
      </c>
      <c r="AJ10" s="8">
        <v>1.0689296847939036</v>
      </c>
      <c r="AK10" s="8">
        <v>1.0562290728553285</v>
      </c>
      <c r="AL10" s="8">
        <v>0.92264172728322369</v>
      </c>
      <c r="AM10" s="8">
        <v>2.7345724072098378E-2</v>
      </c>
      <c r="AN10" s="8">
        <v>-4.0235407158299305E-2</v>
      </c>
      <c r="AO10" s="8">
        <v>6.5260166156536945E-2</v>
      </c>
      <c r="AP10" s="8">
        <v>145.857142857143</v>
      </c>
      <c r="AQ10" s="8">
        <v>2.7384791523218099E-2</v>
      </c>
      <c r="AR10" s="8">
        <v>3.5678949207067399E-2</v>
      </c>
      <c r="AS10" s="8">
        <v>2.51139570027589E-2</v>
      </c>
      <c r="AT10" s="8">
        <v>1.33114280179142E-2</v>
      </c>
      <c r="AU10" s="8">
        <v>0.76753357741246575</v>
      </c>
      <c r="AV10" s="8">
        <v>0.3730891271673839</v>
      </c>
      <c r="AW10" s="8">
        <v>1.0904212155897908</v>
      </c>
      <c r="AX10" s="8">
        <v>1.4206821013171234</v>
      </c>
      <c r="AY10" s="8">
        <v>0.53004104516273043</v>
      </c>
      <c r="AZ10" s="8">
        <v>0.17378659555842751</v>
      </c>
      <c r="BA10" s="8">
        <v>-0.30715447557636349</v>
      </c>
      <c r="BB10" s="8">
        <v>6.3646339674414659E-2</v>
      </c>
      <c r="BC10" s="8">
        <v>9.2673724783318145E-3</v>
      </c>
      <c r="BD10" s="8">
        <v>242</v>
      </c>
      <c r="BE10" s="8">
        <v>314</v>
      </c>
      <c r="BF10" s="8">
        <v>218</v>
      </c>
      <c r="BG10" s="8">
        <v>96</v>
      </c>
      <c r="BH10" s="8">
        <v>0.77070063694267521</v>
      </c>
      <c r="BI10" s="8">
        <v>0.30573248407643311</v>
      </c>
      <c r="BJ10" s="8">
        <v>1.1100917431192661</v>
      </c>
      <c r="BK10" s="8">
        <v>1.4403669724770642</v>
      </c>
      <c r="BL10" s="8">
        <v>0.44036697247706424</v>
      </c>
      <c r="BM10" s="8">
        <v>0.18045112781954886</v>
      </c>
      <c r="BN10" s="8">
        <v>-0.38853503184713378</v>
      </c>
      <c r="BO10" s="8">
        <v>7.6433121019108277E-2</v>
      </c>
      <c r="BP10" s="8">
        <v>82.285714285714292</v>
      </c>
      <c r="BQ10" s="8">
        <v>1387</v>
      </c>
      <c r="BR10" s="8">
        <v>973</v>
      </c>
      <c r="BS10" s="8">
        <v>666</v>
      </c>
      <c r="BT10" s="8">
        <v>525</v>
      </c>
      <c r="BU10" s="8">
        <v>1.4254881808838644</v>
      </c>
      <c r="BV10" s="8">
        <v>0.53956834532374098</v>
      </c>
      <c r="BW10" s="8">
        <v>2.0825825825825826</v>
      </c>
      <c r="BX10" s="8">
        <v>1.4609609609609611</v>
      </c>
      <c r="BY10" s="8">
        <v>0.78828828828828834</v>
      </c>
      <c r="BZ10" s="8">
        <v>0.18730933496034166</v>
      </c>
      <c r="CA10" s="8">
        <v>-0.11838790931989925</v>
      </c>
      <c r="CB10" s="8">
        <v>0.74100719424460426</v>
      </c>
      <c r="CC10" s="8">
        <v>-104.99999999999983</v>
      </c>
      <c r="CD10" s="8">
        <v>19</v>
      </c>
      <c r="CE10" s="8">
        <v>83</v>
      </c>
      <c r="CF10" s="8">
        <v>55</v>
      </c>
      <c r="CG10" s="8">
        <v>34</v>
      </c>
      <c r="CH10" s="8">
        <v>0.2289156626506024</v>
      </c>
      <c r="CI10" s="8">
        <v>0.40963855421686746</v>
      </c>
      <c r="CJ10" s="8">
        <v>0.34545454545454546</v>
      </c>
      <c r="CK10" s="8">
        <v>1.509090909090909</v>
      </c>
      <c r="CL10" s="8">
        <v>0.61818181818181817</v>
      </c>
      <c r="CM10" s="8">
        <v>0.20289855072463769</v>
      </c>
      <c r="CN10" s="8">
        <v>-0.23595505617977527</v>
      </c>
      <c r="CO10" s="8">
        <v>-0.43373493975903615</v>
      </c>
      <c r="CP10" s="8">
        <v>48.571428571428562</v>
      </c>
      <c r="CQ10" s="8">
        <v>1577</v>
      </c>
      <c r="CR10" s="8">
        <v>770</v>
      </c>
      <c r="CS10" s="8">
        <v>300</v>
      </c>
      <c r="CT10" s="8">
        <v>220</v>
      </c>
      <c r="CU10" s="8">
        <v>2.0480519480519481</v>
      </c>
      <c r="CV10" s="8">
        <v>0.2857142857142857</v>
      </c>
      <c r="CW10" s="8">
        <v>5.2566666666666668</v>
      </c>
      <c r="CX10" s="8">
        <v>2.5666666666666669</v>
      </c>
      <c r="CY10" s="8">
        <v>0.73333333333333328</v>
      </c>
      <c r="CZ10" s="8">
        <v>0.43925233644859812</v>
      </c>
      <c r="DA10" s="8">
        <v>-0.15384615384615385</v>
      </c>
      <c r="DB10" s="8">
        <v>1.6584415584415584</v>
      </c>
      <c r="DC10" s="8">
        <v>-259.71428571428544</v>
      </c>
    </row>
    <row r="11" spans="1:107" x14ac:dyDescent="0.25">
      <c r="A11" s="3" t="s">
        <v>11</v>
      </c>
      <c r="B11" s="4">
        <v>43.553899999999999</v>
      </c>
      <c r="C11" s="4">
        <v>-79.535300000000007</v>
      </c>
      <c r="D11" s="5">
        <v>38593</v>
      </c>
      <c r="E11" s="5" t="str">
        <f>CHOOSE(MONTH(D11),"Winter","Winter","Spring","Spring","Spring","Summer","Summer","Summer","Autumn","Autumn","Autumn","Winter")</f>
        <v>Summer</v>
      </c>
      <c r="F11" s="3">
        <v>1</v>
      </c>
      <c r="G11" s="3">
        <v>0</v>
      </c>
      <c r="H11" s="6">
        <v>0.6</v>
      </c>
      <c r="I11" s="6" t="s">
        <v>134</v>
      </c>
      <c r="J11" s="3">
        <v>0.1</v>
      </c>
      <c r="K11" s="3" t="s">
        <v>13</v>
      </c>
      <c r="L11" s="3" t="s">
        <v>20</v>
      </c>
      <c r="M11" s="3" t="s">
        <v>37</v>
      </c>
      <c r="N11" s="3" t="s">
        <v>33</v>
      </c>
      <c r="O11" s="5">
        <v>38590</v>
      </c>
      <c r="P11" s="3">
        <v>3</v>
      </c>
      <c r="Q11" s="8">
        <v>61</v>
      </c>
      <c r="R11" s="8">
        <v>20</v>
      </c>
      <c r="S11" s="8">
        <v>14</v>
      </c>
      <c r="T11" s="8">
        <v>10</v>
      </c>
      <c r="U11" s="8">
        <v>3.05</v>
      </c>
      <c r="V11" s="8">
        <v>0.5</v>
      </c>
      <c r="W11" s="8">
        <v>4.3571428571428568</v>
      </c>
      <c r="X11" s="8">
        <v>1.4285714285714286</v>
      </c>
      <c r="Y11" s="8">
        <v>0.7142857142857143</v>
      </c>
      <c r="Z11" s="8">
        <v>0.17647058823529413</v>
      </c>
      <c r="AA11" s="8">
        <v>-0.16666666666666666</v>
      </c>
      <c r="AB11" s="8">
        <v>2.35</v>
      </c>
      <c r="AC11" s="8">
        <v>-20.857142857142847</v>
      </c>
      <c r="AD11" s="8">
        <v>8186</v>
      </c>
      <c r="AE11" s="8">
        <v>8063</v>
      </c>
      <c r="AF11" s="8">
        <v>7653</v>
      </c>
      <c r="AG11" s="8">
        <v>7790</v>
      </c>
      <c r="AH11" s="8">
        <v>1.0152548679151681</v>
      </c>
      <c r="AI11" s="8">
        <v>0.96614163462730995</v>
      </c>
      <c r="AJ11" s="8">
        <v>1.0696458905004573</v>
      </c>
      <c r="AK11" s="8">
        <v>1.0535737619234287</v>
      </c>
      <c r="AL11" s="8">
        <v>1.0179014765451457</v>
      </c>
      <c r="AM11" s="8">
        <v>2.6088063120386865E-2</v>
      </c>
      <c r="AN11" s="8">
        <v>8.8713332901638291E-3</v>
      </c>
      <c r="AO11" s="8">
        <v>6.6104427632394894E-2</v>
      </c>
      <c r="AP11" s="8">
        <v>105.42857142857156</v>
      </c>
      <c r="AQ11" s="8">
        <v>3.1157609075307801E-2</v>
      </c>
      <c r="AR11" s="8">
        <v>2.70093139261007E-2</v>
      </c>
      <c r="AS11" s="8">
        <v>1.4179720543324901E-2</v>
      </c>
      <c r="AT11" s="8">
        <v>1.62558034062385E-2</v>
      </c>
      <c r="AU11" s="8">
        <v>1.1535875794756252</v>
      </c>
      <c r="AV11" s="8">
        <v>0.60185917534652944</v>
      </c>
      <c r="AW11" s="8">
        <v>2.1973359051829293</v>
      </c>
      <c r="AX11" s="8">
        <v>1.9047846425164794</v>
      </c>
      <c r="AY11" s="8">
        <v>1.1464121141577022</v>
      </c>
      <c r="AZ11" s="8">
        <v>0.31148079939332246</v>
      </c>
      <c r="BA11" s="8">
        <v>6.8212489666811912E-2</v>
      </c>
      <c r="BB11" s="8">
        <v>0.6285938464944183</v>
      </c>
      <c r="BC11" s="8">
        <v>3.1279427930712891E-3</v>
      </c>
      <c r="BD11" s="8">
        <v>269</v>
      </c>
      <c r="BE11" s="8">
        <v>223</v>
      </c>
      <c r="BF11" s="8">
        <v>114</v>
      </c>
      <c r="BG11" s="8">
        <v>167</v>
      </c>
      <c r="BH11" s="8">
        <v>1.2062780269058295</v>
      </c>
      <c r="BI11" s="8">
        <v>0.7488789237668162</v>
      </c>
      <c r="BJ11" s="8">
        <v>2.3596491228070176</v>
      </c>
      <c r="BK11" s="8">
        <v>1.9561403508771931</v>
      </c>
      <c r="BL11" s="8">
        <v>1.4649122807017543</v>
      </c>
      <c r="BM11" s="8">
        <v>0.32344213649851633</v>
      </c>
      <c r="BN11" s="8">
        <v>0.18861209964412812</v>
      </c>
      <c r="BO11" s="8">
        <v>0.69506726457399104</v>
      </c>
      <c r="BP11" s="8">
        <v>20.428571428571473</v>
      </c>
      <c r="BQ11" s="8">
        <v>1017</v>
      </c>
      <c r="BR11" s="8">
        <v>694</v>
      </c>
      <c r="BS11" s="8">
        <v>462</v>
      </c>
      <c r="BT11" s="8">
        <v>413</v>
      </c>
      <c r="BU11" s="8">
        <v>1.4654178674351586</v>
      </c>
      <c r="BV11" s="8">
        <v>0.59510086455331412</v>
      </c>
      <c r="BW11" s="8">
        <v>2.2012987012987013</v>
      </c>
      <c r="BX11" s="8">
        <v>1.5021645021645023</v>
      </c>
      <c r="BY11" s="8">
        <v>0.89393939393939392</v>
      </c>
      <c r="BZ11" s="8">
        <v>0.20069204152249134</v>
      </c>
      <c r="CA11" s="8">
        <v>-5.6000000000000001E-2</v>
      </c>
      <c r="CB11" s="8">
        <v>0.79971181556195969</v>
      </c>
      <c r="CC11" s="8">
        <v>-85.142857142856997</v>
      </c>
      <c r="CD11" s="8" t="s">
        <v>134</v>
      </c>
      <c r="CE11" s="8" t="s">
        <v>134</v>
      </c>
      <c r="CF11" s="8" t="s">
        <v>134</v>
      </c>
      <c r="CG11" s="8">
        <v>37</v>
      </c>
      <c r="CH11" s="8" t="s">
        <v>134</v>
      </c>
      <c r="CI11" s="8" t="s">
        <v>134</v>
      </c>
      <c r="CJ11" s="8" t="s">
        <v>134</v>
      </c>
      <c r="CK11" s="8" t="s">
        <v>134</v>
      </c>
      <c r="CL11" s="8" t="s">
        <v>134</v>
      </c>
      <c r="CM11" s="8" t="s">
        <v>134</v>
      </c>
      <c r="CN11" s="8" t="s">
        <v>134</v>
      </c>
      <c r="CO11" s="8" t="s">
        <v>134</v>
      </c>
      <c r="CP11" s="8" t="s">
        <v>134</v>
      </c>
      <c r="CQ11" s="8">
        <v>790</v>
      </c>
      <c r="CR11" s="8">
        <v>471</v>
      </c>
      <c r="CS11" s="8">
        <v>253</v>
      </c>
      <c r="CT11" s="8">
        <v>102</v>
      </c>
      <c r="CU11" s="8">
        <v>1.6772823779193207</v>
      </c>
      <c r="CV11" s="8">
        <v>0.21656050955414013</v>
      </c>
      <c r="CW11" s="8">
        <v>3.1225296442687749</v>
      </c>
      <c r="CX11" s="8">
        <v>1.8616600790513833</v>
      </c>
      <c r="CY11" s="8">
        <v>0.40316205533596838</v>
      </c>
      <c r="CZ11" s="8">
        <v>0.30110497237569062</v>
      </c>
      <c r="DA11" s="8">
        <v>-0.42535211267605633</v>
      </c>
      <c r="DB11" s="8">
        <v>1.1401273885350318</v>
      </c>
      <c r="DC11" s="8">
        <v>-88.857142857142719</v>
      </c>
    </row>
    <row r="12" spans="1:107" x14ac:dyDescent="0.25">
      <c r="A12" s="3" t="s">
        <v>11</v>
      </c>
      <c r="B12" s="4">
        <v>43.319859999999998</v>
      </c>
      <c r="C12" s="4">
        <v>-78.978530000000006</v>
      </c>
      <c r="D12" s="5">
        <v>38840.525000000001</v>
      </c>
      <c r="E12" s="5" t="str">
        <f>CHOOSE(MONTH(D12),"Winter","Winter","Spring","Spring","Spring","Summer","Summer","Summer","Autumn","Autumn","Autumn","Winter")</f>
        <v>Spring</v>
      </c>
      <c r="F12" s="1">
        <v>0</v>
      </c>
      <c r="G12" s="1">
        <v>0</v>
      </c>
      <c r="H12" s="7">
        <v>0.7</v>
      </c>
      <c r="I12" s="7">
        <v>1</v>
      </c>
      <c r="J12" s="1" t="s">
        <v>134</v>
      </c>
      <c r="K12" s="3" t="s">
        <v>41</v>
      </c>
      <c r="L12" s="3" t="s">
        <v>20</v>
      </c>
      <c r="M12" s="3" t="s">
        <v>37</v>
      </c>
      <c r="N12" s="3" t="s">
        <v>39</v>
      </c>
      <c r="O12" s="5">
        <v>38839</v>
      </c>
      <c r="P12" s="3">
        <v>1</v>
      </c>
      <c r="Q12" s="8">
        <v>46.727291107177699</v>
      </c>
      <c r="R12" s="8">
        <v>26.124010086059499</v>
      </c>
      <c r="S12" s="8">
        <v>13.446020126342701</v>
      </c>
      <c r="T12" s="8">
        <v>7.25019979476928</v>
      </c>
      <c r="U12" s="8">
        <v>1.7886722196648013</v>
      </c>
      <c r="V12" s="8">
        <v>0.27753012538600225</v>
      </c>
      <c r="W12" s="8">
        <v>3.4751763472101436</v>
      </c>
      <c r="X12" s="8">
        <v>1.9428804836368481</v>
      </c>
      <c r="Y12" s="8">
        <v>0.53920786423375111</v>
      </c>
      <c r="Z12" s="8">
        <v>0.32039373969806095</v>
      </c>
      <c r="AA12" s="8">
        <v>-0.29936966050757574</v>
      </c>
      <c r="AB12" s="8">
        <v>1.2739725207270078</v>
      </c>
      <c r="AC12" s="8">
        <v>-6.3398791721889065</v>
      </c>
      <c r="AD12" s="8">
        <v>3284.2498272657299</v>
      </c>
      <c r="AE12" s="8">
        <v>2871.7499226331702</v>
      </c>
      <c r="AF12" s="8">
        <v>1766.2499099969803</v>
      </c>
      <c r="AG12" s="8">
        <v>1983.50008577108</v>
      </c>
      <c r="AH12" s="8">
        <v>1.1436406079030481</v>
      </c>
      <c r="AI12" s="8">
        <v>0.69069387628027357</v>
      </c>
      <c r="AJ12" s="8">
        <v>1.8594479799698023</v>
      </c>
      <c r="AK12" s="8">
        <v>1.6259023745049079</v>
      </c>
      <c r="AL12" s="8">
        <v>1.123000813500096</v>
      </c>
      <c r="AM12" s="8">
        <v>0.23835706177877869</v>
      </c>
      <c r="AN12" s="8">
        <v>5.7937242754660084E-2</v>
      </c>
      <c r="AO12" s="8">
        <v>0.52859753048303815</v>
      </c>
      <c r="AP12" s="8">
        <v>238.07148848261909</v>
      </c>
      <c r="AQ12" s="8">
        <v>2.1375982090830799E-2</v>
      </c>
      <c r="AR12" s="8">
        <v>2.0552381873130798E-2</v>
      </c>
      <c r="AS12" s="8">
        <v>1.0274462401866901E-2</v>
      </c>
      <c r="AT12" s="8">
        <v>1.48576302453875E-2</v>
      </c>
      <c r="AU12" s="8">
        <v>1.0400732247378459</v>
      </c>
      <c r="AV12" s="8">
        <v>0.72291524832027654</v>
      </c>
      <c r="AW12" s="8">
        <v>2.0804964050427319</v>
      </c>
      <c r="AX12" s="8">
        <v>2.0003364720470795</v>
      </c>
      <c r="AY12" s="8">
        <v>1.4460737374140202</v>
      </c>
      <c r="AZ12" s="8">
        <v>0.33340809651411085</v>
      </c>
      <c r="BA12" s="8">
        <v>0.18236316043587783</v>
      </c>
      <c r="BB12" s="8">
        <v>0.5401573286003164</v>
      </c>
      <c r="BC12" s="8">
        <v>3.9341939347131011E-3</v>
      </c>
      <c r="BD12" s="8">
        <v>260</v>
      </c>
      <c r="BE12" s="8">
        <v>220</v>
      </c>
      <c r="BF12" s="8">
        <v>124</v>
      </c>
      <c r="BG12" s="8">
        <v>187</v>
      </c>
      <c r="BH12" s="8">
        <v>1.1818181818181819</v>
      </c>
      <c r="BI12" s="8">
        <v>0.85</v>
      </c>
      <c r="BJ12" s="8">
        <v>2.096774193548387</v>
      </c>
      <c r="BK12" s="8">
        <v>1.7741935483870968</v>
      </c>
      <c r="BL12" s="8">
        <v>1.5080645161290323</v>
      </c>
      <c r="BM12" s="8">
        <v>0.27906976744186046</v>
      </c>
      <c r="BN12" s="8">
        <v>0.20257234726688103</v>
      </c>
      <c r="BO12" s="8">
        <v>0.61818181818181817</v>
      </c>
      <c r="BP12" s="8">
        <v>18.28571428571432</v>
      </c>
      <c r="BQ12" s="8">
        <v>1023</v>
      </c>
      <c r="BR12" s="8">
        <v>712</v>
      </c>
      <c r="BS12" s="8">
        <v>461</v>
      </c>
      <c r="BT12" s="8">
        <v>422</v>
      </c>
      <c r="BU12" s="8">
        <v>1.4367977528089888</v>
      </c>
      <c r="BV12" s="8">
        <v>0.59269662921348309</v>
      </c>
      <c r="BW12" s="8">
        <v>2.2190889370932756</v>
      </c>
      <c r="BX12" s="8">
        <v>1.5444685466377441</v>
      </c>
      <c r="BY12" s="8">
        <v>0.91540130151843813</v>
      </c>
      <c r="BZ12" s="8">
        <v>0.21398124467178176</v>
      </c>
      <c r="CA12" s="8">
        <v>-4.4167610419026046E-2</v>
      </c>
      <c r="CB12" s="8">
        <v>0.7893258426966292</v>
      </c>
      <c r="CC12" s="8">
        <v>-70.142857142856997</v>
      </c>
      <c r="CD12" s="8">
        <v>178</v>
      </c>
      <c r="CE12" s="8">
        <v>150</v>
      </c>
      <c r="CF12" s="8">
        <v>62</v>
      </c>
      <c r="CG12" s="8">
        <v>153</v>
      </c>
      <c r="CH12" s="8">
        <v>1.1866666666666668</v>
      </c>
      <c r="CI12" s="8">
        <v>1.02</v>
      </c>
      <c r="CJ12" s="8">
        <v>2.870967741935484</v>
      </c>
      <c r="CK12" s="8">
        <v>2.4193548387096775</v>
      </c>
      <c r="CL12" s="8">
        <v>2.467741935483871</v>
      </c>
      <c r="CM12" s="8">
        <v>0.41509433962264153</v>
      </c>
      <c r="CN12" s="8">
        <v>0.42325581395348838</v>
      </c>
      <c r="CO12" s="8">
        <v>0.77333333333333332</v>
      </c>
      <c r="CP12" s="8">
        <v>21.714285714285751</v>
      </c>
      <c r="CQ12" s="8">
        <v>916</v>
      </c>
      <c r="CR12" s="8">
        <v>504</v>
      </c>
      <c r="CS12" s="8">
        <v>246</v>
      </c>
      <c r="CT12" s="8">
        <v>182</v>
      </c>
      <c r="CU12" s="8">
        <v>1.8174603174603174</v>
      </c>
      <c r="CV12" s="8">
        <v>0.3611111111111111</v>
      </c>
      <c r="CW12" s="8">
        <v>3.7235772357723578</v>
      </c>
      <c r="CX12" s="8">
        <v>2.0487804878048781</v>
      </c>
      <c r="CY12" s="8">
        <v>0.73983739837398377</v>
      </c>
      <c r="CZ12" s="8">
        <v>0.34399999999999997</v>
      </c>
      <c r="DA12" s="8">
        <v>-0.14953271028037382</v>
      </c>
      <c r="DB12" s="8">
        <v>1.3293650793650793</v>
      </c>
      <c r="DC12" s="8">
        <v>-124.85714285714266</v>
      </c>
    </row>
    <row r="13" spans="1:107" x14ac:dyDescent="0.25">
      <c r="A13" s="3" t="s">
        <v>11</v>
      </c>
      <c r="B13" s="4">
        <v>43.255000000000003</v>
      </c>
      <c r="C13" s="4">
        <v>-79.193899999999999</v>
      </c>
      <c r="D13" s="5">
        <v>38594</v>
      </c>
      <c r="E13" s="5" t="str">
        <f>CHOOSE(MONTH(D13),"Winter","Winter","Spring","Spring","Spring","Summer","Summer","Summer","Autumn","Autumn","Autumn","Winter")</f>
        <v>Summer</v>
      </c>
      <c r="F13" s="3">
        <v>1</v>
      </c>
      <c r="G13" s="3">
        <v>0</v>
      </c>
      <c r="H13" s="6">
        <v>0.7</v>
      </c>
      <c r="I13" s="6">
        <v>0.4</v>
      </c>
      <c r="J13" s="3">
        <v>0.1</v>
      </c>
      <c r="K13" s="3" t="s">
        <v>13</v>
      </c>
      <c r="L13" s="3" t="s">
        <v>20</v>
      </c>
      <c r="M13" s="3" t="s">
        <v>37</v>
      </c>
      <c r="N13" s="3" t="s">
        <v>33</v>
      </c>
      <c r="O13" s="5">
        <v>38590</v>
      </c>
      <c r="P13" s="3">
        <v>4</v>
      </c>
      <c r="Q13" s="8">
        <v>42.898139953613203</v>
      </c>
      <c r="R13" s="8">
        <v>26.124010086059499</v>
      </c>
      <c r="S13" s="8">
        <v>12.402020454406699</v>
      </c>
      <c r="T13" s="8">
        <v>6.3741798400878897</v>
      </c>
      <c r="U13" s="8">
        <v>1.6420962866074242</v>
      </c>
      <c r="V13" s="8">
        <v>0.24399699047311768</v>
      </c>
      <c r="W13" s="8">
        <v>3.4589638124948094</v>
      </c>
      <c r="X13" s="8">
        <v>2.1064317852158587</v>
      </c>
      <c r="Y13" s="8">
        <v>0.51396301622958618</v>
      </c>
      <c r="Z13" s="8">
        <v>0.35617449914129545</v>
      </c>
      <c r="AA13" s="8">
        <v>-0.32103623309164664</v>
      </c>
      <c r="AB13" s="8">
        <v>1.1673598118644153</v>
      </c>
      <c r="AC13" s="8">
        <v>-3.704364367893767</v>
      </c>
      <c r="AD13" s="8">
        <v>2775.49996972084</v>
      </c>
      <c r="AE13" s="8">
        <v>3141.2500888109198</v>
      </c>
      <c r="AF13" s="8">
        <v>1540.7499857246798</v>
      </c>
      <c r="AG13" s="8">
        <v>1777.24994719028</v>
      </c>
      <c r="AH13" s="8">
        <v>0.88356542499023694</v>
      </c>
      <c r="AI13" s="8">
        <v>0.56577792182826014</v>
      </c>
      <c r="AJ13" s="8">
        <v>1.8013954213443688</v>
      </c>
      <c r="AK13" s="8">
        <v>2.0387798915561612</v>
      </c>
      <c r="AL13" s="8">
        <v>1.1534966501098907</v>
      </c>
      <c r="AM13" s="8">
        <v>0.34184111012535412</v>
      </c>
      <c r="AN13" s="8">
        <v>7.1277868067293179E-2</v>
      </c>
      <c r="AO13" s="8">
        <v>0.393075988567201</v>
      </c>
      <c r="AP13" s="8">
        <v>894.92868365986305</v>
      </c>
      <c r="AQ13" s="8">
        <v>2.5487178936600598E-2</v>
      </c>
      <c r="AR13" s="8">
        <v>3.2852303236722898E-2</v>
      </c>
      <c r="AS13" s="8">
        <v>1.57795995473861E-2</v>
      </c>
      <c r="AT13" s="8">
        <v>2.1690212190151201E-2</v>
      </c>
      <c r="AU13" s="8">
        <v>0.77581102161843463</v>
      </c>
      <c r="AV13" s="8">
        <v>0.6602341404758949</v>
      </c>
      <c r="AW13" s="8">
        <v>1.6151980828196977</v>
      </c>
      <c r="AX13" s="8">
        <v>2.0819478427236069</v>
      </c>
      <c r="AY13" s="8">
        <v>1.3745730444562643</v>
      </c>
      <c r="AZ13" s="8">
        <v>0.35105975114992805</v>
      </c>
      <c r="BA13" s="8">
        <v>0.15774332372329061</v>
      </c>
      <c r="BB13" s="8">
        <v>0.2954915921500198</v>
      </c>
      <c r="BC13" s="8">
        <v>1.1525515466928515E-2</v>
      </c>
      <c r="BD13" s="8">
        <v>181</v>
      </c>
      <c r="BE13" s="8">
        <v>267</v>
      </c>
      <c r="BF13" s="8">
        <v>114</v>
      </c>
      <c r="BG13" s="8">
        <v>209</v>
      </c>
      <c r="BH13" s="8">
        <v>0.67790262172284643</v>
      </c>
      <c r="BI13" s="8">
        <v>0.78277153558052437</v>
      </c>
      <c r="BJ13" s="8">
        <v>1.5877192982456141</v>
      </c>
      <c r="BK13" s="8">
        <v>2.3421052631578947</v>
      </c>
      <c r="BL13" s="8">
        <v>1.8333333333333333</v>
      </c>
      <c r="BM13" s="8">
        <v>0.40157480314960631</v>
      </c>
      <c r="BN13" s="8">
        <v>0.29411764705882354</v>
      </c>
      <c r="BO13" s="8">
        <v>0.25093632958801498</v>
      </c>
      <c r="BP13" s="8">
        <v>114.71428571428572</v>
      </c>
      <c r="BQ13" s="8">
        <v>1017</v>
      </c>
      <c r="BR13" s="8">
        <v>727</v>
      </c>
      <c r="BS13" s="8">
        <v>462</v>
      </c>
      <c r="BT13" s="8">
        <v>413</v>
      </c>
      <c r="BU13" s="8">
        <v>1.3988995873452545</v>
      </c>
      <c r="BV13" s="8">
        <v>0.56808803301237965</v>
      </c>
      <c r="BW13" s="8">
        <v>2.2012987012987013</v>
      </c>
      <c r="BX13" s="8">
        <v>1.5735930735930737</v>
      </c>
      <c r="BY13" s="8">
        <v>0.89393939393939392</v>
      </c>
      <c r="BZ13" s="8">
        <v>0.22287636669470143</v>
      </c>
      <c r="CA13" s="8">
        <v>-5.6000000000000001E-2</v>
      </c>
      <c r="CB13" s="8">
        <v>0.76341127922971119</v>
      </c>
      <c r="CC13" s="8">
        <v>-52.142857142856997</v>
      </c>
      <c r="CD13" s="8" t="s">
        <v>134</v>
      </c>
      <c r="CE13" s="8">
        <v>73</v>
      </c>
      <c r="CF13" s="8" t="s">
        <v>134</v>
      </c>
      <c r="CG13" s="8">
        <v>36</v>
      </c>
      <c r="CH13" s="8" t="s">
        <v>134</v>
      </c>
      <c r="CI13" s="8">
        <v>0.49315068493150682</v>
      </c>
      <c r="CJ13" s="8" t="s">
        <v>134</v>
      </c>
      <c r="CK13" s="8" t="s">
        <v>134</v>
      </c>
      <c r="CL13" s="8" t="s">
        <v>134</v>
      </c>
      <c r="CM13" s="8" t="s">
        <v>134</v>
      </c>
      <c r="CN13" s="8" t="s">
        <v>134</v>
      </c>
      <c r="CO13" s="8" t="s">
        <v>134</v>
      </c>
      <c r="CP13" s="8" t="s">
        <v>134</v>
      </c>
      <c r="CQ13" s="8">
        <v>790</v>
      </c>
      <c r="CR13" s="8">
        <v>512</v>
      </c>
      <c r="CS13" s="8">
        <v>253</v>
      </c>
      <c r="CT13" s="8">
        <v>102</v>
      </c>
      <c r="CU13" s="8">
        <v>1.54296875</v>
      </c>
      <c r="CV13" s="8">
        <v>0.19921875</v>
      </c>
      <c r="CW13" s="8">
        <v>3.1225296442687749</v>
      </c>
      <c r="CX13" s="8">
        <v>2.0237154150197627</v>
      </c>
      <c r="CY13" s="8">
        <v>0.40316205533596838</v>
      </c>
      <c r="CZ13" s="8">
        <v>0.33856209150326799</v>
      </c>
      <c r="DA13" s="8">
        <v>-0.42535211267605633</v>
      </c>
      <c r="DB13" s="8">
        <v>1.048828125</v>
      </c>
      <c r="DC13" s="8">
        <v>-47.857142857142719</v>
      </c>
    </row>
    <row r="14" spans="1:107" x14ac:dyDescent="0.25">
      <c r="A14" s="3" t="s">
        <v>11</v>
      </c>
      <c r="B14" s="4">
        <v>43.268189999999997</v>
      </c>
      <c r="C14" s="4">
        <v>-79.671109999999999</v>
      </c>
      <c r="D14" s="5">
        <v>40135.500694444447</v>
      </c>
      <c r="E14" s="5" t="str">
        <f>CHOOSE(MONTH(D14),"Winter","Winter","Spring","Spring","Spring","Summer","Summer","Summer","Autumn","Autumn","Autumn","Winter")</f>
        <v>Autumn</v>
      </c>
      <c r="F14" s="3">
        <v>0</v>
      </c>
      <c r="G14" s="3">
        <v>0</v>
      </c>
      <c r="H14" s="6">
        <v>0.7</v>
      </c>
      <c r="I14" s="6">
        <v>1</v>
      </c>
      <c r="J14" s="3" t="s">
        <v>134</v>
      </c>
      <c r="K14" s="3" t="s">
        <v>12</v>
      </c>
      <c r="L14" s="3" t="s">
        <v>20</v>
      </c>
      <c r="M14" s="3" t="s">
        <v>37</v>
      </c>
      <c r="N14" s="3" t="s">
        <v>28</v>
      </c>
      <c r="O14" s="5">
        <v>40135</v>
      </c>
      <c r="P14" s="3">
        <v>0</v>
      </c>
      <c r="Q14" s="8">
        <v>42</v>
      </c>
      <c r="R14" s="8">
        <v>14</v>
      </c>
      <c r="S14" s="8">
        <v>10</v>
      </c>
      <c r="T14" s="8">
        <v>6</v>
      </c>
      <c r="U14" s="8">
        <v>3</v>
      </c>
      <c r="V14" s="8">
        <v>0.42857142857142855</v>
      </c>
      <c r="W14" s="8">
        <v>4.2</v>
      </c>
      <c r="X14" s="8">
        <v>1.4</v>
      </c>
      <c r="Y14" s="8">
        <v>0.6</v>
      </c>
      <c r="Z14" s="8">
        <v>0.16666666666666666</v>
      </c>
      <c r="AA14" s="8">
        <v>-0.25</v>
      </c>
      <c r="AB14" s="8">
        <v>2.2857142857142856</v>
      </c>
      <c r="AC14" s="8">
        <v>-14.285714285714278</v>
      </c>
      <c r="AD14" s="8">
        <v>8506</v>
      </c>
      <c r="AE14" s="8">
        <v>8262</v>
      </c>
      <c r="AF14" s="8">
        <v>7831</v>
      </c>
      <c r="AG14" s="8">
        <v>7559</v>
      </c>
      <c r="AH14" s="8">
        <v>1.0295328007746309</v>
      </c>
      <c r="AI14" s="8">
        <v>0.91491164366981359</v>
      </c>
      <c r="AJ14" s="8">
        <v>1.0861958881368918</v>
      </c>
      <c r="AK14" s="8">
        <v>1.0550376707955562</v>
      </c>
      <c r="AL14" s="8">
        <v>0.96526624952113393</v>
      </c>
      <c r="AM14" s="8">
        <v>2.6781830609581805E-2</v>
      </c>
      <c r="AN14" s="8">
        <v>-1.7673814165042236E-2</v>
      </c>
      <c r="AO14" s="8">
        <v>8.1699346405228759E-2</v>
      </c>
      <c r="AP14" s="8">
        <v>45.285714285714448</v>
      </c>
      <c r="AQ14" s="8">
        <v>1.48799503222107E-2</v>
      </c>
      <c r="AR14" s="8">
        <v>1.7286183312535199E-2</v>
      </c>
      <c r="AS14" s="8">
        <v>6.6387369297444803E-3</v>
      </c>
      <c r="AT14" s="8">
        <v>3.42928920872509E-3</v>
      </c>
      <c r="AU14" s="8">
        <v>0.86080021559301634</v>
      </c>
      <c r="AV14" s="8">
        <v>0.19838324902168059</v>
      </c>
      <c r="AW14" s="8">
        <v>2.241382732842137</v>
      </c>
      <c r="AX14" s="8">
        <v>2.6038361657449394</v>
      </c>
      <c r="AY14" s="8">
        <v>0.51655747848063627</v>
      </c>
      <c r="AZ14" s="8">
        <v>0.44503581516542523</v>
      </c>
      <c r="BA14" s="8">
        <v>-0.3187762602995442</v>
      </c>
      <c r="BB14" s="8">
        <v>0.47675147506332677</v>
      </c>
      <c r="BC14" s="8">
        <v>5.9381815870957382E-3</v>
      </c>
      <c r="BD14" s="8">
        <v>1390</v>
      </c>
      <c r="BE14" s="8">
        <v>114</v>
      </c>
      <c r="BF14" s="8">
        <v>16</v>
      </c>
      <c r="BG14" s="8">
        <v>496</v>
      </c>
      <c r="BH14" s="8">
        <v>12.192982456140351</v>
      </c>
      <c r="BI14" s="8">
        <v>4.3508771929824563</v>
      </c>
      <c r="BJ14" s="8">
        <v>86.875</v>
      </c>
      <c r="BK14" s="8">
        <v>7.125</v>
      </c>
      <c r="BL14" s="8">
        <v>31</v>
      </c>
      <c r="BM14" s="8">
        <v>0.75384615384615383</v>
      </c>
      <c r="BN14" s="8">
        <v>0.9375</v>
      </c>
      <c r="BO14" s="8">
        <v>12.052631578947368</v>
      </c>
      <c r="BP14" s="8">
        <v>-687.14285714285677</v>
      </c>
      <c r="BQ14" s="8">
        <v>1236</v>
      </c>
      <c r="BR14" s="8">
        <v>794</v>
      </c>
      <c r="BS14" s="8">
        <v>539</v>
      </c>
      <c r="BT14" s="8">
        <v>466</v>
      </c>
      <c r="BU14" s="8">
        <v>1.5566750629722923</v>
      </c>
      <c r="BV14" s="8">
        <v>0.58690176322418131</v>
      </c>
      <c r="BW14" s="8">
        <v>2.2931354359925789</v>
      </c>
      <c r="BX14" s="8">
        <v>1.4730983302411873</v>
      </c>
      <c r="BY14" s="8">
        <v>0.86456400742115025</v>
      </c>
      <c r="BZ14" s="8">
        <v>0.19129782445611404</v>
      </c>
      <c r="CA14" s="8">
        <v>-7.2636815920398015E-2</v>
      </c>
      <c r="CB14" s="8">
        <v>0.87783375314861456</v>
      </c>
      <c r="CC14" s="8">
        <v>-143.28571428571411</v>
      </c>
      <c r="CD14" s="8">
        <v>66</v>
      </c>
      <c r="CE14" s="8">
        <v>92</v>
      </c>
      <c r="CF14" s="8">
        <v>15</v>
      </c>
      <c r="CG14" s="8">
        <v>79</v>
      </c>
      <c r="CH14" s="8">
        <v>0.71739130434782605</v>
      </c>
      <c r="CI14" s="8">
        <v>0.85869565217391308</v>
      </c>
      <c r="CJ14" s="8">
        <v>4.4000000000000004</v>
      </c>
      <c r="CK14" s="8">
        <v>6.1333333333333337</v>
      </c>
      <c r="CL14" s="8">
        <v>5.2666666666666666</v>
      </c>
      <c r="CM14" s="8">
        <v>0.71962616822429903</v>
      </c>
      <c r="CN14" s="8">
        <v>0.68085106382978722</v>
      </c>
      <c r="CO14" s="8">
        <v>0.55434782608695654</v>
      </c>
      <c r="CP14" s="8">
        <v>47.857142857142868</v>
      </c>
      <c r="CQ14" s="8">
        <v>1007</v>
      </c>
      <c r="CR14" s="8">
        <v>783</v>
      </c>
      <c r="CS14" s="8">
        <v>451</v>
      </c>
      <c r="CT14" s="8">
        <v>146</v>
      </c>
      <c r="CU14" s="8">
        <v>1.2860791826309068</v>
      </c>
      <c r="CV14" s="8">
        <v>0.18646232439335889</v>
      </c>
      <c r="CW14" s="8">
        <v>2.2328159645232817</v>
      </c>
      <c r="CX14" s="8">
        <v>1.7361419068736141</v>
      </c>
      <c r="CY14" s="8">
        <v>0.32372505543237251</v>
      </c>
      <c r="CZ14" s="8">
        <v>0.26904376012965964</v>
      </c>
      <c r="DA14" s="8">
        <v>-0.51088777219430481</v>
      </c>
      <c r="DB14" s="8">
        <v>0.71008939974457219</v>
      </c>
      <c r="DC14" s="8">
        <v>14.285714285714448</v>
      </c>
    </row>
    <row r="15" spans="1:107" x14ac:dyDescent="0.25">
      <c r="A15" s="3" t="s">
        <v>11</v>
      </c>
      <c r="B15" s="4">
        <v>43.319859999999998</v>
      </c>
      <c r="C15" s="4">
        <v>-78.978530000000006</v>
      </c>
      <c r="D15" s="5">
        <v>40136.436805555553</v>
      </c>
      <c r="E15" s="5" t="str">
        <f>CHOOSE(MONTH(D15),"Winter","Winter","Spring","Spring","Spring","Summer","Summer","Summer","Autumn","Autumn","Autumn","Winter")</f>
        <v>Autumn</v>
      </c>
      <c r="F15" s="3">
        <v>0</v>
      </c>
      <c r="G15" s="3">
        <v>0</v>
      </c>
      <c r="H15" s="6">
        <v>0.7</v>
      </c>
      <c r="I15" s="6">
        <v>1</v>
      </c>
      <c r="J15" s="3" t="s">
        <v>134</v>
      </c>
      <c r="K15" s="3" t="s">
        <v>12</v>
      </c>
      <c r="L15" s="3" t="s">
        <v>20</v>
      </c>
      <c r="M15" s="3" t="s">
        <v>37</v>
      </c>
      <c r="N15" s="3" t="s">
        <v>28</v>
      </c>
      <c r="O15" s="5">
        <v>40135</v>
      </c>
      <c r="P15" s="3">
        <v>1</v>
      </c>
      <c r="Q15" s="8">
        <v>42</v>
      </c>
      <c r="R15" s="8">
        <v>13</v>
      </c>
      <c r="S15" s="8">
        <v>10</v>
      </c>
      <c r="T15" s="8">
        <v>6</v>
      </c>
      <c r="U15" s="8">
        <v>3.2307692307692308</v>
      </c>
      <c r="V15" s="8">
        <v>0.46153846153846156</v>
      </c>
      <c r="W15" s="8">
        <v>4.2</v>
      </c>
      <c r="X15" s="8">
        <v>1.3</v>
      </c>
      <c r="Y15" s="8">
        <v>0.6</v>
      </c>
      <c r="Z15" s="8">
        <v>0.13043478260869565</v>
      </c>
      <c r="AA15" s="8">
        <v>-0.25</v>
      </c>
      <c r="AB15" s="8">
        <v>2.4615384615384617</v>
      </c>
      <c r="AC15" s="8">
        <v>-15.285714285714278</v>
      </c>
      <c r="AD15" s="8">
        <v>8539</v>
      </c>
      <c r="AE15" s="8">
        <v>8008</v>
      </c>
      <c r="AF15" s="8">
        <v>7865</v>
      </c>
      <c r="AG15" s="8">
        <v>7586</v>
      </c>
      <c r="AH15" s="8">
        <v>1.0663086913086912</v>
      </c>
      <c r="AI15" s="8">
        <v>0.94730269730269734</v>
      </c>
      <c r="AJ15" s="8">
        <v>1.0856961220597585</v>
      </c>
      <c r="AK15" s="8">
        <v>1.0181818181818181</v>
      </c>
      <c r="AL15" s="8">
        <v>0.9645263827082009</v>
      </c>
      <c r="AM15" s="8">
        <v>9.0090090090090089E-3</v>
      </c>
      <c r="AN15" s="8">
        <v>-1.8057083683903956E-2</v>
      </c>
      <c r="AO15" s="8">
        <v>8.4165834165834161E-2</v>
      </c>
      <c r="AP15" s="8">
        <v>-242.142857142857</v>
      </c>
      <c r="AQ15" s="8">
        <v>2.2146936506032899E-2</v>
      </c>
      <c r="AR15" s="8">
        <v>1.33672319352626E-2</v>
      </c>
      <c r="AS15" s="8">
        <v>9.8331850022077508E-3</v>
      </c>
      <c r="AT15" s="8">
        <v>5.04849106073379E-3</v>
      </c>
      <c r="AU15" s="8">
        <v>1.6568079773950461</v>
      </c>
      <c r="AV15" s="8">
        <v>0.37767662633397797</v>
      </c>
      <c r="AW15" s="8">
        <v>2.2522648054582985</v>
      </c>
      <c r="AX15" s="8">
        <v>1.3594000247388189</v>
      </c>
      <c r="AY15" s="8">
        <v>0.51341361518168327</v>
      </c>
      <c r="AZ15" s="8">
        <v>0.15232687164975503</v>
      </c>
      <c r="BA15" s="8">
        <v>-0.32151579709417549</v>
      </c>
      <c r="BB15" s="8">
        <v>0.92118933549298387</v>
      </c>
      <c r="BC15" s="8">
        <v>-3.502382497702375E-3</v>
      </c>
      <c r="BD15" s="8">
        <v>1390</v>
      </c>
      <c r="BE15" s="8">
        <v>15</v>
      </c>
      <c r="BF15" s="8">
        <v>16</v>
      </c>
      <c r="BG15" s="8">
        <v>496</v>
      </c>
      <c r="BH15" s="8">
        <v>92.666666666666671</v>
      </c>
      <c r="BI15" s="8">
        <v>33.06666666666667</v>
      </c>
      <c r="BJ15" s="8">
        <v>86.875</v>
      </c>
      <c r="BK15" s="8">
        <v>0.9375</v>
      </c>
      <c r="BL15" s="8">
        <v>31</v>
      </c>
      <c r="BM15" s="8">
        <v>-3.2258064516129031E-2</v>
      </c>
      <c r="BN15" s="8">
        <v>0.9375</v>
      </c>
      <c r="BO15" s="8">
        <v>91.6</v>
      </c>
      <c r="BP15" s="8">
        <v>-786.14285714285677</v>
      </c>
      <c r="BQ15" s="8">
        <v>1125</v>
      </c>
      <c r="BR15" s="8">
        <v>736</v>
      </c>
      <c r="BS15" s="8">
        <v>539</v>
      </c>
      <c r="BT15" s="8">
        <v>405</v>
      </c>
      <c r="BU15" s="8">
        <v>1.5285326086956521</v>
      </c>
      <c r="BV15" s="8">
        <v>0.55027173913043481</v>
      </c>
      <c r="BW15" s="8">
        <v>2.0871985157699444</v>
      </c>
      <c r="BX15" s="8">
        <v>1.365491651205937</v>
      </c>
      <c r="BY15" s="8">
        <v>0.75139146567717996</v>
      </c>
      <c r="BZ15" s="8">
        <v>0.15450980392156863</v>
      </c>
      <c r="CA15" s="8">
        <v>-0.14194915254237289</v>
      </c>
      <c r="CB15" s="8">
        <v>0.79619565217391308</v>
      </c>
      <c r="CC15" s="8">
        <v>-137.85714285714272</v>
      </c>
      <c r="CD15" s="8" t="s">
        <v>134</v>
      </c>
      <c r="CE15" s="8" t="s">
        <v>134</v>
      </c>
      <c r="CF15" s="8">
        <v>18</v>
      </c>
      <c r="CG15" s="8" t="s">
        <v>134</v>
      </c>
      <c r="CH15" s="8" t="s">
        <v>134</v>
      </c>
      <c r="CI15" s="8" t="s">
        <v>134</v>
      </c>
      <c r="CJ15" s="8" t="s">
        <v>134</v>
      </c>
      <c r="CK15" s="8" t="s">
        <v>134</v>
      </c>
      <c r="CL15" s="8" t="s">
        <v>134</v>
      </c>
      <c r="CM15" s="8" t="s">
        <v>134</v>
      </c>
      <c r="CN15" s="8" t="s">
        <v>134</v>
      </c>
      <c r="CO15" s="8" t="s">
        <v>134</v>
      </c>
      <c r="CP15" s="8">
        <v>-7.7142857142857189</v>
      </c>
      <c r="CQ15" s="8">
        <v>909</v>
      </c>
      <c r="CR15" s="8">
        <v>718</v>
      </c>
      <c r="CS15" s="8">
        <v>451</v>
      </c>
      <c r="CT15" s="8">
        <v>73</v>
      </c>
      <c r="CU15" s="8">
        <v>1.266016713091922</v>
      </c>
      <c r="CV15" s="8">
        <v>0.10167130919220056</v>
      </c>
      <c r="CW15" s="8">
        <v>2.0155210643015522</v>
      </c>
      <c r="CX15" s="8">
        <v>1.5920177383592018</v>
      </c>
      <c r="CY15" s="8">
        <v>0.16186252771618626</v>
      </c>
      <c r="CZ15" s="8">
        <v>0.22840034217279725</v>
      </c>
      <c r="DA15" s="8">
        <v>-0.72137404580152675</v>
      </c>
      <c r="DB15" s="8">
        <v>0.63788300835654599</v>
      </c>
      <c r="DC15" s="8">
        <v>5.2857142857143913</v>
      </c>
    </row>
    <row r="16" spans="1:107" x14ac:dyDescent="0.25">
      <c r="A16" s="3" t="s">
        <v>11</v>
      </c>
      <c r="B16" s="4">
        <v>43.623309999999996</v>
      </c>
      <c r="C16" s="4">
        <v>-79.446809999999999</v>
      </c>
      <c r="D16" s="5">
        <v>36662.397222222222</v>
      </c>
      <c r="E16" s="5" t="str">
        <f>CHOOSE(MONTH(D16),"Winter","Winter","Spring","Spring","Spring","Summer","Summer","Summer","Autumn","Autumn","Autumn","Winter")</f>
        <v>Spring</v>
      </c>
      <c r="F16" s="1">
        <v>0</v>
      </c>
      <c r="G16" s="1">
        <v>0</v>
      </c>
      <c r="H16" s="7">
        <v>0.8</v>
      </c>
      <c r="I16" s="7" t="s">
        <v>134</v>
      </c>
      <c r="J16" s="1" t="s">
        <v>134</v>
      </c>
      <c r="K16" s="3" t="s">
        <v>41</v>
      </c>
      <c r="L16" s="3" t="s">
        <v>20</v>
      </c>
      <c r="M16" s="3" t="s">
        <v>37</v>
      </c>
      <c r="N16" s="3" t="s">
        <v>21</v>
      </c>
      <c r="O16" s="5">
        <v>36663</v>
      </c>
      <c r="P16" s="3">
        <v>1</v>
      </c>
      <c r="Q16" s="8">
        <v>70.468017578125</v>
      </c>
      <c r="R16" s="8">
        <v>55.088008880615199</v>
      </c>
      <c r="S16" s="8">
        <v>25.974020004272401</v>
      </c>
      <c r="T16" s="8">
        <v>9.0022401809692294</v>
      </c>
      <c r="U16" s="8">
        <v>1.2791897730564343</v>
      </c>
      <c r="V16" s="8">
        <v>0.16341560284886261</v>
      </c>
      <c r="W16" s="8">
        <v>2.7130193003059939</v>
      </c>
      <c r="X16" s="8">
        <v>2.1208888293592563</v>
      </c>
      <c r="Y16" s="8">
        <v>0.34658632662516137</v>
      </c>
      <c r="Z16" s="8">
        <v>0.35915692312224523</v>
      </c>
      <c r="AA16" s="8">
        <v>-0.48523712179109657</v>
      </c>
      <c r="AB16" s="8">
        <v>0.80768934071076026</v>
      </c>
      <c r="AC16" s="8">
        <v>3.6888474055698985</v>
      </c>
      <c r="AD16" s="8">
        <v>7612.7499341964694</v>
      </c>
      <c r="AE16" s="8">
        <v>9741.2496805191004</v>
      </c>
      <c r="AF16" s="8">
        <v>4304.49992418289</v>
      </c>
      <c r="AG16" s="8">
        <v>1669.9999570846499</v>
      </c>
      <c r="AH16" s="8">
        <v>0.78149623342687946</v>
      </c>
      <c r="AI16" s="8">
        <v>0.17143590523342969</v>
      </c>
      <c r="AJ16" s="8">
        <v>1.7685561780191166</v>
      </c>
      <c r="AK16" s="8">
        <v>2.2630386460904055</v>
      </c>
      <c r="AL16" s="8">
        <v>0.3879660788707438</v>
      </c>
      <c r="AM16" s="8">
        <v>0.38707437547627865</v>
      </c>
      <c r="AN16" s="8">
        <v>-0.44095740554928403</v>
      </c>
      <c r="AO16" s="8">
        <v>0.33961248489806561</v>
      </c>
      <c r="AP16" s="8">
        <v>3546.3211791855947</v>
      </c>
      <c r="AQ16" s="8">
        <v>7.5179241597652394E-2</v>
      </c>
      <c r="AR16" s="8">
        <v>9.3925982713699299E-2</v>
      </c>
      <c r="AS16" s="8">
        <v>4.5296393334865501E-2</v>
      </c>
      <c r="AT16" s="8">
        <v>2.06175372004508E-2</v>
      </c>
      <c r="AU16" s="8">
        <v>0.80040942267072335</v>
      </c>
      <c r="AV16" s="8">
        <v>0.21950834694267926</v>
      </c>
      <c r="AW16" s="8">
        <v>1.6597180495557358</v>
      </c>
      <c r="AX16" s="8">
        <v>2.0735863453702983</v>
      </c>
      <c r="AY16" s="8">
        <v>0.45516951091514579</v>
      </c>
      <c r="AZ16" s="8">
        <v>0.3492943502262193</v>
      </c>
      <c r="BA16" s="8">
        <v>-0.37441032470657948</v>
      </c>
      <c r="BB16" s="8">
        <v>0.31815316059960069</v>
      </c>
      <c r="BC16" s="8">
        <v>3.1553676085812721E-2</v>
      </c>
      <c r="BD16" s="8">
        <v>870</v>
      </c>
      <c r="BE16" s="8">
        <v>1011</v>
      </c>
      <c r="BF16" s="8">
        <v>501</v>
      </c>
      <c r="BG16" s="8">
        <v>261</v>
      </c>
      <c r="BH16" s="8">
        <v>0.86053412462908008</v>
      </c>
      <c r="BI16" s="8">
        <v>0.25816023738872401</v>
      </c>
      <c r="BJ16" s="8">
        <v>1.7365269461077844</v>
      </c>
      <c r="BK16" s="8">
        <v>2.0179640718562872</v>
      </c>
      <c r="BL16" s="8">
        <v>0.52095808383233533</v>
      </c>
      <c r="BM16" s="8">
        <v>0.33730158730158732</v>
      </c>
      <c r="BN16" s="8">
        <v>-0.31496062992125984</v>
      </c>
      <c r="BO16" s="8">
        <v>0.36498516320474778</v>
      </c>
      <c r="BP16" s="8">
        <v>299.14285714285722</v>
      </c>
      <c r="BQ16" s="8">
        <v>667</v>
      </c>
      <c r="BR16" s="8">
        <v>737</v>
      </c>
      <c r="BS16" s="8">
        <v>432</v>
      </c>
      <c r="BT16" s="8">
        <v>228</v>
      </c>
      <c r="BU16" s="8">
        <v>0.9050203527815468</v>
      </c>
      <c r="BV16" s="8">
        <v>0.30936227951153322</v>
      </c>
      <c r="BW16" s="8">
        <v>1.5439814814814814</v>
      </c>
      <c r="BX16" s="8">
        <v>1.7060185185185186</v>
      </c>
      <c r="BY16" s="8">
        <v>0.52777777777777779</v>
      </c>
      <c r="BZ16" s="8">
        <v>0.26090675791274592</v>
      </c>
      <c r="CA16" s="8">
        <v>-0.30909090909090908</v>
      </c>
      <c r="CB16" s="8">
        <v>0.31886024423337855</v>
      </c>
      <c r="CC16" s="8">
        <v>170.71428571428578</v>
      </c>
      <c r="CD16" s="8">
        <v>1108</v>
      </c>
      <c r="CE16" s="8">
        <v>1383</v>
      </c>
      <c r="CF16" s="8">
        <v>463</v>
      </c>
      <c r="CG16" s="8">
        <v>114</v>
      </c>
      <c r="CH16" s="8">
        <v>0.80115690527838035</v>
      </c>
      <c r="CI16" s="8">
        <v>8.2429501084598705E-2</v>
      </c>
      <c r="CJ16" s="8">
        <v>2.3930885529157666</v>
      </c>
      <c r="CK16" s="8">
        <v>2.9870410367170628</v>
      </c>
      <c r="CL16" s="8">
        <v>0.24622030237580994</v>
      </c>
      <c r="CM16" s="8">
        <v>0.49837486457204766</v>
      </c>
      <c r="CN16" s="8">
        <v>-0.6048526863084922</v>
      </c>
      <c r="CO16" s="8">
        <v>0.46637744034707157</v>
      </c>
      <c r="CP16" s="8">
        <v>551.42857142857156</v>
      </c>
      <c r="CQ16" s="8">
        <v>982</v>
      </c>
      <c r="CR16" s="8">
        <v>902</v>
      </c>
      <c r="CS16" s="8">
        <v>471</v>
      </c>
      <c r="CT16" s="8">
        <v>305</v>
      </c>
      <c r="CU16" s="8">
        <v>1.0886917960088691</v>
      </c>
      <c r="CV16" s="8">
        <v>0.33813747228381374</v>
      </c>
      <c r="CW16" s="8">
        <v>2.0849256900212314</v>
      </c>
      <c r="CX16" s="8">
        <v>1.9150743099787686</v>
      </c>
      <c r="CY16" s="8">
        <v>0.64755838641188956</v>
      </c>
      <c r="CZ16" s="8">
        <v>0.31391114348142751</v>
      </c>
      <c r="DA16" s="8">
        <v>-0.21391752577319587</v>
      </c>
      <c r="DB16" s="8">
        <v>0.56651884700665189</v>
      </c>
      <c r="DC16" s="8">
        <v>139.00000000000011</v>
      </c>
    </row>
    <row r="17" spans="1:107" x14ac:dyDescent="0.25">
      <c r="A17" s="3" t="s">
        <v>11</v>
      </c>
      <c r="B17" s="4">
        <v>43.425809999999998</v>
      </c>
      <c r="C17" s="4">
        <v>-79.660669999999996</v>
      </c>
      <c r="D17" s="5">
        <v>36663.37222222222</v>
      </c>
      <c r="E17" s="5" t="str">
        <f>CHOOSE(MONTH(D17),"Winter","Winter","Spring","Spring","Spring","Summer","Summer","Summer","Autumn","Autumn","Autumn","Winter")</f>
        <v>Spring</v>
      </c>
      <c r="F17" s="1">
        <v>0</v>
      </c>
      <c r="G17" s="1">
        <v>0</v>
      </c>
      <c r="H17" s="7">
        <v>0.8</v>
      </c>
      <c r="I17" s="7">
        <v>1</v>
      </c>
      <c r="J17" s="1" t="s">
        <v>134</v>
      </c>
      <c r="K17" s="3" t="s">
        <v>41</v>
      </c>
      <c r="L17" s="3" t="s">
        <v>20</v>
      </c>
      <c r="M17" s="3" t="s">
        <v>37</v>
      </c>
      <c r="N17" s="3" t="s">
        <v>21</v>
      </c>
      <c r="O17" s="5">
        <v>36663</v>
      </c>
      <c r="P17" s="3">
        <v>0</v>
      </c>
      <c r="Q17" s="8">
        <v>60.512229919433501</v>
      </c>
      <c r="R17" s="8">
        <v>39.157810211181598</v>
      </c>
      <c r="S17" s="8">
        <v>17.622020721435501</v>
      </c>
      <c r="T17" s="8">
        <v>8.12621974945068</v>
      </c>
      <c r="U17" s="8">
        <v>1.5453425406856409</v>
      </c>
      <c r="V17" s="8">
        <v>0.20752487704560713</v>
      </c>
      <c r="W17" s="8">
        <v>3.4338984657886691</v>
      </c>
      <c r="X17" s="8">
        <v>2.2220953448062781</v>
      </c>
      <c r="Y17" s="8">
        <v>0.46114006321453882</v>
      </c>
      <c r="Z17" s="8">
        <v>0.37928590374464977</v>
      </c>
      <c r="AA17" s="8">
        <v>-0.36879416994422698</v>
      </c>
      <c r="AB17" s="8">
        <v>1.0953168465419094</v>
      </c>
      <c r="AC17" s="8">
        <v>-2.9729014805384644</v>
      </c>
      <c r="AD17" s="8">
        <v>4785.7500612735703</v>
      </c>
      <c r="AE17" s="8">
        <v>4953.4998834133103</v>
      </c>
      <c r="AF17" s="8">
        <v>1515.9999951720199</v>
      </c>
      <c r="AG17" s="8">
        <v>1249.25002455711</v>
      </c>
      <c r="AH17" s="8">
        <v>0.96613509112992069</v>
      </c>
      <c r="AI17" s="8">
        <v>0.25219542827490465</v>
      </c>
      <c r="AJ17" s="8">
        <v>3.1568272272524203</v>
      </c>
      <c r="AK17" s="8">
        <v>3.2674801445835353</v>
      </c>
      <c r="AL17" s="8">
        <v>0.82404355444299204</v>
      </c>
      <c r="AM17" s="8">
        <v>0.53133935431697699</v>
      </c>
      <c r="AN17" s="8">
        <v>-9.6465046094110274E-2</v>
      </c>
      <c r="AO17" s="8">
        <v>0.66008885496298064</v>
      </c>
      <c r="AP17" s="8">
        <v>1569.0712790404052</v>
      </c>
      <c r="AQ17" s="8">
        <v>5.2510317414999001E-2</v>
      </c>
      <c r="AR17" s="8">
        <v>5.3350556641817003E-2</v>
      </c>
      <c r="AS17" s="8">
        <v>2.86106467247009E-2</v>
      </c>
      <c r="AT17" s="8">
        <v>2.1405618637800199E-2</v>
      </c>
      <c r="AU17" s="8">
        <v>0.98425060056150548</v>
      </c>
      <c r="AV17" s="8">
        <v>0.40122577879575749</v>
      </c>
      <c r="AW17" s="8">
        <v>1.8353418543896249</v>
      </c>
      <c r="AX17" s="8">
        <v>1.8647099156887281</v>
      </c>
      <c r="AY17" s="8">
        <v>0.74816968815038121</v>
      </c>
      <c r="AZ17" s="8">
        <v>0.30184903223642323</v>
      </c>
      <c r="BA17" s="8">
        <v>-0.14405370002500337</v>
      </c>
      <c r="BB17" s="8">
        <v>0.44797415799716633</v>
      </c>
      <c r="BC17" s="8">
        <v>1.1082955236945765E-2</v>
      </c>
      <c r="BD17" s="8">
        <v>572</v>
      </c>
      <c r="BE17" s="8">
        <v>534</v>
      </c>
      <c r="BF17" s="8">
        <v>280</v>
      </c>
      <c r="BG17" s="8">
        <v>223</v>
      </c>
      <c r="BH17" s="8">
        <v>1.0711610486891385</v>
      </c>
      <c r="BI17" s="8">
        <v>0.41760299625468167</v>
      </c>
      <c r="BJ17" s="8">
        <v>2.0428571428571427</v>
      </c>
      <c r="BK17" s="8">
        <v>1.9071428571428573</v>
      </c>
      <c r="BL17" s="8">
        <v>0.79642857142857137</v>
      </c>
      <c r="BM17" s="8">
        <v>0.31203931203931207</v>
      </c>
      <c r="BN17" s="8">
        <v>-0.11332007952286283</v>
      </c>
      <c r="BO17" s="8">
        <v>0.54681647940074907</v>
      </c>
      <c r="BP17" s="8">
        <v>87.142857142857224</v>
      </c>
      <c r="BQ17" s="8">
        <v>478</v>
      </c>
      <c r="BR17" s="8">
        <v>403</v>
      </c>
      <c r="BS17" s="8">
        <v>228</v>
      </c>
      <c r="BT17" s="8">
        <v>196</v>
      </c>
      <c r="BU17" s="8">
        <v>1.186104218362283</v>
      </c>
      <c r="BV17" s="8">
        <v>0.48635235732009924</v>
      </c>
      <c r="BW17" s="8">
        <v>2.0964912280701755</v>
      </c>
      <c r="BX17" s="8">
        <v>1.7675438596491229</v>
      </c>
      <c r="BY17" s="8">
        <v>0.85964912280701755</v>
      </c>
      <c r="BZ17" s="8">
        <v>0.27733755942947702</v>
      </c>
      <c r="CA17" s="8">
        <v>-7.5471698113207544E-2</v>
      </c>
      <c r="CB17" s="8">
        <v>0.6203473945409429</v>
      </c>
      <c r="CC17" s="8">
        <v>32.142857142857196</v>
      </c>
      <c r="CD17" s="8">
        <v>699</v>
      </c>
      <c r="CE17" s="8">
        <v>602</v>
      </c>
      <c r="CF17" s="8">
        <v>41</v>
      </c>
      <c r="CG17" s="8">
        <v>77</v>
      </c>
      <c r="CH17" s="8">
        <v>1.1611295681063123</v>
      </c>
      <c r="CI17" s="8">
        <v>0.12790697674418605</v>
      </c>
      <c r="CJ17" s="8">
        <v>17.048780487804876</v>
      </c>
      <c r="CK17" s="8">
        <v>14.682926829268293</v>
      </c>
      <c r="CL17" s="8">
        <v>1.8780487804878048</v>
      </c>
      <c r="CM17" s="8">
        <v>0.8724727838258165</v>
      </c>
      <c r="CN17" s="8">
        <v>0.30508474576271188</v>
      </c>
      <c r="CO17" s="8">
        <v>1.0930232558139534</v>
      </c>
      <c r="CP17" s="8">
        <v>185.00000000000017</v>
      </c>
      <c r="CQ17" s="8">
        <v>732</v>
      </c>
      <c r="CR17" s="8">
        <v>429</v>
      </c>
      <c r="CS17" s="8">
        <v>181</v>
      </c>
      <c r="CT17" s="8">
        <v>264</v>
      </c>
      <c r="CU17" s="8">
        <v>1.7062937062937062</v>
      </c>
      <c r="CV17" s="8">
        <v>0.61538461538461542</v>
      </c>
      <c r="CW17" s="8">
        <v>4.0441988950276242</v>
      </c>
      <c r="CX17" s="8">
        <v>2.3701657458563536</v>
      </c>
      <c r="CY17" s="8">
        <v>1.4585635359116023</v>
      </c>
      <c r="CZ17" s="8">
        <v>0.40655737704918032</v>
      </c>
      <c r="DA17" s="8">
        <v>0.18651685393258427</v>
      </c>
      <c r="DB17" s="8">
        <v>1.2843822843822843</v>
      </c>
      <c r="DC17" s="8">
        <v>-66.857142857142719</v>
      </c>
    </row>
    <row r="18" spans="1:107" x14ac:dyDescent="0.25">
      <c r="A18" s="3" t="s">
        <v>11</v>
      </c>
      <c r="B18" s="4">
        <v>43.227719999999998</v>
      </c>
      <c r="C18" s="4">
        <v>-79.283280000000005</v>
      </c>
      <c r="D18" s="5">
        <v>38840.665972222225</v>
      </c>
      <c r="E18" s="5" t="str">
        <f>CHOOSE(MONTH(D18),"Winter","Winter","Spring","Spring","Spring","Summer","Summer","Summer","Autumn","Autumn","Autumn","Winter")</f>
        <v>Spring</v>
      </c>
      <c r="F18" s="1">
        <v>0</v>
      </c>
      <c r="G18" s="1">
        <v>0</v>
      </c>
      <c r="H18" s="7">
        <v>0.8</v>
      </c>
      <c r="I18" s="7">
        <v>1</v>
      </c>
      <c r="J18" s="1" t="s">
        <v>134</v>
      </c>
      <c r="K18" s="3" t="s">
        <v>41</v>
      </c>
      <c r="L18" s="3" t="s">
        <v>20</v>
      </c>
      <c r="M18" s="3" t="s">
        <v>37</v>
      </c>
      <c r="N18" s="3" t="s">
        <v>39</v>
      </c>
      <c r="O18" s="5">
        <v>38839</v>
      </c>
      <c r="P18" s="3">
        <v>1</v>
      </c>
      <c r="Q18" s="8">
        <v>45.961460113525298</v>
      </c>
      <c r="R18" s="8">
        <v>26.124010086059499</v>
      </c>
      <c r="S18" s="8">
        <v>12.402020454406699</v>
      </c>
      <c r="T18" s="8">
        <v>6.3741798400878897</v>
      </c>
      <c r="U18" s="8">
        <v>1.7593570038487933</v>
      </c>
      <c r="V18" s="8">
        <v>0.24399699047311768</v>
      </c>
      <c r="W18" s="8">
        <v>3.7059655144492383</v>
      </c>
      <c r="X18" s="8">
        <v>2.1064317852158587</v>
      </c>
      <c r="Y18" s="8">
        <v>0.51396301622958618</v>
      </c>
      <c r="Z18" s="8">
        <v>0.35617449914129545</v>
      </c>
      <c r="AA18" s="8">
        <v>-0.32103623309164664</v>
      </c>
      <c r="AB18" s="8">
        <v>1.2846205291057842</v>
      </c>
      <c r="AC18" s="8">
        <v>-5.4548330307006729</v>
      </c>
      <c r="AD18" s="8">
        <v>2610.4999706149101</v>
      </c>
      <c r="AE18" s="8">
        <v>2478.5000830888698</v>
      </c>
      <c r="AF18" s="8">
        <v>1106.25000670552</v>
      </c>
      <c r="AG18" s="8">
        <v>1384.0000145137299</v>
      </c>
      <c r="AH18" s="8">
        <v>1.0532579717978194</v>
      </c>
      <c r="AI18" s="8">
        <v>0.55840224656716497</v>
      </c>
      <c r="AJ18" s="8">
        <v>2.3597739704329026</v>
      </c>
      <c r="AK18" s="8">
        <v>2.2404520389292419</v>
      </c>
      <c r="AL18" s="8">
        <v>1.2510734518640738</v>
      </c>
      <c r="AM18" s="8">
        <v>0.38280215970705445</v>
      </c>
      <c r="AN18" s="8">
        <v>0.11153498863227428</v>
      </c>
      <c r="AO18" s="8">
        <v>0.60691947285904257</v>
      </c>
      <c r="AP18" s="8">
        <v>512.67866843512729</v>
      </c>
      <c r="AQ18" s="8">
        <v>2.03423537313938E-2</v>
      </c>
      <c r="AR18" s="8">
        <v>2.1588724106550199E-2</v>
      </c>
      <c r="AS18" s="8">
        <v>8.3357188850641199E-3</v>
      </c>
      <c r="AT18" s="8">
        <v>1.2222814373672E-2</v>
      </c>
      <c r="AU18" s="8">
        <v>0.94226752961383953</v>
      </c>
      <c r="AV18" s="8">
        <v>0.5661665929559726</v>
      </c>
      <c r="AW18" s="8">
        <v>2.4403838483376736</v>
      </c>
      <c r="AX18" s="8">
        <v>2.589905490363011</v>
      </c>
      <c r="AY18" s="8">
        <v>1.4663179675567934</v>
      </c>
      <c r="AZ18" s="8">
        <v>0.44288226936086822</v>
      </c>
      <c r="BA18" s="8">
        <v>0.18907455311560722</v>
      </c>
      <c r="BB18" s="8">
        <v>0.55615305411618865</v>
      </c>
      <c r="BC18" s="8">
        <v>6.3920710235834078E-3</v>
      </c>
      <c r="BD18" s="8">
        <v>240</v>
      </c>
      <c r="BE18" s="8">
        <v>220</v>
      </c>
      <c r="BF18" s="8">
        <v>92</v>
      </c>
      <c r="BG18" s="8">
        <v>148</v>
      </c>
      <c r="BH18" s="8">
        <v>1.0909090909090908</v>
      </c>
      <c r="BI18" s="8">
        <v>0.67272727272727273</v>
      </c>
      <c r="BJ18" s="8">
        <v>2.6086956521739131</v>
      </c>
      <c r="BK18" s="8">
        <v>2.3913043478260869</v>
      </c>
      <c r="BL18" s="8">
        <v>1.6086956521739131</v>
      </c>
      <c r="BM18" s="8">
        <v>0.41025641025641024</v>
      </c>
      <c r="BN18" s="8">
        <v>0.23333333333333334</v>
      </c>
      <c r="BO18" s="8">
        <v>0.67272727272727273</v>
      </c>
      <c r="BP18" s="8">
        <v>43.428571428571473</v>
      </c>
      <c r="BQ18" s="8">
        <v>1008</v>
      </c>
      <c r="BR18" s="8">
        <v>712</v>
      </c>
      <c r="BS18" s="8">
        <v>435</v>
      </c>
      <c r="BT18" s="8">
        <v>390</v>
      </c>
      <c r="BU18" s="8">
        <v>1.4157303370786516</v>
      </c>
      <c r="BV18" s="8">
        <v>0.547752808988764</v>
      </c>
      <c r="BW18" s="8">
        <v>2.317241379310345</v>
      </c>
      <c r="BX18" s="8">
        <v>1.6367816091954024</v>
      </c>
      <c r="BY18" s="8">
        <v>0.89655172413793105</v>
      </c>
      <c r="BZ18" s="8">
        <v>0.24149956408020923</v>
      </c>
      <c r="CA18" s="8">
        <v>-5.4545454545454543E-2</v>
      </c>
      <c r="CB18" s="8">
        <v>0.8047752808988764</v>
      </c>
      <c r="CC18" s="8">
        <v>-50.428571428571274</v>
      </c>
      <c r="CD18" s="8">
        <v>137</v>
      </c>
      <c r="CE18" s="8">
        <v>149</v>
      </c>
      <c r="CF18" s="8">
        <v>18</v>
      </c>
      <c r="CG18" s="8">
        <v>103</v>
      </c>
      <c r="CH18" s="8">
        <v>0.91946308724832215</v>
      </c>
      <c r="CI18" s="8">
        <v>0.6912751677852349</v>
      </c>
      <c r="CJ18" s="8">
        <v>7.6111111111111107</v>
      </c>
      <c r="CK18" s="8">
        <v>8.2777777777777786</v>
      </c>
      <c r="CL18" s="8">
        <v>5.7222222222222223</v>
      </c>
      <c r="CM18" s="8">
        <v>0.78443113772455086</v>
      </c>
      <c r="CN18" s="8">
        <v>0.7024793388429752</v>
      </c>
      <c r="CO18" s="8">
        <v>0.79865771812080533</v>
      </c>
      <c r="CP18" s="8">
        <v>63.000000000000028</v>
      </c>
      <c r="CQ18" s="8">
        <v>899</v>
      </c>
      <c r="CR18" s="8">
        <v>504</v>
      </c>
      <c r="CS18" s="8">
        <v>213</v>
      </c>
      <c r="CT18" s="8">
        <v>145</v>
      </c>
      <c r="CU18" s="8">
        <v>1.7837301587301588</v>
      </c>
      <c r="CV18" s="8">
        <v>0.28769841269841268</v>
      </c>
      <c r="CW18" s="8">
        <v>4.220657276995305</v>
      </c>
      <c r="CX18" s="8">
        <v>2.3661971830985915</v>
      </c>
      <c r="CY18" s="8">
        <v>0.68075117370892024</v>
      </c>
      <c r="CZ18" s="8">
        <v>0.40585774058577406</v>
      </c>
      <c r="DA18" s="8">
        <v>-0.18994413407821228</v>
      </c>
      <c r="DB18" s="8">
        <v>1.3611111111111112</v>
      </c>
      <c r="DC18" s="8">
        <v>-100.99999999999983</v>
      </c>
    </row>
    <row r="19" spans="1:107" x14ac:dyDescent="0.25">
      <c r="A19" s="3" t="s">
        <v>11</v>
      </c>
      <c r="B19" s="4">
        <v>43.340299999999999</v>
      </c>
      <c r="C19" s="4">
        <v>-79.156099999999995</v>
      </c>
      <c r="D19" s="5">
        <v>38594</v>
      </c>
      <c r="E19" s="5" t="str">
        <f>CHOOSE(MONTH(D19),"Winter","Winter","Spring","Spring","Spring","Summer","Summer","Summer","Autumn","Autumn","Autumn","Winter")</f>
        <v>Summer</v>
      </c>
      <c r="F19" s="3">
        <v>1</v>
      </c>
      <c r="G19" s="3">
        <v>0</v>
      </c>
      <c r="H19" s="6">
        <v>0.8</v>
      </c>
      <c r="I19" s="6">
        <v>0.4</v>
      </c>
      <c r="J19" s="3">
        <v>0.1</v>
      </c>
      <c r="K19" s="3" t="s">
        <v>13</v>
      </c>
      <c r="L19" s="3" t="s">
        <v>20</v>
      </c>
      <c r="M19" s="3" t="s">
        <v>37</v>
      </c>
      <c r="N19" s="3" t="s">
        <v>33</v>
      </c>
      <c r="O19" s="5">
        <v>38590</v>
      </c>
      <c r="P19" s="3">
        <v>4</v>
      </c>
      <c r="Q19" s="8">
        <v>42.898139953613203</v>
      </c>
      <c r="R19" s="8">
        <v>24.6758098602294</v>
      </c>
      <c r="S19" s="8">
        <v>13.446020126342701</v>
      </c>
      <c r="T19" s="8">
        <v>6.3741798400878897</v>
      </c>
      <c r="U19" s="8">
        <v>1.7384693834407103</v>
      </c>
      <c r="V19" s="8">
        <v>0.25831694587504944</v>
      </c>
      <c r="W19" s="8">
        <v>3.1903968275021048</v>
      </c>
      <c r="X19" s="8">
        <v>1.835175734408274</v>
      </c>
      <c r="Y19" s="8">
        <v>0.47405699085634628</v>
      </c>
      <c r="Z19" s="8">
        <v>0.29457635527576298</v>
      </c>
      <c r="AA19" s="8">
        <v>-0.35679964370855816</v>
      </c>
      <c r="AB19" s="8">
        <v>1.1935624400615599</v>
      </c>
      <c r="AC19" s="8">
        <v>-5.5999930245535783</v>
      </c>
      <c r="AD19" s="8">
        <v>2682.0000261068299</v>
      </c>
      <c r="AE19" s="8">
        <v>2651.7499238252603</v>
      </c>
      <c r="AF19" s="8">
        <v>1813.0000680685002</v>
      </c>
      <c r="AG19" s="8">
        <v>1730.4999753832799</v>
      </c>
      <c r="AH19" s="8">
        <v>1.0114075999436374</v>
      </c>
      <c r="AI19" s="8">
        <v>0.65258792310511737</v>
      </c>
      <c r="AJ19" s="8">
        <v>1.4793160096039755</v>
      </c>
      <c r="AK19" s="8">
        <v>1.4626309014154266</v>
      </c>
      <c r="AL19" s="8">
        <v>0.954495262224059</v>
      </c>
      <c r="AM19" s="8">
        <v>0.187860430545854</v>
      </c>
      <c r="AN19" s="8">
        <v>-2.3282091625108515E-2</v>
      </c>
      <c r="AO19" s="8">
        <v>0.32770811087071167</v>
      </c>
      <c r="AP19" s="8">
        <v>342.17845116342909</v>
      </c>
      <c r="AQ19" s="8">
        <v>2.7828780934214498E-2</v>
      </c>
      <c r="AR19" s="8">
        <v>3.1582694500684703E-2</v>
      </c>
      <c r="AS19" s="8">
        <v>1.45587073639035E-2</v>
      </c>
      <c r="AT19" s="8">
        <v>1.69550701975822E-2</v>
      </c>
      <c r="AU19" s="8">
        <v>0.88114017420556623</v>
      </c>
      <c r="AV19" s="8">
        <v>0.53684685444475355</v>
      </c>
      <c r="AW19" s="8">
        <v>1.9114870735854264</v>
      </c>
      <c r="AX19" s="8">
        <v>2.169333699157252</v>
      </c>
      <c r="AY19" s="8">
        <v>1.1645999726335721</v>
      </c>
      <c r="AZ19" s="8">
        <v>0.368952533924776</v>
      </c>
      <c r="BA19" s="8">
        <v>7.6041751230972537E-2</v>
      </c>
      <c r="BB19" s="8">
        <v>0.42016913946412354</v>
      </c>
      <c r="BC19" s="8">
        <v>9.44108795374635E-3</v>
      </c>
      <c r="BD19" s="8">
        <v>225</v>
      </c>
      <c r="BE19" s="8">
        <v>267</v>
      </c>
      <c r="BF19" s="8">
        <v>114</v>
      </c>
      <c r="BG19" s="8">
        <v>167</v>
      </c>
      <c r="BH19" s="8">
        <v>0.84269662921348309</v>
      </c>
      <c r="BI19" s="8">
        <v>0.62546816479400746</v>
      </c>
      <c r="BJ19" s="8">
        <v>1.9736842105263157</v>
      </c>
      <c r="BK19" s="8">
        <v>2.3421052631578947</v>
      </c>
      <c r="BL19" s="8">
        <v>1.4649122807017543</v>
      </c>
      <c r="BM19" s="8">
        <v>0.40157480314960631</v>
      </c>
      <c r="BN19" s="8">
        <v>0.18861209964412812</v>
      </c>
      <c r="BO19" s="8">
        <v>0.4157303370786517</v>
      </c>
      <c r="BP19" s="8">
        <v>89.571428571428598</v>
      </c>
      <c r="BQ19" s="8">
        <v>1017</v>
      </c>
      <c r="BR19" s="8">
        <v>694</v>
      </c>
      <c r="BS19" s="8">
        <v>490</v>
      </c>
      <c r="BT19" s="8">
        <v>413</v>
      </c>
      <c r="BU19" s="8">
        <v>1.4654178674351586</v>
      </c>
      <c r="BV19" s="8">
        <v>0.59510086455331412</v>
      </c>
      <c r="BW19" s="8">
        <v>2.0755102040816324</v>
      </c>
      <c r="BX19" s="8">
        <v>1.416326530612245</v>
      </c>
      <c r="BY19" s="8">
        <v>0.84285714285714286</v>
      </c>
      <c r="BZ19" s="8">
        <v>0.17229729729729729</v>
      </c>
      <c r="CA19" s="8">
        <v>-8.5271317829457363E-2</v>
      </c>
      <c r="CB19" s="8">
        <v>0.75936599423631124</v>
      </c>
      <c r="CC19" s="8">
        <v>-97.142857142856997</v>
      </c>
      <c r="CD19" s="8" t="s">
        <v>134</v>
      </c>
      <c r="CE19" s="8" t="s">
        <v>134</v>
      </c>
      <c r="CF19" s="8" t="s">
        <v>134</v>
      </c>
      <c r="CG19" s="8">
        <v>42</v>
      </c>
      <c r="CH19" s="8" t="s">
        <v>134</v>
      </c>
      <c r="CI19" s="8" t="s">
        <v>134</v>
      </c>
      <c r="CJ19" s="8" t="s">
        <v>134</v>
      </c>
      <c r="CK19" s="8" t="s">
        <v>134</v>
      </c>
      <c r="CL19" s="8" t="s">
        <v>134</v>
      </c>
      <c r="CM19" s="8" t="s">
        <v>134</v>
      </c>
      <c r="CN19" s="8" t="s">
        <v>134</v>
      </c>
      <c r="CO19" s="8" t="s">
        <v>134</v>
      </c>
      <c r="CP19" s="8" t="s">
        <v>134</v>
      </c>
      <c r="CQ19" s="8">
        <v>790</v>
      </c>
      <c r="CR19" s="8">
        <v>471</v>
      </c>
      <c r="CS19" s="8">
        <v>289</v>
      </c>
      <c r="CT19" s="8">
        <v>102</v>
      </c>
      <c r="CU19" s="8">
        <v>1.6772823779193207</v>
      </c>
      <c r="CV19" s="8">
        <v>0.21656050955414013</v>
      </c>
      <c r="CW19" s="8">
        <v>2.7335640138408306</v>
      </c>
      <c r="CX19" s="8">
        <v>1.6297577854671281</v>
      </c>
      <c r="CY19" s="8">
        <v>0.35294117647058826</v>
      </c>
      <c r="CZ19" s="8">
        <v>0.23947368421052631</v>
      </c>
      <c r="DA19" s="8">
        <v>-0.47826086956521741</v>
      </c>
      <c r="DB19" s="8">
        <v>1.0636942675159236</v>
      </c>
      <c r="DC19" s="8">
        <v>-104.28571428571416</v>
      </c>
    </row>
    <row r="20" spans="1:107" x14ac:dyDescent="0.25">
      <c r="A20" s="3" t="s">
        <v>11</v>
      </c>
      <c r="B20" s="4">
        <v>43.623309999999996</v>
      </c>
      <c r="C20" s="4">
        <v>-79.446809999999999</v>
      </c>
      <c r="D20" s="5">
        <v>36662.408333333333</v>
      </c>
      <c r="E20" s="5" t="str">
        <f>CHOOSE(MONTH(D20),"Winter","Winter","Spring","Spring","Spring","Summer","Summer","Summer","Autumn","Autumn","Autumn","Winter")</f>
        <v>Spring</v>
      </c>
      <c r="F20" s="3">
        <v>0</v>
      </c>
      <c r="G20" s="3">
        <v>0</v>
      </c>
      <c r="H20" s="6">
        <v>0.8</v>
      </c>
      <c r="I20" s="6">
        <v>1</v>
      </c>
      <c r="J20" s="3" t="s">
        <v>134</v>
      </c>
      <c r="K20" s="3" t="s">
        <v>12</v>
      </c>
      <c r="L20" s="3" t="s">
        <v>20</v>
      </c>
      <c r="M20" s="3" t="s">
        <v>37</v>
      </c>
      <c r="N20" s="3" t="s">
        <v>21</v>
      </c>
      <c r="O20" s="5">
        <v>36663</v>
      </c>
      <c r="P20" s="3">
        <v>1</v>
      </c>
      <c r="Q20" s="8">
        <v>95</v>
      </c>
      <c r="R20" s="8">
        <v>41</v>
      </c>
      <c r="S20" s="8">
        <v>27</v>
      </c>
      <c r="T20" s="8">
        <v>13</v>
      </c>
      <c r="U20" s="8">
        <v>2.3170731707317072</v>
      </c>
      <c r="V20" s="8">
        <v>0.31707317073170732</v>
      </c>
      <c r="W20" s="8">
        <v>3.5185185185185186</v>
      </c>
      <c r="X20" s="8">
        <v>1.5185185185185186</v>
      </c>
      <c r="Y20" s="8">
        <v>0.48148148148148145</v>
      </c>
      <c r="Z20" s="8">
        <v>0.20588235294117646</v>
      </c>
      <c r="AA20" s="8">
        <v>-0.35</v>
      </c>
      <c r="AB20" s="8">
        <v>1.6585365853658536</v>
      </c>
      <c r="AC20" s="8">
        <v>-24.85714285714284</v>
      </c>
      <c r="AD20" s="8">
        <v>10041</v>
      </c>
      <c r="AE20" s="8">
        <v>10815</v>
      </c>
      <c r="AF20" s="8">
        <v>8838</v>
      </c>
      <c r="AG20" s="8">
        <v>7880</v>
      </c>
      <c r="AH20" s="8">
        <v>0.92843273231622747</v>
      </c>
      <c r="AI20" s="8">
        <v>0.72861766065649558</v>
      </c>
      <c r="AJ20" s="8">
        <v>1.1361167684996605</v>
      </c>
      <c r="AK20" s="8">
        <v>1.2236931432450782</v>
      </c>
      <c r="AL20" s="8">
        <v>0.8916044353926228</v>
      </c>
      <c r="AM20" s="8">
        <v>0.10059532895741108</v>
      </c>
      <c r="AN20" s="8">
        <v>-5.7303505203971768E-2</v>
      </c>
      <c r="AO20" s="8">
        <v>0.11123439667128987</v>
      </c>
      <c r="AP20" s="8">
        <v>1289.5714285714289</v>
      </c>
      <c r="AQ20" s="8">
        <v>7.5179241597652394E-2</v>
      </c>
      <c r="AR20" s="8">
        <v>9.3925982713699299E-2</v>
      </c>
      <c r="AS20" s="8">
        <v>4.5296393334865501E-2</v>
      </c>
      <c r="AT20" s="8">
        <v>2.06175372004508E-2</v>
      </c>
      <c r="AU20" s="8">
        <v>0.80040942267072335</v>
      </c>
      <c r="AV20" s="8">
        <v>0.21950834694267926</v>
      </c>
      <c r="AW20" s="8">
        <v>1.6597180495557358</v>
      </c>
      <c r="AX20" s="8">
        <v>2.0735863453702983</v>
      </c>
      <c r="AY20" s="8">
        <v>0.45516951091514579</v>
      </c>
      <c r="AZ20" s="8">
        <v>0.3492943502262193</v>
      </c>
      <c r="BA20" s="8">
        <v>-0.37441032470657948</v>
      </c>
      <c r="BB20" s="8">
        <v>0.31815316059960069</v>
      </c>
      <c r="BC20" s="8">
        <v>3.1553676085812721E-2</v>
      </c>
      <c r="BD20" s="8">
        <v>870</v>
      </c>
      <c r="BE20" s="8">
        <v>1011</v>
      </c>
      <c r="BF20" s="8">
        <v>501</v>
      </c>
      <c r="BG20" s="8">
        <v>261</v>
      </c>
      <c r="BH20" s="8">
        <v>0.86053412462908008</v>
      </c>
      <c r="BI20" s="8">
        <v>0.25816023738872401</v>
      </c>
      <c r="BJ20" s="8">
        <v>1.7365269461077844</v>
      </c>
      <c r="BK20" s="8">
        <v>2.0179640718562872</v>
      </c>
      <c r="BL20" s="8">
        <v>0.52095808383233533</v>
      </c>
      <c r="BM20" s="8">
        <v>0.33730158730158732</v>
      </c>
      <c r="BN20" s="8">
        <v>-0.31496062992125984</v>
      </c>
      <c r="BO20" s="8">
        <v>0.36498516320474778</v>
      </c>
      <c r="BP20" s="8">
        <v>299.14285714285722</v>
      </c>
      <c r="BQ20" s="8">
        <v>667</v>
      </c>
      <c r="BR20" s="8">
        <v>737</v>
      </c>
      <c r="BS20" s="8">
        <v>432</v>
      </c>
      <c r="BT20" s="8">
        <v>228</v>
      </c>
      <c r="BU20" s="8">
        <v>0.9050203527815468</v>
      </c>
      <c r="BV20" s="8">
        <v>0.30936227951153322</v>
      </c>
      <c r="BW20" s="8">
        <v>1.5439814814814814</v>
      </c>
      <c r="BX20" s="8">
        <v>1.7060185185185186</v>
      </c>
      <c r="BY20" s="8">
        <v>0.52777777777777779</v>
      </c>
      <c r="BZ20" s="8">
        <v>0.26090675791274592</v>
      </c>
      <c r="CA20" s="8">
        <v>-0.30909090909090908</v>
      </c>
      <c r="CB20" s="8">
        <v>0.31886024423337855</v>
      </c>
      <c r="CC20" s="8">
        <v>170.71428571428578</v>
      </c>
      <c r="CD20" s="8">
        <v>1108</v>
      </c>
      <c r="CE20" s="8">
        <v>1383</v>
      </c>
      <c r="CF20" s="8">
        <v>463</v>
      </c>
      <c r="CG20" s="8">
        <v>114</v>
      </c>
      <c r="CH20" s="8">
        <v>0.80115690527838035</v>
      </c>
      <c r="CI20" s="8">
        <v>8.2429501084598705E-2</v>
      </c>
      <c r="CJ20" s="8">
        <v>2.3930885529157666</v>
      </c>
      <c r="CK20" s="8">
        <v>2.9870410367170628</v>
      </c>
      <c r="CL20" s="8">
        <v>0.24622030237580994</v>
      </c>
      <c r="CM20" s="8">
        <v>0.49837486457204766</v>
      </c>
      <c r="CN20" s="8">
        <v>-0.6048526863084922</v>
      </c>
      <c r="CO20" s="8">
        <v>0.46637744034707157</v>
      </c>
      <c r="CP20" s="8">
        <v>551.42857142857156</v>
      </c>
      <c r="CQ20" s="8">
        <v>982</v>
      </c>
      <c r="CR20" s="8">
        <v>902</v>
      </c>
      <c r="CS20" s="8">
        <v>471</v>
      </c>
      <c r="CT20" s="8">
        <v>305</v>
      </c>
      <c r="CU20" s="8">
        <v>1.0886917960088691</v>
      </c>
      <c r="CV20" s="8">
        <v>0.33813747228381374</v>
      </c>
      <c r="CW20" s="8">
        <v>2.0849256900212314</v>
      </c>
      <c r="CX20" s="8">
        <v>1.9150743099787686</v>
      </c>
      <c r="CY20" s="8">
        <v>0.64755838641188956</v>
      </c>
      <c r="CZ20" s="8">
        <v>0.31391114348142751</v>
      </c>
      <c r="DA20" s="8">
        <v>-0.21391752577319587</v>
      </c>
      <c r="DB20" s="8">
        <v>0.56651884700665189</v>
      </c>
      <c r="DC20" s="8">
        <v>139.00000000000011</v>
      </c>
    </row>
    <row r="21" spans="1:107" x14ac:dyDescent="0.25">
      <c r="A21" s="3" t="s">
        <v>11</v>
      </c>
      <c r="B21" s="4">
        <v>43.63158</v>
      </c>
      <c r="C21" s="4">
        <v>-79.36994</v>
      </c>
      <c r="D21" s="5">
        <v>37958.633333333331</v>
      </c>
      <c r="E21" s="5" t="str">
        <f>CHOOSE(MONTH(D21),"Winter","Winter","Spring","Spring","Spring","Summer","Summer","Summer","Autumn","Autumn","Autumn","Winter")</f>
        <v>Winter</v>
      </c>
      <c r="F21" s="3">
        <v>0</v>
      </c>
      <c r="G21" s="3">
        <v>0</v>
      </c>
      <c r="H21" s="6">
        <v>0.8</v>
      </c>
      <c r="I21" s="6">
        <v>1</v>
      </c>
      <c r="J21" s="3" t="s">
        <v>134</v>
      </c>
      <c r="K21" s="3" t="s">
        <v>12</v>
      </c>
      <c r="L21" s="3" t="s">
        <v>20</v>
      </c>
      <c r="M21" s="3" t="s">
        <v>37</v>
      </c>
      <c r="N21" s="3" t="s">
        <v>26</v>
      </c>
      <c r="O21" s="5">
        <v>37959</v>
      </c>
      <c r="P21" s="3">
        <v>1</v>
      </c>
      <c r="Q21" s="8">
        <v>50</v>
      </c>
      <c r="R21" s="8">
        <v>20</v>
      </c>
      <c r="S21" s="8">
        <v>15</v>
      </c>
      <c r="T21" s="8">
        <v>8</v>
      </c>
      <c r="U21" s="8">
        <v>2.5</v>
      </c>
      <c r="V21" s="8">
        <v>0.4</v>
      </c>
      <c r="W21" s="8">
        <v>3.3333333333333335</v>
      </c>
      <c r="X21" s="8">
        <v>1.3333333333333333</v>
      </c>
      <c r="Y21" s="8">
        <v>0.53333333333333333</v>
      </c>
      <c r="Z21" s="8">
        <v>0.14285714285714285</v>
      </c>
      <c r="AA21" s="8">
        <v>-0.30434782608695654</v>
      </c>
      <c r="AB21" s="8">
        <v>1.75</v>
      </c>
      <c r="AC21" s="8">
        <v>-14.999999999999993</v>
      </c>
      <c r="AD21" s="8">
        <v>10637</v>
      </c>
      <c r="AE21" s="8">
        <v>10901</v>
      </c>
      <c r="AF21" s="8">
        <v>9468</v>
      </c>
      <c r="AG21" s="8">
        <v>8279</v>
      </c>
      <c r="AH21" s="8">
        <v>0.97578203834510591</v>
      </c>
      <c r="AI21" s="8">
        <v>0.75947160810934777</v>
      </c>
      <c r="AJ21" s="8">
        <v>1.1234685255597803</v>
      </c>
      <c r="AK21" s="8">
        <v>1.1513519222644697</v>
      </c>
      <c r="AL21" s="8">
        <v>0.87441909590198563</v>
      </c>
      <c r="AM21" s="8">
        <v>7.0352005498551723E-2</v>
      </c>
      <c r="AN21" s="8">
        <v>-6.699723896996676E-2</v>
      </c>
      <c r="AO21" s="8">
        <v>0.10723786808549675</v>
      </c>
      <c r="AP21" s="8">
        <v>765.00000000000034</v>
      </c>
      <c r="AQ21" s="8">
        <v>6.8298883736133506E-2</v>
      </c>
      <c r="AR21" s="8">
        <v>8.8539592921733801E-2</v>
      </c>
      <c r="AS21" s="8">
        <v>4.7440204769372898E-2</v>
      </c>
      <c r="AT21" s="8">
        <v>2.0313140004873199E-2</v>
      </c>
      <c r="AU21" s="8">
        <v>0.77139369498239685</v>
      </c>
      <c r="AV21" s="8">
        <v>0.22942436637165672</v>
      </c>
      <c r="AW21" s="8">
        <v>1.4396835778463344</v>
      </c>
      <c r="AX21" s="8">
        <v>1.866340867459628</v>
      </c>
      <c r="AY21" s="8">
        <v>0.4281840709504533</v>
      </c>
      <c r="AZ21" s="8">
        <v>0.30224628106685936</v>
      </c>
      <c r="BA21" s="8">
        <v>-0.40037971342797879</v>
      </c>
      <c r="BB21" s="8">
        <v>0.23558589189809151</v>
      </c>
      <c r="BC21" s="8">
        <v>2.9180143028497703E-2</v>
      </c>
      <c r="BD21" s="8">
        <v>737</v>
      </c>
      <c r="BE21" s="8">
        <v>927</v>
      </c>
      <c r="BF21" s="8">
        <v>490</v>
      </c>
      <c r="BG21" s="8">
        <v>195</v>
      </c>
      <c r="BH21" s="8">
        <v>0.7950377562028047</v>
      </c>
      <c r="BI21" s="8">
        <v>0.21035598705501618</v>
      </c>
      <c r="BJ21" s="8">
        <v>1.5040816326530613</v>
      </c>
      <c r="BK21" s="8">
        <v>1.8918367346938776</v>
      </c>
      <c r="BL21" s="8">
        <v>0.39795918367346939</v>
      </c>
      <c r="BM21" s="8">
        <v>0.30839802399435429</v>
      </c>
      <c r="BN21" s="8">
        <v>-0.43065693430656932</v>
      </c>
      <c r="BO21" s="8">
        <v>0.26645091693635381</v>
      </c>
      <c r="BP21" s="8">
        <v>295.85714285714289</v>
      </c>
      <c r="BQ21" s="8">
        <v>1676</v>
      </c>
      <c r="BR21" s="8">
        <v>1376</v>
      </c>
      <c r="BS21" s="8">
        <v>949</v>
      </c>
      <c r="BT21" s="8">
        <v>595</v>
      </c>
      <c r="BU21" s="8">
        <v>1.2180232558139534</v>
      </c>
      <c r="BV21" s="8">
        <v>0.43241279069767441</v>
      </c>
      <c r="BW21" s="8">
        <v>1.7660695468914647</v>
      </c>
      <c r="BX21" s="8">
        <v>1.4499473129610116</v>
      </c>
      <c r="BY21" s="8">
        <v>0.62697576396206534</v>
      </c>
      <c r="BZ21" s="8">
        <v>0.18365591397849462</v>
      </c>
      <c r="CA21" s="8">
        <v>-0.22927461139896374</v>
      </c>
      <c r="CB21" s="8">
        <v>0.52834302325581395</v>
      </c>
      <c r="CC21" s="8">
        <v>11.571428571428783</v>
      </c>
      <c r="CD21" s="8">
        <v>644</v>
      </c>
      <c r="CE21" s="8">
        <v>872</v>
      </c>
      <c r="CF21" s="8">
        <v>528</v>
      </c>
      <c r="CG21" s="8">
        <v>118</v>
      </c>
      <c r="CH21" s="8">
        <v>0.73853211009174313</v>
      </c>
      <c r="CI21" s="8">
        <v>0.13532110091743119</v>
      </c>
      <c r="CJ21" s="8">
        <v>1.2196969696969697</v>
      </c>
      <c r="CK21" s="8">
        <v>1.6515151515151516</v>
      </c>
      <c r="CL21" s="8">
        <v>0.22348484848484848</v>
      </c>
      <c r="CM21" s="8">
        <v>0.24571428571428572</v>
      </c>
      <c r="CN21" s="8">
        <v>-0.6346749226006192</v>
      </c>
      <c r="CO21" s="8">
        <v>0.13302752293577982</v>
      </c>
      <c r="CP21" s="8">
        <v>277.71428571428578</v>
      </c>
      <c r="CQ21" s="8">
        <v>1932</v>
      </c>
      <c r="CR21" s="8">
        <v>1125</v>
      </c>
      <c r="CS21" s="8">
        <v>450</v>
      </c>
      <c r="CT21" s="8">
        <v>270</v>
      </c>
      <c r="CU21" s="8">
        <v>1.7173333333333334</v>
      </c>
      <c r="CV21" s="8">
        <v>0.24</v>
      </c>
      <c r="CW21" s="8">
        <v>4.293333333333333</v>
      </c>
      <c r="CX21" s="8">
        <v>2.5</v>
      </c>
      <c r="CY21" s="8">
        <v>0.6</v>
      </c>
      <c r="CZ21" s="8">
        <v>0.42857142857142855</v>
      </c>
      <c r="DA21" s="8">
        <v>-0.25</v>
      </c>
      <c r="DB21" s="8">
        <v>1.3173333333333332</v>
      </c>
      <c r="DC21" s="8">
        <v>-171.85714285714243</v>
      </c>
    </row>
    <row r="22" spans="1:107" x14ac:dyDescent="0.25">
      <c r="A22" s="3" t="s">
        <v>11</v>
      </c>
      <c r="B22" s="4">
        <v>43.425600000000003</v>
      </c>
      <c r="C22" s="4">
        <v>-79.657200000000003</v>
      </c>
      <c r="D22" s="5">
        <v>38593</v>
      </c>
      <c r="E22" s="5" t="str">
        <f>CHOOSE(MONTH(D22),"Winter","Winter","Spring","Spring","Spring","Summer","Summer","Summer","Autumn","Autumn","Autumn","Winter")</f>
        <v>Summer</v>
      </c>
      <c r="F22" s="3">
        <v>1</v>
      </c>
      <c r="G22" s="3">
        <v>0</v>
      </c>
      <c r="H22" s="6">
        <v>0.8</v>
      </c>
      <c r="I22" s="6">
        <v>0.4</v>
      </c>
      <c r="J22" s="3">
        <v>0.1</v>
      </c>
      <c r="K22" s="3" t="s">
        <v>13</v>
      </c>
      <c r="L22" s="3" t="s">
        <v>20</v>
      </c>
      <c r="M22" s="3" t="s">
        <v>37</v>
      </c>
      <c r="N22" s="3" t="s">
        <v>33</v>
      </c>
      <c r="O22" s="5">
        <v>38590</v>
      </c>
      <c r="P22" s="3">
        <v>3</v>
      </c>
      <c r="Q22" s="8">
        <v>63</v>
      </c>
      <c r="R22" s="8">
        <v>21</v>
      </c>
      <c r="S22" s="8">
        <v>15</v>
      </c>
      <c r="T22" s="8">
        <v>11</v>
      </c>
      <c r="U22" s="8">
        <v>3</v>
      </c>
      <c r="V22" s="8">
        <v>0.52380952380952384</v>
      </c>
      <c r="W22" s="8">
        <v>4.2</v>
      </c>
      <c r="X22" s="8">
        <v>1.4</v>
      </c>
      <c r="Y22" s="8">
        <v>0.73333333333333328</v>
      </c>
      <c r="Z22" s="8">
        <v>0.16666666666666666</v>
      </c>
      <c r="AA22" s="8">
        <v>-0.15384615384615385</v>
      </c>
      <c r="AB22" s="8">
        <v>2.2857142857142856</v>
      </c>
      <c r="AC22" s="8">
        <v>-21.428571428571416</v>
      </c>
      <c r="AD22" s="8">
        <v>8212</v>
      </c>
      <c r="AE22" s="8">
        <v>8117</v>
      </c>
      <c r="AF22" s="8">
        <v>7688</v>
      </c>
      <c r="AG22" s="8">
        <v>7878</v>
      </c>
      <c r="AH22" s="8">
        <v>1.011703831464827</v>
      </c>
      <c r="AI22" s="8">
        <v>0.97055562399901441</v>
      </c>
      <c r="AJ22" s="8">
        <v>1.0681581685744017</v>
      </c>
      <c r="AK22" s="8">
        <v>1.0558012486992716</v>
      </c>
      <c r="AL22" s="8">
        <v>1.0247138397502602</v>
      </c>
      <c r="AM22" s="8">
        <v>2.7143309079405251E-2</v>
      </c>
      <c r="AN22" s="8">
        <v>1.2206090196582295E-2</v>
      </c>
      <c r="AO22" s="8">
        <v>6.45558703954663E-2</v>
      </c>
      <c r="AP22" s="8">
        <v>129.57142857142873</v>
      </c>
      <c r="AQ22" s="8">
        <v>3.4453704953193602E-2</v>
      </c>
      <c r="AR22" s="8">
        <v>3.0650075525045301E-2</v>
      </c>
      <c r="AS22" s="8">
        <v>1.71007104218006E-2</v>
      </c>
      <c r="AT22" s="8">
        <v>1.9860116764902999E-2</v>
      </c>
      <c r="AU22" s="8">
        <v>1.1240985336248264</v>
      </c>
      <c r="AV22" s="8">
        <v>0.64796306125492475</v>
      </c>
      <c r="AW22" s="8">
        <v>2.0147528437924298</v>
      </c>
      <c r="AX22" s="8">
        <v>1.7923276149961282</v>
      </c>
      <c r="AY22" s="8">
        <v>1.1613620881846294</v>
      </c>
      <c r="AZ22" s="8">
        <v>0.28375166679617098</v>
      </c>
      <c r="BA22" s="8">
        <v>7.465759164868141E-2</v>
      </c>
      <c r="BB22" s="8">
        <v>0.56616482126490142</v>
      </c>
      <c r="BC22" s="8">
        <v>3.6333682281629899E-3</v>
      </c>
      <c r="BD22" s="8">
        <v>313</v>
      </c>
      <c r="BE22" s="8">
        <v>267</v>
      </c>
      <c r="BF22" s="8">
        <v>149</v>
      </c>
      <c r="BG22" s="8">
        <v>209</v>
      </c>
      <c r="BH22" s="8">
        <v>1.1722846441947565</v>
      </c>
      <c r="BI22" s="8">
        <v>0.78277153558052437</v>
      </c>
      <c r="BJ22" s="8">
        <v>2.1006711409395975</v>
      </c>
      <c r="BK22" s="8">
        <v>1.7919463087248322</v>
      </c>
      <c r="BL22" s="8">
        <v>1.4026845637583893</v>
      </c>
      <c r="BM22" s="8">
        <v>0.28365384615384615</v>
      </c>
      <c r="BN22" s="8">
        <v>0.16759776536312848</v>
      </c>
      <c r="BO22" s="8">
        <v>0.61423220973782766</v>
      </c>
      <c r="BP22" s="8">
        <v>24.285714285714334</v>
      </c>
      <c r="BQ22" s="8">
        <v>1080</v>
      </c>
      <c r="BR22" s="8">
        <v>727</v>
      </c>
      <c r="BS22" s="8">
        <v>490</v>
      </c>
      <c r="BT22" s="8">
        <v>448</v>
      </c>
      <c r="BU22" s="8">
        <v>1.4855570839064649</v>
      </c>
      <c r="BV22" s="8">
        <v>0.6162310866574966</v>
      </c>
      <c r="BW22" s="8">
        <v>2.204081632653061</v>
      </c>
      <c r="BX22" s="8">
        <v>1.4836734693877551</v>
      </c>
      <c r="BY22" s="8">
        <v>0.91428571428571426</v>
      </c>
      <c r="BZ22" s="8">
        <v>0.19474116680361545</v>
      </c>
      <c r="CA22" s="8">
        <v>-4.4776119402985072E-2</v>
      </c>
      <c r="CB22" s="8">
        <v>0.81155433287482803</v>
      </c>
      <c r="CC22" s="8">
        <v>-100.142857142857</v>
      </c>
      <c r="CD22" s="8">
        <v>106</v>
      </c>
      <c r="CE22" s="8">
        <v>52</v>
      </c>
      <c r="CF22" s="8" t="s">
        <v>134</v>
      </c>
      <c r="CG22" s="8">
        <v>91</v>
      </c>
      <c r="CH22" s="8">
        <v>2.0384615384615383</v>
      </c>
      <c r="CI22" s="8">
        <v>1.75</v>
      </c>
      <c r="CJ22" s="8" t="s">
        <v>134</v>
      </c>
      <c r="CK22" s="8" t="s">
        <v>134</v>
      </c>
      <c r="CL22" s="8" t="s">
        <v>134</v>
      </c>
      <c r="CM22" s="8" t="s">
        <v>134</v>
      </c>
      <c r="CN22" s="8" t="s">
        <v>134</v>
      </c>
      <c r="CO22" s="8" t="s">
        <v>134</v>
      </c>
      <c r="CP22" s="8" t="s">
        <v>134</v>
      </c>
      <c r="CQ22" s="8">
        <v>858</v>
      </c>
      <c r="CR22" s="8">
        <v>512</v>
      </c>
      <c r="CS22" s="8">
        <v>289</v>
      </c>
      <c r="CT22" s="8">
        <v>144</v>
      </c>
      <c r="CU22" s="8">
        <v>1.67578125</v>
      </c>
      <c r="CV22" s="8">
        <v>0.28125</v>
      </c>
      <c r="CW22" s="8">
        <v>2.9688581314878895</v>
      </c>
      <c r="CX22" s="8">
        <v>1.7716262975778547</v>
      </c>
      <c r="CY22" s="8">
        <v>0.4982698961937716</v>
      </c>
      <c r="CZ22" s="8">
        <v>0.27840199750312111</v>
      </c>
      <c r="DA22" s="8">
        <v>-0.3348729792147806</v>
      </c>
      <c r="DB22" s="8">
        <v>1.111328125</v>
      </c>
      <c r="DC22" s="8">
        <v>-102.142857142857</v>
      </c>
    </row>
    <row r="23" spans="1:107" x14ac:dyDescent="0.25">
      <c r="A23" s="3" t="s">
        <v>11</v>
      </c>
      <c r="B23" s="4">
        <v>43.304169999999999</v>
      </c>
      <c r="C23" s="4">
        <v>-79.786109999999994</v>
      </c>
      <c r="D23" s="5">
        <v>36661</v>
      </c>
      <c r="E23" s="5" t="str">
        <f>CHOOSE(MONTH(D23),"Winter","Winter","Spring","Spring","Spring","Summer","Summer","Summer","Autumn","Autumn","Autumn","Winter")</f>
        <v>Spring</v>
      </c>
      <c r="F23" s="3">
        <v>1</v>
      </c>
      <c r="G23" s="3">
        <v>1</v>
      </c>
      <c r="H23" s="6">
        <v>0.9</v>
      </c>
      <c r="I23" s="6" t="s">
        <v>134</v>
      </c>
      <c r="J23" s="3">
        <v>0.1</v>
      </c>
      <c r="K23" s="3" t="s">
        <v>10</v>
      </c>
      <c r="L23" s="3" t="s">
        <v>20</v>
      </c>
      <c r="M23" s="3" t="s">
        <v>37</v>
      </c>
      <c r="N23" s="3" t="s">
        <v>21</v>
      </c>
      <c r="O23" s="5">
        <v>36663</v>
      </c>
      <c r="P23" s="3">
        <v>2</v>
      </c>
      <c r="Q23" s="8">
        <v>73</v>
      </c>
      <c r="R23" s="8">
        <v>27</v>
      </c>
      <c r="S23" s="8">
        <v>19</v>
      </c>
      <c r="T23" s="8">
        <v>13</v>
      </c>
      <c r="U23" s="8">
        <v>2.7037037037037037</v>
      </c>
      <c r="V23" s="8">
        <v>0.48148148148148145</v>
      </c>
      <c r="W23" s="8">
        <v>3.8421052631578947</v>
      </c>
      <c r="X23" s="8">
        <v>1.4210526315789473</v>
      </c>
      <c r="Y23" s="8">
        <v>0.68421052631578949</v>
      </c>
      <c r="Z23" s="8">
        <v>0.17391304347826086</v>
      </c>
      <c r="AA23" s="8">
        <v>-0.1875</v>
      </c>
      <c r="AB23" s="8">
        <v>2</v>
      </c>
      <c r="AC23" s="8">
        <v>-22.857142857142843</v>
      </c>
      <c r="AD23" s="8" t="s">
        <v>134</v>
      </c>
      <c r="AE23" s="8" t="s">
        <v>134</v>
      </c>
      <c r="AF23" s="8" t="s">
        <v>134</v>
      </c>
      <c r="AG23" s="8" t="s">
        <v>134</v>
      </c>
      <c r="AH23" s="8" t="s">
        <v>134</v>
      </c>
      <c r="AI23" s="8" t="s">
        <v>134</v>
      </c>
      <c r="AJ23" s="8" t="s">
        <v>134</v>
      </c>
      <c r="AK23" s="8" t="s">
        <v>134</v>
      </c>
      <c r="AL23" s="8" t="s">
        <v>134</v>
      </c>
      <c r="AM23" s="8" t="s">
        <v>134</v>
      </c>
      <c r="AN23" s="8" t="s">
        <v>134</v>
      </c>
      <c r="AO23" s="8" t="s">
        <v>134</v>
      </c>
      <c r="AP23" s="8" t="s">
        <v>134</v>
      </c>
      <c r="AQ23" s="8">
        <v>4.0858574211597401E-2</v>
      </c>
      <c r="AR23" s="8">
        <v>4.68432381749153E-2</v>
      </c>
      <c r="AS23" s="8">
        <v>2.6634743437170899E-2</v>
      </c>
      <c r="AT23" s="8">
        <v>2.5865273550152699E-2</v>
      </c>
      <c r="AU23" s="8">
        <v>0.8722406008531941</v>
      </c>
      <c r="AV23" s="8">
        <v>0.55216664257006109</v>
      </c>
      <c r="AW23" s="8">
        <v>1.5340329561641664</v>
      </c>
      <c r="AX23" s="8">
        <v>1.7587268405800314</v>
      </c>
      <c r="AY23" s="8">
        <v>0.97111029476092703</v>
      </c>
      <c r="AZ23" s="8">
        <v>0.27502789671648192</v>
      </c>
      <c r="BA23" s="8">
        <v>-1.4656564534140871E-2</v>
      </c>
      <c r="BB23" s="8">
        <v>0.30364747034169398</v>
      </c>
      <c r="BC23" s="8">
        <v>1.2080591438072118E-2</v>
      </c>
      <c r="BD23" s="8">
        <v>433</v>
      </c>
      <c r="BE23" s="8">
        <v>455</v>
      </c>
      <c r="BF23" s="8">
        <v>248</v>
      </c>
      <c r="BG23" s="8">
        <v>261</v>
      </c>
      <c r="BH23" s="8">
        <v>0.9516483516483516</v>
      </c>
      <c r="BI23" s="8">
        <v>0.57362637362637359</v>
      </c>
      <c r="BJ23" s="8">
        <v>1.7459677419354838</v>
      </c>
      <c r="BK23" s="8">
        <v>1.8346774193548387</v>
      </c>
      <c r="BL23" s="8">
        <v>1.0524193548387097</v>
      </c>
      <c r="BM23" s="8">
        <v>0.29445234708392604</v>
      </c>
      <c r="BN23" s="8">
        <v>2.5540275049115914E-2</v>
      </c>
      <c r="BO23" s="8">
        <v>0.40659340659340659</v>
      </c>
      <c r="BP23" s="8">
        <v>101.28571428571433</v>
      </c>
      <c r="BQ23" s="8">
        <v>391</v>
      </c>
      <c r="BR23" s="8">
        <v>343</v>
      </c>
      <c r="BS23" s="8">
        <v>253</v>
      </c>
      <c r="BT23" s="8">
        <v>228</v>
      </c>
      <c r="BU23" s="8">
        <v>1.1399416909620992</v>
      </c>
      <c r="BV23" s="8">
        <v>0.66472303206997085</v>
      </c>
      <c r="BW23" s="8">
        <v>1.5454545454545454</v>
      </c>
      <c r="BX23" s="8">
        <v>1.3557312252964426</v>
      </c>
      <c r="BY23" s="8">
        <v>0.90118577075098816</v>
      </c>
      <c r="BZ23" s="8">
        <v>0.15100671140939598</v>
      </c>
      <c r="CA23" s="8">
        <v>-5.1975051975051978E-2</v>
      </c>
      <c r="CB23" s="8">
        <v>0.40233236151603496</v>
      </c>
      <c r="CC23" s="8">
        <v>11.142857142857181</v>
      </c>
      <c r="CD23" s="8">
        <v>403</v>
      </c>
      <c r="CE23" s="8">
        <v>441</v>
      </c>
      <c r="CF23" s="8">
        <v>107</v>
      </c>
      <c r="CG23" s="8">
        <v>160</v>
      </c>
      <c r="CH23" s="8">
        <v>0.91383219954648531</v>
      </c>
      <c r="CI23" s="8">
        <v>0.36281179138321995</v>
      </c>
      <c r="CJ23" s="8">
        <v>3.7663551401869158</v>
      </c>
      <c r="CK23" s="8">
        <v>4.1214953271028039</v>
      </c>
      <c r="CL23" s="8">
        <v>1.4953271028037383</v>
      </c>
      <c r="CM23" s="8">
        <v>0.60948905109489049</v>
      </c>
      <c r="CN23" s="8">
        <v>0.19850187265917604</v>
      </c>
      <c r="CO23" s="8">
        <v>0.67120181405895696</v>
      </c>
      <c r="CP23" s="8">
        <v>164.85714285714295</v>
      </c>
      <c r="CQ23" s="8">
        <v>616</v>
      </c>
      <c r="CR23" s="8">
        <v>343</v>
      </c>
      <c r="CS23" s="8">
        <v>217</v>
      </c>
      <c r="CT23" s="8">
        <v>305</v>
      </c>
      <c r="CU23" s="8">
        <v>1.7959183673469388</v>
      </c>
      <c r="CV23" s="8">
        <v>0.88921282798833823</v>
      </c>
      <c r="CW23" s="8">
        <v>2.838709677419355</v>
      </c>
      <c r="CX23" s="8">
        <v>1.5806451612903225</v>
      </c>
      <c r="CY23" s="8">
        <v>1.4055299539170507</v>
      </c>
      <c r="CZ23" s="8">
        <v>0.22500000000000001</v>
      </c>
      <c r="DA23" s="8">
        <v>0.16858237547892721</v>
      </c>
      <c r="DB23" s="8">
        <v>1.1632653061224489</v>
      </c>
      <c r="DC23" s="8">
        <v>-101.99999999999989</v>
      </c>
    </row>
    <row r="24" spans="1:107" x14ac:dyDescent="0.25">
      <c r="A24" s="3" t="s">
        <v>11</v>
      </c>
      <c r="B24" s="4">
        <v>43.233600000000003</v>
      </c>
      <c r="C24" s="4">
        <v>-79.407499999999999</v>
      </c>
      <c r="D24" s="5">
        <v>38594</v>
      </c>
      <c r="E24" s="5" t="str">
        <f>CHOOSE(MONTH(D24),"Winter","Winter","Spring","Spring","Spring","Summer","Summer","Summer","Autumn","Autumn","Autumn","Winter")</f>
        <v>Summer</v>
      </c>
      <c r="F24" s="3">
        <v>1</v>
      </c>
      <c r="G24" s="3">
        <v>0</v>
      </c>
      <c r="H24" s="6">
        <v>1</v>
      </c>
      <c r="I24" s="6">
        <v>0.8</v>
      </c>
      <c r="J24" s="3">
        <v>0.1</v>
      </c>
      <c r="K24" s="3" t="s">
        <v>13</v>
      </c>
      <c r="L24" s="3" t="s">
        <v>20</v>
      </c>
      <c r="M24" s="3" t="s">
        <v>37</v>
      </c>
      <c r="N24" s="3" t="s">
        <v>33</v>
      </c>
      <c r="O24" s="5">
        <v>38590</v>
      </c>
      <c r="P24" s="3">
        <v>4</v>
      </c>
      <c r="Q24" s="8">
        <v>45.195629119872997</v>
      </c>
      <c r="R24" s="8">
        <v>24.6758098602294</v>
      </c>
      <c r="S24" s="8">
        <v>13.446020126342701</v>
      </c>
      <c r="T24" s="8">
        <v>7.25019979476928</v>
      </c>
      <c r="U24" s="8">
        <v>1.8315763241763297</v>
      </c>
      <c r="V24" s="8">
        <v>0.29381810914561318</v>
      </c>
      <c r="W24" s="8">
        <v>3.361264425845103</v>
      </c>
      <c r="X24" s="8">
        <v>1.835175734408274</v>
      </c>
      <c r="Y24" s="8">
        <v>0.53920786423375111</v>
      </c>
      <c r="Z24" s="8">
        <v>0.29457635527576298</v>
      </c>
      <c r="AA24" s="8">
        <v>-0.29936966050757574</v>
      </c>
      <c r="AB24" s="8">
        <v>1.2866693807971794</v>
      </c>
      <c r="AC24" s="8">
        <v>-6.9128439767020335</v>
      </c>
      <c r="AD24" s="8">
        <v>3237.50004172325</v>
      </c>
      <c r="AE24" s="8">
        <v>2604.99995201826</v>
      </c>
      <c r="AF24" s="8">
        <v>1768.9999192953098</v>
      </c>
      <c r="AG24" s="8">
        <v>2104.4999361038199</v>
      </c>
      <c r="AH24" s="8">
        <v>1.2428023421708518</v>
      </c>
      <c r="AI24" s="8">
        <v>0.8078694721177746</v>
      </c>
      <c r="AJ24" s="8">
        <v>1.8301301240380636</v>
      </c>
      <c r="AK24" s="8">
        <v>1.4725834204989534</v>
      </c>
      <c r="AL24" s="8">
        <v>1.1896551905678765</v>
      </c>
      <c r="AM24" s="8">
        <v>0.19112941411035944</v>
      </c>
      <c r="AN24" s="8">
        <v>8.661418080108324E-2</v>
      </c>
      <c r="AO24" s="8">
        <v>0.56372366582586664</v>
      </c>
      <c r="AP24" s="8">
        <v>-3.1428943787294656</v>
      </c>
      <c r="AQ24" s="8">
        <v>2.8477357700467099E-2</v>
      </c>
      <c r="AR24" s="8">
        <v>3.2083626836538301E-2</v>
      </c>
      <c r="AS24" s="8">
        <v>1.18202902376651E-2</v>
      </c>
      <c r="AT24" s="8">
        <v>1.7086403444409301E-2</v>
      </c>
      <c r="AU24" s="8">
        <v>0.88759783442050832</v>
      </c>
      <c r="AV24" s="8">
        <v>0.53255835231665649</v>
      </c>
      <c r="AW24" s="8">
        <v>2.4091927632812782</v>
      </c>
      <c r="AX24" s="8">
        <v>2.7142841835054536</v>
      </c>
      <c r="AY24" s="8">
        <v>1.4455147124868257</v>
      </c>
      <c r="AZ24" s="8">
        <v>0.46153823962052165</v>
      </c>
      <c r="BA24" s="8">
        <v>0.18217625525294232</v>
      </c>
      <c r="BB24" s="8">
        <v>0.51917657400977402</v>
      </c>
      <c r="BC24" s="8">
        <v>1.0745012334414919E-2</v>
      </c>
      <c r="BD24" s="8">
        <v>225</v>
      </c>
      <c r="BE24" s="8">
        <v>267</v>
      </c>
      <c r="BF24" s="8">
        <v>80</v>
      </c>
      <c r="BG24" s="8">
        <v>167</v>
      </c>
      <c r="BH24" s="8">
        <v>0.84269662921348309</v>
      </c>
      <c r="BI24" s="8">
        <v>0.62546816479400746</v>
      </c>
      <c r="BJ24" s="8">
        <v>2.8125</v>
      </c>
      <c r="BK24" s="8">
        <v>3.3374999999999999</v>
      </c>
      <c r="BL24" s="8">
        <v>2.0874999999999999</v>
      </c>
      <c r="BM24" s="8">
        <v>0.5389048991354467</v>
      </c>
      <c r="BN24" s="8">
        <v>0.35222672064777327</v>
      </c>
      <c r="BO24" s="8">
        <v>0.54307116104868913</v>
      </c>
      <c r="BP24" s="8">
        <v>104.14285714285718</v>
      </c>
      <c r="BQ24" s="8">
        <v>1064</v>
      </c>
      <c r="BR24" s="8">
        <v>694</v>
      </c>
      <c r="BS24" s="8">
        <v>490</v>
      </c>
      <c r="BT24" s="8">
        <v>448</v>
      </c>
      <c r="BU24" s="8">
        <v>1.5331412103746398</v>
      </c>
      <c r="BV24" s="8">
        <v>0.64553314121037464</v>
      </c>
      <c r="BW24" s="8">
        <v>2.1714285714285713</v>
      </c>
      <c r="BX24" s="8">
        <v>1.416326530612245</v>
      </c>
      <c r="BY24" s="8">
        <v>0.91428571428571426</v>
      </c>
      <c r="BZ24" s="8">
        <v>0.17229729729729729</v>
      </c>
      <c r="CA24" s="8">
        <v>-4.4776119402985072E-2</v>
      </c>
      <c r="CB24" s="8">
        <v>0.82708933717579247</v>
      </c>
      <c r="CC24" s="8">
        <v>-123.99999999999983</v>
      </c>
      <c r="CD24" s="8">
        <v>115</v>
      </c>
      <c r="CE24" s="8" t="s">
        <v>134</v>
      </c>
      <c r="CF24" s="8" t="s">
        <v>134</v>
      </c>
      <c r="CG24" s="8">
        <v>116</v>
      </c>
      <c r="CH24" s="8" t="s">
        <v>134</v>
      </c>
      <c r="CI24" s="8" t="s">
        <v>134</v>
      </c>
      <c r="CJ24" s="8" t="s">
        <v>134</v>
      </c>
      <c r="CK24" s="8" t="s">
        <v>134</v>
      </c>
      <c r="CL24" s="8" t="s">
        <v>134</v>
      </c>
      <c r="CM24" s="8" t="s">
        <v>134</v>
      </c>
      <c r="CN24" s="8" t="s">
        <v>134</v>
      </c>
      <c r="CO24" s="8" t="s">
        <v>134</v>
      </c>
      <c r="CP24" s="8" t="s">
        <v>134</v>
      </c>
      <c r="CQ24" s="8">
        <v>841</v>
      </c>
      <c r="CR24" s="8">
        <v>471</v>
      </c>
      <c r="CS24" s="8">
        <v>289</v>
      </c>
      <c r="CT24" s="8">
        <v>144</v>
      </c>
      <c r="CU24" s="8">
        <v>1.7855626326963907</v>
      </c>
      <c r="CV24" s="8">
        <v>0.30573248407643311</v>
      </c>
      <c r="CW24" s="8">
        <v>2.9100346020761245</v>
      </c>
      <c r="CX24" s="8">
        <v>1.6297577854671281</v>
      </c>
      <c r="CY24" s="8">
        <v>0.4982698961937716</v>
      </c>
      <c r="CZ24" s="8">
        <v>0.23947368421052631</v>
      </c>
      <c r="DA24" s="8">
        <v>-0.3348729792147806</v>
      </c>
      <c r="DB24" s="8">
        <v>1.1719745222929936</v>
      </c>
      <c r="DC24" s="8">
        <v>-133.42857142857127</v>
      </c>
    </row>
    <row r="25" spans="1:107" x14ac:dyDescent="0.25">
      <c r="A25" s="3" t="s">
        <v>11</v>
      </c>
      <c r="B25" s="4">
        <v>43.503300000000003</v>
      </c>
      <c r="C25" s="4">
        <v>-79.3536</v>
      </c>
      <c r="D25" s="5">
        <v>38594</v>
      </c>
      <c r="E25" s="5" t="str">
        <f>CHOOSE(MONTH(D25),"Winter","Winter","Spring","Spring","Spring","Summer","Summer","Summer","Autumn","Autumn","Autumn","Winter")</f>
        <v>Summer</v>
      </c>
      <c r="F25" s="3">
        <v>1</v>
      </c>
      <c r="G25" s="3">
        <v>0</v>
      </c>
      <c r="H25" s="6">
        <v>1</v>
      </c>
      <c r="I25" s="6">
        <v>0.8</v>
      </c>
      <c r="J25" s="3">
        <v>0.1</v>
      </c>
      <c r="K25" s="3" t="s">
        <v>13</v>
      </c>
      <c r="L25" s="3" t="s">
        <v>20</v>
      </c>
      <c r="M25" s="3" t="s">
        <v>37</v>
      </c>
      <c r="N25" s="3" t="s">
        <v>33</v>
      </c>
      <c r="O25" s="5">
        <v>38590</v>
      </c>
      <c r="P25" s="3">
        <v>4</v>
      </c>
      <c r="Q25" s="8">
        <v>46.727291107177699</v>
      </c>
      <c r="R25" s="8">
        <v>29.020410537719702</v>
      </c>
      <c r="S25" s="8">
        <v>13.446020126342701</v>
      </c>
      <c r="T25" s="8">
        <v>7.25019979476928</v>
      </c>
      <c r="U25" s="8">
        <v>1.61015265605713</v>
      </c>
      <c r="V25" s="8">
        <v>0.24983105546855469</v>
      </c>
      <c r="W25" s="8">
        <v>3.4751763472101436</v>
      </c>
      <c r="X25" s="8">
        <v>2.1582899820939963</v>
      </c>
      <c r="Y25" s="8">
        <v>0.53920786423375111</v>
      </c>
      <c r="Z25" s="8">
        <v>0.36674592537764117</v>
      </c>
      <c r="AA25" s="8">
        <v>-0.29936966050757574</v>
      </c>
      <c r="AB25" s="8">
        <v>1.1468228865190304</v>
      </c>
      <c r="AC25" s="8">
        <v>-3.4434787205287041</v>
      </c>
      <c r="AD25" s="8">
        <v>3267.7501440048195</v>
      </c>
      <c r="AE25" s="8">
        <v>3575.7500678300803</v>
      </c>
      <c r="AF25" s="8">
        <v>1482.9999767243801</v>
      </c>
      <c r="AG25" s="8">
        <v>1900.9999930858601</v>
      </c>
      <c r="AH25" s="8">
        <v>0.91386424722571047</v>
      </c>
      <c r="AI25" s="8">
        <v>0.53163670755083536</v>
      </c>
      <c r="AJ25" s="8">
        <v>2.2034728221793767</v>
      </c>
      <c r="AK25" s="8">
        <v>2.4111598947749977</v>
      </c>
      <c r="AL25" s="8">
        <v>1.2818611078367983</v>
      </c>
      <c r="AM25" s="8">
        <v>0.41368916682461143</v>
      </c>
      <c r="AN25" s="8">
        <v>0.12352246456577823</v>
      </c>
      <c r="AO25" s="8">
        <v>0.49912609478422049</v>
      </c>
      <c r="AP25" s="8">
        <v>1072.8928526597356</v>
      </c>
      <c r="AQ25" s="8">
        <v>3.9024479687213898E-2</v>
      </c>
      <c r="AR25" s="8">
        <v>4.0817312896251602E-2</v>
      </c>
      <c r="AS25" s="8">
        <v>1.88701320439577E-2</v>
      </c>
      <c r="AT25" s="8">
        <v>1.7568962648510902E-2</v>
      </c>
      <c r="AU25" s="8">
        <v>0.95607664782846724</v>
      </c>
      <c r="AV25" s="8">
        <v>0.43042918315488432</v>
      </c>
      <c r="AW25" s="8">
        <v>2.068055464387156</v>
      </c>
      <c r="AX25" s="8">
        <v>2.1630645085666735</v>
      </c>
      <c r="AY25" s="8">
        <v>0.93104608953367451</v>
      </c>
      <c r="AZ25" s="8">
        <v>0.367701798498479</v>
      </c>
      <c r="BA25" s="8">
        <v>-3.5708060434216267E-2</v>
      </c>
      <c r="BB25" s="8">
        <v>0.49376958484464673</v>
      </c>
      <c r="BC25" s="8">
        <v>1.0430410770433223E-2</v>
      </c>
      <c r="BD25" s="8">
        <v>335</v>
      </c>
      <c r="BE25" s="8">
        <v>355</v>
      </c>
      <c r="BF25" s="8">
        <v>149</v>
      </c>
      <c r="BG25" s="8">
        <v>167</v>
      </c>
      <c r="BH25" s="8">
        <v>0.94366197183098588</v>
      </c>
      <c r="BI25" s="8">
        <v>0.47042253521126759</v>
      </c>
      <c r="BJ25" s="8">
        <v>2.2483221476510069</v>
      </c>
      <c r="BK25" s="8">
        <v>2.3825503355704698</v>
      </c>
      <c r="BL25" s="8">
        <v>1.1208053691275168</v>
      </c>
      <c r="BM25" s="8">
        <v>0.40873015873015872</v>
      </c>
      <c r="BN25" s="8">
        <v>5.6962025316455694E-2</v>
      </c>
      <c r="BO25" s="8">
        <v>0.52394366197183095</v>
      </c>
      <c r="BP25" s="8">
        <v>99.714285714285765</v>
      </c>
      <c r="BQ25" s="8">
        <v>1096</v>
      </c>
      <c r="BR25" s="8">
        <v>793</v>
      </c>
      <c r="BS25" s="8">
        <v>490</v>
      </c>
      <c r="BT25" s="8">
        <v>448</v>
      </c>
      <c r="BU25" s="8">
        <v>1.3820933165195459</v>
      </c>
      <c r="BV25" s="8">
        <v>0.56494325346784369</v>
      </c>
      <c r="BW25" s="8">
        <v>2.2367346938775512</v>
      </c>
      <c r="BX25" s="8">
        <v>1.6183673469387756</v>
      </c>
      <c r="BY25" s="8">
        <v>0.91428571428571426</v>
      </c>
      <c r="BZ25" s="8">
        <v>0.23616523772408418</v>
      </c>
      <c r="CA25" s="8">
        <v>-4.4776119402985072E-2</v>
      </c>
      <c r="CB25" s="8">
        <v>0.76418663303909207</v>
      </c>
      <c r="CC25" s="8">
        <v>-43.285714285714107</v>
      </c>
      <c r="CD25" s="8">
        <v>128</v>
      </c>
      <c r="CE25" s="8">
        <v>228</v>
      </c>
      <c r="CF25" s="8" t="s">
        <v>134</v>
      </c>
      <c r="CG25" s="8">
        <v>112</v>
      </c>
      <c r="CH25" s="8">
        <v>0.56140350877192979</v>
      </c>
      <c r="CI25" s="8">
        <v>0.49122807017543857</v>
      </c>
      <c r="CJ25" s="8" t="s">
        <v>134</v>
      </c>
      <c r="CK25" s="8" t="s">
        <v>134</v>
      </c>
      <c r="CL25" s="8" t="s">
        <v>134</v>
      </c>
      <c r="CM25" s="8" t="s">
        <v>134</v>
      </c>
      <c r="CN25" s="8" t="s">
        <v>134</v>
      </c>
      <c r="CO25" s="8" t="s">
        <v>134</v>
      </c>
      <c r="CP25" s="8" t="s">
        <v>134</v>
      </c>
      <c r="CQ25" s="8">
        <v>875</v>
      </c>
      <c r="CR25" s="8">
        <v>594</v>
      </c>
      <c r="CS25" s="8">
        <v>289</v>
      </c>
      <c r="CT25" s="8">
        <v>144</v>
      </c>
      <c r="CU25" s="8">
        <v>1.473063973063973</v>
      </c>
      <c r="CV25" s="8">
        <v>0.24242424242424243</v>
      </c>
      <c r="CW25" s="8">
        <v>3.027681660899654</v>
      </c>
      <c r="CX25" s="8">
        <v>2.0553633217993079</v>
      </c>
      <c r="CY25" s="8">
        <v>0.4982698961937716</v>
      </c>
      <c r="CZ25" s="8">
        <v>0.34541336353340885</v>
      </c>
      <c r="DA25" s="8">
        <v>-0.3348729792147806</v>
      </c>
      <c r="DB25" s="8">
        <v>0.98653198653198648</v>
      </c>
      <c r="DC25" s="8">
        <v>-29.857142857142719</v>
      </c>
    </row>
    <row r="26" spans="1:107" x14ac:dyDescent="0.25">
      <c r="A26" s="3" t="s">
        <v>11</v>
      </c>
      <c r="B26" s="4">
        <v>43.215299999999999</v>
      </c>
      <c r="C26" s="4">
        <v>-79.333299999999994</v>
      </c>
      <c r="D26" s="5">
        <v>38594</v>
      </c>
      <c r="E26" s="5" t="str">
        <f>CHOOSE(MONTH(D26),"Winter","Winter","Spring","Spring","Spring","Summer","Summer","Summer","Autumn","Autumn","Autumn","Winter")</f>
        <v>Summer</v>
      </c>
      <c r="F26" s="3">
        <v>1</v>
      </c>
      <c r="G26" s="3">
        <v>0</v>
      </c>
      <c r="H26" s="6">
        <v>1</v>
      </c>
      <c r="I26" s="6">
        <v>0.8</v>
      </c>
      <c r="J26" s="3">
        <v>0.1</v>
      </c>
      <c r="K26" s="3" t="s">
        <v>13</v>
      </c>
      <c r="L26" s="3" t="s">
        <v>20</v>
      </c>
      <c r="M26" s="3" t="s">
        <v>37</v>
      </c>
      <c r="N26" s="3" t="s">
        <v>33</v>
      </c>
      <c r="O26" s="5">
        <v>38590</v>
      </c>
      <c r="P26" s="3">
        <v>4</v>
      </c>
      <c r="Q26" s="8">
        <v>44.429798126220703</v>
      </c>
      <c r="R26" s="8">
        <v>24.6758098602294</v>
      </c>
      <c r="S26" s="8">
        <v>12.402020454406699</v>
      </c>
      <c r="T26" s="8">
        <v>5.4981598854064897</v>
      </c>
      <c r="U26" s="8">
        <v>1.800540625733597</v>
      </c>
      <c r="V26" s="8">
        <v>0.22281578260448534</v>
      </c>
      <c r="W26" s="8">
        <v>3.5824645096786516</v>
      </c>
      <c r="X26" s="8">
        <v>1.9896604711260224</v>
      </c>
      <c r="Y26" s="8">
        <v>0.44332775499115368</v>
      </c>
      <c r="Z26" s="8">
        <v>0.33102771391069624</v>
      </c>
      <c r="AA26" s="8">
        <v>-0.38568664884592219</v>
      </c>
      <c r="AB26" s="8">
        <v>1.2979423108391652</v>
      </c>
      <c r="AC26" s="8">
        <v>-6.0277978352138675</v>
      </c>
      <c r="AD26" s="8">
        <v>3122.00002372264</v>
      </c>
      <c r="AE26" s="8">
        <v>2679.2500168085098</v>
      </c>
      <c r="AF26" s="8">
        <v>1499.5000325143301</v>
      </c>
      <c r="AG26" s="8">
        <v>1345.49997746944</v>
      </c>
      <c r="AH26" s="8">
        <v>1.1652514711715962</v>
      </c>
      <c r="AI26" s="8">
        <v>0.50219276626978737</v>
      </c>
      <c r="AJ26" s="8">
        <v>2.0820273131223184</v>
      </c>
      <c r="AK26" s="8">
        <v>1.7867622265509391</v>
      </c>
      <c r="AL26" s="8">
        <v>0.89729906521798064</v>
      </c>
      <c r="AM26" s="8">
        <v>0.28232126123106033</v>
      </c>
      <c r="AN26" s="8">
        <v>-5.413007188206255E-2</v>
      </c>
      <c r="AO26" s="8">
        <v>0.60557991267310407</v>
      </c>
      <c r="AP26" s="8">
        <v>252.60713217514592</v>
      </c>
      <c r="AQ26" s="8">
        <v>2.5829179212450901E-2</v>
      </c>
      <c r="AR26" s="8">
        <v>3.5676013678312302E-2</v>
      </c>
      <c r="AS26" s="8">
        <v>1.45933404564857E-2</v>
      </c>
      <c r="AT26" s="8">
        <v>1.28916185349226E-2</v>
      </c>
      <c r="AU26" s="8">
        <v>0.72399286101161686</v>
      </c>
      <c r="AV26" s="8">
        <v>0.36135255051658155</v>
      </c>
      <c r="AW26" s="8">
        <v>1.7699291871842593</v>
      </c>
      <c r="AX26" s="8">
        <v>2.4446776791571976</v>
      </c>
      <c r="AY26" s="8">
        <v>0.88339051455441064</v>
      </c>
      <c r="AZ26" s="8">
        <v>0.41939415344969638</v>
      </c>
      <c r="BA26" s="8">
        <v>-6.1914661109556401E-2</v>
      </c>
      <c r="BB26" s="8">
        <v>0.31494098127884579</v>
      </c>
      <c r="BC26" s="8">
        <v>1.4662193932703634E-2</v>
      </c>
      <c r="BD26" s="8">
        <v>203</v>
      </c>
      <c r="BE26" s="8">
        <v>311</v>
      </c>
      <c r="BF26" s="8">
        <v>114</v>
      </c>
      <c r="BG26" s="8">
        <v>124</v>
      </c>
      <c r="BH26" s="8">
        <v>0.65273311897106112</v>
      </c>
      <c r="BI26" s="8">
        <v>0.3987138263665595</v>
      </c>
      <c r="BJ26" s="8">
        <v>1.7807017543859649</v>
      </c>
      <c r="BK26" s="8">
        <v>2.7280701754385963</v>
      </c>
      <c r="BL26" s="8">
        <v>1.0877192982456141</v>
      </c>
      <c r="BM26" s="8">
        <v>0.46352941176470586</v>
      </c>
      <c r="BN26" s="8">
        <v>4.2016806722689079E-2</v>
      </c>
      <c r="BO26" s="8">
        <v>0.2861736334405145</v>
      </c>
      <c r="BP26" s="8">
        <v>146.14285714285717</v>
      </c>
      <c r="BQ26" s="8">
        <v>1049</v>
      </c>
      <c r="BR26" s="8">
        <v>694</v>
      </c>
      <c r="BS26" s="8">
        <v>462</v>
      </c>
      <c r="BT26" s="8">
        <v>378</v>
      </c>
      <c r="BU26" s="8">
        <v>1.5115273775216138</v>
      </c>
      <c r="BV26" s="8">
        <v>0.54466858789625361</v>
      </c>
      <c r="BW26" s="8">
        <v>2.2705627705627704</v>
      </c>
      <c r="BX26" s="8">
        <v>1.5021645021645023</v>
      </c>
      <c r="BY26" s="8">
        <v>0.81818181818181823</v>
      </c>
      <c r="BZ26" s="8">
        <v>0.20069204152249134</v>
      </c>
      <c r="CA26" s="8">
        <v>-0.1</v>
      </c>
      <c r="CB26" s="8">
        <v>0.84582132564841495</v>
      </c>
      <c r="CC26" s="8">
        <v>-103.42857142857127</v>
      </c>
      <c r="CD26" s="8">
        <v>55</v>
      </c>
      <c r="CE26" s="8" t="s">
        <v>134</v>
      </c>
      <c r="CF26" s="8" t="s">
        <v>134</v>
      </c>
      <c r="CG26" s="8" t="s">
        <v>134</v>
      </c>
      <c r="CH26" s="8" t="s">
        <v>134</v>
      </c>
      <c r="CI26" s="8" t="s">
        <v>134</v>
      </c>
      <c r="CJ26" s="8" t="s">
        <v>134</v>
      </c>
      <c r="CK26" s="8" t="s">
        <v>134</v>
      </c>
      <c r="CL26" s="8" t="s">
        <v>134</v>
      </c>
      <c r="CM26" s="8" t="s">
        <v>134</v>
      </c>
      <c r="CN26" s="8" t="s">
        <v>134</v>
      </c>
      <c r="CO26" s="8" t="s">
        <v>134</v>
      </c>
      <c r="CP26" s="8" t="s">
        <v>134</v>
      </c>
      <c r="CQ26" s="8">
        <v>824</v>
      </c>
      <c r="CR26" s="8">
        <v>471</v>
      </c>
      <c r="CS26" s="8">
        <v>253</v>
      </c>
      <c r="CT26" s="8">
        <v>61</v>
      </c>
      <c r="CU26" s="8">
        <v>1.7494692144373674</v>
      </c>
      <c r="CV26" s="8">
        <v>0.12951167728237792</v>
      </c>
      <c r="CW26" s="8">
        <v>3.2569169960474307</v>
      </c>
      <c r="CX26" s="8">
        <v>1.8616600790513833</v>
      </c>
      <c r="CY26" s="8">
        <v>0.24110671936758893</v>
      </c>
      <c r="CZ26" s="8">
        <v>0.30110497237569062</v>
      </c>
      <c r="DA26" s="8">
        <v>-0.61146496815286622</v>
      </c>
      <c r="DB26" s="8">
        <v>1.2123142250530785</v>
      </c>
      <c r="DC26" s="8">
        <v>-108.28571428571416</v>
      </c>
    </row>
    <row r="27" spans="1:107" x14ac:dyDescent="0.25">
      <c r="A27" s="3" t="s">
        <v>11</v>
      </c>
      <c r="B27" s="4">
        <v>43.3172</v>
      </c>
      <c r="C27" s="4">
        <v>-79.441900000000004</v>
      </c>
      <c r="D27" s="5">
        <v>38594</v>
      </c>
      <c r="E27" s="5" t="str">
        <f>CHOOSE(MONTH(D27),"Winter","Winter","Spring","Spring","Spring","Summer","Summer","Summer","Autumn","Autumn","Autumn","Winter")</f>
        <v>Summer</v>
      </c>
      <c r="F27" s="3">
        <v>1</v>
      </c>
      <c r="G27" s="3">
        <v>0</v>
      </c>
      <c r="H27" s="6">
        <v>1</v>
      </c>
      <c r="I27" s="6">
        <v>1.2</v>
      </c>
      <c r="J27" s="3">
        <v>0.1</v>
      </c>
      <c r="K27" s="3" t="s">
        <v>13</v>
      </c>
      <c r="L27" s="3" t="s">
        <v>20</v>
      </c>
      <c r="M27" s="3" t="s">
        <v>37</v>
      </c>
      <c r="N27" s="3" t="s">
        <v>33</v>
      </c>
      <c r="O27" s="5">
        <v>38590</v>
      </c>
      <c r="P27" s="3">
        <v>4</v>
      </c>
      <c r="Q27" s="8">
        <v>45.961460113525298</v>
      </c>
      <c r="R27" s="8">
        <v>24.6758098602294</v>
      </c>
      <c r="S27" s="8">
        <v>14.4900197982788</v>
      </c>
      <c r="T27" s="8">
        <v>5.4981598854064897</v>
      </c>
      <c r="U27" s="8">
        <v>1.862612022619063</v>
      </c>
      <c r="V27" s="8">
        <v>0.22281578260448534</v>
      </c>
      <c r="W27" s="8">
        <v>3.1719390831325738</v>
      </c>
      <c r="X27" s="8">
        <v>1.702952114886725</v>
      </c>
      <c r="Y27" s="8">
        <v>0.3794446082164491</v>
      </c>
      <c r="Z27" s="8">
        <v>0.26006828275468147</v>
      </c>
      <c r="AA27" s="8">
        <v>-0.44985886935025049</v>
      </c>
      <c r="AB27" s="8">
        <v>1.27539645075519</v>
      </c>
      <c r="AC27" s="8">
        <v>-7.7978901181902476</v>
      </c>
      <c r="AD27" s="8">
        <v>3416.2499010562897</v>
      </c>
      <c r="AE27" s="8">
        <v>2577.50004529953</v>
      </c>
      <c r="AF27" s="8">
        <v>2085.25005728006</v>
      </c>
      <c r="AG27" s="8">
        <v>1279.50003370642</v>
      </c>
      <c r="AH27" s="8">
        <v>1.3254121594629453</v>
      </c>
      <c r="AI27" s="8">
        <v>0.49641125556516913</v>
      </c>
      <c r="AJ27" s="8">
        <v>1.6382926781991545</v>
      </c>
      <c r="AK27" s="8">
        <v>1.2360628099737576</v>
      </c>
      <c r="AL27" s="8">
        <v>0.61359549145648407</v>
      </c>
      <c r="AM27" s="8">
        <v>0.10557074198489445</v>
      </c>
      <c r="AN27" s="8">
        <v>-0.23946801449893401</v>
      </c>
      <c r="AO27" s="8">
        <v>0.51639178288416088</v>
      </c>
      <c r="AP27" s="8">
        <v>-268.3213512812323</v>
      </c>
      <c r="AQ27" s="8">
        <v>3.4465175122022601E-2</v>
      </c>
      <c r="AR27" s="8">
        <v>3.3807411789894097E-2</v>
      </c>
      <c r="AS27" s="8">
        <v>1.6766037791967298E-2</v>
      </c>
      <c r="AT27" s="8">
        <v>1.8480824306607201E-2</v>
      </c>
      <c r="AU27" s="8">
        <v>1.0194561871880747</v>
      </c>
      <c r="AV27" s="8">
        <v>0.546650078434327</v>
      </c>
      <c r="AW27" s="8">
        <v>2.0556541473701708</v>
      </c>
      <c r="AX27" s="8">
        <v>2.0164222584593849</v>
      </c>
      <c r="AY27" s="8">
        <v>1.1022773857435455</v>
      </c>
      <c r="AZ27" s="8">
        <v>0.33696285578349855</v>
      </c>
      <c r="BA27" s="8">
        <v>4.8650756763656836E-2</v>
      </c>
      <c r="BB27" s="8">
        <v>0.52352831503493058</v>
      </c>
      <c r="BC27" s="8">
        <v>6.9275812378952022E-3</v>
      </c>
      <c r="BD27" s="8">
        <v>269</v>
      </c>
      <c r="BE27" s="8">
        <v>267</v>
      </c>
      <c r="BF27" s="8">
        <v>114</v>
      </c>
      <c r="BG27" s="8">
        <v>167</v>
      </c>
      <c r="BH27" s="8">
        <v>1.0074906367041199</v>
      </c>
      <c r="BI27" s="8">
        <v>0.62546816479400746</v>
      </c>
      <c r="BJ27" s="8">
        <v>2.3596491228070176</v>
      </c>
      <c r="BK27" s="8">
        <v>2.3421052631578947</v>
      </c>
      <c r="BL27" s="8">
        <v>1.4649122807017543</v>
      </c>
      <c r="BM27" s="8">
        <v>0.40157480314960631</v>
      </c>
      <c r="BN27" s="8">
        <v>0.18861209964412812</v>
      </c>
      <c r="BO27" s="8">
        <v>0.58052434456928836</v>
      </c>
      <c r="BP27" s="8">
        <v>64.428571428571473</v>
      </c>
      <c r="BQ27" s="8">
        <v>1080</v>
      </c>
      <c r="BR27" s="8">
        <v>694</v>
      </c>
      <c r="BS27" s="8">
        <v>517</v>
      </c>
      <c r="BT27" s="8">
        <v>378</v>
      </c>
      <c r="BU27" s="8">
        <v>1.5561959654178674</v>
      </c>
      <c r="BV27" s="8">
        <v>0.54466858789625361</v>
      </c>
      <c r="BW27" s="8">
        <v>2.0889748549323017</v>
      </c>
      <c r="BX27" s="8">
        <v>1.3423597678916828</v>
      </c>
      <c r="BY27" s="8">
        <v>0.7311411992263056</v>
      </c>
      <c r="BZ27" s="8">
        <v>0.14616019818331957</v>
      </c>
      <c r="CA27" s="8">
        <v>-0.1553072625698324</v>
      </c>
      <c r="CB27" s="8">
        <v>0.81123919308357351</v>
      </c>
      <c r="CC27" s="8">
        <v>-144.71428571428555</v>
      </c>
      <c r="CD27" s="8">
        <v>130</v>
      </c>
      <c r="CE27" s="8" t="s">
        <v>134</v>
      </c>
      <c r="CF27" s="8">
        <v>43</v>
      </c>
      <c r="CG27" s="8" t="s">
        <v>134</v>
      </c>
      <c r="CH27" s="8" t="s">
        <v>134</v>
      </c>
      <c r="CI27" s="8" t="s">
        <v>134</v>
      </c>
      <c r="CJ27" s="8">
        <v>3.0232558139534884</v>
      </c>
      <c r="CK27" s="8" t="s">
        <v>134</v>
      </c>
      <c r="CL27" s="8" t="s">
        <v>134</v>
      </c>
      <c r="CM27" s="8" t="s">
        <v>134</v>
      </c>
      <c r="CN27" s="8" t="s">
        <v>134</v>
      </c>
      <c r="CO27" s="8" t="s">
        <v>134</v>
      </c>
      <c r="CP27" s="8">
        <v>-92.714285714285694</v>
      </c>
      <c r="CQ27" s="8">
        <v>858</v>
      </c>
      <c r="CR27" s="8">
        <v>471</v>
      </c>
      <c r="CS27" s="8">
        <v>326</v>
      </c>
      <c r="CT27" s="8">
        <v>61</v>
      </c>
      <c r="CU27" s="8">
        <v>1.8216560509554141</v>
      </c>
      <c r="CV27" s="8">
        <v>0.12951167728237792</v>
      </c>
      <c r="CW27" s="8">
        <v>2.6319018404907975</v>
      </c>
      <c r="CX27" s="8">
        <v>1.4447852760736197</v>
      </c>
      <c r="CY27" s="8">
        <v>0.18711656441717792</v>
      </c>
      <c r="CZ27" s="8">
        <v>0.18193224592220827</v>
      </c>
      <c r="DA27" s="8">
        <v>-0.68475452196382425</v>
      </c>
      <c r="DB27" s="8">
        <v>1.1295116772823779</v>
      </c>
      <c r="DC27" s="8">
        <v>-158.99999999999989</v>
      </c>
    </row>
    <row r="28" spans="1:107" x14ac:dyDescent="0.25">
      <c r="A28" s="3" t="s">
        <v>11</v>
      </c>
      <c r="B28" s="4">
        <v>43.227719999999998</v>
      </c>
      <c r="C28" s="4">
        <v>-79.283280000000005</v>
      </c>
      <c r="D28" s="5">
        <v>39925.645833333336</v>
      </c>
      <c r="E28" s="5" t="str">
        <f>CHOOSE(MONTH(D28),"Winter","Winter","Spring","Spring","Spring","Summer","Summer","Summer","Autumn","Autumn","Autumn","Winter")</f>
        <v>Spring</v>
      </c>
      <c r="F28" s="3">
        <v>0</v>
      </c>
      <c r="G28" s="3">
        <v>0</v>
      </c>
      <c r="H28" s="6">
        <v>1</v>
      </c>
      <c r="I28" s="6">
        <v>1</v>
      </c>
      <c r="J28" s="3">
        <v>0.1</v>
      </c>
      <c r="K28" s="3" t="s">
        <v>13</v>
      </c>
      <c r="L28" s="3" t="s">
        <v>20</v>
      </c>
      <c r="M28" s="3" t="s">
        <v>37</v>
      </c>
      <c r="N28" s="3" t="s">
        <v>27</v>
      </c>
      <c r="O28" s="5">
        <v>39927</v>
      </c>
      <c r="P28" s="3">
        <v>2</v>
      </c>
      <c r="Q28" s="8">
        <v>67</v>
      </c>
      <c r="R28" s="8">
        <v>22</v>
      </c>
      <c r="S28" s="8">
        <v>16</v>
      </c>
      <c r="T28" s="8">
        <v>10</v>
      </c>
      <c r="U28" s="8">
        <v>3.0454545454545454</v>
      </c>
      <c r="V28" s="8">
        <v>0.45454545454545453</v>
      </c>
      <c r="W28" s="8">
        <v>4.1875</v>
      </c>
      <c r="X28" s="8">
        <v>1.375</v>
      </c>
      <c r="Y28" s="8">
        <v>0.625</v>
      </c>
      <c r="Z28" s="8">
        <v>0.15789473684210525</v>
      </c>
      <c r="AA28" s="8">
        <v>-0.23076923076923078</v>
      </c>
      <c r="AB28" s="8">
        <v>2.3181818181818183</v>
      </c>
      <c r="AC28" s="8">
        <v>-23.142857142857132</v>
      </c>
      <c r="AD28" s="8">
        <v>8383</v>
      </c>
      <c r="AE28" s="8">
        <v>8200</v>
      </c>
      <c r="AF28" s="8">
        <v>7778</v>
      </c>
      <c r="AG28" s="8">
        <v>7692</v>
      </c>
      <c r="AH28" s="8">
        <v>1.0223170731707316</v>
      </c>
      <c r="AI28" s="8">
        <v>0.93804878048780482</v>
      </c>
      <c r="AJ28" s="8">
        <v>1.0777834919002314</v>
      </c>
      <c r="AK28" s="8">
        <v>1.0542555926973516</v>
      </c>
      <c r="AL28" s="8">
        <v>0.98894317305219848</v>
      </c>
      <c r="AM28" s="8">
        <v>2.6411315558893478E-2</v>
      </c>
      <c r="AN28" s="8">
        <v>-5.5591467356173241E-3</v>
      </c>
      <c r="AO28" s="8">
        <v>7.3780487804878045E-2</v>
      </c>
      <c r="AP28" s="8">
        <v>76.285714285714448</v>
      </c>
      <c r="AQ28" s="8">
        <v>2.8495995327830301E-2</v>
      </c>
      <c r="AR28" s="8">
        <v>2.5556283071637102E-2</v>
      </c>
      <c r="AS28" s="8">
        <v>1.39344902709126E-2</v>
      </c>
      <c r="AT28" s="8">
        <v>1.1697487905621499E-2</v>
      </c>
      <c r="AU28" s="8">
        <v>1.115028944074256</v>
      </c>
      <c r="AV28" s="8">
        <v>0.45771475737814221</v>
      </c>
      <c r="AW28" s="8">
        <v>2.0449973248977722</v>
      </c>
      <c r="AX28" s="8">
        <v>1.8340307090374368</v>
      </c>
      <c r="AY28" s="8">
        <v>0.83946292101113251</v>
      </c>
      <c r="AZ28" s="8">
        <v>0.29429134496595161</v>
      </c>
      <c r="BA28" s="8">
        <v>-8.727388693468309E-2</v>
      </c>
      <c r="BB28" s="8">
        <v>0.56978180340623807</v>
      </c>
      <c r="BC28" s="8">
        <v>3.3009327682001054E-3</v>
      </c>
      <c r="BD28" s="8">
        <v>365</v>
      </c>
      <c r="BE28" s="8">
        <v>288</v>
      </c>
      <c r="BF28" s="8">
        <v>165</v>
      </c>
      <c r="BG28" s="8">
        <v>145</v>
      </c>
      <c r="BH28" s="8">
        <v>1.2673611111111112</v>
      </c>
      <c r="BI28" s="8">
        <v>0.50347222222222221</v>
      </c>
      <c r="BJ28" s="8">
        <v>2.2121212121212119</v>
      </c>
      <c r="BK28" s="8">
        <v>1.7454545454545454</v>
      </c>
      <c r="BL28" s="8">
        <v>0.87878787878787878</v>
      </c>
      <c r="BM28" s="8">
        <v>0.27152317880794702</v>
      </c>
      <c r="BN28" s="8">
        <v>-6.4516129032258063E-2</v>
      </c>
      <c r="BO28" s="8">
        <v>0.69444444444444442</v>
      </c>
      <c r="BP28" s="8">
        <v>8.714285714285765</v>
      </c>
      <c r="BQ28" s="8">
        <v>1095</v>
      </c>
      <c r="BR28" s="8">
        <v>761</v>
      </c>
      <c r="BS28" s="8">
        <v>498</v>
      </c>
      <c r="BT28" s="8">
        <v>399</v>
      </c>
      <c r="BU28" s="8">
        <v>1.4388961892247043</v>
      </c>
      <c r="BV28" s="8">
        <v>0.52431011826544016</v>
      </c>
      <c r="BW28" s="8">
        <v>2.1987951807228914</v>
      </c>
      <c r="BX28" s="8">
        <v>1.5281124497991967</v>
      </c>
      <c r="BY28" s="8">
        <v>0.8012048192771084</v>
      </c>
      <c r="BZ28" s="8">
        <v>0.20889594916600476</v>
      </c>
      <c r="CA28" s="8">
        <v>-0.11036789297658862</v>
      </c>
      <c r="CB28" s="8">
        <v>0.78449408672798948</v>
      </c>
      <c r="CC28" s="8">
        <v>-78.142857142856997</v>
      </c>
      <c r="CD28" s="8">
        <v>294</v>
      </c>
      <c r="CE28" s="8">
        <v>182</v>
      </c>
      <c r="CF28" s="8">
        <v>67</v>
      </c>
      <c r="CG28" s="8">
        <v>64</v>
      </c>
      <c r="CH28" s="8">
        <v>1.6153846153846154</v>
      </c>
      <c r="CI28" s="8">
        <v>0.35164835164835168</v>
      </c>
      <c r="CJ28" s="8">
        <v>4.3880597014925371</v>
      </c>
      <c r="CK28" s="8">
        <v>2.716417910447761</v>
      </c>
      <c r="CL28" s="8">
        <v>0.95522388059701491</v>
      </c>
      <c r="CM28" s="8">
        <v>0.46184738955823296</v>
      </c>
      <c r="CN28" s="8">
        <v>-2.2900763358778626E-2</v>
      </c>
      <c r="CO28" s="8">
        <v>1.2472527472527473</v>
      </c>
      <c r="CP28" s="8">
        <v>-14.714285714285666</v>
      </c>
      <c r="CQ28" s="8">
        <v>1348</v>
      </c>
      <c r="CR28" s="8">
        <v>999</v>
      </c>
      <c r="CS28" s="8">
        <v>366</v>
      </c>
      <c r="CT28" s="8">
        <v>251</v>
      </c>
      <c r="CU28" s="8">
        <v>1.3493493493493494</v>
      </c>
      <c r="CV28" s="8">
        <v>0.25125125125125125</v>
      </c>
      <c r="CW28" s="8">
        <v>3.6830601092896176</v>
      </c>
      <c r="CX28" s="8">
        <v>2.7295081967213113</v>
      </c>
      <c r="CY28" s="8">
        <v>0.68579234972677594</v>
      </c>
      <c r="CZ28" s="8">
        <v>0.46373626373626375</v>
      </c>
      <c r="DA28" s="8">
        <v>-0.18638573743922204</v>
      </c>
      <c r="DB28" s="8">
        <v>0.98298298298298303</v>
      </c>
      <c r="DC28" s="8">
        <v>71.857142857143117</v>
      </c>
    </row>
    <row r="29" spans="1:107" x14ac:dyDescent="0.25">
      <c r="A29" s="3" t="s">
        <v>11</v>
      </c>
      <c r="B29" s="4">
        <v>43.296399999999998</v>
      </c>
      <c r="C29" s="4">
        <v>-79.005799999999994</v>
      </c>
      <c r="D29" s="5">
        <v>38594</v>
      </c>
      <c r="E29" s="5" t="str">
        <f>CHOOSE(MONTH(D29),"Winter","Winter","Spring","Spring","Spring","Summer","Summer","Summer","Autumn","Autumn","Autumn","Winter")</f>
        <v>Summer</v>
      </c>
      <c r="F29" s="3">
        <v>1</v>
      </c>
      <c r="G29" s="3">
        <v>0</v>
      </c>
      <c r="H29" s="6">
        <v>1.1000000000000001</v>
      </c>
      <c r="I29" s="6" t="s">
        <v>134</v>
      </c>
      <c r="J29" s="3">
        <v>0.1</v>
      </c>
      <c r="K29" s="3" t="s">
        <v>13</v>
      </c>
      <c r="L29" s="3" t="s">
        <v>20</v>
      </c>
      <c r="M29" s="3" t="s">
        <v>37</v>
      </c>
      <c r="N29" s="3" t="s">
        <v>33</v>
      </c>
      <c r="O29" s="5">
        <v>38590</v>
      </c>
      <c r="P29" s="3">
        <v>4</v>
      </c>
      <c r="Q29" s="8">
        <v>42.898139953613203</v>
      </c>
      <c r="R29" s="8">
        <v>26.124010086059499</v>
      </c>
      <c r="S29" s="8">
        <v>12.402020454406699</v>
      </c>
      <c r="T29" s="8">
        <v>6.3741798400878897</v>
      </c>
      <c r="U29" s="8">
        <v>1.6420962866074242</v>
      </c>
      <c r="V29" s="8">
        <v>0.24399699047311768</v>
      </c>
      <c r="W29" s="8">
        <v>3.4589638124948094</v>
      </c>
      <c r="X29" s="8">
        <v>2.1064317852158587</v>
      </c>
      <c r="Y29" s="8">
        <v>0.51396301622958618</v>
      </c>
      <c r="Z29" s="8">
        <v>0.35617449914129545</v>
      </c>
      <c r="AA29" s="8">
        <v>-0.32103623309164664</v>
      </c>
      <c r="AB29" s="8">
        <v>1.1673598118644153</v>
      </c>
      <c r="AC29" s="8">
        <v>-3.704364367893767</v>
      </c>
      <c r="AD29" s="8">
        <v>2811.2500905990601</v>
      </c>
      <c r="AE29" s="8">
        <v>3168.7501817941602</v>
      </c>
      <c r="AF29" s="8">
        <v>1568.2499855756701</v>
      </c>
      <c r="AG29" s="8">
        <v>1799.25002157688</v>
      </c>
      <c r="AH29" s="8">
        <v>0.88717946487258836</v>
      </c>
      <c r="AI29" s="8">
        <v>0.56781062512101754</v>
      </c>
      <c r="AJ29" s="8">
        <v>1.79260329440852</v>
      </c>
      <c r="AK29" s="8">
        <v>2.0205644577965556</v>
      </c>
      <c r="AL29" s="8">
        <v>1.1472979678787723</v>
      </c>
      <c r="AM29" s="8">
        <v>0.33787210041564159</v>
      </c>
      <c r="AN29" s="8">
        <v>6.8596892504993998E-2</v>
      </c>
      <c r="AO29" s="8">
        <v>0.39226825521461522</v>
      </c>
      <c r="AP29" s="8">
        <v>890.21442191941048</v>
      </c>
      <c r="AQ29" s="8">
        <v>2.8730832040309899E-2</v>
      </c>
      <c r="AR29" s="8">
        <v>3.2181482762098299E-2</v>
      </c>
      <c r="AS29" s="8">
        <v>1.5062546357512399E-2</v>
      </c>
      <c r="AT29" s="8">
        <v>1.7318949103355401E-2</v>
      </c>
      <c r="AU29" s="8">
        <v>0.8927752724354765</v>
      </c>
      <c r="AV29" s="8">
        <v>0.53816504451910374</v>
      </c>
      <c r="AW29" s="8">
        <v>1.9074352608369225</v>
      </c>
      <c r="AX29" s="8">
        <v>2.1365234003776448</v>
      </c>
      <c r="AY29" s="8">
        <v>1.1498022108803421</v>
      </c>
      <c r="AZ29" s="8">
        <v>0.36235132192567249</v>
      </c>
      <c r="BA29" s="8">
        <v>6.9681857299327202E-2</v>
      </c>
      <c r="BB29" s="8">
        <v>0.42472516831621276</v>
      </c>
      <c r="BC29" s="8">
        <v>9.3084874429873333E-3</v>
      </c>
      <c r="BD29" s="8">
        <v>225</v>
      </c>
      <c r="BE29" s="8">
        <v>267</v>
      </c>
      <c r="BF29" s="8">
        <v>114</v>
      </c>
      <c r="BG29" s="8">
        <v>167</v>
      </c>
      <c r="BH29" s="8">
        <v>0.84269662921348309</v>
      </c>
      <c r="BI29" s="8">
        <v>0.62546816479400746</v>
      </c>
      <c r="BJ29" s="8">
        <v>1.9736842105263157</v>
      </c>
      <c r="BK29" s="8">
        <v>2.3421052631578947</v>
      </c>
      <c r="BL29" s="8">
        <v>1.4649122807017543</v>
      </c>
      <c r="BM29" s="8">
        <v>0.40157480314960631</v>
      </c>
      <c r="BN29" s="8">
        <v>0.18861209964412812</v>
      </c>
      <c r="BO29" s="8">
        <v>0.4157303370786517</v>
      </c>
      <c r="BP29" s="8">
        <v>89.571428571428598</v>
      </c>
      <c r="BQ29" s="8">
        <v>1017</v>
      </c>
      <c r="BR29" s="8">
        <v>727</v>
      </c>
      <c r="BS29" s="8">
        <v>462</v>
      </c>
      <c r="BT29" s="8">
        <v>413</v>
      </c>
      <c r="BU29" s="8">
        <v>1.3988995873452545</v>
      </c>
      <c r="BV29" s="8">
        <v>0.56808803301237965</v>
      </c>
      <c r="BW29" s="8">
        <v>2.2012987012987013</v>
      </c>
      <c r="BX29" s="8">
        <v>1.5735930735930737</v>
      </c>
      <c r="BY29" s="8">
        <v>0.89393939393939392</v>
      </c>
      <c r="BZ29" s="8">
        <v>0.22287636669470143</v>
      </c>
      <c r="CA29" s="8">
        <v>-5.6000000000000001E-2</v>
      </c>
      <c r="CB29" s="8">
        <v>0.76341127922971119</v>
      </c>
      <c r="CC29" s="8">
        <v>-52.142857142856997</v>
      </c>
      <c r="CD29" s="8" t="s">
        <v>134</v>
      </c>
      <c r="CE29" s="8">
        <v>89</v>
      </c>
      <c r="CF29" s="8" t="s">
        <v>134</v>
      </c>
      <c r="CG29" s="8">
        <v>41</v>
      </c>
      <c r="CH29" s="8" t="s">
        <v>134</v>
      </c>
      <c r="CI29" s="8">
        <v>0.4606741573033708</v>
      </c>
      <c r="CJ29" s="8" t="s">
        <v>134</v>
      </c>
      <c r="CK29" s="8" t="s">
        <v>134</v>
      </c>
      <c r="CL29" s="8" t="s">
        <v>134</v>
      </c>
      <c r="CM29" s="8" t="s">
        <v>134</v>
      </c>
      <c r="CN29" s="8" t="s">
        <v>134</v>
      </c>
      <c r="CO29" s="8" t="s">
        <v>134</v>
      </c>
      <c r="CP29" s="8" t="s">
        <v>134</v>
      </c>
      <c r="CQ29" s="8">
        <v>790</v>
      </c>
      <c r="CR29" s="8">
        <v>512</v>
      </c>
      <c r="CS29" s="8">
        <v>253</v>
      </c>
      <c r="CT29" s="8">
        <v>102</v>
      </c>
      <c r="CU29" s="8">
        <v>1.54296875</v>
      </c>
      <c r="CV29" s="8">
        <v>0.19921875</v>
      </c>
      <c r="CW29" s="8">
        <v>3.1225296442687749</v>
      </c>
      <c r="CX29" s="8">
        <v>2.0237154150197627</v>
      </c>
      <c r="CY29" s="8">
        <v>0.40316205533596838</v>
      </c>
      <c r="CZ29" s="8">
        <v>0.33856209150326799</v>
      </c>
      <c r="DA29" s="8">
        <v>-0.42535211267605633</v>
      </c>
      <c r="DB29" s="8">
        <v>1.048828125</v>
      </c>
      <c r="DC29" s="8">
        <v>-47.857142857142719</v>
      </c>
    </row>
    <row r="30" spans="1:107" x14ac:dyDescent="0.25">
      <c r="A30" s="3" t="s">
        <v>11</v>
      </c>
      <c r="B30" s="4">
        <v>43.227719999999998</v>
      </c>
      <c r="C30" s="4">
        <v>-79.283280000000005</v>
      </c>
      <c r="D30" s="5">
        <v>40135.645138888889</v>
      </c>
      <c r="E30" s="5" t="str">
        <f>CHOOSE(MONTH(D30),"Winter","Winter","Spring","Spring","Spring","Summer","Summer","Summer","Autumn","Autumn","Autumn","Winter")</f>
        <v>Autumn</v>
      </c>
      <c r="F30" s="3">
        <v>0</v>
      </c>
      <c r="G30" s="3">
        <v>0</v>
      </c>
      <c r="H30" s="6">
        <v>1.1000000000000001</v>
      </c>
      <c r="I30" s="6">
        <v>1</v>
      </c>
      <c r="J30" s="3" t="s">
        <v>134</v>
      </c>
      <c r="K30" s="3" t="s">
        <v>12</v>
      </c>
      <c r="L30" s="3" t="s">
        <v>20</v>
      </c>
      <c r="M30" s="3" t="s">
        <v>37</v>
      </c>
      <c r="N30" s="3" t="s">
        <v>28</v>
      </c>
      <c r="O30" s="5">
        <v>40135</v>
      </c>
      <c r="P30" s="3">
        <v>0</v>
      </c>
      <c r="Q30" s="8">
        <v>42</v>
      </c>
      <c r="R30" s="8">
        <v>15</v>
      </c>
      <c r="S30" s="8">
        <v>10</v>
      </c>
      <c r="T30" s="8">
        <v>7</v>
      </c>
      <c r="U30" s="8">
        <v>2.8</v>
      </c>
      <c r="V30" s="8">
        <v>0.46666666666666667</v>
      </c>
      <c r="W30" s="8">
        <v>4.2</v>
      </c>
      <c r="X30" s="8">
        <v>1.5</v>
      </c>
      <c r="Y30" s="8">
        <v>0.7</v>
      </c>
      <c r="Z30" s="8">
        <v>0.2</v>
      </c>
      <c r="AA30" s="8">
        <v>-0.17647058823529413</v>
      </c>
      <c r="AB30" s="8">
        <v>2.1333333333333333</v>
      </c>
      <c r="AC30" s="8">
        <v>-13.285714285714278</v>
      </c>
      <c r="AD30" s="8">
        <v>8499</v>
      </c>
      <c r="AE30" s="8">
        <v>8549</v>
      </c>
      <c r="AF30" s="8">
        <v>7835</v>
      </c>
      <c r="AG30" s="8">
        <v>7820</v>
      </c>
      <c r="AH30" s="8">
        <v>0.99415136273248328</v>
      </c>
      <c r="AI30" s="8">
        <v>0.91472686863960695</v>
      </c>
      <c r="AJ30" s="8">
        <v>1.0847479259731971</v>
      </c>
      <c r="AK30" s="8">
        <v>1.0911295469049138</v>
      </c>
      <c r="AL30" s="8">
        <v>0.99808551372048504</v>
      </c>
      <c r="AM30" s="8">
        <v>4.35791015625E-2</v>
      </c>
      <c r="AN30" s="8">
        <v>-9.5816033216224845E-4</v>
      </c>
      <c r="AO30" s="8">
        <v>7.7669902912621352E-2</v>
      </c>
      <c r="AP30" s="8">
        <v>334.57142857142873</v>
      </c>
      <c r="AQ30" s="8">
        <v>1.9138762727379799E-2</v>
      </c>
      <c r="AR30" s="8">
        <v>2.8352702036499901E-2</v>
      </c>
      <c r="AS30" s="8">
        <v>8.6076231673359802E-3</v>
      </c>
      <c r="AT30" s="8">
        <v>1.2072048150002899E-2</v>
      </c>
      <c r="AU30" s="8">
        <v>0.67502429584106227</v>
      </c>
      <c r="AV30" s="8">
        <v>0.42578122305457611</v>
      </c>
      <c r="AW30" s="8">
        <v>2.2234666127122242</v>
      </c>
      <c r="AX30" s="8">
        <v>3.2939060511027147</v>
      </c>
      <c r="AY30" s="8">
        <v>1.402483347065383</v>
      </c>
      <c r="AZ30" s="8">
        <v>0.53422362385260347</v>
      </c>
      <c r="BA30" s="8">
        <v>0.16752804865724197</v>
      </c>
      <c r="BB30" s="8">
        <v>0.37143336626211276</v>
      </c>
      <c r="BC30" s="8">
        <v>1.3727284834853169E-2</v>
      </c>
      <c r="BD30" s="8">
        <v>1390</v>
      </c>
      <c r="BE30" s="8">
        <v>213</v>
      </c>
      <c r="BF30" s="8">
        <v>16</v>
      </c>
      <c r="BG30" s="8">
        <v>579</v>
      </c>
      <c r="BH30" s="8">
        <v>6.5258215962441311</v>
      </c>
      <c r="BI30" s="8">
        <v>2.7183098591549295</v>
      </c>
      <c r="BJ30" s="8">
        <v>86.875</v>
      </c>
      <c r="BK30" s="8">
        <v>13.3125</v>
      </c>
      <c r="BL30" s="8">
        <v>36.1875</v>
      </c>
      <c r="BM30" s="8">
        <v>0.86026200873362446</v>
      </c>
      <c r="BN30" s="8">
        <v>0.94621848739495795</v>
      </c>
      <c r="BO30" s="8">
        <v>6.450704225352113</v>
      </c>
      <c r="BP30" s="8">
        <v>-588.14285714285677</v>
      </c>
      <c r="BQ30" s="8">
        <v>1236</v>
      </c>
      <c r="BR30" s="8">
        <v>852</v>
      </c>
      <c r="BS30" s="8">
        <v>539</v>
      </c>
      <c r="BT30" s="8">
        <v>466</v>
      </c>
      <c r="BU30" s="8">
        <v>1.4507042253521127</v>
      </c>
      <c r="BV30" s="8">
        <v>0.54694835680751175</v>
      </c>
      <c r="BW30" s="8">
        <v>2.2931354359925789</v>
      </c>
      <c r="BX30" s="8">
        <v>1.5807050092764379</v>
      </c>
      <c r="BY30" s="8">
        <v>0.86456400742115025</v>
      </c>
      <c r="BZ30" s="8">
        <v>0.22501797268152407</v>
      </c>
      <c r="CA30" s="8">
        <v>-7.2636815920398015E-2</v>
      </c>
      <c r="CB30" s="8">
        <v>0.818075117370892</v>
      </c>
      <c r="CC30" s="8">
        <v>-85.285714285714107</v>
      </c>
      <c r="CD30" s="8">
        <v>60</v>
      </c>
      <c r="CE30" s="8">
        <v>199</v>
      </c>
      <c r="CF30" s="8">
        <v>14</v>
      </c>
      <c r="CG30" s="8">
        <v>81</v>
      </c>
      <c r="CH30" s="8">
        <v>0.30150753768844218</v>
      </c>
      <c r="CI30" s="8">
        <v>0.40703517587939697</v>
      </c>
      <c r="CJ30" s="8">
        <v>4.2857142857142856</v>
      </c>
      <c r="CK30" s="8">
        <v>14.214285714285714</v>
      </c>
      <c r="CL30" s="8">
        <v>5.7857142857142856</v>
      </c>
      <c r="CM30" s="8">
        <v>0.86854460093896713</v>
      </c>
      <c r="CN30" s="8">
        <v>0.70526315789473681</v>
      </c>
      <c r="CO30" s="8">
        <v>0.23115577889447236</v>
      </c>
      <c r="CP30" s="8">
        <v>158.71428571428572</v>
      </c>
      <c r="CQ30" s="8">
        <v>1007</v>
      </c>
      <c r="CR30" s="8">
        <v>849</v>
      </c>
      <c r="CS30" s="8">
        <v>451</v>
      </c>
      <c r="CT30" s="8">
        <v>146</v>
      </c>
      <c r="CU30" s="8">
        <v>1.1861012956419317</v>
      </c>
      <c r="CV30" s="8">
        <v>0.17196702002355713</v>
      </c>
      <c r="CW30" s="8">
        <v>2.2328159645232817</v>
      </c>
      <c r="CX30" s="8">
        <v>1.8824833702882484</v>
      </c>
      <c r="CY30" s="8">
        <v>0.32372505543237251</v>
      </c>
      <c r="CZ30" s="8">
        <v>0.30615384615384617</v>
      </c>
      <c r="DA30" s="8">
        <v>-0.51088777219430481</v>
      </c>
      <c r="DB30" s="8">
        <v>0.65488810365135453</v>
      </c>
      <c r="DC30" s="8">
        <v>80.285714285714448</v>
      </c>
    </row>
    <row r="31" spans="1:107" x14ac:dyDescent="0.25">
      <c r="A31" s="3" t="s">
        <v>11</v>
      </c>
      <c r="B31" s="4">
        <v>43.641399999999997</v>
      </c>
      <c r="C31" s="4">
        <v>-79.257499999999993</v>
      </c>
      <c r="D31" s="5">
        <v>39682</v>
      </c>
      <c r="E31" s="5" t="str">
        <f>CHOOSE(MONTH(D31),"Winter","Winter","Spring","Spring","Spring","Summer","Summer","Summer","Autumn","Autumn","Autumn","Winter")</f>
        <v>Summer</v>
      </c>
      <c r="F31" s="3">
        <v>1</v>
      </c>
      <c r="G31" s="3">
        <v>0</v>
      </c>
      <c r="H31" s="6">
        <v>1.1000000000000001</v>
      </c>
      <c r="I31" s="6">
        <v>0.3</v>
      </c>
      <c r="J31" s="3">
        <v>0.1</v>
      </c>
      <c r="K31" s="3" t="s">
        <v>13</v>
      </c>
      <c r="L31" s="3" t="s">
        <v>20</v>
      </c>
      <c r="M31" s="3" t="s">
        <v>37</v>
      </c>
      <c r="N31" s="3" t="s">
        <v>35</v>
      </c>
      <c r="O31" s="5">
        <v>39678</v>
      </c>
      <c r="P31" s="3">
        <v>4</v>
      </c>
      <c r="Q31" s="8">
        <v>77</v>
      </c>
      <c r="R31" s="8">
        <v>28</v>
      </c>
      <c r="S31" s="8">
        <v>23</v>
      </c>
      <c r="T31" s="8">
        <v>17</v>
      </c>
      <c r="U31" s="8">
        <v>2.75</v>
      </c>
      <c r="V31" s="8">
        <v>0.6071428571428571</v>
      </c>
      <c r="W31" s="8">
        <v>3.347826086956522</v>
      </c>
      <c r="X31" s="8">
        <v>1.2173913043478262</v>
      </c>
      <c r="Y31" s="8">
        <v>0.73913043478260865</v>
      </c>
      <c r="Z31" s="8">
        <v>9.8039215686274508E-2</v>
      </c>
      <c r="AA31" s="8">
        <v>-0.15</v>
      </c>
      <c r="AB31" s="8">
        <v>1.9285714285714286</v>
      </c>
      <c r="AC31" s="8">
        <v>-25.857142857142843</v>
      </c>
      <c r="AD31" s="8">
        <v>9066</v>
      </c>
      <c r="AE31" s="8">
        <v>9059</v>
      </c>
      <c r="AF31" s="8">
        <v>8561</v>
      </c>
      <c r="AG31" s="8">
        <v>8681</v>
      </c>
      <c r="AH31" s="8">
        <v>1.0007727122198917</v>
      </c>
      <c r="AI31" s="8">
        <v>0.95827354012584165</v>
      </c>
      <c r="AJ31" s="8">
        <v>1.0589884359303821</v>
      </c>
      <c r="AK31" s="8">
        <v>1.0581707744422379</v>
      </c>
      <c r="AL31" s="8">
        <v>1.0140170540824669</v>
      </c>
      <c r="AM31" s="8">
        <v>2.8263337116912601E-2</v>
      </c>
      <c r="AN31" s="8">
        <v>6.9597494490198355E-3</v>
      </c>
      <c r="AO31" s="8">
        <v>5.5745667292195607E-2</v>
      </c>
      <c r="AP31" s="8">
        <v>209.42857142857156</v>
      </c>
      <c r="AQ31" s="8">
        <v>4.9625366926193203E-2</v>
      </c>
      <c r="AR31" s="8">
        <v>4.9304328858852303E-2</v>
      </c>
      <c r="AS31" s="8">
        <v>3.4481048583984299E-2</v>
      </c>
      <c r="AT31" s="8">
        <v>3.6878947168588597E-2</v>
      </c>
      <c r="AU31" s="8">
        <v>1.0065113566044062</v>
      </c>
      <c r="AV31" s="8">
        <v>0.7479859886981749</v>
      </c>
      <c r="AW31" s="8">
        <v>1.4392070126673326</v>
      </c>
      <c r="AX31" s="8">
        <v>1.4298964469935842</v>
      </c>
      <c r="AY31" s="8">
        <v>1.0695425076405034</v>
      </c>
      <c r="AZ31" s="8">
        <v>0.17691965743045479</v>
      </c>
      <c r="BA31" s="8">
        <v>3.3602840909892309E-2</v>
      </c>
      <c r="BB31" s="8">
        <v>0.3071600139931695</v>
      </c>
      <c r="BC31" s="8">
        <v>6.1693840793200626E-3</v>
      </c>
      <c r="BD31" s="8">
        <v>625</v>
      </c>
      <c r="BE31" s="8">
        <v>577</v>
      </c>
      <c r="BF31" s="8">
        <v>422</v>
      </c>
      <c r="BG31" s="8">
        <v>439</v>
      </c>
      <c r="BH31" s="8">
        <v>1.0831889081455806</v>
      </c>
      <c r="BI31" s="8">
        <v>0.76083188908145583</v>
      </c>
      <c r="BJ31" s="8">
        <v>1.481042654028436</v>
      </c>
      <c r="BK31" s="8">
        <v>1.3672985781990521</v>
      </c>
      <c r="BL31" s="8">
        <v>1.0402843601895735</v>
      </c>
      <c r="BM31" s="8">
        <v>0.15515515515515516</v>
      </c>
      <c r="BN31" s="8">
        <v>1.9744483159117306E-2</v>
      </c>
      <c r="BO31" s="8">
        <v>0.35181975736568455</v>
      </c>
      <c r="BP31" s="8">
        <v>39.000000000000057</v>
      </c>
      <c r="BQ31" s="8">
        <v>1277</v>
      </c>
      <c r="BR31" s="8">
        <v>973</v>
      </c>
      <c r="BS31" s="8">
        <v>672</v>
      </c>
      <c r="BT31" s="8">
        <v>611</v>
      </c>
      <c r="BU31" s="8">
        <v>1.3124357656731758</v>
      </c>
      <c r="BV31" s="8">
        <v>0.62795477903391572</v>
      </c>
      <c r="BW31" s="8">
        <v>1.9002976190476191</v>
      </c>
      <c r="BX31" s="8">
        <v>1.4479166666666667</v>
      </c>
      <c r="BY31" s="8">
        <v>0.90922619047619047</v>
      </c>
      <c r="BZ31" s="8">
        <v>0.18297872340425531</v>
      </c>
      <c r="CA31" s="8">
        <v>-4.7544816835541702E-2</v>
      </c>
      <c r="CB31" s="8">
        <v>0.62178828365878724</v>
      </c>
      <c r="CC31" s="8">
        <v>-44.714285714285552</v>
      </c>
      <c r="CD31" s="8">
        <v>700</v>
      </c>
      <c r="CE31" s="8">
        <v>615</v>
      </c>
      <c r="CF31" s="8">
        <v>350</v>
      </c>
      <c r="CG31" s="8">
        <v>384</v>
      </c>
      <c r="CH31" s="8">
        <v>1.1382113821138211</v>
      </c>
      <c r="CI31" s="8">
        <v>0.62439024390243902</v>
      </c>
      <c r="CJ31" s="8">
        <v>2</v>
      </c>
      <c r="CK31" s="8">
        <v>1.7571428571428571</v>
      </c>
      <c r="CL31" s="8">
        <v>1.0971428571428572</v>
      </c>
      <c r="CM31" s="8">
        <v>0.27461139896373055</v>
      </c>
      <c r="CN31" s="8">
        <v>4.632152588555858E-2</v>
      </c>
      <c r="CO31" s="8">
        <v>0.56910569105691056</v>
      </c>
      <c r="CP31" s="8">
        <v>65.000000000000085</v>
      </c>
      <c r="CQ31" s="8">
        <v>1003</v>
      </c>
      <c r="CR31" s="8">
        <v>770</v>
      </c>
      <c r="CS31" s="8">
        <v>464</v>
      </c>
      <c r="CT31" s="8">
        <v>391</v>
      </c>
      <c r="CU31" s="8">
        <v>1.3025974025974025</v>
      </c>
      <c r="CV31" s="8">
        <v>0.50779220779220779</v>
      </c>
      <c r="CW31" s="8">
        <v>2.1616379310344827</v>
      </c>
      <c r="CX31" s="8">
        <v>1.6594827586206897</v>
      </c>
      <c r="CY31" s="8">
        <v>0.84267241379310343</v>
      </c>
      <c r="CZ31" s="8">
        <v>0.24797406807131281</v>
      </c>
      <c r="DA31" s="8">
        <v>-8.5380116959064334E-2</v>
      </c>
      <c r="DB31" s="8">
        <v>0.7</v>
      </c>
      <c r="DC31" s="8">
        <v>-1.9999999999998863</v>
      </c>
    </row>
    <row r="32" spans="1:107" x14ac:dyDescent="0.25">
      <c r="A32" s="3" t="s">
        <v>11</v>
      </c>
      <c r="B32" s="4">
        <v>43.268189999999997</v>
      </c>
      <c r="C32" s="4">
        <v>-79.671109999999999</v>
      </c>
      <c r="D32" s="5">
        <v>37833.695138888892</v>
      </c>
      <c r="E32" s="5" t="str">
        <f>CHOOSE(MONTH(D32),"Winter","Winter","Spring","Spring","Spring","Summer","Summer","Summer","Autumn","Autumn","Autumn","Winter")</f>
        <v>Summer</v>
      </c>
      <c r="F32" s="3">
        <v>0</v>
      </c>
      <c r="G32" s="3">
        <v>0</v>
      </c>
      <c r="H32" s="6">
        <v>1.2</v>
      </c>
      <c r="I32" s="6">
        <v>1</v>
      </c>
      <c r="J32" s="3" t="s">
        <v>134</v>
      </c>
      <c r="K32" s="3" t="s">
        <v>12</v>
      </c>
      <c r="L32" s="3" t="s">
        <v>20</v>
      </c>
      <c r="M32" s="3" t="s">
        <v>37</v>
      </c>
      <c r="N32" s="3" t="s">
        <v>24</v>
      </c>
      <c r="O32" s="5">
        <v>37831</v>
      </c>
      <c r="P32" s="3">
        <v>2</v>
      </c>
      <c r="Q32" s="8">
        <v>46.727291107177699</v>
      </c>
      <c r="R32" s="8">
        <v>24.6758098602294</v>
      </c>
      <c r="S32" s="8">
        <v>11.3580198287963</v>
      </c>
      <c r="T32" s="8">
        <v>5.4981598854064897</v>
      </c>
      <c r="U32" s="8">
        <v>1.8936477210618001</v>
      </c>
      <c r="V32" s="8">
        <v>0.22281578260448534</v>
      </c>
      <c r="W32" s="8">
        <v>4.1140350000718184</v>
      </c>
      <c r="X32" s="8">
        <v>2.1725450591016</v>
      </c>
      <c r="Y32" s="8">
        <v>0.48407732758723082</v>
      </c>
      <c r="Z32" s="8">
        <v>0.36959130201720153</v>
      </c>
      <c r="AA32" s="8">
        <v>-0.34763867274459415</v>
      </c>
      <c r="AB32" s="8">
        <v>1.4333580733002367</v>
      </c>
      <c r="AC32" s="8">
        <v>-6.893222127641975</v>
      </c>
      <c r="AD32" s="8">
        <v>1648.0000689625699</v>
      </c>
      <c r="AE32" s="8">
        <v>1097.9999788105399</v>
      </c>
      <c r="AF32" s="8" t="s">
        <v>134</v>
      </c>
      <c r="AG32" s="8">
        <v>369.25000604242001</v>
      </c>
      <c r="AH32" s="8">
        <v>1.5009108385847543</v>
      </c>
      <c r="AI32" s="8">
        <v>0.33629327246656909</v>
      </c>
      <c r="AJ32" s="8" t="s">
        <v>134</v>
      </c>
      <c r="AK32" s="8" t="s">
        <v>134</v>
      </c>
      <c r="AL32" s="8" t="s">
        <v>134</v>
      </c>
      <c r="AM32" s="8" t="s">
        <v>134</v>
      </c>
      <c r="AN32" s="8" t="s">
        <v>134</v>
      </c>
      <c r="AO32" s="8" t="s">
        <v>134</v>
      </c>
      <c r="AP32" s="8" t="s">
        <v>134</v>
      </c>
      <c r="AQ32" s="8">
        <v>2.70292945206165E-2</v>
      </c>
      <c r="AR32" s="8">
        <v>2.0402014255523598E-2</v>
      </c>
      <c r="AS32" s="8">
        <v>1.0620438493788201E-2</v>
      </c>
      <c r="AT32" s="8">
        <v>1.0590193793177599E-2</v>
      </c>
      <c r="AU32" s="8">
        <v>1.3248346061369232</v>
      </c>
      <c r="AV32" s="8">
        <v>0.51907589420051659</v>
      </c>
      <c r="AW32" s="8">
        <v>2.5450262281002516</v>
      </c>
      <c r="AX32" s="8">
        <v>1.9210143034542833</v>
      </c>
      <c r="AY32" s="8">
        <v>0.99715221733751469</v>
      </c>
      <c r="AZ32" s="8">
        <v>0.31530633121690843</v>
      </c>
      <c r="BA32" s="8">
        <v>-1.4259216887743129E-3</v>
      </c>
      <c r="BB32" s="8">
        <v>0.80427627494602894</v>
      </c>
      <c r="BC32" s="8">
        <v>4.050866035478027E-4</v>
      </c>
      <c r="BD32" s="8">
        <v>304</v>
      </c>
      <c r="BE32" s="8">
        <v>193</v>
      </c>
      <c r="BF32" s="8">
        <v>99</v>
      </c>
      <c r="BG32" s="8">
        <v>113</v>
      </c>
      <c r="BH32" s="8">
        <v>1.5751295336787565</v>
      </c>
      <c r="BI32" s="8">
        <v>0.58549222797927458</v>
      </c>
      <c r="BJ32" s="8">
        <v>3.0707070707070705</v>
      </c>
      <c r="BK32" s="8">
        <v>1.9494949494949494</v>
      </c>
      <c r="BL32" s="8">
        <v>1.1414141414141414</v>
      </c>
      <c r="BM32" s="8">
        <v>0.32191780821917809</v>
      </c>
      <c r="BN32" s="8">
        <v>6.6037735849056603E-2</v>
      </c>
      <c r="BO32" s="8">
        <v>1.0621761658031088</v>
      </c>
      <c r="BP32" s="8">
        <v>-23.142857142857096</v>
      </c>
      <c r="BQ32" s="8">
        <v>1041</v>
      </c>
      <c r="BR32" s="8">
        <v>661</v>
      </c>
      <c r="BS32" s="8">
        <v>416</v>
      </c>
      <c r="BT32" s="8">
        <v>363</v>
      </c>
      <c r="BU32" s="8">
        <v>1.5748865355521937</v>
      </c>
      <c r="BV32" s="8">
        <v>0.54916792738275344</v>
      </c>
      <c r="BW32" s="8">
        <v>2.5024038461538463</v>
      </c>
      <c r="BX32" s="8">
        <v>1.5889423076923077</v>
      </c>
      <c r="BY32" s="8">
        <v>0.87259615384615385</v>
      </c>
      <c r="BZ32" s="8">
        <v>0.22748375116063138</v>
      </c>
      <c r="CA32" s="8">
        <v>-6.8035943517329917E-2</v>
      </c>
      <c r="CB32" s="8">
        <v>0.9455370650529501</v>
      </c>
      <c r="CC32" s="8">
        <v>-112.142857142857</v>
      </c>
      <c r="CD32" s="8">
        <v>75</v>
      </c>
      <c r="CE32" s="8" t="s">
        <v>134</v>
      </c>
      <c r="CF32" s="8" t="s">
        <v>134</v>
      </c>
      <c r="CG32" s="8" t="s">
        <v>134</v>
      </c>
      <c r="CH32" s="8" t="s">
        <v>134</v>
      </c>
      <c r="CI32" s="8" t="s">
        <v>134</v>
      </c>
      <c r="CJ32" s="8" t="s">
        <v>134</v>
      </c>
      <c r="CK32" s="8" t="s">
        <v>134</v>
      </c>
      <c r="CL32" s="8" t="s">
        <v>134</v>
      </c>
      <c r="CM32" s="8" t="s">
        <v>134</v>
      </c>
      <c r="CN32" s="8" t="s">
        <v>134</v>
      </c>
      <c r="CO32" s="8" t="s">
        <v>134</v>
      </c>
      <c r="CP32" s="8" t="s">
        <v>134</v>
      </c>
      <c r="CQ32" s="8">
        <v>709</v>
      </c>
      <c r="CR32" s="8">
        <v>440</v>
      </c>
      <c r="CS32" s="8">
        <v>198</v>
      </c>
      <c r="CT32" s="8">
        <v>148</v>
      </c>
      <c r="CU32" s="8">
        <v>1.6113636363636363</v>
      </c>
      <c r="CV32" s="8">
        <v>0.33636363636363636</v>
      </c>
      <c r="CW32" s="8">
        <v>3.5808080808080809</v>
      </c>
      <c r="CX32" s="8">
        <v>2.2222222222222223</v>
      </c>
      <c r="CY32" s="8">
        <v>0.74747474747474751</v>
      </c>
      <c r="CZ32" s="8">
        <v>0.37931034482758619</v>
      </c>
      <c r="DA32" s="8">
        <v>-0.14450867052023122</v>
      </c>
      <c r="DB32" s="8">
        <v>1.1613636363636364</v>
      </c>
      <c r="DC32" s="8">
        <v>-49.999999999999886</v>
      </c>
    </row>
    <row r="33" spans="1:107" x14ac:dyDescent="0.25">
      <c r="A33" s="3" t="s">
        <v>11</v>
      </c>
      <c r="B33" s="4">
        <v>43.623309999999996</v>
      </c>
      <c r="C33" s="4">
        <v>-79.446809999999999</v>
      </c>
      <c r="D33" s="5">
        <v>37956.476388888892</v>
      </c>
      <c r="E33" s="5" t="str">
        <f>CHOOSE(MONTH(D33),"Winter","Winter","Spring","Spring","Spring","Summer","Summer","Summer","Autumn","Autumn","Autumn","Winter")</f>
        <v>Winter</v>
      </c>
      <c r="F33" s="3">
        <v>0</v>
      </c>
      <c r="G33" s="3">
        <v>0</v>
      </c>
      <c r="H33" s="6">
        <v>1.2</v>
      </c>
      <c r="I33" s="6">
        <v>1</v>
      </c>
      <c r="J33" s="3" t="s">
        <v>134</v>
      </c>
      <c r="K33" s="3" t="s">
        <v>12</v>
      </c>
      <c r="L33" s="3" t="s">
        <v>20</v>
      </c>
      <c r="M33" s="3" t="s">
        <v>37</v>
      </c>
      <c r="N33" s="3" t="s">
        <v>26</v>
      </c>
      <c r="O33" s="5">
        <v>37959</v>
      </c>
      <c r="P33" s="3">
        <v>3</v>
      </c>
      <c r="Q33" s="8">
        <v>44</v>
      </c>
      <c r="R33" s="8">
        <v>15</v>
      </c>
      <c r="S33" s="8">
        <v>11</v>
      </c>
      <c r="T33" s="8">
        <v>7</v>
      </c>
      <c r="U33" s="8">
        <v>2.9333333333333331</v>
      </c>
      <c r="V33" s="8">
        <v>0.46666666666666667</v>
      </c>
      <c r="W33" s="8">
        <v>4</v>
      </c>
      <c r="X33" s="8">
        <v>1.3636363636363635</v>
      </c>
      <c r="Y33" s="8">
        <v>0.63636363636363635</v>
      </c>
      <c r="Z33" s="8">
        <v>0.15384615384615385</v>
      </c>
      <c r="AA33" s="8">
        <v>-0.22222222222222221</v>
      </c>
      <c r="AB33" s="8">
        <v>2.2000000000000002</v>
      </c>
      <c r="AC33" s="8">
        <v>-14.857142857142847</v>
      </c>
      <c r="AD33" s="8">
        <v>9614</v>
      </c>
      <c r="AE33" s="8">
        <v>9152</v>
      </c>
      <c r="AF33" s="8">
        <v>8389</v>
      </c>
      <c r="AG33" s="8">
        <v>7985</v>
      </c>
      <c r="AH33" s="8">
        <v>1.0504807692307692</v>
      </c>
      <c r="AI33" s="8">
        <v>0.87248688811188813</v>
      </c>
      <c r="AJ33" s="8">
        <v>1.1460245559661462</v>
      </c>
      <c r="AK33" s="8">
        <v>1.0909524377160567</v>
      </c>
      <c r="AL33" s="8">
        <v>0.95184169746096081</v>
      </c>
      <c r="AM33" s="8">
        <v>4.349809018870076E-2</v>
      </c>
      <c r="AN33" s="8">
        <v>-2.4673262489312325E-2</v>
      </c>
      <c r="AO33" s="8">
        <v>0.13385052447552448</v>
      </c>
      <c r="AP33" s="8">
        <v>63.000000000000341</v>
      </c>
      <c r="AQ33" s="8">
        <v>3.2636739313602399E-2</v>
      </c>
      <c r="AR33" s="8">
        <v>3.05368732661008E-2</v>
      </c>
      <c r="AS33" s="8">
        <v>1.1587681248783999E-2</v>
      </c>
      <c r="AT33" s="8">
        <v>9.4833886250853504E-3</v>
      </c>
      <c r="AU33" s="8">
        <v>1.0687649331090054</v>
      </c>
      <c r="AV33" s="8">
        <v>0.31055532576784561</v>
      </c>
      <c r="AW33" s="8">
        <v>2.8165030270423834</v>
      </c>
      <c r="AX33" s="8">
        <v>2.6352876481915062</v>
      </c>
      <c r="AY33" s="8">
        <v>0.81840261407609294</v>
      </c>
      <c r="AZ33" s="8">
        <v>0.44983720861952536</v>
      </c>
      <c r="BA33" s="8">
        <v>-9.9866434703831719E-2</v>
      </c>
      <c r="BB33" s="8">
        <v>0.68929971583518701</v>
      </c>
      <c r="BC33" s="8">
        <v>6.9211588374205775E-3</v>
      </c>
      <c r="BD33" s="8">
        <v>366</v>
      </c>
      <c r="BE33" s="8">
        <v>314</v>
      </c>
      <c r="BF33" s="8">
        <v>128</v>
      </c>
      <c r="BG33" s="8">
        <v>96</v>
      </c>
      <c r="BH33" s="8">
        <v>1.1656050955414012</v>
      </c>
      <c r="BI33" s="8">
        <v>0.30573248407643311</v>
      </c>
      <c r="BJ33" s="8">
        <v>2.859375</v>
      </c>
      <c r="BK33" s="8">
        <v>2.453125</v>
      </c>
      <c r="BL33" s="8">
        <v>0.75</v>
      </c>
      <c r="BM33" s="8">
        <v>0.42081447963800905</v>
      </c>
      <c r="BN33" s="8">
        <v>-0.14285714285714285</v>
      </c>
      <c r="BO33" s="8">
        <v>0.7579617834394905</v>
      </c>
      <c r="BP33" s="8">
        <v>50.000000000000057</v>
      </c>
      <c r="BQ33" s="8">
        <v>1483</v>
      </c>
      <c r="BR33" s="8">
        <v>1040</v>
      </c>
      <c r="BS33" s="8">
        <v>666</v>
      </c>
      <c r="BT33" s="8">
        <v>525</v>
      </c>
      <c r="BU33" s="8">
        <v>1.4259615384615385</v>
      </c>
      <c r="BV33" s="8">
        <v>0.50480769230769229</v>
      </c>
      <c r="BW33" s="8">
        <v>2.2267267267267266</v>
      </c>
      <c r="BX33" s="8">
        <v>1.5615615615615615</v>
      </c>
      <c r="BY33" s="8">
        <v>0.78828828828828834</v>
      </c>
      <c r="BZ33" s="8">
        <v>0.21922626025791325</v>
      </c>
      <c r="CA33" s="8">
        <v>-0.11838790931989925</v>
      </c>
      <c r="CB33" s="8">
        <v>0.78557692307692306</v>
      </c>
      <c r="CC33" s="8">
        <v>-92.857142857142662</v>
      </c>
      <c r="CD33" s="8">
        <v>226</v>
      </c>
      <c r="CE33" s="8">
        <v>209</v>
      </c>
      <c r="CF33" s="8">
        <v>33</v>
      </c>
      <c r="CG33" s="8">
        <v>30</v>
      </c>
      <c r="CH33" s="8">
        <v>1.0813397129186604</v>
      </c>
      <c r="CI33" s="8">
        <v>0.14354066985645933</v>
      </c>
      <c r="CJ33" s="8">
        <v>6.8484848484848486</v>
      </c>
      <c r="CK33" s="8">
        <v>6.333333333333333</v>
      </c>
      <c r="CL33" s="8">
        <v>0.90909090909090906</v>
      </c>
      <c r="CM33" s="8">
        <v>0.72727272727272729</v>
      </c>
      <c r="CN33" s="8">
        <v>-4.7619047619047616E-2</v>
      </c>
      <c r="CO33" s="8">
        <v>0.92344497607655507</v>
      </c>
      <c r="CP33" s="8">
        <v>65.714285714285765</v>
      </c>
      <c r="CQ33" s="8">
        <v>1695</v>
      </c>
      <c r="CR33" s="8">
        <v>829</v>
      </c>
      <c r="CS33" s="8">
        <v>300</v>
      </c>
      <c r="CT33" s="8">
        <v>220</v>
      </c>
      <c r="CU33" s="8">
        <v>2.0446320868516286</v>
      </c>
      <c r="CV33" s="8">
        <v>0.26537997587454765</v>
      </c>
      <c r="CW33" s="8">
        <v>5.65</v>
      </c>
      <c r="CX33" s="8">
        <v>2.7633333333333332</v>
      </c>
      <c r="CY33" s="8">
        <v>0.73333333333333328</v>
      </c>
      <c r="CZ33" s="8">
        <v>0.46855624446412752</v>
      </c>
      <c r="DA33" s="8">
        <v>-0.15384615384615385</v>
      </c>
      <c r="DB33" s="8">
        <v>1.6827503015681544</v>
      </c>
      <c r="DC33" s="8">
        <v>-268.14285714285677</v>
      </c>
    </row>
    <row r="34" spans="1:107" x14ac:dyDescent="0.25">
      <c r="A34" s="3" t="s">
        <v>11</v>
      </c>
      <c r="B34" s="4">
        <v>43.268189999999997</v>
      </c>
      <c r="C34" s="4">
        <v>-79.671109999999999</v>
      </c>
      <c r="D34" s="5">
        <v>37958.397916666669</v>
      </c>
      <c r="E34" s="5" t="str">
        <f>CHOOSE(MONTH(D34),"Winter","Winter","Spring","Spring","Spring","Summer","Summer","Summer","Autumn","Autumn","Autumn","Winter")</f>
        <v>Winter</v>
      </c>
      <c r="F34" s="3">
        <v>0</v>
      </c>
      <c r="G34" s="3">
        <v>0</v>
      </c>
      <c r="H34" s="6">
        <v>1.2</v>
      </c>
      <c r="I34" s="6">
        <v>1</v>
      </c>
      <c r="J34" s="3" t="s">
        <v>134</v>
      </c>
      <c r="K34" s="3" t="s">
        <v>12</v>
      </c>
      <c r="L34" s="3" t="s">
        <v>20</v>
      </c>
      <c r="M34" s="3" t="s">
        <v>37</v>
      </c>
      <c r="N34" s="3" t="s">
        <v>26</v>
      </c>
      <c r="O34" s="5">
        <v>37959</v>
      </c>
      <c r="P34" s="3">
        <v>1</v>
      </c>
      <c r="Q34" s="8">
        <v>40</v>
      </c>
      <c r="R34" s="8">
        <v>13</v>
      </c>
      <c r="S34" s="8">
        <v>11</v>
      </c>
      <c r="T34" s="8">
        <v>7</v>
      </c>
      <c r="U34" s="8">
        <v>3.0769230769230771</v>
      </c>
      <c r="V34" s="8">
        <v>0.53846153846153844</v>
      </c>
      <c r="W34" s="8">
        <v>3.6363636363636362</v>
      </c>
      <c r="X34" s="8">
        <v>1.1818181818181819</v>
      </c>
      <c r="Y34" s="8">
        <v>0.63636363636363635</v>
      </c>
      <c r="Z34" s="8">
        <v>8.3333333333333329E-2</v>
      </c>
      <c r="AA34" s="8">
        <v>-0.22222222222222221</v>
      </c>
      <c r="AB34" s="8">
        <v>2.2307692307692308</v>
      </c>
      <c r="AC34" s="8">
        <v>-14.571428571428562</v>
      </c>
      <c r="AD34" s="8">
        <v>8889</v>
      </c>
      <c r="AE34" s="8">
        <v>8438</v>
      </c>
      <c r="AF34" s="8">
        <v>8386</v>
      </c>
      <c r="AG34" s="8">
        <v>7990</v>
      </c>
      <c r="AH34" s="8">
        <v>1.0534486845223987</v>
      </c>
      <c r="AI34" s="8">
        <v>0.94690684996444652</v>
      </c>
      <c r="AJ34" s="8">
        <v>1.0599809205819222</v>
      </c>
      <c r="AK34" s="8">
        <v>1.0062008108752682</v>
      </c>
      <c r="AL34" s="8">
        <v>0.95277844025757219</v>
      </c>
      <c r="AM34" s="8">
        <v>3.0908226343319069E-3</v>
      </c>
      <c r="AN34" s="8">
        <v>-2.4181729360039081E-2</v>
      </c>
      <c r="AO34" s="8">
        <v>5.9611282294382555E-2</v>
      </c>
      <c r="AP34" s="8">
        <v>-235.42857142857127</v>
      </c>
      <c r="AQ34" s="8">
        <v>1.4247359707951501E-2</v>
      </c>
      <c r="AR34" s="8">
        <v>1.19698252528905E-2</v>
      </c>
      <c r="AS34" s="8">
        <v>1.5068819746375001E-2</v>
      </c>
      <c r="AT34" s="8">
        <v>1.1571429669857001E-2</v>
      </c>
      <c r="AU34" s="8">
        <v>1.1902729912043633</v>
      </c>
      <c r="AV34" s="8">
        <v>0.96671667508785941</v>
      </c>
      <c r="AW34" s="8">
        <v>0.94548610626116802</v>
      </c>
      <c r="AX34" s="8">
        <v>0.79434391374745827</v>
      </c>
      <c r="AY34" s="8">
        <v>0.76790550717422035</v>
      </c>
      <c r="AZ34" s="8">
        <v>-0.1146135279178629</v>
      </c>
      <c r="BA34" s="8">
        <v>-0.13128218215505996</v>
      </c>
      <c r="BB34" s="8">
        <v>-6.8627571503195678E-2</v>
      </c>
      <c r="BC34" s="8">
        <v>-2.6295887572425009E-3</v>
      </c>
      <c r="BD34" s="8">
        <v>118</v>
      </c>
      <c r="BE34" s="8">
        <v>69</v>
      </c>
      <c r="BF34" s="8">
        <v>128</v>
      </c>
      <c r="BG34" s="8">
        <v>96</v>
      </c>
      <c r="BH34" s="8">
        <v>1.7101449275362319</v>
      </c>
      <c r="BI34" s="8">
        <v>1.3913043478260869</v>
      </c>
      <c r="BJ34" s="8">
        <v>0.921875</v>
      </c>
      <c r="BK34" s="8">
        <v>0.5390625</v>
      </c>
      <c r="BL34" s="8">
        <v>0.75</v>
      </c>
      <c r="BM34" s="8">
        <v>-0.29949238578680204</v>
      </c>
      <c r="BN34" s="8">
        <v>-0.14285714285714285</v>
      </c>
      <c r="BO34" s="8">
        <v>-0.14492753623188406</v>
      </c>
      <c r="BP34" s="8">
        <v>-53.285714285714292</v>
      </c>
      <c r="BQ34" s="8">
        <v>1355</v>
      </c>
      <c r="BR34" s="8">
        <v>973</v>
      </c>
      <c r="BS34" s="8">
        <v>610</v>
      </c>
      <c r="BT34" s="8">
        <v>525</v>
      </c>
      <c r="BU34" s="8">
        <v>1.3926002055498459</v>
      </c>
      <c r="BV34" s="8">
        <v>0.53956834532374098</v>
      </c>
      <c r="BW34" s="8">
        <v>2.221311475409836</v>
      </c>
      <c r="BX34" s="8">
        <v>1.5950819672131147</v>
      </c>
      <c r="BY34" s="8">
        <v>0.86065573770491799</v>
      </c>
      <c r="BZ34" s="8">
        <v>0.22931143398610235</v>
      </c>
      <c r="CA34" s="8">
        <v>-7.4889867841409691E-2</v>
      </c>
      <c r="CB34" s="8">
        <v>0.76567317574511817</v>
      </c>
      <c r="CC34" s="8">
        <v>-62.714285714285552</v>
      </c>
      <c r="CD34" s="8" t="s">
        <v>134</v>
      </c>
      <c r="CE34" s="8">
        <v>104</v>
      </c>
      <c r="CF34" s="8" t="s">
        <v>134</v>
      </c>
      <c r="CG34" s="8">
        <v>42</v>
      </c>
      <c r="CH34" s="8" t="s">
        <v>134</v>
      </c>
      <c r="CI34" s="8">
        <v>0.40384615384615385</v>
      </c>
      <c r="CJ34" s="8" t="s">
        <v>134</v>
      </c>
      <c r="CK34" s="8" t="s">
        <v>134</v>
      </c>
      <c r="CL34" s="8" t="s">
        <v>134</v>
      </c>
      <c r="CM34" s="8" t="s">
        <v>134</v>
      </c>
      <c r="CN34" s="8" t="s">
        <v>134</v>
      </c>
      <c r="CO34" s="8" t="s">
        <v>134</v>
      </c>
      <c r="CP34" s="8" t="s">
        <v>134</v>
      </c>
      <c r="CQ34" s="8">
        <v>1538</v>
      </c>
      <c r="CR34" s="8">
        <v>770</v>
      </c>
      <c r="CS34" s="8">
        <v>270</v>
      </c>
      <c r="CT34" s="8">
        <v>220</v>
      </c>
      <c r="CU34" s="8">
        <v>1.9974025974025975</v>
      </c>
      <c r="CV34" s="8">
        <v>0.2857142857142857</v>
      </c>
      <c r="CW34" s="8">
        <v>5.6962962962962962</v>
      </c>
      <c r="CX34" s="8">
        <v>2.8518518518518516</v>
      </c>
      <c r="CY34" s="8">
        <v>0.81481481481481477</v>
      </c>
      <c r="CZ34" s="8">
        <v>0.48076923076923078</v>
      </c>
      <c r="DA34" s="8">
        <v>-0.10204081632653061</v>
      </c>
      <c r="DB34" s="8">
        <v>1.6467532467532469</v>
      </c>
      <c r="DC34" s="8">
        <v>-224.57142857142821</v>
      </c>
    </row>
    <row r="35" spans="1:107" x14ac:dyDescent="0.25">
      <c r="A35" s="3" t="s">
        <v>11</v>
      </c>
      <c r="B35" s="4">
        <v>43.268189999999997</v>
      </c>
      <c r="C35" s="4">
        <v>-79.671109999999999</v>
      </c>
      <c r="D35" s="5">
        <v>39925.741666666669</v>
      </c>
      <c r="E35" s="5" t="str">
        <f>CHOOSE(MONTH(D35),"Winter","Winter","Spring","Spring","Spring","Summer","Summer","Summer","Autumn","Autumn","Autumn","Winter")</f>
        <v>Spring</v>
      </c>
      <c r="F35" s="3">
        <v>0</v>
      </c>
      <c r="G35" s="3">
        <v>0</v>
      </c>
      <c r="H35" s="6">
        <v>1.2</v>
      </c>
      <c r="I35" s="6">
        <v>1</v>
      </c>
      <c r="J35" s="3" t="s">
        <v>134</v>
      </c>
      <c r="K35" s="3" t="s">
        <v>12</v>
      </c>
      <c r="L35" s="3" t="s">
        <v>20</v>
      </c>
      <c r="M35" s="3" t="s">
        <v>37</v>
      </c>
      <c r="N35" s="3" t="s">
        <v>27</v>
      </c>
      <c r="O35" s="5">
        <v>39927</v>
      </c>
      <c r="P35" s="3">
        <v>2</v>
      </c>
      <c r="Q35" s="8">
        <v>68</v>
      </c>
      <c r="R35" s="8">
        <v>22</v>
      </c>
      <c r="S35" s="8">
        <v>17</v>
      </c>
      <c r="T35" s="8">
        <v>11</v>
      </c>
      <c r="U35" s="8">
        <v>3.0909090909090908</v>
      </c>
      <c r="V35" s="8">
        <v>0.5</v>
      </c>
      <c r="W35" s="8">
        <v>4</v>
      </c>
      <c r="X35" s="8">
        <v>1.2941176470588236</v>
      </c>
      <c r="Y35" s="8">
        <v>0.6470588235294118</v>
      </c>
      <c r="Z35" s="8">
        <v>0.12820512820512819</v>
      </c>
      <c r="AA35" s="8">
        <v>-0.21428571428571427</v>
      </c>
      <c r="AB35" s="8">
        <v>2.3181818181818183</v>
      </c>
      <c r="AC35" s="8">
        <v>-24.142857142857132</v>
      </c>
      <c r="AD35" s="8">
        <v>8439</v>
      </c>
      <c r="AE35" s="8">
        <v>8178</v>
      </c>
      <c r="AF35" s="8">
        <v>7879</v>
      </c>
      <c r="AG35" s="8">
        <v>7820</v>
      </c>
      <c r="AH35" s="8">
        <v>1.0319148936170213</v>
      </c>
      <c r="AI35" s="8">
        <v>0.95622401565174864</v>
      </c>
      <c r="AJ35" s="8">
        <v>1.0710750095189745</v>
      </c>
      <c r="AK35" s="8">
        <v>1.0379489782967382</v>
      </c>
      <c r="AL35" s="8">
        <v>0.9925117400685366</v>
      </c>
      <c r="AM35" s="8">
        <v>1.8621162109983186E-2</v>
      </c>
      <c r="AN35" s="8">
        <v>-3.7582011593095101E-3</v>
      </c>
      <c r="AO35" s="8">
        <v>6.8476400097823423E-2</v>
      </c>
      <c r="AP35" s="8">
        <v>-20.999999999999886</v>
      </c>
      <c r="AQ35" s="8">
        <v>3.3588606864213902E-2</v>
      </c>
      <c r="AR35" s="8">
        <v>2.8975090011954301E-2</v>
      </c>
      <c r="AS35" s="8">
        <v>2.0612558349966999E-2</v>
      </c>
      <c r="AT35" s="8">
        <v>1.87220107764005E-2</v>
      </c>
      <c r="AU35" s="8">
        <v>1.1592235554870129</v>
      </c>
      <c r="AV35" s="8">
        <v>0.64614159157663809</v>
      </c>
      <c r="AW35" s="8">
        <v>1.629521493350566</v>
      </c>
      <c r="AX35" s="8">
        <v>1.4057008120974313</v>
      </c>
      <c r="AY35" s="8">
        <v>0.90828176000920691</v>
      </c>
      <c r="AZ35" s="8">
        <v>0.16864142459332571</v>
      </c>
      <c r="BA35" s="8">
        <v>-4.8063258745579887E-2</v>
      </c>
      <c r="BB35" s="8">
        <v>0.44783462308118294</v>
      </c>
      <c r="BC35" s="8">
        <v>9.4764679670336031E-4</v>
      </c>
      <c r="BD35" s="8">
        <v>387</v>
      </c>
      <c r="BE35" s="8">
        <v>288</v>
      </c>
      <c r="BF35" s="8">
        <v>199</v>
      </c>
      <c r="BG35" s="8">
        <v>185</v>
      </c>
      <c r="BH35" s="8">
        <v>1.34375</v>
      </c>
      <c r="BI35" s="8">
        <v>0.64236111111111116</v>
      </c>
      <c r="BJ35" s="8">
        <v>1.9447236180904524</v>
      </c>
      <c r="BK35" s="8">
        <v>1.4472361809045227</v>
      </c>
      <c r="BL35" s="8">
        <v>0.92964824120603018</v>
      </c>
      <c r="BM35" s="8">
        <v>0.18275154004106775</v>
      </c>
      <c r="BN35" s="8">
        <v>-3.6458333333333336E-2</v>
      </c>
      <c r="BO35" s="8">
        <v>0.65277777777777779</v>
      </c>
      <c r="BP35" s="8">
        <v>-18.428571428571388</v>
      </c>
      <c r="BQ35" s="8">
        <v>1080</v>
      </c>
      <c r="BR35" s="8">
        <v>730</v>
      </c>
      <c r="BS35" s="8">
        <v>498</v>
      </c>
      <c r="BT35" s="8">
        <v>432</v>
      </c>
      <c r="BU35" s="8">
        <v>1.4794520547945205</v>
      </c>
      <c r="BV35" s="8">
        <v>0.59178082191780823</v>
      </c>
      <c r="BW35" s="8">
        <v>2.1686746987951806</v>
      </c>
      <c r="BX35" s="8">
        <v>1.4658634538152611</v>
      </c>
      <c r="BY35" s="8">
        <v>0.86746987951807231</v>
      </c>
      <c r="BZ35" s="8">
        <v>0.18892508143322476</v>
      </c>
      <c r="CA35" s="8">
        <v>-7.0967741935483872E-2</v>
      </c>
      <c r="CB35" s="8">
        <v>0.79726027397260268</v>
      </c>
      <c r="CC35" s="8">
        <v>-100.57142857142844</v>
      </c>
      <c r="CD35" s="8">
        <v>220</v>
      </c>
      <c r="CE35" s="8">
        <v>100</v>
      </c>
      <c r="CF35" s="8">
        <v>49</v>
      </c>
      <c r="CG35" s="8">
        <v>120</v>
      </c>
      <c r="CH35" s="8">
        <v>2.2000000000000002</v>
      </c>
      <c r="CI35" s="8">
        <v>1.2</v>
      </c>
      <c r="CJ35" s="8">
        <v>4.4897959183673466</v>
      </c>
      <c r="CK35" s="8">
        <v>2.0408163265306123</v>
      </c>
      <c r="CL35" s="8">
        <v>2.4489795918367347</v>
      </c>
      <c r="CM35" s="8">
        <v>0.34228187919463088</v>
      </c>
      <c r="CN35" s="8">
        <v>0.42011834319526625</v>
      </c>
      <c r="CO35" s="8">
        <v>1.71</v>
      </c>
      <c r="CP35" s="8">
        <v>-46.714285714285666</v>
      </c>
      <c r="CQ35" s="8">
        <v>1327</v>
      </c>
      <c r="CR35" s="8">
        <v>952</v>
      </c>
      <c r="CS35" s="8">
        <v>366</v>
      </c>
      <c r="CT35" s="8">
        <v>290</v>
      </c>
      <c r="CU35" s="8">
        <v>1.39390756302521</v>
      </c>
      <c r="CV35" s="8">
        <v>0.30462184873949577</v>
      </c>
      <c r="CW35" s="8">
        <v>3.6256830601092895</v>
      </c>
      <c r="CX35" s="8">
        <v>2.6010928961748632</v>
      </c>
      <c r="CY35" s="8">
        <v>0.79234972677595628</v>
      </c>
      <c r="CZ35" s="8">
        <v>0.44461305007587254</v>
      </c>
      <c r="DA35" s="8">
        <v>-0.11585365853658537</v>
      </c>
      <c r="DB35" s="8">
        <v>1.009453781512605</v>
      </c>
      <c r="DC35" s="8">
        <v>36.857142857143117</v>
      </c>
    </row>
    <row r="36" spans="1:107" x14ac:dyDescent="0.25">
      <c r="A36" s="3" t="s">
        <v>11</v>
      </c>
      <c r="B36" s="4">
        <v>43.498600000000003</v>
      </c>
      <c r="C36" s="4">
        <v>-79.4803</v>
      </c>
      <c r="D36" s="5">
        <v>38593</v>
      </c>
      <c r="E36" s="5" t="str">
        <f>CHOOSE(MONTH(D36),"Winter","Winter","Spring","Spring","Spring","Summer","Summer","Summer","Autumn","Autumn","Autumn","Winter")</f>
        <v>Summer</v>
      </c>
      <c r="F36" s="3">
        <v>1</v>
      </c>
      <c r="G36" s="3">
        <v>0</v>
      </c>
      <c r="H36" s="6">
        <v>1.2</v>
      </c>
      <c r="I36" s="6" t="s">
        <v>134</v>
      </c>
      <c r="J36" s="3">
        <v>0.1</v>
      </c>
      <c r="K36" s="3" t="s">
        <v>13</v>
      </c>
      <c r="L36" s="3" t="s">
        <v>20</v>
      </c>
      <c r="M36" s="3" t="s">
        <v>37</v>
      </c>
      <c r="N36" s="3" t="s">
        <v>33</v>
      </c>
      <c r="O36" s="5">
        <v>38590</v>
      </c>
      <c r="P36" s="3">
        <v>3</v>
      </c>
      <c r="Q36" s="8">
        <v>63</v>
      </c>
      <c r="R36" s="8">
        <v>21</v>
      </c>
      <c r="S36" s="8">
        <v>15</v>
      </c>
      <c r="T36" s="8">
        <v>10</v>
      </c>
      <c r="U36" s="8">
        <v>3</v>
      </c>
      <c r="V36" s="8">
        <v>0.47619047619047616</v>
      </c>
      <c r="W36" s="8">
        <v>4.2</v>
      </c>
      <c r="X36" s="8">
        <v>1.4</v>
      </c>
      <c r="Y36" s="8">
        <v>0.66666666666666663</v>
      </c>
      <c r="Z36" s="8">
        <v>0.16666666666666666</v>
      </c>
      <c r="AA36" s="8">
        <v>-0.2</v>
      </c>
      <c r="AB36" s="8">
        <v>2.2857142857142856</v>
      </c>
      <c r="AC36" s="8">
        <v>-21.428571428571416</v>
      </c>
      <c r="AD36" s="8">
        <v>8333</v>
      </c>
      <c r="AE36" s="8">
        <v>8217</v>
      </c>
      <c r="AF36" s="8">
        <v>7775</v>
      </c>
      <c r="AG36" s="8">
        <v>7788</v>
      </c>
      <c r="AH36" s="8">
        <v>1.0141170743580381</v>
      </c>
      <c r="AI36" s="8">
        <v>0.94779116465863456</v>
      </c>
      <c r="AJ36" s="8">
        <v>1.0717684887459806</v>
      </c>
      <c r="AK36" s="8">
        <v>1.0568488745980706</v>
      </c>
      <c r="AL36" s="8">
        <v>1.0016720257234726</v>
      </c>
      <c r="AM36" s="8">
        <v>2.7638819409704852E-2</v>
      </c>
      <c r="AN36" s="8">
        <v>8.3531452804729163E-4</v>
      </c>
      <c r="AO36" s="8">
        <v>6.7907995618838993E-2</v>
      </c>
      <c r="AP36" s="8">
        <v>123.14285714285728</v>
      </c>
      <c r="AQ36" s="8">
        <v>3.8465414196252802E-2</v>
      </c>
      <c r="AR36" s="8">
        <v>3.3938728272914803E-2</v>
      </c>
      <c r="AS36" s="8">
        <v>2.01521683484315E-2</v>
      </c>
      <c r="AT36" s="8">
        <v>1.86283327639102E-2</v>
      </c>
      <c r="AU36" s="8">
        <v>1.1333781833820382</v>
      </c>
      <c r="AV36" s="8">
        <v>0.54888128435786909</v>
      </c>
      <c r="AW36" s="8">
        <v>1.9087481570809066</v>
      </c>
      <c r="AX36" s="8">
        <v>1.6841229036058718</v>
      </c>
      <c r="AY36" s="8">
        <v>0.9243835423476946</v>
      </c>
      <c r="AZ36" s="8">
        <v>0.25487763719269918</v>
      </c>
      <c r="BA36" s="8">
        <v>-3.9293860079501336E-2</v>
      </c>
      <c r="BB36" s="8">
        <v>0.53959729134684165</v>
      </c>
      <c r="BC36" s="8">
        <v>3.3218480114425644E-3</v>
      </c>
      <c r="BD36" s="8">
        <v>313</v>
      </c>
      <c r="BE36" s="8">
        <v>267</v>
      </c>
      <c r="BF36" s="8">
        <v>149</v>
      </c>
      <c r="BG36" s="8">
        <v>167</v>
      </c>
      <c r="BH36" s="8">
        <v>1.1722846441947565</v>
      </c>
      <c r="BI36" s="8">
        <v>0.62546816479400746</v>
      </c>
      <c r="BJ36" s="8">
        <v>2.1006711409395975</v>
      </c>
      <c r="BK36" s="8">
        <v>1.7919463087248322</v>
      </c>
      <c r="BL36" s="8">
        <v>1.1208053691275168</v>
      </c>
      <c r="BM36" s="8">
        <v>0.28365384615384615</v>
      </c>
      <c r="BN36" s="8">
        <v>5.6962025316455694E-2</v>
      </c>
      <c r="BO36" s="8">
        <v>0.61423220973782766</v>
      </c>
      <c r="BP36" s="8">
        <v>24.285714285714334</v>
      </c>
      <c r="BQ36" s="8">
        <v>1033</v>
      </c>
      <c r="BR36" s="8">
        <v>760</v>
      </c>
      <c r="BS36" s="8">
        <v>462</v>
      </c>
      <c r="BT36" s="8">
        <v>413</v>
      </c>
      <c r="BU36" s="8">
        <v>1.3592105263157894</v>
      </c>
      <c r="BV36" s="8">
        <v>0.54342105263157892</v>
      </c>
      <c r="BW36" s="8">
        <v>2.2359307359307361</v>
      </c>
      <c r="BX36" s="8">
        <v>1.6450216450216451</v>
      </c>
      <c r="BY36" s="8">
        <v>0.89393939393939392</v>
      </c>
      <c r="BZ36" s="8">
        <v>0.24386252045826515</v>
      </c>
      <c r="CA36" s="8">
        <v>-5.6000000000000001E-2</v>
      </c>
      <c r="CB36" s="8">
        <v>0.75131578947368416</v>
      </c>
      <c r="CC36" s="8">
        <v>-28.285714285714164</v>
      </c>
      <c r="CD36" s="8" t="s">
        <v>134</v>
      </c>
      <c r="CE36" s="8">
        <v>162</v>
      </c>
      <c r="CF36" s="8" t="s">
        <v>134</v>
      </c>
      <c r="CG36" s="8">
        <v>39</v>
      </c>
      <c r="CH36" s="8" t="s">
        <v>134</v>
      </c>
      <c r="CI36" s="8">
        <v>0.24074074074074073</v>
      </c>
      <c r="CJ36" s="8" t="s">
        <v>134</v>
      </c>
      <c r="CK36" s="8" t="s">
        <v>134</v>
      </c>
      <c r="CL36" s="8" t="s">
        <v>134</v>
      </c>
      <c r="CM36" s="8" t="s">
        <v>134</v>
      </c>
      <c r="CN36" s="8" t="s">
        <v>134</v>
      </c>
      <c r="CO36" s="8" t="s">
        <v>134</v>
      </c>
      <c r="CP36" s="8" t="s">
        <v>134</v>
      </c>
      <c r="CQ36" s="8">
        <v>807</v>
      </c>
      <c r="CR36" s="8">
        <v>553</v>
      </c>
      <c r="CS36" s="8">
        <v>253</v>
      </c>
      <c r="CT36" s="8">
        <v>102</v>
      </c>
      <c r="CU36" s="8">
        <v>1.4593128390596746</v>
      </c>
      <c r="CV36" s="8">
        <v>0.18444846292947559</v>
      </c>
      <c r="CW36" s="8">
        <v>3.1897233201581026</v>
      </c>
      <c r="CX36" s="8">
        <v>2.1857707509881421</v>
      </c>
      <c r="CY36" s="8">
        <v>0.40316205533596838</v>
      </c>
      <c r="CZ36" s="8">
        <v>0.37220843672456577</v>
      </c>
      <c r="DA36" s="8">
        <v>-0.42535211267605633</v>
      </c>
      <c r="DB36" s="8">
        <v>1.0018083182640145</v>
      </c>
      <c r="DC36" s="8">
        <v>-16.571428571428442</v>
      </c>
    </row>
    <row r="37" spans="1:107" x14ac:dyDescent="0.25">
      <c r="A37" s="3" t="s">
        <v>11</v>
      </c>
      <c r="B37" s="4">
        <v>43.227719999999998</v>
      </c>
      <c r="C37" s="4">
        <v>-79.283280000000005</v>
      </c>
      <c r="D37" s="5">
        <v>37833.550000000003</v>
      </c>
      <c r="E37" s="5" t="str">
        <f>CHOOSE(MONTH(D37),"Winter","Winter","Spring","Spring","Spring","Summer","Summer","Summer","Autumn","Autumn","Autumn","Winter")</f>
        <v>Summer</v>
      </c>
      <c r="F37" s="3">
        <v>0</v>
      </c>
      <c r="G37" s="3">
        <v>0</v>
      </c>
      <c r="H37" s="6">
        <v>1.3</v>
      </c>
      <c r="I37" s="6">
        <v>1</v>
      </c>
      <c r="J37" s="3" t="s">
        <v>134</v>
      </c>
      <c r="K37" s="3" t="s">
        <v>12</v>
      </c>
      <c r="L37" s="3" t="s">
        <v>20</v>
      </c>
      <c r="M37" s="3" t="s">
        <v>37</v>
      </c>
      <c r="N37" s="3" t="s">
        <v>24</v>
      </c>
      <c r="O37" s="5">
        <v>37831</v>
      </c>
      <c r="P37" s="3">
        <v>2</v>
      </c>
      <c r="Q37" s="8">
        <v>45.195629119872997</v>
      </c>
      <c r="R37" s="8">
        <v>24.6758098602294</v>
      </c>
      <c r="S37" s="8">
        <v>12.402020454406699</v>
      </c>
      <c r="T37" s="8">
        <v>6.3741798400878897</v>
      </c>
      <c r="U37" s="8">
        <v>1.8315763241763297</v>
      </c>
      <c r="V37" s="8">
        <v>0.25831694587504944</v>
      </c>
      <c r="W37" s="8">
        <v>3.6442150120639445</v>
      </c>
      <c r="X37" s="8">
        <v>1.9896604711260224</v>
      </c>
      <c r="Y37" s="8">
        <v>0.51396301622958618</v>
      </c>
      <c r="Z37" s="8">
        <v>0.33102771391069624</v>
      </c>
      <c r="AA37" s="8">
        <v>-0.32103623309164664</v>
      </c>
      <c r="AB37" s="8">
        <v>1.3289780092818979</v>
      </c>
      <c r="AC37" s="8">
        <v>-6.4654155458723181</v>
      </c>
      <c r="AD37" s="8">
        <v>1601.2499108910501</v>
      </c>
      <c r="AE37" s="8">
        <v>1417.0000329613601</v>
      </c>
      <c r="AF37" s="8">
        <v>473.75001013278899</v>
      </c>
      <c r="AG37" s="8">
        <v>974.25002604722908</v>
      </c>
      <c r="AH37" s="8">
        <v>1.1300281394804415</v>
      </c>
      <c r="AI37" s="8">
        <v>0.6875441096576147</v>
      </c>
      <c r="AJ37" s="8">
        <v>3.3799469691667774</v>
      </c>
      <c r="AK37" s="8">
        <v>2.9910290293485891</v>
      </c>
      <c r="AL37" s="8">
        <v>2.0564643909435554</v>
      </c>
      <c r="AM37" s="8">
        <v>0.49887610806818977</v>
      </c>
      <c r="AN37" s="8">
        <v>0.34564917362489417</v>
      </c>
      <c r="AO37" s="8">
        <v>0.79569504201204688</v>
      </c>
      <c r="AP37" s="8">
        <v>298.96436525242223</v>
      </c>
      <c r="AQ37" s="8">
        <v>2.2008085623383501E-2</v>
      </c>
      <c r="AR37" s="8">
        <v>2.0541219040751402E-2</v>
      </c>
      <c r="AS37" s="8">
        <v>1.05740698054432E-2</v>
      </c>
      <c r="AT37" s="8">
        <v>1.43067436292767E-2</v>
      </c>
      <c r="AU37" s="8">
        <v>1.0714108826609563</v>
      </c>
      <c r="AV37" s="8">
        <v>0.69648951218005983</v>
      </c>
      <c r="AW37" s="8">
        <v>2.0813259254307579</v>
      </c>
      <c r="AX37" s="8">
        <v>1.9426029351704701</v>
      </c>
      <c r="AY37" s="8">
        <v>1.353002570676433</v>
      </c>
      <c r="AZ37" s="8">
        <v>0.32032963873729819</v>
      </c>
      <c r="BA37" s="8">
        <v>0.15002217807817911</v>
      </c>
      <c r="BB37" s="8">
        <v>0.55663764624955003</v>
      </c>
      <c r="BC37" s="8">
        <v>3.4334259107708896E-3</v>
      </c>
      <c r="BD37" s="8">
        <v>242</v>
      </c>
      <c r="BE37" s="8">
        <v>193</v>
      </c>
      <c r="BF37" s="8">
        <v>99</v>
      </c>
      <c r="BG37" s="8">
        <v>153</v>
      </c>
      <c r="BH37" s="8">
        <v>1.2538860103626943</v>
      </c>
      <c r="BI37" s="8">
        <v>0.79274611398963735</v>
      </c>
      <c r="BJ37" s="8">
        <v>2.4444444444444446</v>
      </c>
      <c r="BK37" s="8">
        <v>1.9494949494949494</v>
      </c>
      <c r="BL37" s="8">
        <v>1.5454545454545454</v>
      </c>
      <c r="BM37" s="8">
        <v>0.32191780821917809</v>
      </c>
      <c r="BN37" s="8">
        <v>0.21428571428571427</v>
      </c>
      <c r="BO37" s="8">
        <v>0.7409326424870466</v>
      </c>
      <c r="BP37" s="8">
        <v>12.28571428571432</v>
      </c>
      <c r="BQ37" s="8">
        <v>1011</v>
      </c>
      <c r="BR37" s="8">
        <v>661</v>
      </c>
      <c r="BS37" s="8">
        <v>442</v>
      </c>
      <c r="BT37" s="8">
        <v>396</v>
      </c>
      <c r="BU37" s="8">
        <v>1.5295007564296521</v>
      </c>
      <c r="BV37" s="8">
        <v>0.59909228441754914</v>
      </c>
      <c r="BW37" s="8">
        <v>2.2873303167420813</v>
      </c>
      <c r="BX37" s="8">
        <v>1.495475113122172</v>
      </c>
      <c r="BY37" s="8">
        <v>0.89592760180995479</v>
      </c>
      <c r="BZ37" s="8">
        <v>0.19854941069809609</v>
      </c>
      <c r="CA37" s="8">
        <v>-5.4892601431980909E-2</v>
      </c>
      <c r="CB37" s="8">
        <v>0.86081694402420572</v>
      </c>
      <c r="CC37" s="8">
        <v>-106.142857142857</v>
      </c>
      <c r="CD37" s="8" t="s">
        <v>134</v>
      </c>
      <c r="CE37" s="8" t="s">
        <v>134</v>
      </c>
      <c r="CF37" s="8" t="s">
        <v>134</v>
      </c>
      <c r="CG37" s="8">
        <v>55</v>
      </c>
      <c r="CH37" s="8" t="s">
        <v>134</v>
      </c>
      <c r="CI37" s="8" t="s">
        <v>134</v>
      </c>
      <c r="CJ37" s="8" t="s">
        <v>134</v>
      </c>
      <c r="CK37" s="8" t="s">
        <v>134</v>
      </c>
      <c r="CL37" s="8" t="s">
        <v>134</v>
      </c>
      <c r="CM37" s="8" t="s">
        <v>134</v>
      </c>
      <c r="CN37" s="8" t="s">
        <v>134</v>
      </c>
      <c r="CO37" s="8" t="s">
        <v>134</v>
      </c>
      <c r="CP37" s="8" t="s">
        <v>134</v>
      </c>
      <c r="CQ37" s="8">
        <v>681</v>
      </c>
      <c r="CR37" s="8">
        <v>440</v>
      </c>
      <c r="CS37" s="8">
        <v>224</v>
      </c>
      <c r="CT37" s="8">
        <v>181</v>
      </c>
      <c r="CU37" s="8">
        <v>1.5477272727272726</v>
      </c>
      <c r="CV37" s="8">
        <v>0.41136363636363638</v>
      </c>
      <c r="CW37" s="8">
        <v>3.0401785714285716</v>
      </c>
      <c r="CX37" s="8">
        <v>1.9642857142857142</v>
      </c>
      <c r="CY37" s="8">
        <v>0.8080357142857143</v>
      </c>
      <c r="CZ37" s="8">
        <v>0.3253012048192771</v>
      </c>
      <c r="DA37" s="8">
        <v>-0.10617283950617284</v>
      </c>
      <c r="DB37" s="8">
        <v>1.0386363636363636</v>
      </c>
      <c r="DC37" s="8">
        <v>-45.142857142857054</v>
      </c>
    </row>
    <row r="38" spans="1:107" x14ac:dyDescent="0.25">
      <c r="A38" s="3" t="s">
        <v>11</v>
      </c>
      <c r="B38" s="4">
        <v>43.219439999999999</v>
      </c>
      <c r="C38" s="4">
        <v>-79.251670000000004</v>
      </c>
      <c r="D38" s="5">
        <v>40283.550000000003</v>
      </c>
      <c r="E38" s="5" t="str">
        <f>CHOOSE(MONTH(D38),"Winter","Winter","Spring","Spring","Spring","Summer","Summer","Summer","Autumn","Autumn","Autumn","Winter")</f>
        <v>Spring</v>
      </c>
      <c r="F38" s="3">
        <v>0</v>
      </c>
      <c r="G38" s="3">
        <v>0</v>
      </c>
      <c r="H38" s="6">
        <v>1.4</v>
      </c>
      <c r="I38" s="6">
        <v>1</v>
      </c>
      <c r="J38" s="3" t="s">
        <v>134</v>
      </c>
      <c r="K38" s="3" t="s">
        <v>12</v>
      </c>
      <c r="L38" s="3" t="s">
        <v>20</v>
      </c>
      <c r="M38" s="3" t="s">
        <v>37</v>
      </c>
      <c r="N38" s="3" t="s">
        <v>29</v>
      </c>
      <c r="O38" s="5">
        <v>40279</v>
      </c>
      <c r="P38" s="3">
        <v>4</v>
      </c>
      <c r="Q38" s="8">
        <v>51.322269439697202</v>
      </c>
      <c r="R38" s="8">
        <v>37.709609985351499</v>
      </c>
      <c r="S38" s="8">
        <v>17.622020721435501</v>
      </c>
      <c r="T38" s="8">
        <v>6.3741798400878897</v>
      </c>
      <c r="U38" s="8">
        <v>1.3609864822159023</v>
      </c>
      <c r="V38" s="8">
        <v>0.16903330059801663</v>
      </c>
      <c r="W38" s="8">
        <v>2.9123941147832482</v>
      </c>
      <c r="X38" s="8">
        <v>2.1399140644228938</v>
      </c>
      <c r="Y38" s="8">
        <v>0.36171673730551857</v>
      </c>
      <c r="Z38" s="8">
        <v>0.36303989250495827</v>
      </c>
      <c r="AA38" s="8">
        <v>-0.46873424201091712</v>
      </c>
      <c r="AB38" s="8">
        <v>0.89367799697087158</v>
      </c>
      <c r="AC38" s="8">
        <v>0.83030428205217532</v>
      </c>
      <c r="AD38" s="8">
        <v>4590.5001461505799</v>
      </c>
      <c r="AE38" s="8">
        <v>6259.74982976913</v>
      </c>
      <c r="AF38" s="8">
        <v>2882.7499598264599</v>
      </c>
      <c r="AG38" s="8">
        <v>1425.2499677240801</v>
      </c>
      <c r="AH38" s="8">
        <v>0.7333360391368684</v>
      </c>
      <c r="AI38" s="8">
        <v>0.22768481272943231</v>
      </c>
      <c r="AJ38" s="8">
        <v>1.5924031602196</v>
      </c>
      <c r="AK38" s="8">
        <v>2.1714508427730457</v>
      </c>
      <c r="AL38" s="8">
        <v>0.49440637848794888</v>
      </c>
      <c r="AM38" s="8">
        <v>0.36937379793935426</v>
      </c>
      <c r="AN38" s="8">
        <v>-0.33832405213875921</v>
      </c>
      <c r="AO38" s="8">
        <v>0.27281444670562893</v>
      </c>
      <c r="AP38" s="8">
        <v>2401.142620614602</v>
      </c>
      <c r="AQ38" s="8">
        <v>3.7721015512943198E-2</v>
      </c>
      <c r="AR38" s="8">
        <v>5.4759588092565502E-2</v>
      </c>
      <c r="AS38" s="8">
        <v>2.6231678202748299E-2</v>
      </c>
      <c r="AT38" s="8">
        <v>1.34991155937314E-2</v>
      </c>
      <c r="AU38" s="8">
        <v>0.68884768543509978</v>
      </c>
      <c r="AV38" s="8">
        <v>0.24651601781431448</v>
      </c>
      <c r="AW38" s="8">
        <v>1.4379947489974607</v>
      </c>
      <c r="AX38" s="8">
        <v>2.0875365910377908</v>
      </c>
      <c r="AY38" s="8">
        <v>0.51461120746430533</v>
      </c>
      <c r="AZ38" s="8">
        <v>0.35223439754352676</v>
      </c>
      <c r="BA38" s="8">
        <v>-0.32047088397577023</v>
      </c>
      <c r="BB38" s="8">
        <v>0.20981416607395487</v>
      </c>
      <c r="BC38" s="8">
        <v>2.1962574283991551E-2</v>
      </c>
      <c r="BD38" s="8">
        <v>438</v>
      </c>
      <c r="BE38" s="8">
        <v>572</v>
      </c>
      <c r="BF38" s="8">
        <v>286</v>
      </c>
      <c r="BG38" s="8">
        <v>166</v>
      </c>
      <c r="BH38" s="8">
        <v>0.76573426573426573</v>
      </c>
      <c r="BI38" s="8">
        <v>0.29020979020979021</v>
      </c>
      <c r="BJ38" s="8">
        <v>1.5314685314685315</v>
      </c>
      <c r="BK38" s="8">
        <v>2</v>
      </c>
      <c r="BL38" s="8">
        <v>0.58041958041958042</v>
      </c>
      <c r="BM38" s="8">
        <v>0.33333333333333331</v>
      </c>
      <c r="BN38" s="8">
        <v>-0.26548672566371684</v>
      </c>
      <c r="BO38" s="8">
        <v>0.26573426573426573</v>
      </c>
      <c r="BP38" s="8">
        <v>199.14285714285717</v>
      </c>
      <c r="BQ38" s="8">
        <v>1191</v>
      </c>
      <c r="BR38" s="8">
        <v>992</v>
      </c>
      <c r="BS38" s="8">
        <v>601</v>
      </c>
      <c r="BT38" s="8">
        <v>413</v>
      </c>
      <c r="BU38" s="8">
        <v>1.2006048387096775</v>
      </c>
      <c r="BV38" s="8">
        <v>0.41633064516129031</v>
      </c>
      <c r="BW38" s="8">
        <v>1.9816971713810316</v>
      </c>
      <c r="BX38" s="8">
        <v>1.6505823627287854</v>
      </c>
      <c r="BY38" s="8">
        <v>0.68718801996672207</v>
      </c>
      <c r="BZ38" s="8">
        <v>0.24544883866917766</v>
      </c>
      <c r="CA38" s="8">
        <v>-0.1854043392504931</v>
      </c>
      <c r="CB38" s="8">
        <v>0.594758064516129</v>
      </c>
      <c r="CC38" s="8">
        <v>53.857142857143003</v>
      </c>
      <c r="CD38" s="8">
        <v>415</v>
      </c>
      <c r="CE38" s="8">
        <v>655</v>
      </c>
      <c r="CF38" s="8">
        <v>203</v>
      </c>
      <c r="CG38" s="8">
        <v>63</v>
      </c>
      <c r="CH38" s="8">
        <v>0.63358778625954193</v>
      </c>
      <c r="CI38" s="8">
        <v>9.6183206106870228E-2</v>
      </c>
      <c r="CJ38" s="8">
        <v>2.0443349753694582</v>
      </c>
      <c r="CK38" s="8">
        <v>3.2266009852216748</v>
      </c>
      <c r="CL38" s="8">
        <v>0.31034482758620691</v>
      </c>
      <c r="CM38" s="8">
        <v>0.52680652680652684</v>
      </c>
      <c r="CN38" s="8">
        <v>-0.52631578947368418</v>
      </c>
      <c r="CO38" s="8">
        <v>0.32366412213740459</v>
      </c>
      <c r="CP38" s="8">
        <v>330.85714285714289</v>
      </c>
      <c r="CQ38" s="8">
        <v>1006</v>
      </c>
      <c r="CR38" s="8">
        <v>941</v>
      </c>
      <c r="CS38" s="8">
        <v>459</v>
      </c>
      <c r="CT38" s="8">
        <v>126</v>
      </c>
      <c r="CU38" s="8">
        <v>1.0690754516471839</v>
      </c>
      <c r="CV38" s="8">
        <v>0.1339001062699256</v>
      </c>
      <c r="CW38" s="8">
        <v>2.1917211328976034</v>
      </c>
      <c r="CX38" s="8">
        <v>2.0501089324618738</v>
      </c>
      <c r="CY38" s="8">
        <v>0.27450980392156865</v>
      </c>
      <c r="CZ38" s="8">
        <v>0.34428571428571431</v>
      </c>
      <c r="DA38" s="8">
        <v>-0.56923076923076921</v>
      </c>
      <c r="DB38" s="8">
        <v>0.58129649309245479</v>
      </c>
      <c r="DC38" s="8">
        <v>169.42857142857156</v>
      </c>
    </row>
    <row r="39" spans="1:107" x14ac:dyDescent="0.25">
      <c r="A39" s="3" t="s">
        <v>11</v>
      </c>
      <c r="B39" s="4">
        <v>43.587200000000003</v>
      </c>
      <c r="C39" s="4">
        <v>-79.394999999999996</v>
      </c>
      <c r="D39" s="5">
        <v>38594</v>
      </c>
      <c r="E39" s="5" t="str">
        <f>CHOOSE(MONTH(D39),"Winter","Winter","Spring","Spring","Spring","Summer","Summer","Summer","Autumn","Autumn","Autumn","Winter")</f>
        <v>Summer</v>
      </c>
      <c r="F39" s="3">
        <v>1</v>
      </c>
      <c r="G39" s="3">
        <v>0</v>
      </c>
      <c r="H39" s="6">
        <v>1.4</v>
      </c>
      <c r="I39" s="6">
        <v>1.1000000000000001</v>
      </c>
      <c r="J39" s="3">
        <v>0.1</v>
      </c>
      <c r="K39" s="3" t="s">
        <v>13</v>
      </c>
      <c r="L39" s="3" t="s">
        <v>20</v>
      </c>
      <c r="M39" s="3" t="s">
        <v>37</v>
      </c>
      <c r="N39" s="3" t="s">
        <v>33</v>
      </c>
      <c r="O39" s="5">
        <v>38590</v>
      </c>
      <c r="P39" s="3">
        <v>4</v>
      </c>
      <c r="Q39" s="8">
        <v>46.727291107177699</v>
      </c>
      <c r="R39" s="8">
        <v>30.468610763549801</v>
      </c>
      <c r="S39" s="8">
        <v>13.446020126342701</v>
      </c>
      <c r="T39" s="8">
        <v>6.3741798400878897</v>
      </c>
      <c r="U39" s="8">
        <v>1.5336206652086177</v>
      </c>
      <c r="V39" s="8">
        <v>0.20920480718843429</v>
      </c>
      <c r="W39" s="8">
        <v>3.4751763472101436</v>
      </c>
      <c r="X39" s="8">
        <v>2.2659947313225701</v>
      </c>
      <c r="Y39" s="8">
        <v>0.47405699085634628</v>
      </c>
      <c r="Z39" s="8">
        <v>0.38762914072733479</v>
      </c>
      <c r="AA39" s="8">
        <v>-0.35679964370855816</v>
      </c>
      <c r="AB39" s="8">
        <v>1.0923133725758851</v>
      </c>
      <c r="AC39" s="8">
        <v>-1.9952784946986029</v>
      </c>
      <c r="AD39" s="8">
        <v>3308.9999109506598</v>
      </c>
      <c r="AE39" s="8">
        <v>4035.0001305341698</v>
      </c>
      <c r="AF39" s="8">
        <v>1504.99995797872</v>
      </c>
      <c r="AG39" s="8">
        <v>1504.99995797872</v>
      </c>
      <c r="AH39" s="8">
        <v>0.82007430084335609</v>
      </c>
      <c r="AI39" s="8">
        <v>0.37298634678841558</v>
      </c>
      <c r="AJ39" s="8">
        <v>2.1986710985658697</v>
      </c>
      <c r="AK39" s="8">
        <v>2.6810632845155355</v>
      </c>
      <c r="AL39" s="8" t="s">
        <v>134</v>
      </c>
      <c r="AM39" s="8">
        <v>0.45667872421182237</v>
      </c>
      <c r="AN39" s="8" t="s">
        <v>134</v>
      </c>
      <c r="AO39" s="8">
        <v>0.44708795405494051</v>
      </c>
      <c r="AP39" s="8">
        <v>1499.1430565714847</v>
      </c>
      <c r="AQ39" s="8">
        <v>3.9519391953945097E-2</v>
      </c>
      <c r="AR39" s="8">
        <v>4.5282434672117199E-2</v>
      </c>
      <c r="AS39" s="8">
        <v>1.92632842808961E-2</v>
      </c>
      <c r="AT39" s="8">
        <v>1.7813937738537702E-2</v>
      </c>
      <c r="AU39" s="8">
        <v>0.8727311647463003</v>
      </c>
      <c r="AV39" s="8">
        <v>0.39339620026011302</v>
      </c>
      <c r="AW39" s="8">
        <v>2.0515396740075889</v>
      </c>
      <c r="AX39" s="8">
        <v>2.3507120598861206</v>
      </c>
      <c r="AY39" s="8">
        <v>0.92476119226482301</v>
      </c>
      <c r="AZ39" s="8">
        <v>0.40311194628046515</v>
      </c>
      <c r="BA39" s="8">
        <v>-3.9089944268174463E-2</v>
      </c>
      <c r="BB39" s="8">
        <v>0.44732814875613919</v>
      </c>
      <c r="BC39" s="8">
        <v>1.4444231720907391E-2</v>
      </c>
      <c r="BD39" s="8">
        <v>335</v>
      </c>
      <c r="BE39" s="8">
        <v>399</v>
      </c>
      <c r="BF39" s="8">
        <v>149</v>
      </c>
      <c r="BG39" s="8">
        <v>167</v>
      </c>
      <c r="BH39" s="8">
        <v>0.83959899749373434</v>
      </c>
      <c r="BI39" s="8">
        <v>0.41854636591478694</v>
      </c>
      <c r="BJ39" s="8">
        <v>2.2483221476510069</v>
      </c>
      <c r="BK39" s="8">
        <v>2.6778523489932886</v>
      </c>
      <c r="BL39" s="8">
        <v>1.1208053691275168</v>
      </c>
      <c r="BM39" s="8">
        <v>0.45620437956204379</v>
      </c>
      <c r="BN39" s="8">
        <v>5.6962025316455694E-2</v>
      </c>
      <c r="BO39" s="8">
        <v>0.46616541353383456</v>
      </c>
      <c r="BP39" s="8">
        <v>143.71428571428578</v>
      </c>
      <c r="BQ39" s="8">
        <v>1096</v>
      </c>
      <c r="BR39" s="8">
        <v>826</v>
      </c>
      <c r="BS39" s="8">
        <v>490</v>
      </c>
      <c r="BT39" s="8">
        <v>413</v>
      </c>
      <c r="BU39" s="8">
        <v>1.3268765133171914</v>
      </c>
      <c r="BV39" s="8">
        <v>0.5</v>
      </c>
      <c r="BW39" s="8">
        <v>2.2367346938775512</v>
      </c>
      <c r="BX39" s="8">
        <v>1.6857142857142857</v>
      </c>
      <c r="BY39" s="8">
        <v>0.84285714285714286</v>
      </c>
      <c r="BZ39" s="8">
        <v>0.25531914893617019</v>
      </c>
      <c r="CA39" s="8">
        <v>-8.5271317829457363E-2</v>
      </c>
      <c r="CB39" s="8">
        <v>0.73365617433414043</v>
      </c>
      <c r="CC39" s="8">
        <v>-10.285714285714107</v>
      </c>
      <c r="CD39" s="8">
        <v>89</v>
      </c>
      <c r="CE39" s="8">
        <v>304</v>
      </c>
      <c r="CF39" s="8" t="s">
        <v>134</v>
      </c>
      <c r="CG39" s="8">
        <v>44</v>
      </c>
      <c r="CH39" s="8">
        <v>0.29276315789473684</v>
      </c>
      <c r="CI39" s="8">
        <v>0.14473684210526316</v>
      </c>
      <c r="CJ39" s="8" t="s">
        <v>134</v>
      </c>
      <c r="CK39" s="8" t="s">
        <v>134</v>
      </c>
      <c r="CL39" s="8" t="s">
        <v>134</v>
      </c>
      <c r="CM39" s="8" t="s">
        <v>134</v>
      </c>
      <c r="CN39" s="8" t="s">
        <v>134</v>
      </c>
      <c r="CO39" s="8" t="s">
        <v>134</v>
      </c>
      <c r="CP39" s="8" t="s">
        <v>134</v>
      </c>
      <c r="CQ39" s="8">
        <v>875</v>
      </c>
      <c r="CR39" s="8">
        <v>635</v>
      </c>
      <c r="CS39" s="8">
        <v>289</v>
      </c>
      <c r="CT39" s="8">
        <v>102</v>
      </c>
      <c r="CU39" s="8">
        <v>1.3779527559055118</v>
      </c>
      <c r="CV39" s="8">
        <v>0.16062992125984252</v>
      </c>
      <c r="CW39" s="8">
        <v>3.027681660899654</v>
      </c>
      <c r="CX39" s="8">
        <v>2.1972318339100347</v>
      </c>
      <c r="CY39" s="8">
        <v>0.35294117647058826</v>
      </c>
      <c r="CZ39" s="8">
        <v>0.37445887445887444</v>
      </c>
      <c r="DA39" s="8">
        <v>-0.47826086956521741</v>
      </c>
      <c r="DB39" s="8">
        <v>0.9228346456692913</v>
      </c>
      <c r="DC39" s="8">
        <v>11.142857142857281</v>
      </c>
    </row>
    <row r="40" spans="1:107" x14ac:dyDescent="0.25">
      <c r="A40" s="3" t="s">
        <v>11</v>
      </c>
      <c r="B40" s="4">
        <v>43.563899999999997</v>
      </c>
      <c r="C40" s="4">
        <v>-79.386700000000005</v>
      </c>
      <c r="D40" s="5">
        <v>38594</v>
      </c>
      <c r="E40" s="5" t="str">
        <f>CHOOSE(MONTH(D40),"Winter","Winter","Spring","Spring","Spring","Summer","Summer","Summer","Autumn","Autumn","Autumn","Winter")</f>
        <v>Summer</v>
      </c>
      <c r="F40" s="3">
        <v>1</v>
      </c>
      <c r="G40" s="3">
        <v>0</v>
      </c>
      <c r="H40" s="6">
        <v>1.4</v>
      </c>
      <c r="I40" s="6">
        <v>1.5</v>
      </c>
      <c r="J40" s="3">
        <v>0.1</v>
      </c>
      <c r="K40" s="3" t="s">
        <v>13</v>
      </c>
      <c r="L40" s="3" t="s">
        <v>20</v>
      </c>
      <c r="M40" s="3" t="s">
        <v>37</v>
      </c>
      <c r="N40" s="3" t="s">
        <v>33</v>
      </c>
      <c r="O40" s="5">
        <v>38590</v>
      </c>
      <c r="P40" s="3">
        <v>4</v>
      </c>
      <c r="Q40" s="8">
        <v>49.0247802734375</v>
      </c>
      <c r="R40" s="8">
        <v>29.020410537719702</v>
      </c>
      <c r="S40" s="8">
        <v>14.4900197982788</v>
      </c>
      <c r="T40" s="8">
        <v>6.3741798400878897</v>
      </c>
      <c r="U40" s="8">
        <v>1.68932070101892</v>
      </c>
      <c r="V40" s="8">
        <v>0.21964471632139582</v>
      </c>
      <c r="W40" s="8">
        <v>3.3833480530689766</v>
      </c>
      <c r="X40" s="8">
        <v>2.0027861204970128</v>
      </c>
      <c r="Y40" s="8">
        <v>0.43990138928899519</v>
      </c>
      <c r="Z40" s="8">
        <v>0.3339518967574801</v>
      </c>
      <c r="AA40" s="8">
        <v>-0.38898400604195155</v>
      </c>
      <c r="AB40" s="8">
        <v>1.1900162621845629</v>
      </c>
      <c r="AC40" s="8">
        <v>-5.2037581035069156</v>
      </c>
      <c r="AD40" s="8">
        <v>3936.00016832351</v>
      </c>
      <c r="AE40" s="8">
        <v>3597.7501422166797</v>
      </c>
      <c r="AF40" s="8">
        <v>1845.9999933838799</v>
      </c>
      <c r="AG40" s="8">
        <v>1502.2500418126499</v>
      </c>
      <c r="AH40" s="8">
        <v>1.0940170975570929</v>
      </c>
      <c r="AI40" s="8">
        <v>0.41755263218114125</v>
      </c>
      <c r="AJ40" s="8">
        <v>2.1321777802980795</v>
      </c>
      <c r="AK40" s="8">
        <v>1.9489437459973595</v>
      </c>
      <c r="AL40" s="8">
        <v>0.81378659111417107</v>
      </c>
      <c r="AM40" s="8">
        <v>0.32179106410062025</v>
      </c>
      <c r="AN40" s="8">
        <v>-0.10266555602411967</v>
      </c>
      <c r="AO40" s="8">
        <v>0.58091865536051912</v>
      </c>
      <c r="AP40" s="8">
        <v>557.46433458158322</v>
      </c>
      <c r="AQ40" s="8">
        <v>4.5700475573539699E-2</v>
      </c>
      <c r="AR40" s="8">
        <v>4.1434228420257499E-2</v>
      </c>
      <c r="AS40" s="8">
        <v>2.2750547155737801E-2</v>
      </c>
      <c r="AT40" s="8">
        <v>1.80075839161872E-2</v>
      </c>
      <c r="AU40" s="8">
        <v>1.1029643199822783</v>
      </c>
      <c r="AV40" s="8">
        <v>0.43460647398910318</v>
      </c>
      <c r="AW40" s="8">
        <v>2.0087638007428676</v>
      </c>
      <c r="AX40" s="8">
        <v>1.8212409634204152</v>
      </c>
      <c r="AY40" s="8">
        <v>0.79152311339666381</v>
      </c>
      <c r="AZ40" s="8">
        <v>0.29109210240048383</v>
      </c>
      <c r="BA40" s="8">
        <v>-0.11636851628895338</v>
      </c>
      <c r="BB40" s="8">
        <v>0.5538881570335098</v>
      </c>
      <c r="BC40" s="8">
        <v>5.5694364543471906E-3</v>
      </c>
      <c r="BD40" s="8">
        <v>401</v>
      </c>
      <c r="BE40" s="8">
        <v>355</v>
      </c>
      <c r="BF40" s="8">
        <v>184</v>
      </c>
      <c r="BG40" s="8">
        <v>167</v>
      </c>
      <c r="BH40" s="8">
        <v>1.1295774647887324</v>
      </c>
      <c r="BI40" s="8">
        <v>0.47042253521126759</v>
      </c>
      <c r="BJ40" s="8">
        <v>2.1793478260869565</v>
      </c>
      <c r="BK40" s="8">
        <v>1.9293478260869565</v>
      </c>
      <c r="BL40" s="8">
        <v>0.90760869565217395</v>
      </c>
      <c r="BM40" s="8">
        <v>0.31725417439703152</v>
      </c>
      <c r="BN40" s="8">
        <v>-4.843304843304843E-2</v>
      </c>
      <c r="BO40" s="8">
        <v>0.61126760563380278</v>
      </c>
      <c r="BP40" s="8">
        <v>47.000000000000057</v>
      </c>
      <c r="BQ40" s="8">
        <v>1143</v>
      </c>
      <c r="BR40" s="8">
        <v>793</v>
      </c>
      <c r="BS40" s="8">
        <v>517</v>
      </c>
      <c r="BT40" s="8">
        <v>413</v>
      </c>
      <c r="BU40" s="8">
        <v>1.4413619167717528</v>
      </c>
      <c r="BV40" s="8">
        <v>0.52080706179066838</v>
      </c>
      <c r="BW40" s="8">
        <v>2.2108317214700195</v>
      </c>
      <c r="BX40" s="8">
        <v>1.5338491295938104</v>
      </c>
      <c r="BY40" s="8">
        <v>0.79883945841392645</v>
      </c>
      <c r="BZ40" s="8">
        <v>0.21068702290076335</v>
      </c>
      <c r="CA40" s="8">
        <v>-0.11182795698924732</v>
      </c>
      <c r="CB40" s="8">
        <v>0.78940731399747788</v>
      </c>
      <c r="CC40" s="8">
        <v>-81.714285714285552</v>
      </c>
      <c r="CD40" s="8">
        <v>271</v>
      </c>
      <c r="CE40" s="8">
        <v>191</v>
      </c>
      <c r="CF40" s="8">
        <v>10</v>
      </c>
      <c r="CG40" s="8">
        <v>40</v>
      </c>
      <c r="CH40" s="8">
        <v>1.418848167539267</v>
      </c>
      <c r="CI40" s="8">
        <v>0.20942408376963351</v>
      </c>
      <c r="CJ40" s="8">
        <v>27.1</v>
      </c>
      <c r="CK40" s="8">
        <v>19.100000000000001</v>
      </c>
      <c r="CL40" s="8">
        <v>4</v>
      </c>
      <c r="CM40" s="8">
        <v>0.90049751243781095</v>
      </c>
      <c r="CN40" s="8">
        <v>0.6</v>
      </c>
      <c r="CO40" s="8">
        <v>1.3664921465968587</v>
      </c>
      <c r="CP40" s="8">
        <v>31.857142857142918</v>
      </c>
      <c r="CQ40" s="8">
        <v>926</v>
      </c>
      <c r="CR40" s="8">
        <v>594</v>
      </c>
      <c r="CS40" s="8">
        <v>326</v>
      </c>
      <c r="CT40" s="8">
        <v>102</v>
      </c>
      <c r="CU40" s="8">
        <v>1.5589225589225588</v>
      </c>
      <c r="CV40" s="8">
        <v>0.17171717171717171</v>
      </c>
      <c r="CW40" s="8">
        <v>2.8404907975460123</v>
      </c>
      <c r="CX40" s="8">
        <v>1.8220858895705521</v>
      </c>
      <c r="CY40" s="8">
        <v>0.31288343558282211</v>
      </c>
      <c r="CZ40" s="8">
        <v>0.29130434782608694</v>
      </c>
      <c r="DA40" s="8">
        <v>-0.52336448598130836</v>
      </c>
      <c r="DB40" s="8">
        <v>1.0101010101010102</v>
      </c>
      <c r="DC40" s="8">
        <v>-74.857142857142719</v>
      </c>
    </row>
    <row r="41" spans="1:107" x14ac:dyDescent="0.25">
      <c r="A41" s="3" t="s">
        <v>11</v>
      </c>
      <c r="B41" s="4">
        <v>43.268189999999997</v>
      </c>
      <c r="C41" s="4">
        <v>-79.671109999999999</v>
      </c>
      <c r="D41" s="5">
        <v>38939.481249999997</v>
      </c>
      <c r="E41" s="5" t="str">
        <f>CHOOSE(MONTH(D41),"Winter","Winter","Spring","Spring","Spring","Summer","Summer","Summer","Autumn","Autumn","Autumn","Winter")</f>
        <v>Summer</v>
      </c>
      <c r="F41" s="3">
        <v>0</v>
      </c>
      <c r="G41" s="3">
        <v>0</v>
      </c>
      <c r="H41" s="6">
        <v>1.5</v>
      </c>
      <c r="I41" s="6">
        <v>1</v>
      </c>
      <c r="J41" s="3" t="s">
        <v>134</v>
      </c>
      <c r="K41" s="3" t="s">
        <v>12</v>
      </c>
      <c r="L41" s="3" t="s">
        <v>20</v>
      </c>
      <c r="M41" s="3" t="s">
        <v>37</v>
      </c>
      <c r="N41" s="3" t="s">
        <v>34</v>
      </c>
      <c r="O41" s="5">
        <v>38942</v>
      </c>
      <c r="P41" s="3">
        <v>3</v>
      </c>
      <c r="Q41" s="8">
        <v>58</v>
      </c>
      <c r="R41" s="8">
        <v>19</v>
      </c>
      <c r="S41" s="8">
        <v>13</v>
      </c>
      <c r="T41" s="8">
        <v>9</v>
      </c>
      <c r="U41" s="8">
        <v>3.0526315789473686</v>
      </c>
      <c r="V41" s="8">
        <v>0.47368421052631576</v>
      </c>
      <c r="W41" s="8">
        <v>4.4615384615384617</v>
      </c>
      <c r="X41" s="8">
        <v>1.4615384615384615</v>
      </c>
      <c r="Y41" s="8">
        <v>0.69230769230769229</v>
      </c>
      <c r="Z41" s="8">
        <v>0.1875</v>
      </c>
      <c r="AA41" s="8">
        <v>-0.18181818181818182</v>
      </c>
      <c r="AB41" s="8">
        <v>2.3684210526315788</v>
      </c>
      <c r="AC41" s="8">
        <v>-19.714285714285701</v>
      </c>
      <c r="AD41" s="8">
        <v>8019</v>
      </c>
      <c r="AE41" s="8">
        <v>7987</v>
      </c>
      <c r="AF41" s="8">
        <v>7637</v>
      </c>
      <c r="AG41" s="8">
        <v>7704</v>
      </c>
      <c r="AH41" s="8">
        <v>1.004006510579692</v>
      </c>
      <c r="AI41" s="8">
        <v>0.96456742206084889</v>
      </c>
      <c r="AJ41" s="8">
        <v>1.0500196412203744</v>
      </c>
      <c r="AK41" s="8">
        <v>1.0458295142071494</v>
      </c>
      <c r="AL41" s="8">
        <v>1.0087730784339399</v>
      </c>
      <c r="AM41" s="8">
        <v>2.2401433691756272E-2</v>
      </c>
      <c r="AN41" s="8">
        <v>4.3673815266279904E-3</v>
      </c>
      <c r="AO41" s="8">
        <v>4.7827720045073241E-2</v>
      </c>
      <c r="AP41" s="8">
        <v>131.71428571428581</v>
      </c>
      <c r="AQ41" s="8">
        <v>1.83710977435112E-2</v>
      </c>
      <c r="AR41" s="8">
        <v>1.8735099583864202E-2</v>
      </c>
      <c r="AS41" s="8">
        <v>8.5866842418909003E-3</v>
      </c>
      <c r="AT41" s="8">
        <v>1.1497996747493701E-2</v>
      </c>
      <c r="AU41" s="8">
        <v>0.98057112860683682</v>
      </c>
      <c r="AV41" s="8">
        <v>0.61371420504198815</v>
      </c>
      <c r="AW41" s="8">
        <v>2.1394868177271702</v>
      </c>
      <c r="AX41" s="8">
        <v>2.1818782496348659</v>
      </c>
      <c r="AY41" s="8">
        <v>1.3390496754730661</v>
      </c>
      <c r="AZ41" s="8">
        <v>0.37144043766303481</v>
      </c>
      <c r="BA41" s="8">
        <v>0.144951891799602</v>
      </c>
      <c r="BB41" s="8">
        <v>0.52225041333899436</v>
      </c>
      <c r="BC41" s="8">
        <v>4.5573219124759893E-3</v>
      </c>
      <c r="BD41" s="8">
        <v>171</v>
      </c>
      <c r="BE41" s="8">
        <v>159</v>
      </c>
      <c r="BF41" s="8">
        <v>64</v>
      </c>
      <c r="BG41" s="8">
        <v>106</v>
      </c>
      <c r="BH41" s="8">
        <v>1.0754716981132075</v>
      </c>
      <c r="BI41" s="8">
        <v>0.66666666666666663</v>
      </c>
      <c r="BJ41" s="8">
        <v>2.671875</v>
      </c>
      <c r="BK41" s="8">
        <v>2.484375</v>
      </c>
      <c r="BL41" s="8">
        <v>1.65625</v>
      </c>
      <c r="BM41" s="8">
        <v>0.42600896860986548</v>
      </c>
      <c r="BN41" s="8">
        <v>0.24705882352941178</v>
      </c>
      <c r="BO41" s="8">
        <v>0.67295597484276726</v>
      </c>
      <c r="BP41" s="8">
        <v>33.857142857142883</v>
      </c>
      <c r="BQ41" s="8">
        <v>974</v>
      </c>
      <c r="BR41" s="8">
        <v>666</v>
      </c>
      <c r="BS41" s="8">
        <v>418</v>
      </c>
      <c r="BT41" s="8">
        <v>365</v>
      </c>
      <c r="BU41" s="8">
        <v>1.4624624624624625</v>
      </c>
      <c r="BV41" s="8">
        <v>0.54804804804804808</v>
      </c>
      <c r="BW41" s="8">
        <v>2.3301435406698565</v>
      </c>
      <c r="BX41" s="8">
        <v>1.5933014354066986</v>
      </c>
      <c r="BY41" s="8">
        <v>0.87320574162679421</v>
      </c>
      <c r="BZ41" s="8">
        <v>0.22878228782287824</v>
      </c>
      <c r="CA41" s="8">
        <v>-6.7688378033205626E-2</v>
      </c>
      <c r="CB41" s="8">
        <v>0.83483483483483478</v>
      </c>
      <c r="CC41" s="8">
        <v>-69.714285714285552</v>
      </c>
      <c r="CD41" s="8">
        <v>96</v>
      </c>
      <c r="CE41" s="8">
        <v>125</v>
      </c>
      <c r="CF41" s="8" t="s">
        <v>134</v>
      </c>
      <c r="CG41" s="8">
        <v>42</v>
      </c>
      <c r="CH41" s="8">
        <v>0.76800000000000002</v>
      </c>
      <c r="CI41" s="8">
        <v>0.33600000000000002</v>
      </c>
      <c r="CJ41" s="8" t="s">
        <v>134</v>
      </c>
      <c r="CK41" s="8" t="s">
        <v>134</v>
      </c>
      <c r="CL41" s="8" t="s">
        <v>134</v>
      </c>
      <c r="CM41" s="8" t="s">
        <v>134</v>
      </c>
      <c r="CN41" s="8" t="s">
        <v>134</v>
      </c>
      <c r="CO41" s="8" t="s">
        <v>134</v>
      </c>
      <c r="CP41" s="8" t="s">
        <v>134</v>
      </c>
      <c r="CQ41" s="8">
        <v>832</v>
      </c>
      <c r="CR41" s="8">
        <v>559</v>
      </c>
      <c r="CS41" s="8">
        <v>262</v>
      </c>
      <c r="CT41" s="8">
        <v>245</v>
      </c>
      <c r="CU41" s="8">
        <v>1.4883720930232558</v>
      </c>
      <c r="CV41" s="8">
        <v>0.43828264758497315</v>
      </c>
      <c r="CW41" s="8">
        <v>3.1755725190839694</v>
      </c>
      <c r="CX41" s="8">
        <v>2.1335877862595418</v>
      </c>
      <c r="CY41" s="8">
        <v>0.93511450381679384</v>
      </c>
      <c r="CZ41" s="8">
        <v>0.36175395858708892</v>
      </c>
      <c r="DA41" s="8">
        <v>-3.3530571992110451E-2</v>
      </c>
      <c r="DB41" s="8">
        <v>1.0196779964221825</v>
      </c>
      <c r="DC41" s="8">
        <v>-28.714285714285552</v>
      </c>
    </row>
    <row r="42" spans="1:107" x14ac:dyDescent="0.25">
      <c r="A42" s="3" t="s">
        <v>11</v>
      </c>
      <c r="B42" s="4">
        <v>43.623309999999996</v>
      </c>
      <c r="C42" s="4">
        <v>-79.446809999999999</v>
      </c>
      <c r="D42" s="5">
        <v>37832.65625</v>
      </c>
      <c r="E42" s="5" t="str">
        <f>CHOOSE(MONTH(D42),"Winter","Winter","Spring","Spring","Spring","Summer","Summer","Summer","Autumn","Autumn","Autumn","Winter")</f>
        <v>Summer</v>
      </c>
      <c r="F42" s="3">
        <v>0</v>
      </c>
      <c r="G42" s="3">
        <v>0</v>
      </c>
      <c r="H42" s="6">
        <v>1.6</v>
      </c>
      <c r="I42" s="6">
        <v>1</v>
      </c>
      <c r="J42" s="3" t="s">
        <v>134</v>
      </c>
      <c r="K42" s="3" t="s">
        <v>12</v>
      </c>
      <c r="L42" s="3" t="s">
        <v>20</v>
      </c>
      <c r="M42" s="3" t="s">
        <v>37</v>
      </c>
      <c r="N42" s="3" t="s">
        <v>24</v>
      </c>
      <c r="O42" s="5">
        <v>37831</v>
      </c>
      <c r="P42" s="3">
        <v>1</v>
      </c>
      <c r="Q42" s="8">
        <v>51.322269439697202</v>
      </c>
      <c r="R42" s="8">
        <v>27.572210311889599</v>
      </c>
      <c r="S42" s="8">
        <v>14.4900197982788</v>
      </c>
      <c r="T42" s="8">
        <v>7.25019979476928</v>
      </c>
      <c r="U42" s="8">
        <v>1.8613766854072697</v>
      </c>
      <c r="V42" s="8">
        <v>0.2629531587332653</v>
      </c>
      <c r="W42" s="8">
        <v>3.5419047147053262</v>
      </c>
      <c r="X42" s="8">
        <v>1.9028414519602499</v>
      </c>
      <c r="Y42" s="8">
        <v>0.50035817036154062</v>
      </c>
      <c r="Z42" s="8">
        <v>0.31101989788335604</v>
      </c>
      <c r="AA42" s="8">
        <v>-0.3330150356818205</v>
      </c>
      <c r="AB42" s="8">
        <v>1.3358468263799554</v>
      </c>
      <c r="AC42" s="8">
        <v>-7.9648092814854206</v>
      </c>
      <c r="AD42" s="8">
        <v>2528.0000641942001</v>
      </c>
      <c r="AE42" s="8">
        <v>1609.49993878602</v>
      </c>
      <c r="AF42" s="8">
        <v>567.25000031292404</v>
      </c>
      <c r="AG42" s="8">
        <v>944.00001689791588</v>
      </c>
      <c r="AH42" s="8">
        <v>1.5706742220201433</v>
      </c>
      <c r="AI42" s="8">
        <v>0.58651758484062855</v>
      </c>
      <c r="AJ42" s="8">
        <v>4.4565889163501566</v>
      </c>
      <c r="AK42" s="8">
        <v>2.8373731827203841</v>
      </c>
      <c r="AL42" s="8">
        <v>1.6641692664207268</v>
      </c>
      <c r="AM42" s="8">
        <v>0.47881013788130872</v>
      </c>
      <c r="AN42" s="8">
        <v>0.24929694775476063</v>
      </c>
      <c r="AO42" s="8">
        <v>1.218235562879356</v>
      </c>
      <c r="AP42" s="8">
        <v>-78.178669459061439</v>
      </c>
      <c r="AQ42" s="8">
        <v>3.54813784360885E-2</v>
      </c>
      <c r="AR42" s="8">
        <v>2.70211026072502E-2</v>
      </c>
      <c r="AS42" s="8">
        <v>1.5624241903424201E-2</v>
      </c>
      <c r="AT42" s="8">
        <v>1.6729611903429E-2</v>
      </c>
      <c r="AU42" s="8">
        <v>1.3130988380380995</v>
      </c>
      <c r="AV42" s="8">
        <v>0.61913135620676607</v>
      </c>
      <c r="AW42" s="8">
        <v>2.2709184007393293</v>
      </c>
      <c r="AX42" s="8">
        <v>1.7294344758786837</v>
      </c>
      <c r="AY42" s="8">
        <v>1.0707471125215071</v>
      </c>
      <c r="AZ42" s="8">
        <v>0.26724747647362285</v>
      </c>
      <c r="BA42" s="8">
        <v>3.4165018071839713E-2</v>
      </c>
      <c r="BB42" s="8">
        <v>0.73487513893442336</v>
      </c>
      <c r="BC42" s="8">
        <v>4.992554230354683E-5</v>
      </c>
      <c r="BD42" s="8">
        <v>407</v>
      </c>
      <c r="BE42" s="8">
        <v>275</v>
      </c>
      <c r="BF42" s="8">
        <v>165</v>
      </c>
      <c r="BG42" s="8">
        <v>193</v>
      </c>
      <c r="BH42" s="8">
        <v>1.48</v>
      </c>
      <c r="BI42" s="8">
        <v>0.70181818181818179</v>
      </c>
      <c r="BJ42" s="8">
        <v>2.4666666666666668</v>
      </c>
      <c r="BK42" s="8">
        <v>1.6666666666666667</v>
      </c>
      <c r="BL42" s="8">
        <v>1.1696969696969697</v>
      </c>
      <c r="BM42" s="8">
        <v>0.25</v>
      </c>
      <c r="BN42" s="8">
        <v>7.8212290502793297E-2</v>
      </c>
      <c r="BO42" s="8">
        <v>0.88</v>
      </c>
      <c r="BP42" s="8">
        <v>-28.285714285714221</v>
      </c>
      <c r="BQ42" s="8">
        <v>1131</v>
      </c>
      <c r="BR42" s="8">
        <v>724</v>
      </c>
      <c r="BS42" s="8">
        <v>494</v>
      </c>
      <c r="BT42" s="8">
        <v>429</v>
      </c>
      <c r="BU42" s="8">
        <v>1.5621546961325967</v>
      </c>
      <c r="BV42" s="8">
        <v>0.59254143646408841</v>
      </c>
      <c r="BW42" s="8">
        <v>2.2894736842105261</v>
      </c>
      <c r="BX42" s="8">
        <v>1.465587044534413</v>
      </c>
      <c r="BY42" s="8">
        <v>0.86842105263157898</v>
      </c>
      <c r="BZ42" s="8">
        <v>0.18883415435139572</v>
      </c>
      <c r="CA42" s="8">
        <v>-7.0422535211267609E-2</v>
      </c>
      <c r="CB42" s="8">
        <v>0.87983425414364635</v>
      </c>
      <c r="CC42" s="8">
        <v>-133.99999999999983</v>
      </c>
      <c r="CD42" s="8">
        <v>310</v>
      </c>
      <c r="CE42" s="8">
        <v>92</v>
      </c>
      <c r="CF42" s="8" t="s">
        <v>134</v>
      </c>
      <c r="CG42" s="8">
        <v>82</v>
      </c>
      <c r="CH42" s="8">
        <v>3.3695652173913042</v>
      </c>
      <c r="CI42" s="8">
        <v>0.89130434782608692</v>
      </c>
      <c r="CJ42" s="8" t="s">
        <v>134</v>
      </c>
      <c r="CK42" s="8" t="s">
        <v>134</v>
      </c>
      <c r="CL42" s="8" t="s">
        <v>134</v>
      </c>
      <c r="CM42" s="8" t="s">
        <v>134</v>
      </c>
      <c r="CN42" s="8" t="s">
        <v>134</v>
      </c>
      <c r="CO42" s="8" t="s">
        <v>134</v>
      </c>
      <c r="CP42" s="8" t="s">
        <v>134</v>
      </c>
      <c r="CQ42" s="8">
        <v>795</v>
      </c>
      <c r="CR42" s="8">
        <v>505</v>
      </c>
      <c r="CS42" s="8">
        <v>277</v>
      </c>
      <c r="CT42" s="8">
        <v>214</v>
      </c>
      <c r="CU42" s="8">
        <v>1.5742574257425743</v>
      </c>
      <c r="CV42" s="8">
        <v>0.42376237623762375</v>
      </c>
      <c r="CW42" s="8">
        <v>2.8700361010830324</v>
      </c>
      <c r="CX42" s="8">
        <v>1.8231046931407942</v>
      </c>
      <c r="CY42" s="8">
        <v>0.77256317689530685</v>
      </c>
      <c r="CZ42" s="8">
        <v>0.2915601023017903</v>
      </c>
      <c r="DA42" s="8">
        <v>-0.12830957230142567</v>
      </c>
      <c r="DB42" s="8">
        <v>1.0257425742574258</v>
      </c>
      <c r="DC42" s="8">
        <v>-67.999999999999886</v>
      </c>
    </row>
    <row r="43" spans="1:107" x14ac:dyDescent="0.25">
      <c r="A43" s="3" t="s">
        <v>11</v>
      </c>
      <c r="B43" s="4">
        <v>43.230600000000003</v>
      </c>
      <c r="C43" s="4">
        <v>-79.446700000000007</v>
      </c>
      <c r="D43" s="5">
        <v>39678</v>
      </c>
      <c r="E43" s="5" t="str">
        <f>CHOOSE(MONTH(D43),"Winter","Winter","Spring","Spring","Spring","Summer","Summer","Summer","Autumn","Autumn","Autumn","Winter")</f>
        <v>Summer</v>
      </c>
      <c r="F43" s="3">
        <v>1</v>
      </c>
      <c r="G43" s="3">
        <v>0</v>
      </c>
      <c r="H43" s="6">
        <v>1.6</v>
      </c>
      <c r="I43" s="6">
        <v>2.7</v>
      </c>
      <c r="J43" s="3">
        <v>0.1</v>
      </c>
      <c r="K43" s="3" t="s">
        <v>13</v>
      </c>
      <c r="L43" s="3" t="s">
        <v>20</v>
      </c>
      <c r="M43" s="3" t="s">
        <v>37</v>
      </c>
      <c r="N43" s="3" t="s">
        <v>35</v>
      </c>
      <c r="O43" s="5">
        <v>39678</v>
      </c>
      <c r="P43" s="3">
        <v>0</v>
      </c>
      <c r="Q43" s="8">
        <v>66</v>
      </c>
      <c r="R43" s="8">
        <v>24</v>
      </c>
      <c r="S43" s="8">
        <v>18</v>
      </c>
      <c r="T43" s="8">
        <v>13</v>
      </c>
      <c r="U43" s="8">
        <v>2.75</v>
      </c>
      <c r="V43" s="8">
        <v>0.54166666666666663</v>
      </c>
      <c r="W43" s="8">
        <v>3.6666666666666665</v>
      </c>
      <c r="X43" s="8">
        <v>1.3333333333333333</v>
      </c>
      <c r="Y43" s="8">
        <v>0.72222222222222221</v>
      </c>
      <c r="Z43" s="8">
        <v>0.14285714285714285</v>
      </c>
      <c r="AA43" s="8">
        <v>-0.16129032258064516</v>
      </c>
      <c r="AB43" s="8">
        <v>2</v>
      </c>
      <c r="AC43" s="8">
        <v>-21.428571428571416</v>
      </c>
      <c r="AD43" s="8">
        <v>8077</v>
      </c>
      <c r="AE43" s="8">
        <v>8330</v>
      </c>
      <c r="AF43" s="8">
        <v>7850</v>
      </c>
      <c r="AG43" s="8">
        <v>8019</v>
      </c>
      <c r="AH43" s="8">
        <v>0.96962785114045613</v>
      </c>
      <c r="AI43" s="8">
        <v>0.96266506602641055</v>
      </c>
      <c r="AJ43" s="8">
        <v>1.0289171974522293</v>
      </c>
      <c r="AK43" s="8">
        <v>1.0611464968152866</v>
      </c>
      <c r="AL43" s="8">
        <v>1.0215286624203821</v>
      </c>
      <c r="AM43" s="8">
        <v>2.9666254635352288E-2</v>
      </c>
      <c r="AN43" s="8">
        <v>1.0649694372676287E-2</v>
      </c>
      <c r="AO43" s="8">
        <v>2.7250900360144058E-2</v>
      </c>
      <c r="AP43" s="8">
        <v>350.28571428571433</v>
      </c>
      <c r="AQ43" s="8">
        <v>2.47735287994146E-2</v>
      </c>
      <c r="AR43" s="8">
        <v>3.0367124825716001E-2</v>
      </c>
      <c r="AS43" s="8">
        <v>1.56204542145133E-2</v>
      </c>
      <c r="AT43" s="8">
        <v>1.8701199442148202E-2</v>
      </c>
      <c r="AU43" s="8">
        <v>0.81580093412187193</v>
      </c>
      <c r="AV43" s="8">
        <v>0.61583701287094972</v>
      </c>
      <c r="AW43" s="8">
        <v>1.585967249044332</v>
      </c>
      <c r="AX43" s="8">
        <v>1.9440615752070289</v>
      </c>
      <c r="AY43" s="8">
        <v>1.1972250733126899</v>
      </c>
      <c r="AZ43" s="8">
        <v>0.32066638250955803</v>
      </c>
      <c r="BA43" s="8">
        <v>8.9760978840160238E-2</v>
      </c>
      <c r="BB43" s="8">
        <v>0.30141393488626023</v>
      </c>
      <c r="BC43" s="8">
        <v>9.5163422769733892E-3</v>
      </c>
      <c r="BD43" s="8">
        <v>375</v>
      </c>
      <c r="BE43" s="8">
        <v>398</v>
      </c>
      <c r="BF43" s="8">
        <v>246</v>
      </c>
      <c r="BG43" s="8">
        <v>275</v>
      </c>
      <c r="BH43" s="8">
        <v>0.94221105527638194</v>
      </c>
      <c r="BI43" s="8">
        <v>0.69095477386934678</v>
      </c>
      <c r="BJ43" s="8">
        <v>1.524390243902439</v>
      </c>
      <c r="BK43" s="8">
        <v>1.6178861788617886</v>
      </c>
      <c r="BL43" s="8">
        <v>1.1178861788617886</v>
      </c>
      <c r="BM43" s="8">
        <v>0.2360248447204969</v>
      </c>
      <c r="BN43" s="8">
        <v>5.5662188099808059E-2</v>
      </c>
      <c r="BO43" s="8">
        <v>0.32412060301507539</v>
      </c>
      <c r="BP43" s="8">
        <v>78.28571428571432</v>
      </c>
      <c r="BQ43" s="8">
        <v>1137</v>
      </c>
      <c r="BR43" s="8">
        <v>843</v>
      </c>
      <c r="BS43" s="8">
        <v>563</v>
      </c>
      <c r="BT43" s="8">
        <v>509</v>
      </c>
      <c r="BU43" s="8">
        <v>1.3487544483985765</v>
      </c>
      <c r="BV43" s="8">
        <v>0.60379596678529068</v>
      </c>
      <c r="BW43" s="8">
        <v>2.0195381882770871</v>
      </c>
      <c r="BX43" s="8">
        <v>1.4973357015985791</v>
      </c>
      <c r="BY43" s="8">
        <v>0.9040852575488455</v>
      </c>
      <c r="BZ43" s="8">
        <v>0.19914651493598862</v>
      </c>
      <c r="CA43" s="8">
        <v>-5.0373134328358209E-2</v>
      </c>
      <c r="CB43" s="8">
        <v>0.68090154211150655</v>
      </c>
      <c r="CC43" s="8">
        <v>-47.999999999999829</v>
      </c>
      <c r="CD43" s="8">
        <v>371</v>
      </c>
      <c r="CE43" s="8">
        <v>358</v>
      </c>
      <c r="CF43" s="8">
        <v>159</v>
      </c>
      <c r="CG43" s="8">
        <v>227</v>
      </c>
      <c r="CH43" s="8">
        <v>1.0363128491620113</v>
      </c>
      <c r="CI43" s="8">
        <v>0.63407821229050276</v>
      </c>
      <c r="CJ43" s="8">
        <v>2.3333333333333335</v>
      </c>
      <c r="CK43" s="8">
        <v>2.2515723270440251</v>
      </c>
      <c r="CL43" s="8">
        <v>1.4276729559748427</v>
      </c>
      <c r="CM43" s="8">
        <v>0.38491295938104447</v>
      </c>
      <c r="CN43" s="8">
        <v>0.17616580310880828</v>
      </c>
      <c r="CO43" s="8">
        <v>0.59217877094972071</v>
      </c>
      <c r="CP43" s="8">
        <v>77.857142857142918</v>
      </c>
      <c r="CQ43" s="8">
        <v>884</v>
      </c>
      <c r="CR43" s="8">
        <v>656</v>
      </c>
      <c r="CS43" s="8">
        <v>376</v>
      </c>
      <c r="CT43" s="8">
        <v>289</v>
      </c>
      <c r="CU43" s="8">
        <v>1.3475609756097562</v>
      </c>
      <c r="CV43" s="8">
        <v>0.44054878048780488</v>
      </c>
      <c r="CW43" s="8">
        <v>2.3510638297872339</v>
      </c>
      <c r="CX43" s="8">
        <v>1.7446808510638299</v>
      </c>
      <c r="CY43" s="8">
        <v>0.7686170212765957</v>
      </c>
      <c r="CZ43" s="8">
        <v>0.27131782945736432</v>
      </c>
      <c r="DA43" s="8">
        <v>-0.13082706766917293</v>
      </c>
      <c r="DB43" s="8">
        <v>0.77439024390243905</v>
      </c>
      <c r="DC43" s="8">
        <v>-10.285714285714164</v>
      </c>
    </row>
    <row r="44" spans="1:107" x14ac:dyDescent="0.25">
      <c r="A44" s="3" t="s">
        <v>11</v>
      </c>
      <c r="B44" s="4">
        <v>43.607799999999997</v>
      </c>
      <c r="C44" s="4">
        <v>-79.439400000000006</v>
      </c>
      <c r="D44" s="5">
        <v>39682</v>
      </c>
      <c r="E44" s="5" t="str">
        <f>CHOOSE(MONTH(D44),"Winter","Winter","Spring","Spring","Spring","Summer","Summer","Summer","Autumn","Autumn","Autumn","Winter")</f>
        <v>Summer</v>
      </c>
      <c r="F44" s="3">
        <v>1</v>
      </c>
      <c r="G44" s="3">
        <v>0</v>
      </c>
      <c r="H44" s="6">
        <v>1.6</v>
      </c>
      <c r="I44" s="6" t="s">
        <v>134</v>
      </c>
      <c r="J44" s="3">
        <v>0.1</v>
      </c>
      <c r="K44" s="3" t="s">
        <v>13</v>
      </c>
      <c r="L44" s="3" t="s">
        <v>20</v>
      </c>
      <c r="M44" s="3" t="s">
        <v>37</v>
      </c>
      <c r="N44" s="3" t="s">
        <v>35</v>
      </c>
      <c r="O44" s="5">
        <v>39678</v>
      </c>
      <c r="P44" s="3">
        <v>4</v>
      </c>
      <c r="Q44" s="8">
        <v>69</v>
      </c>
      <c r="R44" s="8">
        <v>25</v>
      </c>
      <c r="S44" s="8">
        <v>19</v>
      </c>
      <c r="T44" s="8">
        <v>13</v>
      </c>
      <c r="U44" s="8">
        <v>2.76</v>
      </c>
      <c r="V44" s="8">
        <v>0.52</v>
      </c>
      <c r="W44" s="8">
        <v>3.6315789473684212</v>
      </c>
      <c r="X44" s="8">
        <v>1.3157894736842106</v>
      </c>
      <c r="Y44" s="8">
        <v>0.68421052631578949</v>
      </c>
      <c r="Z44" s="8">
        <v>0.13636363636363635</v>
      </c>
      <c r="AA44" s="8">
        <v>-0.1875</v>
      </c>
      <c r="AB44" s="8">
        <v>2</v>
      </c>
      <c r="AC44" s="8">
        <v>-22.571428571428559</v>
      </c>
      <c r="AD44" s="8">
        <v>8372</v>
      </c>
      <c r="AE44" s="8">
        <v>8532</v>
      </c>
      <c r="AF44" s="8">
        <v>8007</v>
      </c>
      <c r="AG44" s="8">
        <v>8039</v>
      </c>
      <c r="AH44" s="8">
        <v>0.98124706985466481</v>
      </c>
      <c r="AI44" s="8">
        <v>0.94221753398968588</v>
      </c>
      <c r="AJ44" s="8">
        <v>1.0455851130261022</v>
      </c>
      <c r="AK44" s="8">
        <v>1.0655676283252153</v>
      </c>
      <c r="AL44" s="8">
        <v>1.0039965030598226</v>
      </c>
      <c r="AM44" s="8">
        <v>3.1743152548521676E-2</v>
      </c>
      <c r="AN44" s="8">
        <v>1.9942664838589058E-3</v>
      </c>
      <c r="AO44" s="8">
        <v>4.2780121894045946E-2</v>
      </c>
      <c r="AP44" s="8">
        <v>316.42857142857156</v>
      </c>
      <c r="AQ44" s="8">
        <v>3.84958870708942E-2</v>
      </c>
      <c r="AR44" s="8">
        <v>4.1076589375734301E-2</v>
      </c>
      <c r="AS44" s="8">
        <v>2.5221515446901301E-2</v>
      </c>
      <c r="AT44" s="8">
        <v>2.4260282516479399E-2</v>
      </c>
      <c r="AU44" s="8">
        <v>0.93717340353567347</v>
      </c>
      <c r="AV44" s="8">
        <v>0.5906109266903008</v>
      </c>
      <c r="AW44" s="8">
        <v>1.5263114205781707</v>
      </c>
      <c r="AX44" s="8">
        <v>1.6286328814068525</v>
      </c>
      <c r="AY44" s="8">
        <v>0.9618883753259958</v>
      </c>
      <c r="AZ44" s="8">
        <v>0.23914822258116403</v>
      </c>
      <c r="BA44" s="8">
        <v>-1.9425990363835771E-2</v>
      </c>
      <c r="BB44" s="8">
        <v>0.32316148506318393</v>
      </c>
      <c r="BC44" s="8">
        <v>8.2697187151227758E-3</v>
      </c>
      <c r="BD44" s="8">
        <v>443</v>
      </c>
      <c r="BE44" s="8">
        <v>442</v>
      </c>
      <c r="BF44" s="8">
        <v>281</v>
      </c>
      <c r="BG44" s="8">
        <v>275</v>
      </c>
      <c r="BH44" s="8">
        <v>1.002262443438914</v>
      </c>
      <c r="BI44" s="8">
        <v>0.62217194570135748</v>
      </c>
      <c r="BJ44" s="8">
        <v>1.5765124555160142</v>
      </c>
      <c r="BK44" s="8">
        <v>1.5729537366548043</v>
      </c>
      <c r="BL44" s="8">
        <v>0.97864768683274017</v>
      </c>
      <c r="BM44" s="8">
        <v>0.22268326417704012</v>
      </c>
      <c r="BN44" s="8">
        <v>-1.0791366906474821E-2</v>
      </c>
      <c r="BO44" s="8">
        <v>0.36651583710407237</v>
      </c>
      <c r="BP44" s="8">
        <v>68.428571428571473</v>
      </c>
      <c r="BQ44" s="8">
        <v>1153</v>
      </c>
      <c r="BR44" s="8">
        <v>876</v>
      </c>
      <c r="BS44" s="8">
        <v>590</v>
      </c>
      <c r="BT44" s="8">
        <v>509</v>
      </c>
      <c r="BU44" s="8">
        <v>1.3162100456621004</v>
      </c>
      <c r="BV44" s="8">
        <v>0.58105022831050224</v>
      </c>
      <c r="BW44" s="8">
        <v>1.9542372881355932</v>
      </c>
      <c r="BX44" s="8">
        <v>1.4847457627118643</v>
      </c>
      <c r="BY44" s="8">
        <v>0.86271186440677972</v>
      </c>
      <c r="BZ44" s="8">
        <v>0.19508867667121418</v>
      </c>
      <c r="CA44" s="8">
        <v>-7.3703366696997272E-2</v>
      </c>
      <c r="CB44" s="8">
        <v>0.64269406392694062</v>
      </c>
      <c r="CC44" s="8">
        <v>-35.714285714285552</v>
      </c>
      <c r="CD44" s="8">
        <v>370</v>
      </c>
      <c r="CE44" s="8">
        <v>416</v>
      </c>
      <c r="CF44" s="8">
        <v>204</v>
      </c>
      <c r="CG44" s="8">
        <v>223</v>
      </c>
      <c r="CH44" s="8">
        <v>0.88942307692307687</v>
      </c>
      <c r="CI44" s="8">
        <v>0.53605769230769229</v>
      </c>
      <c r="CJ44" s="8">
        <v>1.8137254901960784</v>
      </c>
      <c r="CK44" s="8">
        <v>2.0392156862745097</v>
      </c>
      <c r="CL44" s="8">
        <v>1.0931372549019607</v>
      </c>
      <c r="CM44" s="8">
        <v>0.34193548387096773</v>
      </c>
      <c r="CN44" s="8">
        <v>4.449648711943794E-2</v>
      </c>
      <c r="CO44" s="8">
        <v>0.39903846153846156</v>
      </c>
      <c r="CP44" s="8">
        <v>117.14285714285718</v>
      </c>
      <c r="CQ44" s="8">
        <v>897</v>
      </c>
      <c r="CR44" s="8">
        <v>684</v>
      </c>
      <c r="CS44" s="8">
        <v>398</v>
      </c>
      <c r="CT44" s="8">
        <v>289</v>
      </c>
      <c r="CU44" s="8">
        <v>1.3114035087719298</v>
      </c>
      <c r="CV44" s="8">
        <v>0.42251461988304095</v>
      </c>
      <c r="CW44" s="8">
        <v>2.2537688442211055</v>
      </c>
      <c r="CX44" s="8">
        <v>1.7185929648241205</v>
      </c>
      <c r="CY44" s="8">
        <v>0.72613065326633164</v>
      </c>
      <c r="CZ44" s="8">
        <v>0.26432532347504623</v>
      </c>
      <c r="DA44" s="8">
        <v>-0.15866084425036389</v>
      </c>
      <c r="DB44" s="8">
        <v>0.72953216374269003</v>
      </c>
      <c r="DC44" s="8">
        <v>0.85714285714300331</v>
      </c>
    </row>
    <row r="45" spans="1:107" x14ac:dyDescent="0.25">
      <c r="A45" s="3" t="s">
        <v>11</v>
      </c>
      <c r="B45" s="4">
        <v>43.793610000000001</v>
      </c>
      <c r="C45" s="4">
        <v>-79.084999999999994</v>
      </c>
      <c r="D45" s="5">
        <v>40032.431250000001</v>
      </c>
      <c r="E45" s="5" t="str">
        <f>CHOOSE(MONTH(D45),"Winter","Winter","Spring","Spring","Spring","Summer","Summer","Summer","Autumn","Autumn","Autumn","Winter")</f>
        <v>Summer</v>
      </c>
      <c r="F45" s="1">
        <v>0</v>
      </c>
      <c r="G45" s="1">
        <v>0</v>
      </c>
      <c r="H45" s="7">
        <v>1.7</v>
      </c>
      <c r="I45" s="7">
        <v>1</v>
      </c>
      <c r="J45" s="1" t="s">
        <v>134</v>
      </c>
      <c r="K45" s="3" t="s">
        <v>41</v>
      </c>
      <c r="L45" s="3" t="s">
        <v>20</v>
      </c>
      <c r="M45" s="3" t="s">
        <v>37</v>
      </c>
      <c r="N45" s="3" t="s">
        <v>40</v>
      </c>
      <c r="O45" s="5">
        <v>40030</v>
      </c>
      <c r="P45" s="3">
        <v>2</v>
      </c>
      <c r="Q45" s="8">
        <v>55.917251586913999</v>
      </c>
      <c r="R45" s="8">
        <v>39.157810211181598</v>
      </c>
      <c r="S45" s="8">
        <v>22.84202003479</v>
      </c>
      <c r="T45" s="8">
        <v>15.134380340576101</v>
      </c>
      <c r="U45" s="8">
        <v>1.427997410614823</v>
      </c>
      <c r="V45" s="8">
        <v>0.38649710642538548</v>
      </c>
      <c r="W45" s="8">
        <v>2.4479994108116574</v>
      </c>
      <c r="X45" s="8">
        <v>1.714288410199339</v>
      </c>
      <c r="Y45" s="8">
        <v>0.66256751012061876</v>
      </c>
      <c r="Z45" s="8">
        <v>0.26315862659078343</v>
      </c>
      <c r="AA45" s="8">
        <v>-0.20295866954292918</v>
      </c>
      <c r="AB45" s="8">
        <v>0.84466499463954425</v>
      </c>
      <c r="AC45" s="8">
        <v>-2.5843421391078181</v>
      </c>
      <c r="AD45" s="8">
        <v>4307.2499334812101</v>
      </c>
      <c r="AE45" s="8">
        <v>5465.0001227855601</v>
      </c>
      <c r="AF45" s="8">
        <v>3713.2501602172802</v>
      </c>
      <c r="AG45" s="8">
        <v>4780.2500426769202</v>
      </c>
      <c r="AH45" s="8">
        <v>0.78815184569213981</v>
      </c>
      <c r="AI45" s="8">
        <v>0.87470264140458676</v>
      </c>
      <c r="AJ45" s="8">
        <v>1.1599676153327554</v>
      </c>
      <c r="AK45" s="8">
        <v>1.4717565170631479</v>
      </c>
      <c r="AL45" s="8">
        <v>1.2873493129795501</v>
      </c>
      <c r="AM45" s="8">
        <v>0.19085881388660075</v>
      </c>
      <c r="AN45" s="8">
        <v>0.12562546146711751</v>
      </c>
      <c r="AO45" s="8">
        <v>0.10869163036014039</v>
      </c>
      <c r="AP45" s="8">
        <v>1412.3215207031772</v>
      </c>
      <c r="AQ45" s="8">
        <v>4.0796432644128799E-2</v>
      </c>
      <c r="AR45" s="8">
        <v>4.6383924782276098E-2</v>
      </c>
      <c r="AS45" s="8">
        <v>3.2148182392120299E-2</v>
      </c>
      <c r="AT45" s="8">
        <v>4.3646071106195401E-2</v>
      </c>
      <c r="AU45" s="8">
        <v>0.87953817697888403</v>
      </c>
      <c r="AV45" s="8">
        <v>0.94097408339350219</v>
      </c>
      <c r="AW45" s="8">
        <v>1.269012106081874</v>
      </c>
      <c r="AX45" s="8">
        <v>1.4428163998983987</v>
      </c>
      <c r="AY45" s="8">
        <v>1.3576528393995084</v>
      </c>
      <c r="AZ45" s="8">
        <v>0.18127289464603896</v>
      </c>
      <c r="BA45" s="8">
        <v>0.1516986866864598</v>
      </c>
      <c r="BB45" s="8">
        <v>0.18644929881641042</v>
      </c>
      <c r="BC45" s="8">
        <v>9.2938851032938023E-3</v>
      </c>
      <c r="BD45" s="8">
        <v>545</v>
      </c>
      <c r="BE45" s="8">
        <v>559</v>
      </c>
      <c r="BF45" s="8">
        <v>423</v>
      </c>
      <c r="BG45" s="8">
        <v>548</v>
      </c>
      <c r="BH45" s="8">
        <v>0.97495527728085862</v>
      </c>
      <c r="BI45" s="8">
        <v>0.98032200357781751</v>
      </c>
      <c r="BJ45" s="8">
        <v>1.2884160756501182</v>
      </c>
      <c r="BK45" s="8">
        <v>1.3215130023640662</v>
      </c>
      <c r="BL45" s="8">
        <v>1.2955082742316786</v>
      </c>
      <c r="BM45" s="8">
        <v>0.1384928716904277</v>
      </c>
      <c r="BN45" s="8">
        <v>0.12873326467559218</v>
      </c>
      <c r="BO45" s="8">
        <v>0.21824686940966009</v>
      </c>
      <c r="BP45" s="8">
        <v>66.28571428571432</v>
      </c>
      <c r="BQ45" s="8">
        <v>1216</v>
      </c>
      <c r="BR45" s="8">
        <v>970</v>
      </c>
      <c r="BS45" s="8">
        <v>703</v>
      </c>
      <c r="BT45" s="8">
        <v>722</v>
      </c>
      <c r="BU45" s="8">
        <v>1.2536082474226804</v>
      </c>
      <c r="BV45" s="8">
        <v>0.74432989690721651</v>
      </c>
      <c r="BW45" s="8">
        <v>1.7297297297297298</v>
      </c>
      <c r="BX45" s="8">
        <v>1.3798008534850641</v>
      </c>
      <c r="BY45" s="8">
        <v>1.027027027027027</v>
      </c>
      <c r="BZ45" s="8">
        <v>0.15959354453078303</v>
      </c>
      <c r="CA45" s="8">
        <v>1.3333333333333334E-2</v>
      </c>
      <c r="CB45" s="8">
        <v>0.52886597938144331</v>
      </c>
      <c r="CC45" s="8">
        <v>-26.142857142856997</v>
      </c>
      <c r="CD45" s="8">
        <v>470</v>
      </c>
      <c r="CE45" s="8">
        <v>627</v>
      </c>
      <c r="CF45" s="8">
        <v>379</v>
      </c>
      <c r="CG45" s="8">
        <v>566</v>
      </c>
      <c r="CH45" s="8">
        <v>0.74960127591706538</v>
      </c>
      <c r="CI45" s="8">
        <v>0.90271132376395535</v>
      </c>
      <c r="CJ45" s="8">
        <v>1.2401055408970976</v>
      </c>
      <c r="CK45" s="8">
        <v>1.6543535620052769</v>
      </c>
      <c r="CL45" s="8">
        <v>1.4934036939313984</v>
      </c>
      <c r="CM45" s="8">
        <v>0.24652087475149106</v>
      </c>
      <c r="CN45" s="8">
        <v>0.19788359788359788</v>
      </c>
      <c r="CO45" s="8">
        <v>0.14513556618819776</v>
      </c>
      <c r="CP45" s="8">
        <v>196.00000000000003</v>
      </c>
      <c r="CQ45" s="8">
        <v>737</v>
      </c>
      <c r="CR45" s="8">
        <v>558</v>
      </c>
      <c r="CS45" s="8">
        <v>441</v>
      </c>
      <c r="CT45" s="8">
        <v>372</v>
      </c>
      <c r="CU45" s="8">
        <v>1.3207885304659499</v>
      </c>
      <c r="CV45" s="8">
        <v>0.66666666666666663</v>
      </c>
      <c r="CW45" s="8">
        <v>1.6712018140589568</v>
      </c>
      <c r="CX45" s="8">
        <v>1.2653061224489797</v>
      </c>
      <c r="CY45" s="8">
        <v>0.84353741496598644</v>
      </c>
      <c r="CZ45" s="8">
        <v>0.11711711711711711</v>
      </c>
      <c r="DA45" s="8">
        <v>-8.4870848708487087E-2</v>
      </c>
      <c r="DB45" s="8">
        <v>0.53046594982078854</v>
      </c>
      <c r="DC45" s="8">
        <v>-52.142857142857054</v>
      </c>
    </row>
    <row r="46" spans="1:107" x14ac:dyDescent="0.25">
      <c r="A46" s="3" t="s">
        <v>11</v>
      </c>
      <c r="B46" s="4">
        <v>43.793610000000001</v>
      </c>
      <c r="C46" s="4">
        <v>-79.084999999999994</v>
      </c>
      <c r="D46" s="5">
        <v>37844.445833333331</v>
      </c>
      <c r="E46" s="5" t="str">
        <f>CHOOSE(MONTH(D46),"Winter","Winter","Spring","Spring","Spring","Summer","Summer","Summer","Autumn","Autumn","Autumn","Winter")</f>
        <v>Summer</v>
      </c>
      <c r="F46" s="3">
        <v>0</v>
      </c>
      <c r="G46" s="3">
        <v>0</v>
      </c>
      <c r="H46" s="6">
        <v>1.7</v>
      </c>
      <c r="I46" s="6">
        <v>1.7</v>
      </c>
      <c r="J46" s="3" t="s">
        <v>134</v>
      </c>
      <c r="K46" s="3" t="s">
        <v>12</v>
      </c>
      <c r="L46" s="3" t="s">
        <v>20</v>
      </c>
      <c r="M46" s="3" t="s">
        <v>37</v>
      </c>
      <c r="N46" s="3" t="s">
        <v>25</v>
      </c>
      <c r="O46" s="5">
        <v>37847</v>
      </c>
      <c r="P46" s="3">
        <v>3</v>
      </c>
      <c r="Q46" s="8">
        <v>66</v>
      </c>
      <c r="R46" s="8">
        <v>22</v>
      </c>
      <c r="S46" s="8">
        <v>16</v>
      </c>
      <c r="T46" s="8">
        <v>11</v>
      </c>
      <c r="U46" s="8">
        <v>3</v>
      </c>
      <c r="V46" s="8">
        <v>0.5</v>
      </c>
      <c r="W46" s="8">
        <v>4.125</v>
      </c>
      <c r="X46" s="8">
        <v>1.375</v>
      </c>
      <c r="Y46" s="8">
        <v>0.6875</v>
      </c>
      <c r="Z46" s="8">
        <v>0.15789473684210525</v>
      </c>
      <c r="AA46" s="8">
        <v>-0.18518518518518517</v>
      </c>
      <c r="AB46" s="8">
        <v>2.2727272727272729</v>
      </c>
      <c r="AC46" s="8">
        <v>-22.571428571428559</v>
      </c>
      <c r="AD46" s="8">
        <v>8059</v>
      </c>
      <c r="AE46" s="8">
        <v>7980</v>
      </c>
      <c r="AF46" s="8">
        <v>7571</v>
      </c>
      <c r="AG46" s="8">
        <v>7702</v>
      </c>
      <c r="AH46" s="8">
        <v>1.0098997493734336</v>
      </c>
      <c r="AI46" s="8">
        <v>0.96516290726817044</v>
      </c>
      <c r="AJ46" s="8">
        <v>1.0644564786686039</v>
      </c>
      <c r="AK46" s="8">
        <v>1.0540219257693832</v>
      </c>
      <c r="AL46" s="8">
        <v>1.0173028661999737</v>
      </c>
      <c r="AM46" s="8">
        <v>2.6300559449553083E-2</v>
      </c>
      <c r="AN46" s="8">
        <v>8.5772277875990309E-3</v>
      </c>
      <c r="AO46" s="8">
        <v>6.1152882205513785E-2</v>
      </c>
      <c r="AP46" s="8">
        <v>130.14285714285728</v>
      </c>
      <c r="AQ46" s="8">
        <v>3.4741856157779603E-2</v>
      </c>
      <c r="AR46" s="8">
        <v>3.1761407852172803E-2</v>
      </c>
      <c r="AS46" s="8">
        <v>1.8879286944866101E-2</v>
      </c>
      <c r="AT46" s="8">
        <v>1.9247706979513099E-2</v>
      </c>
      <c r="AU46" s="8">
        <v>1.0938386711155472</v>
      </c>
      <c r="AV46" s="8">
        <v>0.6060092508838949</v>
      </c>
      <c r="AW46" s="8">
        <v>1.8402101869227141</v>
      </c>
      <c r="AX46" s="8">
        <v>1.6823414965261585</v>
      </c>
      <c r="AY46" s="8">
        <v>1.0195145100407081</v>
      </c>
      <c r="AZ46" s="8">
        <v>0.25438278362760447</v>
      </c>
      <c r="BA46" s="8">
        <v>9.6629709485547156E-3</v>
      </c>
      <c r="BB46" s="8">
        <v>0.49942903308136394</v>
      </c>
      <c r="BC46" s="8">
        <v>3.8177956427847045E-3</v>
      </c>
      <c r="BD46" s="8">
        <v>376</v>
      </c>
      <c r="BE46" s="8">
        <v>308</v>
      </c>
      <c r="BF46" s="8">
        <v>176</v>
      </c>
      <c r="BG46" s="8">
        <v>193</v>
      </c>
      <c r="BH46" s="8">
        <v>1.2207792207792207</v>
      </c>
      <c r="BI46" s="8">
        <v>0.62662337662337664</v>
      </c>
      <c r="BJ46" s="8">
        <v>2.1363636363636362</v>
      </c>
      <c r="BK46" s="8">
        <v>1.75</v>
      </c>
      <c r="BL46" s="8">
        <v>1.0965909090909092</v>
      </c>
      <c r="BM46" s="8">
        <v>0.27272727272727271</v>
      </c>
      <c r="BN46" s="8">
        <v>4.6070460704607047E-2</v>
      </c>
      <c r="BO46" s="8">
        <v>0.64935064935064934</v>
      </c>
      <c r="BP46" s="8">
        <v>17.714285714285765</v>
      </c>
      <c r="BQ46" s="8">
        <v>1107</v>
      </c>
      <c r="BR46" s="8">
        <v>747</v>
      </c>
      <c r="BS46" s="8">
        <v>482</v>
      </c>
      <c r="BT46" s="8">
        <v>441</v>
      </c>
      <c r="BU46" s="8">
        <v>1.4819277108433735</v>
      </c>
      <c r="BV46" s="8">
        <v>0.59036144578313254</v>
      </c>
      <c r="BW46" s="8">
        <v>2.296680497925311</v>
      </c>
      <c r="BX46" s="8">
        <v>1.549792531120332</v>
      </c>
      <c r="BY46" s="8">
        <v>0.91493775933609955</v>
      </c>
      <c r="BZ46" s="8">
        <v>0.21562245728234336</v>
      </c>
      <c r="CA46" s="8">
        <v>-4.4420368364030335E-2</v>
      </c>
      <c r="CB46" s="8">
        <v>0.83668005354752339</v>
      </c>
      <c r="CC46" s="8">
        <v>-92.142857142856997</v>
      </c>
      <c r="CD46" s="8">
        <v>135</v>
      </c>
      <c r="CE46" s="8">
        <v>93</v>
      </c>
      <c r="CF46" s="8" t="s">
        <v>134</v>
      </c>
      <c r="CG46" s="8">
        <v>40</v>
      </c>
      <c r="CH46" s="8">
        <v>1.4516129032258065</v>
      </c>
      <c r="CI46" s="8">
        <v>0.43010752688172044</v>
      </c>
      <c r="CJ46" s="8" t="s">
        <v>134</v>
      </c>
      <c r="CK46" s="8" t="s">
        <v>134</v>
      </c>
      <c r="CL46" s="8" t="s">
        <v>134</v>
      </c>
      <c r="CM46" s="8" t="s">
        <v>134</v>
      </c>
      <c r="CN46" s="8" t="s">
        <v>134</v>
      </c>
      <c r="CO46" s="8" t="s">
        <v>134</v>
      </c>
      <c r="CP46" s="8" t="s">
        <v>134</v>
      </c>
      <c r="CQ46" s="8">
        <v>1197</v>
      </c>
      <c r="CR46" s="8">
        <v>869</v>
      </c>
      <c r="CS46" s="8">
        <v>362</v>
      </c>
      <c r="CT46" s="8">
        <v>367</v>
      </c>
      <c r="CU46" s="8">
        <v>1.3774453394706558</v>
      </c>
      <c r="CV46" s="8">
        <v>0.42232451093210588</v>
      </c>
      <c r="CW46" s="8">
        <v>3.3066298342541436</v>
      </c>
      <c r="CX46" s="8">
        <v>2.4005524861878453</v>
      </c>
      <c r="CY46" s="8">
        <v>1.0138121546961325</v>
      </c>
      <c r="CZ46" s="8">
        <v>0.41186027619821286</v>
      </c>
      <c r="DA46" s="8">
        <v>6.8587105624142658E-3</v>
      </c>
      <c r="DB46" s="8">
        <v>0.96087456846950514</v>
      </c>
      <c r="DC46" s="8">
        <v>29.85714285714306</v>
      </c>
    </row>
    <row r="47" spans="1:107" x14ac:dyDescent="0.25">
      <c r="A47" s="3" t="s">
        <v>11</v>
      </c>
      <c r="B47" s="4">
        <v>43.63158</v>
      </c>
      <c r="C47" s="4">
        <v>-79.36994</v>
      </c>
      <c r="D47" s="5">
        <v>37832.52847222222</v>
      </c>
      <c r="E47" s="5" t="str">
        <f>CHOOSE(MONTH(D47),"Winter","Winter","Spring","Spring","Spring","Summer","Summer","Summer","Autumn","Autumn","Autumn","Winter")</f>
        <v>Summer</v>
      </c>
      <c r="F47" s="3">
        <v>0</v>
      </c>
      <c r="G47" s="3">
        <v>0</v>
      </c>
      <c r="H47" s="6">
        <v>1.8</v>
      </c>
      <c r="I47" s="6">
        <v>1</v>
      </c>
      <c r="J47" s="3" t="s">
        <v>134</v>
      </c>
      <c r="K47" s="3" t="s">
        <v>12</v>
      </c>
      <c r="L47" s="3" t="s">
        <v>20</v>
      </c>
      <c r="M47" s="3" t="s">
        <v>37</v>
      </c>
      <c r="N47" s="3" t="s">
        <v>24</v>
      </c>
      <c r="O47" s="5">
        <v>37831</v>
      </c>
      <c r="P47" s="3">
        <v>1</v>
      </c>
      <c r="Q47" s="8">
        <v>49.790611267089801</v>
      </c>
      <c r="R47" s="8">
        <v>29.020410537719702</v>
      </c>
      <c r="S47" s="8">
        <v>15.5340204238891</v>
      </c>
      <c r="T47" s="8">
        <v>7.25019979476928</v>
      </c>
      <c r="U47" s="8">
        <v>1.7157100931557714</v>
      </c>
      <c r="V47" s="8">
        <v>0.24983105546855469</v>
      </c>
      <c r="W47" s="8">
        <v>3.2052623795008643</v>
      </c>
      <c r="X47" s="8">
        <v>1.8681841368697099</v>
      </c>
      <c r="Y47" s="8">
        <v>0.46673041472377047</v>
      </c>
      <c r="Z47" s="8">
        <v>0.30269470000529047</v>
      </c>
      <c r="AA47" s="8">
        <v>-0.36357709632458962</v>
      </c>
      <c r="AB47" s="8">
        <v>1.1804309521629679</v>
      </c>
      <c r="AC47" s="8">
        <v>-6.0888046537126463</v>
      </c>
      <c r="AD47" s="8">
        <v>2098.9999175071698</v>
      </c>
      <c r="AE47" s="8">
        <v>2085.25005728006</v>
      </c>
      <c r="AF47" s="8">
        <v>944.00001689791588</v>
      </c>
      <c r="AG47" s="8">
        <v>960.49997955560593</v>
      </c>
      <c r="AH47" s="8">
        <v>1.0065938663706571</v>
      </c>
      <c r="AI47" s="8">
        <v>0.4606162106085514</v>
      </c>
      <c r="AJ47" s="8">
        <v>2.2235168219643744</v>
      </c>
      <c r="AK47" s="8">
        <v>2.2089512923235031</v>
      </c>
      <c r="AL47" s="8">
        <v>1.0174787736889144</v>
      </c>
      <c r="AM47" s="8">
        <v>0.3767434224432053</v>
      </c>
      <c r="AN47" s="8">
        <v>8.6636716662722869E-3</v>
      </c>
      <c r="AO47" s="8">
        <v>0.55389035793424335</v>
      </c>
      <c r="AP47" s="8">
        <v>481.25009717685646</v>
      </c>
      <c r="AQ47" s="8">
        <v>3.4581065177917397E-2</v>
      </c>
      <c r="AR47" s="8">
        <v>3.1664673238992601E-2</v>
      </c>
      <c r="AS47" s="8">
        <v>1.94107815623283E-2</v>
      </c>
      <c r="AT47" s="8">
        <v>1.3599171303212599E-2</v>
      </c>
      <c r="AU47" s="8">
        <v>1.092102385422171</v>
      </c>
      <c r="AV47" s="8">
        <v>0.42947455041052718</v>
      </c>
      <c r="AW47" s="8">
        <v>1.7815390414279351</v>
      </c>
      <c r="AX47" s="8">
        <v>1.6312930593400825</v>
      </c>
      <c r="AY47" s="8">
        <v>0.70059885324789539</v>
      </c>
      <c r="AZ47" s="8">
        <v>0.23991742656684856</v>
      </c>
      <c r="BA47" s="8">
        <v>-0.17605630286077881</v>
      </c>
      <c r="BB47" s="8">
        <v>0.479091746852706</v>
      </c>
      <c r="BC47" s="8">
        <v>3.5851581820419628E-3</v>
      </c>
      <c r="BD47" s="8">
        <v>386</v>
      </c>
      <c r="BE47" s="8">
        <v>316</v>
      </c>
      <c r="BF47" s="8">
        <v>197</v>
      </c>
      <c r="BG47" s="8">
        <v>153</v>
      </c>
      <c r="BH47" s="8">
        <v>1.2215189873417722</v>
      </c>
      <c r="BI47" s="8">
        <v>0.48417721518987344</v>
      </c>
      <c r="BJ47" s="8">
        <v>1.9593908629441625</v>
      </c>
      <c r="BK47" s="8">
        <v>1.6040609137055837</v>
      </c>
      <c r="BL47" s="8">
        <v>0.7766497461928934</v>
      </c>
      <c r="BM47" s="8">
        <v>0.23196881091617932</v>
      </c>
      <c r="BN47" s="8">
        <v>-0.12571428571428572</v>
      </c>
      <c r="BO47" s="8">
        <v>0.59810126582278478</v>
      </c>
      <c r="BP47" s="8">
        <v>11.000000000000043</v>
      </c>
      <c r="BQ47" s="8">
        <v>1101</v>
      </c>
      <c r="BR47" s="8">
        <v>755</v>
      </c>
      <c r="BS47" s="8">
        <v>521</v>
      </c>
      <c r="BT47" s="8">
        <v>429</v>
      </c>
      <c r="BU47" s="8">
        <v>1.4582781456953642</v>
      </c>
      <c r="BV47" s="8">
        <v>0.5682119205298013</v>
      </c>
      <c r="BW47" s="8">
        <v>2.113243761996161</v>
      </c>
      <c r="BX47" s="8">
        <v>1.4491362763915547</v>
      </c>
      <c r="BY47" s="8">
        <v>0.82341650671785027</v>
      </c>
      <c r="BZ47" s="8">
        <v>0.18338557993730409</v>
      </c>
      <c r="CA47" s="8">
        <v>-9.6842105263157896E-2</v>
      </c>
      <c r="CB47" s="8">
        <v>0.76821192052980136</v>
      </c>
      <c r="CC47" s="8">
        <v>-97.428571428571274</v>
      </c>
      <c r="CD47" s="8">
        <v>112</v>
      </c>
      <c r="CE47" s="8">
        <v>89</v>
      </c>
      <c r="CF47" s="8" t="s">
        <v>134</v>
      </c>
      <c r="CG47" s="8" t="s">
        <v>134</v>
      </c>
      <c r="CH47" s="8">
        <v>1.2584269662921348</v>
      </c>
      <c r="CI47" s="8" t="s">
        <v>134</v>
      </c>
      <c r="CJ47" s="8" t="s">
        <v>134</v>
      </c>
      <c r="CK47" s="8" t="s">
        <v>134</v>
      </c>
      <c r="CL47" s="8" t="s">
        <v>134</v>
      </c>
      <c r="CM47" s="8" t="s">
        <v>134</v>
      </c>
      <c r="CN47" s="8" t="s">
        <v>134</v>
      </c>
      <c r="CO47" s="8" t="s">
        <v>134</v>
      </c>
      <c r="CP47" s="8" t="s">
        <v>134</v>
      </c>
      <c r="CQ47" s="8">
        <v>767</v>
      </c>
      <c r="CR47" s="8">
        <v>538</v>
      </c>
      <c r="CS47" s="8">
        <v>304</v>
      </c>
      <c r="CT47" s="8">
        <v>214</v>
      </c>
      <c r="CU47" s="8">
        <v>1.4256505576208178</v>
      </c>
      <c r="CV47" s="8">
        <v>0.39776951672862454</v>
      </c>
      <c r="CW47" s="8">
        <v>2.5230263157894739</v>
      </c>
      <c r="CX47" s="8">
        <v>1.7697368421052631</v>
      </c>
      <c r="CY47" s="8">
        <v>0.70394736842105265</v>
      </c>
      <c r="CZ47" s="8">
        <v>0.27790973871733965</v>
      </c>
      <c r="DA47" s="8">
        <v>-0.17374517374517376</v>
      </c>
      <c r="DB47" s="8">
        <v>0.86059479553903351</v>
      </c>
      <c r="DC47" s="8">
        <v>-30.571428571428442</v>
      </c>
    </row>
    <row r="48" spans="1:107" x14ac:dyDescent="0.25">
      <c r="A48" s="3" t="s">
        <v>11</v>
      </c>
      <c r="B48" s="4">
        <v>43.653599999999997</v>
      </c>
      <c r="C48" s="4">
        <v>-79.267799999999994</v>
      </c>
      <c r="D48" s="5">
        <v>39682</v>
      </c>
      <c r="E48" s="5" t="str">
        <f>CHOOSE(MONTH(D48),"Winter","Winter","Spring","Spring","Spring","Summer","Summer","Summer","Autumn","Autumn","Autumn","Winter")</f>
        <v>Summer</v>
      </c>
      <c r="F48" s="3">
        <v>1</v>
      </c>
      <c r="G48" s="3">
        <v>0</v>
      </c>
      <c r="H48" s="6">
        <v>1.8</v>
      </c>
      <c r="I48" s="6" t="s">
        <v>134</v>
      </c>
      <c r="J48" s="3">
        <v>0.1</v>
      </c>
      <c r="K48" s="3" t="s">
        <v>13</v>
      </c>
      <c r="L48" s="3" t="s">
        <v>20</v>
      </c>
      <c r="M48" s="3" t="s">
        <v>37</v>
      </c>
      <c r="N48" s="3" t="s">
        <v>35</v>
      </c>
      <c r="O48" s="5">
        <v>39678</v>
      </c>
      <c r="P48" s="3">
        <v>4</v>
      </c>
      <c r="Q48" s="8">
        <v>73</v>
      </c>
      <c r="R48" s="8">
        <v>26</v>
      </c>
      <c r="S48" s="8">
        <v>19</v>
      </c>
      <c r="T48" s="8">
        <v>13</v>
      </c>
      <c r="U48" s="8">
        <v>2.8076923076923075</v>
      </c>
      <c r="V48" s="8">
        <v>0.5</v>
      </c>
      <c r="W48" s="8">
        <v>3.8421052631578947</v>
      </c>
      <c r="X48" s="8">
        <v>1.368421052631579</v>
      </c>
      <c r="Y48" s="8">
        <v>0.68421052631578949</v>
      </c>
      <c r="Z48" s="8">
        <v>0.15555555555555556</v>
      </c>
      <c r="AA48" s="8">
        <v>-0.1875</v>
      </c>
      <c r="AB48" s="8">
        <v>2.0769230769230771</v>
      </c>
      <c r="AC48" s="8">
        <v>-23.857142857142843</v>
      </c>
      <c r="AD48" s="8">
        <v>8741</v>
      </c>
      <c r="AE48" s="8">
        <v>8730</v>
      </c>
      <c r="AF48" s="8">
        <v>8037</v>
      </c>
      <c r="AG48" s="8">
        <v>8061</v>
      </c>
      <c r="AH48" s="8">
        <v>1.0012600229095074</v>
      </c>
      <c r="AI48" s="8">
        <v>0.92336769759450177</v>
      </c>
      <c r="AJ48" s="8">
        <v>1.0875948737090955</v>
      </c>
      <c r="AK48" s="8">
        <v>1.0862262038073909</v>
      </c>
      <c r="AL48" s="8">
        <v>1.0029861888764464</v>
      </c>
      <c r="AM48" s="8">
        <v>4.1331186258722494E-2</v>
      </c>
      <c r="AN48" s="8">
        <v>1.4908684308609765E-3</v>
      </c>
      <c r="AO48" s="8">
        <v>8.0641466208476523E-2</v>
      </c>
      <c r="AP48" s="8">
        <v>290.71428571428589</v>
      </c>
      <c r="AQ48" s="8">
        <v>4.1486337780952398E-2</v>
      </c>
      <c r="AR48" s="8">
        <v>4.0907509624957997E-2</v>
      </c>
      <c r="AS48" s="8">
        <v>2.0905204117298098E-2</v>
      </c>
      <c r="AT48" s="8">
        <v>2.08609048277139E-2</v>
      </c>
      <c r="AU48" s="8">
        <v>1.014149679638314</v>
      </c>
      <c r="AV48" s="8">
        <v>0.50995294064507157</v>
      </c>
      <c r="AW48" s="8">
        <v>1.9844980966545243</v>
      </c>
      <c r="AX48" s="8">
        <v>1.9568098639663081</v>
      </c>
      <c r="AY48" s="8">
        <v>0.99788094441290132</v>
      </c>
      <c r="AZ48" s="8">
        <v>0.32359533009769836</v>
      </c>
      <c r="BA48" s="8">
        <v>-1.0606515833811842E-3</v>
      </c>
      <c r="BB48" s="8">
        <v>0.50311382561155926</v>
      </c>
      <c r="BC48" s="8">
        <v>8.2416576998574458E-3</v>
      </c>
      <c r="BD48" s="8">
        <v>534</v>
      </c>
      <c r="BE48" s="8">
        <v>487</v>
      </c>
      <c r="BF48" s="8">
        <v>281</v>
      </c>
      <c r="BG48" s="8">
        <v>275</v>
      </c>
      <c r="BH48" s="8">
        <v>1.0965092402464065</v>
      </c>
      <c r="BI48" s="8">
        <v>0.56468172484599588</v>
      </c>
      <c r="BJ48" s="8">
        <v>1.9003558718861211</v>
      </c>
      <c r="BK48" s="8">
        <v>1.7330960854092528</v>
      </c>
      <c r="BL48" s="8">
        <v>0.97864768683274017</v>
      </c>
      <c r="BM48" s="8">
        <v>0.26822916666666669</v>
      </c>
      <c r="BN48" s="8">
        <v>-1.0791366906474821E-2</v>
      </c>
      <c r="BO48" s="8">
        <v>0.51950718685831621</v>
      </c>
      <c r="BP48" s="8">
        <v>61.428571428571502</v>
      </c>
      <c r="BQ48" s="8">
        <v>1184</v>
      </c>
      <c r="BR48" s="8">
        <v>908</v>
      </c>
      <c r="BS48" s="8">
        <v>590</v>
      </c>
      <c r="BT48" s="8">
        <v>543</v>
      </c>
      <c r="BU48" s="8">
        <v>1.303964757709251</v>
      </c>
      <c r="BV48" s="8">
        <v>0.59801762114537449</v>
      </c>
      <c r="BW48" s="8">
        <v>2.006779661016949</v>
      </c>
      <c r="BX48" s="8">
        <v>1.5389830508474576</v>
      </c>
      <c r="BY48" s="8">
        <v>0.92033898305084749</v>
      </c>
      <c r="BZ48" s="8">
        <v>0.21228304405874499</v>
      </c>
      <c r="CA48" s="8">
        <v>-4.1482789055604589E-2</v>
      </c>
      <c r="CB48" s="8">
        <v>0.6541850220264317</v>
      </c>
      <c r="CC48" s="8">
        <v>-21.428571428571274</v>
      </c>
      <c r="CD48" s="8">
        <v>437</v>
      </c>
      <c r="CE48" s="8">
        <v>480</v>
      </c>
      <c r="CF48" s="8">
        <v>188</v>
      </c>
      <c r="CG48" s="8">
        <v>277</v>
      </c>
      <c r="CH48" s="8">
        <v>0.91041666666666665</v>
      </c>
      <c r="CI48" s="8">
        <v>0.57708333333333328</v>
      </c>
      <c r="CJ48" s="8">
        <v>2.3244680851063828</v>
      </c>
      <c r="CK48" s="8">
        <v>2.5531914893617023</v>
      </c>
      <c r="CL48" s="8">
        <v>1.4734042553191489</v>
      </c>
      <c r="CM48" s="8">
        <v>0.43712574850299402</v>
      </c>
      <c r="CN48" s="8">
        <v>0.1913978494623656</v>
      </c>
      <c r="CO48" s="8">
        <v>0.51875000000000004</v>
      </c>
      <c r="CP48" s="8">
        <v>149.71428571428578</v>
      </c>
      <c r="CQ48" s="8">
        <v>924</v>
      </c>
      <c r="CR48" s="8">
        <v>713</v>
      </c>
      <c r="CS48" s="8">
        <v>398</v>
      </c>
      <c r="CT48" s="8">
        <v>323</v>
      </c>
      <c r="CU48" s="8">
        <v>1.2959326788218795</v>
      </c>
      <c r="CV48" s="8">
        <v>0.45301542776998599</v>
      </c>
      <c r="CW48" s="8">
        <v>2.3216080402010051</v>
      </c>
      <c r="CX48" s="8">
        <v>1.7914572864321607</v>
      </c>
      <c r="CY48" s="8">
        <v>0.81155778894472363</v>
      </c>
      <c r="CZ48" s="8">
        <v>0.28352835283528355</v>
      </c>
      <c r="DA48" s="8">
        <v>-0.10402219140083217</v>
      </c>
      <c r="DB48" s="8">
        <v>0.73772791023842921</v>
      </c>
      <c r="DC48" s="8">
        <v>14.428571428571558</v>
      </c>
    </row>
    <row r="49" spans="1:107" x14ac:dyDescent="0.25">
      <c r="A49" s="3" t="s">
        <v>11</v>
      </c>
      <c r="B49" s="4">
        <v>43.425809999999998</v>
      </c>
      <c r="C49" s="4">
        <v>-79.660669999999996</v>
      </c>
      <c r="D49" s="5">
        <v>36748.559027777781</v>
      </c>
      <c r="E49" s="5" t="str">
        <f>CHOOSE(MONTH(D49),"Winter","Winter","Spring","Spring","Spring","Summer","Summer","Summer","Autumn","Autumn","Autumn","Winter")</f>
        <v>Summer</v>
      </c>
      <c r="F49" s="3">
        <v>0</v>
      </c>
      <c r="G49" s="3">
        <v>0</v>
      </c>
      <c r="H49" s="6">
        <v>2</v>
      </c>
      <c r="I49" s="6">
        <v>2</v>
      </c>
      <c r="J49" s="3" t="s">
        <v>134</v>
      </c>
      <c r="K49" s="3" t="s">
        <v>12</v>
      </c>
      <c r="L49" s="3" t="s">
        <v>20</v>
      </c>
      <c r="M49" s="3" t="s">
        <v>37</v>
      </c>
      <c r="N49" s="3" t="s">
        <v>30</v>
      </c>
      <c r="O49" s="5">
        <v>36750</v>
      </c>
      <c r="P49" s="3">
        <v>2</v>
      </c>
      <c r="Q49" s="8">
        <v>65</v>
      </c>
      <c r="R49" s="8">
        <v>22</v>
      </c>
      <c r="S49" s="8">
        <v>16</v>
      </c>
      <c r="T49" s="8">
        <v>11</v>
      </c>
      <c r="U49" s="8">
        <v>2.9545454545454546</v>
      </c>
      <c r="V49" s="8">
        <v>0.5</v>
      </c>
      <c r="W49" s="8">
        <v>4.0625</v>
      </c>
      <c r="X49" s="8">
        <v>1.375</v>
      </c>
      <c r="Y49" s="8">
        <v>0.6875</v>
      </c>
      <c r="Z49" s="8">
        <v>0.15789473684210525</v>
      </c>
      <c r="AA49" s="8">
        <v>-0.18518518518518517</v>
      </c>
      <c r="AB49" s="8">
        <v>2.2272727272727271</v>
      </c>
      <c r="AC49" s="8">
        <v>-21.999999999999986</v>
      </c>
      <c r="AD49" s="8">
        <v>8234</v>
      </c>
      <c r="AE49" s="8">
        <v>8196</v>
      </c>
      <c r="AF49" s="8">
        <v>7761</v>
      </c>
      <c r="AG49" s="8">
        <v>7828</v>
      </c>
      <c r="AH49" s="8">
        <v>1.0046364080039043</v>
      </c>
      <c r="AI49" s="8">
        <v>0.95510004880429478</v>
      </c>
      <c r="AJ49" s="8">
        <v>1.0609457544130911</v>
      </c>
      <c r="AK49" s="8">
        <v>1.0560494781600309</v>
      </c>
      <c r="AL49" s="8">
        <v>1.0086329081303955</v>
      </c>
      <c r="AM49" s="8">
        <v>2.7260763301372438E-2</v>
      </c>
      <c r="AN49" s="8">
        <v>4.2979023670536914E-3</v>
      </c>
      <c r="AO49" s="8">
        <v>5.7711078574914594E-2</v>
      </c>
      <c r="AP49" s="8">
        <v>164.71428571428584</v>
      </c>
      <c r="AQ49" s="8">
        <v>3.5220693796873002E-2</v>
      </c>
      <c r="AR49" s="8">
        <v>3.2436683773994397E-2</v>
      </c>
      <c r="AS49" s="8">
        <v>1.8880829215049699E-2</v>
      </c>
      <c r="AT49" s="8">
        <v>1.86837315559387E-2</v>
      </c>
      <c r="AU49" s="8">
        <v>1.0858290583056041</v>
      </c>
      <c r="AV49" s="8">
        <v>0.57600621833351806</v>
      </c>
      <c r="AW49" s="8">
        <v>1.8654209195854057</v>
      </c>
      <c r="AX49" s="8">
        <v>1.7179692377143838</v>
      </c>
      <c r="AY49" s="8">
        <v>0.98956096382917891</v>
      </c>
      <c r="AZ49" s="8">
        <v>0.26415649881237957</v>
      </c>
      <c r="BA49" s="8">
        <v>-5.246904397807302E-3</v>
      </c>
      <c r="BB49" s="8">
        <v>0.50374645865997969</v>
      </c>
      <c r="BC49" s="8">
        <v>4.2187890836170999E-3</v>
      </c>
      <c r="BD49" s="8">
        <v>349</v>
      </c>
      <c r="BE49" s="8">
        <v>305</v>
      </c>
      <c r="BF49" s="8">
        <v>175</v>
      </c>
      <c r="BG49" s="8">
        <v>192</v>
      </c>
      <c r="BH49" s="8">
        <v>1.1442622950819672</v>
      </c>
      <c r="BI49" s="8">
        <v>0.62950819672131153</v>
      </c>
      <c r="BJ49" s="8">
        <v>1.9942857142857142</v>
      </c>
      <c r="BK49" s="8">
        <v>1.7428571428571429</v>
      </c>
      <c r="BL49" s="8">
        <v>1.0971428571428572</v>
      </c>
      <c r="BM49" s="8">
        <v>0.27083333333333331</v>
      </c>
      <c r="BN49" s="8">
        <v>4.632152588555858E-2</v>
      </c>
      <c r="BO49" s="8">
        <v>0.57049180327868854</v>
      </c>
      <c r="BP49" s="8">
        <v>30.571428571428612</v>
      </c>
      <c r="BQ49" s="8">
        <v>300</v>
      </c>
      <c r="BR49" s="8">
        <v>293</v>
      </c>
      <c r="BS49" s="8">
        <v>209</v>
      </c>
      <c r="BT49" s="8">
        <v>202</v>
      </c>
      <c r="BU49" s="8">
        <v>1.0238907849829351</v>
      </c>
      <c r="BV49" s="8">
        <v>0.68941979522184305</v>
      </c>
      <c r="BW49" s="8">
        <v>1.4354066985645932</v>
      </c>
      <c r="BX49" s="8">
        <v>1.4019138755980862</v>
      </c>
      <c r="BY49" s="8">
        <v>0.96650717703349287</v>
      </c>
      <c r="BZ49" s="8">
        <v>0.16733067729083664</v>
      </c>
      <c r="CA49" s="8">
        <v>-1.7031630170316302E-2</v>
      </c>
      <c r="CB49" s="8">
        <v>0.31058020477815701</v>
      </c>
      <c r="CC49" s="8">
        <v>32.000000000000021</v>
      </c>
      <c r="CD49" s="8">
        <v>296</v>
      </c>
      <c r="CE49" s="8">
        <v>275</v>
      </c>
      <c r="CF49" s="8">
        <v>69</v>
      </c>
      <c r="CG49" s="8">
        <v>58</v>
      </c>
      <c r="CH49" s="8">
        <v>1.0763636363636364</v>
      </c>
      <c r="CI49" s="8">
        <v>0.21090909090909091</v>
      </c>
      <c r="CJ49" s="8">
        <v>4.2898550724637685</v>
      </c>
      <c r="CK49" s="8">
        <v>3.9855072463768115</v>
      </c>
      <c r="CL49" s="8">
        <v>0.84057971014492749</v>
      </c>
      <c r="CM49" s="8">
        <v>0.59883720930232553</v>
      </c>
      <c r="CN49" s="8">
        <v>-8.6614173228346455E-2</v>
      </c>
      <c r="CO49" s="8">
        <v>0.82545454545454544</v>
      </c>
      <c r="CP49" s="8">
        <v>76.285714285714334</v>
      </c>
      <c r="CQ49" s="8">
        <v>181</v>
      </c>
      <c r="CR49" s="8">
        <v>104</v>
      </c>
      <c r="CS49" s="8">
        <v>69</v>
      </c>
      <c r="CT49" s="8">
        <v>219</v>
      </c>
      <c r="CU49" s="8">
        <v>1.7403846153846154</v>
      </c>
      <c r="CV49" s="8">
        <v>2.1057692307692308</v>
      </c>
      <c r="CW49" s="8">
        <v>2.6231884057971016</v>
      </c>
      <c r="CX49" s="8">
        <v>1.5072463768115942</v>
      </c>
      <c r="CY49" s="8">
        <v>3.1739130434782608</v>
      </c>
      <c r="CZ49" s="8">
        <v>0.20231213872832371</v>
      </c>
      <c r="DA49" s="8">
        <v>0.52083333333333337</v>
      </c>
      <c r="DB49" s="8">
        <v>1.0769230769230769</v>
      </c>
      <c r="DC49" s="8">
        <v>-28.999999999999972</v>
      </c>
    </row>
    <row r="50" spans="1:107" x14ac:dyDescent="0.25">
      <c r="A50" s="3" t="s">
        <v>11</v>
      </c>
      <c r="B50" s="4">
        <v>43.227719999999998</v>
      </c>
      <c r="C50" s="4">
        <v>-79.283280000000005</v>
      </c>
      <c r="D50" s="5">
        <v>38939.394444444442</v>
      </c>
      <c r="E50" s="5" t="str">
        <f>CHOOSE(MONTH(D50),"Winter","Winter","Spring","Spring","Spring","Summer","Summer","Summer","Autumn","Autumn","Autumn","Winter")</f>
        <v>Summer</v>
      </c>
      <c r="F50" s="3">
        <v>0</v>
      </c>
      <c r="G50" s="3">
        <v>0</v>
      </c>
      <c r="H50" s="6">
        <v>2.1</v>
      </c>
      <c r="I50" s="6">
        <v>2</v>
      </c>
      <c r="J50" s="3" t="s">
        <v>134</v>
      </c>
      <c r="K50" s="3" t="s">
        <v>12</v>
      </c>
      <c r="L50" s="3" t="s">
        <v>20</v>
      </c>
      <c r="M50" s="3" t="s">
        <v>37</v>
      </c>
      <c r="N50" s="3" t="s">
        <v>34</v>
      </c>
      <c r="O50" s="5">
        <v>38942</v>
      </c>
      <c r="P50" s="3">
        <v>3</v>
      </c>
      <c r="Q50" s="8">
        <v>71</v>
      </c>
      <c r="R50" s="8">
        <v>26</v>
      </c>
      <c r="S50" s="8">
        <v>19</v>
      </c>
      <c r="T50" s="8">
        <v>15</v>
      </c>
      <c r="U50" s="8">
        <v>2.7307692307692308</v>
      </c>
      <c r="V50" s="8">
        <v>0.57692307692307687</v>
      </c>
      <c r="W50" s="8">
        <v>3.736842105263158</v>
      </c>
      <c r="X50" s="8">
        <v>1.368421052631579</v>
      </c>
      <c r="Y50" s="8">
        <v>0.78947368421052633</v>
      </c>
      <c r="Z50" s="8">
        <v>0.15555555555555556</v>
      </c>
      <c r="AA50" s="8">
        <v>-0.11764705882352941</v>
      </c>
      <c r="AB50" s="8">
        <v>2</v>
      </c>
      <c r="AC50" s="8">
        <v>-22.714285714285701</v>
      </c>
      <c r="AD50" s="8">
        <v>8887</v>
      </c>
      <c r="AE50" s="8">
        <v>8956</v>
      </c>
      <c r="AF50" s="8">
        <v>8297</v>
      </c>
      <c r="AG50" s="8">
        <v>8484</v>
      </c>
      <c r="AH50" s="8">
        <v>0.99229566770879862</v>
      </c>
      <c r="AI50" s="8">
        <v>0.94729790084859311</v>
      </c>
      <c r="AJ50" s="8">
        <v>1.0711100397734121</v>
      </c>
      <c r="AK50" s="8">
        <v>1.079426298662167</v>
      </c>
      <c r="AL50" s="8">
        <v>1.0225382668434373</v>
      </c>
      <c r="AM50" s="8">
        <v>3.8196255723642263E-2</v>
      </c>
      <c r="AN50" s="8">
        <v>1.114355521125082E-2</v>
      </c>
      <c r="AO50" s="8">
        <v>6.5877623939258598E-2</v>
      </c>
      <c r="AP50" s="8">
        <v>321.857142857143</v>
      </c>
      <c r="AQ50" s="8">
        <v>4.31932546198368E-2</v>
      </c>
      <c r="AR50" s="8">
        <v>4.5404095202684402E-2</v>
      </c>
      <c r="AS50" s="8">
        <v>2.6245849207043599E-2</v>
      </c>
      <c r="AT50" s="8">
        <v>3.19795161485672E-2</v>
      </c>
      <c r="AU50" s="8">
        <v>0.95130746306080138</v>
      </c>
      <c r="AV50" s="8">
        <v>0.70433109625487023</v>
      </c>
      <c r="AW50" s="8">
        <v>1.6457175486722306</v>
      </c>
      <c r="AX50" s="8">
        <v>1.7299533668927467</v>
      </c>
      <c r="AY50" s="8">
        <v>1.218459951373372</v>
      </c>
      <c r="AZ50" s="8">
        <v>0.26738675310178839</v>
      </c>
      <c r="BA50" s="8">
        <v>9.8473696240552397E-2</v>
      </c>
      <c r="BB50" s="8">
        <v>0.37325719931516727</v>
      </c>
      <c r="BC50" s="8">
        <v>9.474014331187549E-3</v>
      </c>
      <c r="BD50" s="8">
        <v>457</v>
      </c>
      <c r="BE50" s="8">
        <v>463</v>
      </c>
      <c r="BF50" s="8">
        <v>268</v>
      </c>
      <c r="BG50" s="8">
        <v>344</v>
      </c>
      <c r="BH50" s="8">
        <v>0.98704103671706267</v>
      </c>
      <c r="BI50" s="8">
        <v>0.74298056155507564</v>
      </c>
      <c r="BJ50" s="8">
        <v>1.705223880597015</v>
      </c>
      <c r="BK50" s="8">
        <v>1.7276119402985075</v>
      </c>
      <c r="BL50" s="8">
        <v>1.2835820895522387</v>
      </c>
      <c r="BM50" s="8">
        <v>0.26675786593707251</v>
      </c>
      <c r="BN50" s="8">
        <v>0.12418300653594772</v>
      </c>
      <c r="BO50" s="8">
        <v>0.40820734341252701</v>
      </c>
      <c r="BP50" s="8">
        <v>87.000000000000043</v>
      </c>
      <c r="BQ50" s="8">
        <v>1155</v>
      </c>
      <c r="BR50" s="8">
        <v>855</v>
      </c>
      <c r="BS50" s="8">
        <v>577</v>
      </c>
      <c r="BT50" s="8">
        <v>564</v>
      </c>
      <c r="BU50" s="8">
        <v>1.3508771929824561</v>
      </c>
      <c r="BV50" s="8">
        <v>0.6596491228070176</v>
      </c>
      <c r="BW50" s="8">
        <v>2.0017331022530329</v>
      </c>
      <c r="BX50" s="8">
        <v>1.4818024263431542</v>
      </c>
      <c r="BY50" s="8">
        <v>0.97746967071057189</v>
      </c>
      <c r="BZ50" s="8">
        <v>0.19413407821229051</v>
      </c>
      <c r="CA50" s="8">
        <v>-1.1393514460999123E-2</v>
      </c>
      <c r="CB50" s="8">
        <v>0.67602339181286553</v>
      </c>
      <c r="CC50" s="8">
        <v>-52.285714285714164</v>
      </c>
      <c r="CD50" s="8">
        <v>465</v>
      </c>
      <c r="CE50" s="8">
        <v>473</v>
      </c>
      <c r="CF50" s="8">
        <v>224</v>
      </c>
      <c r="CG50" s="8">
        <v>331</v>
      </c>
      <c r="CH50" s="8">
        <v>0.9830866807610994</v>
      </c>
      <c r="CI50" s="8">
        <v>0.69978858350951378</v>
      </c>
      <c r="CJ50" s="8">
        <v>2.0758928571428572</v>
      </c>
      <c r="CK50" s="8">
        <v>2.1116071428571428</v>
      </c>
      <c r="CL50" s="8">
        <v>1.4776785714285714</v>
      </c>
      <c r="CM50" s="8">
        <v>0.35724533715925394</v>
      </c>
      <c r="CN50" s="8">
        <v>0.19279279279279279</v>
      </c>
      <c r="CO50" s="8">
        <v>0.5095137420718816</v>
      </c>
      <c r="CP50" s="8">
        <v>111.28571428571433</v>
      </c>
      <c r="CQ50" s="8">
        <v>1004</v>
      </c>
      <c r="CR50" s="8">
        <v>735</v>
      </c>
      <c r="CS50" s="8">
        <v>393</v>
      </c>
      <c r="CT50" s="8">
        <v>430</v>
      </c>
      <c r="CU50" s="8">
        <v>1.3659863945578232</v>
      </c>
      <c r="CV50" s="8">
        <v>0.58503401360544216</v>
      </c>
      <c r="CW50" s="8">
        <v>2.55470737913486</v>
      </c>
      <c r="CX50" s="8">
        <v>1.8702290076335877</v>
      </c>
      <c r="CY50" s="8">
        <v>1.0941475826972009</v>
      </c>
      <c r="CZ50" s="8">
        <v>0.30319148936170215</v>
      </c>
      <c r="DA50" s="8">
        <v>4.4957472660996353E-2</v>
      </c>
      <c r="DB50" s="8">
        <v>0.83129251700680273</v>
      </c>
      <c r="DC50" s="8">
        <v>-7.1428571428569967</v>
      </c>
    </row>
    <row r="51" spans="1:107" x14ac:dyDescent="0.25">
      <c r="A51" s="3" t="s">
        <v>11</v>
      </c>
      <c r="B51" s="4">
        <v>43.227719999999998</v>
      </c>
      <c r="C51" s="4">
        <v>-79.283280000000005</v>
      </c>
      <c r="D51" s="5">
        <v>36664.644444444442</v>
      </c>
      <c r="E51" s="5" t="str">
        <f>CHOOSE(MONTH(D51),"Winter","Winter","Spring","Spring","Spring","Summer","Summer","Summer","Autumn","Autumn","Autumn","Winter")</f>
        <v>Spring</v>
      </c>
      <c r="F51" s="1">
        <v>0</v>
      </c>
      <c r="G51" s="1">
        <v>0</v>
      </c>
      <c r="H51" s="7">
        <v>2.2000000000000002</v>
      </c>
      <c r="I51" s="7">
        <v>2</v>
      </c>
      <c r="J51" s="1" t="s">
        <v>134</v>
      </c>
      <c r="K51" s="3" t="s">
        <v>41</v>
      </c>
      <c r="L51" s="3" t="s">
        <v>20</v>
      </c>
      <c r="M51" s="3" t="s">
        <v>37</v>
      </c>
      <c r="N51" s="3" t="s">
        <v>21</v>
      </c>
      <c r="O51" s="5">
        <v>36663</v>
      </c>
      <c r="P51" s="3">
        <v>1</v>
      </c>
      <c r="Q51" s="8">
        <v>49.0247802734375</v>
      </c>
      <c r="R51" s="8">
        <v>27.572210311889599</v>
      </c>
      <c r="S51" s="8">
        <v>15.5340204238891</v>
      </c>
      <c r="T51" s="8">
        <v>7.25019979476928</v>
      </c>
      <c r="U51" s="8">
        <v>1.7780504253696772</v>
      </c>
      <c r="V51" s="8">
        <v>0.2629531587332653</v>
      </c>
      <c r="W51" s="8">
        <v>3.1559621357291641</v>
      </c>
      <c r="X51" s="8">
        <v>1.774956486441043</v>
      </c>
      <c r="Y51" s="8">
        <v>0.46673041472377047</v>
      </c>
      <c r="Z51" s="8">
        <v>0.27926797779627377</v>
      </c>
      <c r="AA51" s="8">
        <v>-0.36357709632458962</v>
      </c>
      <c r="AB51" s="8">
        <v>1.2146563322530084</v>
      </c>
      <c r="AC51" s="8">
        <v>-7.0993871688842916</v>
      </c>
      <c r="AD51" s="8">
        <v>2481.2500923871899</v>
      </c>
      <c r="AE51" s="8">
        <v>2217.2499448060898</v>
      </c>
      <c r="AF51" s="8">
        <v>1480.24996742606</v>
      </c>
      <c r="AG51" s="8">
        <v>1339.9999588727901</v>
      </c>
      <c r="AH51" s="8">
        <v>1.1190664806191655</v>
      </c>
      <c r="AI51" s="8">
        <v>0.60435223462818943</v>
      </c>
      <c r="AJ51" s="8">
        <v>1.6762372214077625</v>
      </c>
      <c r="AK51" s="8">
        <v>1.4978888657985014</v>
      </c>
      <c r="AL51" s="8">
        <v>0.90525248327000851</v>
      </c>
      <c r="AM51" s="8">
        <v>0.19932386609175309</v>
      </c>
      <c r="AN51" s="8">
        <v>-4.9729638230086498E-2</v>
      </c>
      <c r="AO51" s="8">
        <v>0.45146020966466754</v>
      </c>
      <c r="AP51" s="8">
        <v>164.99990597367014</v>
      </c>
      <c r="AQ51" s="8">
        <v>2.9334073886275201E-2</v>
      </c>
      <c r="AR51" s="8">
        <v>2.7026716619729899E-2</v>
      </c>
      <c r="AS51" s="8">
        <v>1.9262110814452098E-2</v>
      </c>
      <c r="AT51" s="8">
        <v>1.7520124092698E-2</v>
      </c>
      <c r="AU51" s="8">
        <v>1.0853731993793467</v>
      </c>
      <c r="AV51" s="8">
        <v>0.64825203664984055</v>
      </c>
      <c r="AW51" s="8">
        <v>1.5228898934724353</v>
      </c>
      <c r="AX51" s="8">
        <v>1.4031025405300921</v>
      </c>
      <c r="AY51" s="8">
        <v>0.90956407952719753</v>
      </c>
      <c r="AZ51" s="8">
        <v>0.16774254686659062</v>
      </c>
      <c r="BA51" s="8">
        <v>-4.7359458340457537E-2</v>
      </c>
      <c r="BB51" s="8">
        <v>0.37266691376304373</v>
      </c>
      <c r="BC51" s="8">
        <v>2.0091983356646014E-3</v>
      </c>
      <c r="BD51" s="8">
        <v>314</v>
      </c>
      <c r="BE51" s="8">
        <v>256</v>
      </c>
      <c r="BF51" s="8">
        <v>185</v>
      </c>
      <c r="BG51" s="8">
        <v>184</v>
      </c>
      <c r="BH51" s="8">
        <v>1.2265625</v>
      </c>
      <c r="BI51" s="8">
        <v>0.71875</v>
      </c>
      <c r="BJ51" s="8">
        <v>1.6972972972972973</v>
      </c>
      <c r="BK51" s="8">
        <v>1.3837837837837839</v>
      </c>
      <c r="BL51" s="8">
        <v>0.99459459459459465</v>
      </c>
      <c r="BM51" s="8">
        <v>0.16099773242630386</v>
      </c>
      <c r="BN51" s="8">
        <v>-2.7100271002710027E-3</v>
      </c>
      <c r="BO51" s="8">
        <v>0.50390625</v>
      </c>
      <c r="BP51" s="8">
        <v>-2.7142857142856798</v>
      </c>
      <c r="BQ51" s="8">
        <v>260</v>
      </c>
      <c r="BR51" s="8">
        <v>161</v>
      </c>
      <c r="BS51" s="8">
        <v>177</v>
      </c>
      <c r="BT51" s="8">
        <v>164</v>
      </c>
      <c r="BU51" s="8">
        <v>1.6149068322981366</v>
      </c>
      <c r="BV51" s="8">
        <v>1.0186335403726707</v>
      </c>
      <c r="BW51" s="8">
        <v>1.4689265536723164</v>
      </c>
      <c r="BX51" s="8">
        <v>0.90960451977401124</v>
      </c>
      <c r="BY51" s="8">
        <v>0.92655367231638419</v>
      </c>
      <c r="BZ51" s="8">
        <v>-4.7337278106508875E-2</v>
      </c>
      <c r="CA51" s="8">
        <v>-3.8123167155425221E-2</v>
      </c>
      <c r="CB51" s="8">
        <v>0.51552795031055898</v>
      </c>
      <c r="CC51" s="8">
        <v>-63.428571428571409</v>
      </c>
      <c r="CD51" s="8">
        <v>4</v>
      </c>
      <c r="CE51" s="8" t="s">
        <v>134</v>
      </c>
      <c r="CF51" s="8" t="s">
        <v>134</v>
      </c>
      <c r="CG51" s="8">
        <v>37</v>
      </c>
      <c r="CH51" s="8" t="s">
        <v>134</v>
      </c>
      <c r="CI51" s="8" t="s">
        <v>134</v>
      </c>
      <c r="CJ51" s="8" t="s">
        <v>134</v>
      </c>
      <c r="CK51" s="8" t="s">
        <v>134</v>
      </c>
      <c r="CL51" s="8" t="s">
        <v>134</v>
      </c>
      <c r="CM51" s="8" t="s">
        <v>134</v>
      </c>
      <c r="CN51" s="8" t="s">
        <v>134</v>
      </c>
      <c r="CO51" s="8" t="s">
        <v>134</v>
      </c>
      <c r="CP51" s="8" t="s">
        <v>134</v>
      </c>
      <c r="CQ51" s="8">
        <v>443</v>
      </c>
      <c r="CR51" s="8">
        <v>85</v>
      </c>
      <c r="CS51" s="8">
        <v>108</v>
      </c>
      <c r="CT51" s="8">
        <v>223</v>
      </c>
      <c r="CU51" s="8">
        <v>5.2117647058823531</v>
      </c>
      <c r="CV51" s="8">
        <v>2.6235294117647059</v>
      </c>
      <c r="CW51" s="8">
        <v>4.1018518518518521</v>
      </c>
      <c r="CX51" s="8">
        <v>0.78703703703703709</v>
      </c>
      <c r="CY51" s="8">
        <v>2.0648148148148149</v>
      </c>
      <c r="CZ51" s="8">
        <v>-0.11917098445595854</v>
      </c>
      <c r="DA51" s="8">
        <v>0.34743202416918428</v>
      </c>
      <c r="DB51" s="8">
        <v>3.9411764705882355</v>
      </c>
      <c r="DC51" s="8">
        <v>-214.42857142857133</v>
      </c>
    </row>
    <row r="52" spans="1:107" x14ac:dyDescent="0.25">
      <c r="A52" s="3" t="s">
        <v>11</v>
      </c>
      <c r="B52" s="4">
        <v>43.227719999999998</v>
      </c>
      <c r="C52" s="4">
        <v>-79.283280000000005</v>
      </c>
      <c r="D52" s="5">
        <v>36664.654166666667</v>
      </c>
      <c r="E52" s="5" t="str">
        <f>CHOOSE(MONTH(D52),"Winter","Winter","Spring","Spring","Spring","Summer","Summer","Summer","Autumn","Autumn","Autumn","Winter")</f>
        <v>Spring</v>
      </c>
      <c r="F52" s="3">
        <v>0</v>
      </c>
      <c r="G52" s="3">
        <v>0</v>
      </c>
      <c r="H52" s="6">
        <v>2.2000000000000002</v>
      </c>
      <c r="I52" s="6">
        <v>2</v>
      </c>
      <c r="J52" s="3" t="s">
        <v>134</v>
      </c>
      <c r="K52" s="3" t="s">
        <v>12</v>
      </c>
      <c r="L52" s="3" t="s">
        <v>20</v>
      </c>
      <c r="M52" s="3" t="s">
        <v>37</v>
      </c>
      <c r="N52" s="3" t="s">
        <v>21</v>
      </c>
      <c r="O52" s="5">
        <v>36663</v>
      </c>
      <c r="P52" s="3">
        <v>1</v>
      </c>
      <c r="Q52" s="8">
        <v>67</v>
      </c>
      <c r="R52" s="8">
        <v>22</v>
      </c>
      <c r="S52" s="8">
        <v>17</v>
      </c>
      <c r="T52" s="8">
        <v>11</v>
      </c>
      <c r="U52" s="8">
        <v>3.0454545454545454</v>
      </c>
      <c r="V52" s="8">
        <v>0.5</v>
      </c>
      <c r="W52" s="8">
        <v>3.9411764705882355</v>
      </c>
      <c r="X52" s="8">
        <v>1.2941176470588236</v>
      </c>
      <c r="Y52" s="8">
        <v>0.6470588235294118</v>
      </c>
      <c r="Z52" s="8">
        <v>0.12820512820512819</v>
      </c>
      <c r="AA52" s="8">
        <v>-0.21428571428571427</v>
      </c>
      <c r="AB52" s="8">
        <v>2.2727272727272729</v>
      </c>
      <c r="AC52" s="8">
        <v>-23.571428571428559</v>
      </c>
      <c r="AD52" s="8">
        <v>8175</v>
      </c>
      <c r="AE52" s="8">
        <v>8079</v>
      </c>
      <c r="AF52" s="8">
        <v>7811</v>
      </c>
      <c r="AG52" s="8">
        <v>7760</v>
      </c>
      <c r="AH52" s="8">
        <v>1.0118826587448941</v>
      </c>
      <c r="AI52" s="8">
        <v>0.96051491521227872</v>
      </c>
      <c r="AJ52" s="8">
        <v>1.0466009473818974</v>
      </c>
      <c r="AK52" s="8">
        <v>1.0343105876328256</v>
      </c>
      <c r="AL52" s="8">
        <v>0.99347074638330557</v>
      </c>
      <c r="AM52" s="8">
        <v>1.6865953429830081E-2</v>
      </c>
      <c r="AN52" s="8">
        <v>-3.2753195042065377E-3</v>
      </c>
      <c r="AO52" s="8">
        <v>4.5055081074390393E-2</v>
      </c>
      <c r="AP52" s="8">
        <v>60.000000000000085</v>
      </c>
      <c r="AQ52" s="8">
        <v>2.9334073886275201E-2</v>
      </c>
      <c r="AR52" s="8">
        <v>2.7026716619729899E-2</v>
      </c>
      <c r="AS52" s="8">
        <v>1.9262110814452098E-2</v>
      </c>
      <c r="AT52" s="8">
        <v>1.7520124092698E-2</v>
      </c>
      <c r="AU52" s="8">
        <v>1.0853731993793467</v>
      </c>
      <c r="AV52" s="8">
        <v>0.64825203664984055</v>
      </c>
      <c r="AW52" s="8">
        <v>1.5228898934724353</v>
      </c>
      <c r="AX52" s="8">
        <v>1.4031025405300921</v>
      </c>
      <c r="AY52" s="8">
        <v>0.90956407952719753</v>
      </c>
      <c r="AZ52" s="8">
        <v>0.16774254686659062</v>
      </c>
      <c r="BA52" s="8">
        <v>-4.7359458340457537E-2</v>
      </c>
      <c r="BB52" s="8">
        <v>0.37266691376304373</v>
      </c>
      <c r="BC52" s="8">
        <v>2.0091983356646014E-3</v>
      </c>
      <c r="BD52" s="8">
        <v>314</v>
      </c>
      <c r="BE52" s="8">
        <v>256</v>
      </c>
      <c r="BF52" s="8">
        <v>185</v>
      </c>
      <c r="BG52" s="8">
        <v>184</v>
      </c>
      <c r="BH52" s="8">
        <v>1.2265625</v>
      </c>
      <c r="BI52" s="8">
        <v>0.71875</v>
      </c>
      <c r="BJ52" s="8">
        <v>1.6972972972972973</v>
      </c>
      <c r="BK52" s="8">
        <v>1.3837837837837839</v>
      </c>
      <c r="BL52" s="8">
        <v>0.99459459459459465</v>
      </c>
      <c r="BM52" s="8">
        <v>0.16099773242630386</v>
      </c>
      <c r="BN52" s="8">
        <v>-2.7100271002710027E-3</v>
      </c>
      <c r="BO52" s="8">
        <v>0.50390625</v>
      </c>
      <c r="BP52" s="8">
        <v>-2.7142857142856798</v>
      </c>
      <c r="BQ52" s="8">
        <v>260</v>
      </c>
      <c r="BR52" s="8">
        <v>161</v>
      </c>
      <c r="BS52" s="8">
        <v>177</v>
      </c>
      <c r="BT52" s="8">
        <v>164</v>
      </c>
      <c r="BU52" s="8">
        <v>1.6149068322981366</v>
      </c>
      <c r="BV52" s="8">
        <v>1.0186335403726707</v>
      </c>
      <c r="BW52" s="8">
        <v>1.4689265536723164</v>
      </c>
      <c r="BX52" s="8">
        <v>0.90960451977401124</v>
      </c>
      <c r="BY52" s="8">
        <v>0.92655367231638419</v>
      </c>
      <c r="BZ52" s="8">
        <v>-4.7337278106508875E-2</v>
      </c>
      <c r="CA52" s="8">
        <v>-3.8123167155425221E-2</v>
      </c>
      <c r="CB52" s="8">
        <v>0.51552795031055898</v>
      </c>
      <c r="CC52" s="8">
        <v>-63.428571428571409</v>
      </c>
      <c r="CD52" s="8">
        <v>4</v>
      </c>
      <c r="CE52" s="8" t="s">
        <v>134</v>
      </c>
      <c r="CF52" s="8" t="s">
        <v>134</v>
      </c>
      <c r="CG52" s="8">
        <v>37</v>
      </c>
      <c r="CH52" s="8" t="s">
        <v>134</v>
      </c>
      <c r="CI52" s="8" t="s">
        <v>134</v>
      </c>
      <c r="CJ52" s="8" t="s">
        <v>134</v>
      </c>
      <c r="CK52" s="8" t="s">
        <v>134</v>
      </c>
      <c r="CL52" s="8" t="s">
        <v>134</v>
      </c>
      <c r="CM52" s="8" t="s">
        <v>134</v>
      </c>
      <c r="CN52" s="8" t="s">
        <v>134</v>
      </c>
      <c r="CO52" s="8" t="s">
        <v>134</v>
      </c>
      <c r="CP52" s="8" t="s">
        <v>134</v>
      </c>
      <c r="CQ52" s="8">
        <v>443</v>
      </c>
      <c r="CR52" s="8">
        <v>85</v>
      </c>
      <c r="CS52" s="8">
        <v>108</v>
      </c>
      <c r="CT52" s="8">
        <v>223</v>
      </c>
      <c r="CU52" s="8">
        <v>5.2117647058823531</v>
      </c>
      <c r="CV52" s="8">
        <v>2.6235294117647059</v>
      </c>
      <c r="CW52" s="8">
        <v>4.1018518518518521</v>
      </c>
      <c r="CX52" s="8">
        <v>0.78703703703703709</v>
      </c>
      <c r="CY52" s="8">
        <v>2.0648148148148149</v>
      </c>
      <c r="CZ52" s="8">
        <v>-0.11917098445595854</v>
      </c>
      <c r="DA52" s="8">
        <v>0.34743202416918428</v>
      </c>
      <c r="DB52" s="8">
        <v>3.9411764705882355</v>
      </c>
      <c r="DC52" s="8">
        <v>-214.42857142857133</v>
      </c>
    </row>
    <row r="53" spans="1:107" x14ac:dyDescent="0.25">
      <c r="A53" s="3" t="s">
        <v>11</v>
      </c>
      <c r="B53" s="4">
        <v>43.793610000000001</v>
      </c>
      <c r="C53" s="4">
        <v>-79.084999999999994</v>
      </c>
      <c r="D53" s="5">
        <v>38944.551388888889</v>
      </c>
      <c r="E53" s="5" t="str">
        <f>CHOOSE(MONTH(D53),"Winter","Winter","Spring","Spring","Spring","Summer","Summer","Summer","Autumn","Autumn","Autumn","Winter")</f>
        <v>Summer</v>
      </c>
      <c r="F53" s="3">
        <v>0</v>
      </c>
      <c r="G53" s="3">
        <v>0</v>
      </c>
      <c r="H53" s="6">
        <v>2.2000000000000002</v>
      </c>
      <c r="I53" s="6">
        <v>2</v>
      </c>
      <c r="J53" s="3" t="s">
        <v>134</v>
      </c>
      <c r="K53" s="3" t="s">
        <v>12</v>
      </c>
      <c r="L53" s="3" t="s">
        <v>20</v>
      </c>
      <c r="M53" s="3" t="s">
        <v>37</v>
      </c>
      <c r="N53" s="3" t="s">
        <v>34</v>
      </c>
      <c r="O53" s="5">
        <v>38942</v>
      </c>
      <c r="P53" s="3">
        <v>2</v>
      </c>
      <c r="Q53" s="8">
        <v>74</v>
      </c>
      <c r="R53" s="8">
        <v>27</v>
      </c>
      <c r="S53" s="8">
        <v>22</v>
      </c>
      <c r="T53" s="8">
        <v>18</v>
      </c>
      <c r="U53" s="8">
        <v>2.7407407407407409</v>
      </c>
      <c r="V53" s="8">
        <v>0.66666666666666663</v>
      </c>
      <c r="W53" s="8">
        <v>3.3636363636363638</v>
      </c>
      <c r="X53" s="8">
        <v>1.2272727272727273</v>
      </c>
      <c r="Y53" s="8">
        <v>0.81818181818181823</v>
      </c>
      <c r="Z53" s="8">
        <v>0.10204081632653061</v>
      </c>
      <c r="AA53" s="8">
        <v>-0.1</v>
      </c>
      <c r="AB53" s="8">
        <v>1.9259259259259258</v>
      </c>
      <c r="AC53" s="8">
        <v>-24.714285714285701</v>
      </c>
      <c r="AD53" s="8">
        <v>8835</v>
      </c>
      <c r="AE53" s="8">
        <v>8899</v>
      </c>
      <c r="AF53" s="8">
        <v>8463</v>
      </c>
      <c r="AG53" s="8">
        <v>8774</v>
      </c>
      <c r="AH53" s="8">
        <v>0.99280818069446009</v>
      </c>
      <c r="AI53" s="8">
        <v>0.98595347791886734</v>
      </c>
      <c r="AJ53" s="8">
        <v>1.043956043956044</v>
      </c>
      <c r="AK53" s="8">
        <v>1.0515183740990193</v>
      </c>
      <c r="AL53" s="8">
        <v>1.0367481980385207</v>
      </c>
      <c r="AM53" s="8">
        <v>2.5112314249510426E-2</v>
      </c>
      <c r="AN53" s="8">
        <v>1.8042582816035272E-2</v>
      </c>
      <c r="AO53" s="8">
        <v>4.180244971345095E-2</v>
      </c>
      <c r="AP53" s="8">
        <v>223.42857142857153</v>
      </c>
      <c r="AQ53" s="8">
        <v>3.9324205368757199E-2</v>
      </c>
      <c r="AR53" s="8">
        <v>4.1997361928224501E-2</v>
      </c>
      <c r="AS53" s="8">
        <v>2.89454329758882E-2</v>
      </c>
      <c r="AT53" s="8">
        <v>3.8963358849286998E-2</v>
      </c>
      <c r="AU53" s="8">
        <v>0.93634941727921261</v>
      </c>
      <c r="AV53" s="8">
        <v>0.92775729380043537</v>
      </c>
      <c r="AW53" s="8">
        <v>1.3585633837819806</v>
      </c>
      <c r="AX53" s="8">
        <v>1.450914966903714</v>
      </c>
      <c r="AY53" s="8">
        <v>1.3460969432291381</v>
      </c>
      <c r="AZ53" s="8">
        <v>0.18397821751986901</v>
      </c>
      <c r="BA53" s="8">
        <v>0.14752030781506179</v>
      </c>
      <c r="BB53" s="8">
        <v>0.24712915088825857</v>
      </c>
      <c r="BC53" s="8">
        <v>7.1212018706968755E-3</v>
      </c>
      <c r="BD53" s="8">
        <v>522</v>
      </c>
      <c r="BE53" s="8">
        <v>507</v>
      </c>
      <c r="BF53" s="8">
        <v>371</v>
      </c>
      <c r="BG53" s="8">
        <v>464</v>
      </c>
      <c r="BH53" s="8">
        <v>1.029585798816568</v>
      </c>
      <c r="BI53" s="8">
        <v>0.91518737672583828</v>
      </c>
      <c r="BJ53" s="8">
        <v>1.4070080862533694</v>
      </c>
      <c r="BK53" s="8">
        <v>1.366576819407008</v>
      </c>
      <c r="BL53" s="8">
        <v>1.2506738544474394</v>
      </c>
      <c r="BM53" s="8">
        <v>0.15489749430523919</v>
      </c>
      <c r="BN53" s="8">
        <v>0.11137724550898204</v>
      </c>
      <c r="BO53" s="8">
        <v>0.2978303747534517</v>
      </c>
      <c r="BP53" s="8">
        <v>49.714285714285751</v>
      </c>
      <c r="BQ53" s="8">
        <v>1185</v>
      </c>
      <c r="BR53" s="8">
        <v>855</v>
      </c>
      <c r="BS53" s="8">
        <v>630</v>
      </c>
      <c r="BT53" s="8">
        <v>664</v>
      </c>
      <c r="BU53" s="8">
        <v>1.3859649122807018</v>
      </c>
      <c r="BV53" s="8">
        <v>0.77660818713450297</v>
      </c>
      <c r="BW53" s="8">
        <v>1.8809523809523809</v>
      </c>
      <c r="BX53" s="8">
        <v>1.3571428571428572</v>
      </c>
      <c r="BY53" s="8">
        <v>1.053968253968254</v>
      </c>
      <c r="BZ53" s="8">
        <v>0.15151515151515152</v>
      </c>
      <c r="CA53" s="8">
        <v>2.6275115919629059E-2</v>
      </c>
      <c r="CB53" s="8">
        <v>0.64912280701754388</v>
      </c>
      <c r="CC53" s="8">
        <v>-92.142857142856997</v>
      </c>
      <c r="CD53" s="8">
        <v>429</v>
      </c>
      <c r="CE53" s="8">
        <v>387</v>
      </c>
      <c r="CF53" s="8">
        <v>272</v>
      </c>
      <c r="CG53" s="8">
        <v>435</v>
      </c>
      <c r="CH53" s="8">
        <v>1.1085271317829457</v>
      </c>
      <c r="CI53" s="8">
        <v>1.124031007751938</v>
      </c>
      <c r="CJ53" s="8">
        <v>1.5772058823529411</v>
      </c>
      <c r="CK53" s="8">
        <v>1.4227941176470589</v>
      </c>
      <c r="CL53" s="8">
        <v>1.599264705882353</v>
      </c>
      <c r="CM53" s="8">
        <v>0.17450682852807284</v>
      </c>
      <c r="CN53" s="8">
        <v>0.23055162659123055</v>
      </c>
      <c r="CO53" s="8">
        <v>0.40568475452196384</v>
      </c>
      <c r="CP53" s="8">
        <v>25.28571428571432</v>
      </c>
      <c r="CQ53" s="8">
        <v>1033</v>
      </c>
      <c r="CR53" s="8">
        <v>735</v>
      </c>
      <c r="CS53" s="8">
        <v>437</v>
      </c>
      <c r="CT53" s="8">
        <v>522</v>
      </c>
      <c r="CU53" s="8">
        <v>1.4054421768707483</v>
      </c>
      <c r="CV53" s="8">
        <v>0.71020408163265303</v>
      </c>
      <c r="CW53" s="8">
        <v>2.3638443935926774</v>
      </c>
      <c r="CX53" s="8">
        <v>1.6819221967963387</v>
      </c>
      <c r="CY53" s="8">
        <v>1.194508009153318</v>
      </c>
      <c r="CZ53" s="8">
        <v>0.25426621160409557</v>
      </c>
      <c r="DA53" s="8">
        <v>8.8633993743482797E-2</v>
      </c>
      <c r="DB53" s="8">
        <v>0.81088435374149659</v>
      </c>
      <c r="DC53" s="8">
        <v>-42.571428571428442</v>
      </c>
    </row>
    <row r="54" spans="1:107" x14ac:dyDescent="0.25">
      <c r="A54" s="3" t="s">
        <v>11</v>
      </c>
      <c r="B54" s="4">
        <v>43.217799999999997</v>
      </c>
      <c r="C54" s="4">
        <v>-79.445599999999999</v>
      </c>
      <c r="D54" s="5">
        <v>39678</v>
      </c>
      <c r="E54" s="5" t="str">
        <f>CHOOSE(MONTH(D54),"Winter","Winter","Spring","Spring","Spring","Summer","Summer","Summer","Autumn","Autumn","Autumn","Winter")</f>
        <v>Summer</v>
      </c>
      <c r="F54" s="3">
        <v>1</v>
      </c>
      <c r="G54" s="3">
        <v>0</v>
      </c>
      <c r="H54" s="6">
        <v>2.2000000000000002</v>
      </c>
      <c r="I54" s="6">
        <v>3.1</v>
      </c>
      <c r="J54" s="3">
        <v>0.1</v>
      </c>
      <c r="K54" s="3" t="s">
        <v>13</v>
      </c>
      <c r="L54" s="3" t="s">
        <v>20</v>
      </c>
      <c r="M54" s="3" t="s">
        <v>37</v>
      </c>
      <c r="N54" s="3" t="s">
        <v>35</v>
      </c>
      <c r="O54" s="5">
        <v>39678</v>
      </c>
      <c r="P54" s="3">
        <v>0</v>
      </c>
      <c r="Q54" s="8">
        <v>67</v>
      </c>
      <c r="R54" s="8">
        <v>23</v>
      </c>
      <c r="S54" s="8">
        <v>18</v>
      </c>
      <c r="T54" s="8">
        <v>14</v>
      </c>
      <c r="U54" s="8">
        <v>2.9130434782608696</v>
      </c>
      <c r="V54" s="8">
        <v>0.60869565217391308</v>
      </c>
      <c r="W54" s="8">
        <v>3.7222222222222223</v>
      </c>
      <c r="X54" s="8">
        <v>1.2777777777777777</v>
      </c>
      <c r="Y54" s="8">
        <v>0.77777777777777779</v>
      </c>
      <c r="Z54" s="8">
        <v>0.12195121951219512</v>
      </c>
      <c r="AA54" s="8">
        <v>-0.125</v>
      </c>
      <c r="AB54" s="8">
        <v>2.1304347826086958</v>
      </c>
      <c r="AC54" s="8">
        <v>-22.999999999999986</v>
      </c>
      <c r="AD54" s="8">
        <v>8162</v>
      </c>
      <c r="AE54" s="8">
        <v>8163</v>
      </c>
      <c r="AF54" s="8">
        <v>7849</v>
      </c>
      <c r="AG54" s="8">
        <v>8174</v>
      </c>
      <c r="AH54" s="8">
        <v>0.99987749601862064</v>
      </c>
      <c r="AI54" s="8">
        <v>1.0013475437951733</v>
      </c>
      <c r="AJ54" s="8">
        <v>1.0398776914256593</v>
      </c>
      <c r="AK54" s="8">
        <v>1.0400050961905976</v>
      </c>
      <c r="AL54" s="8">
        <v>1.0414065486049178</v>
      </c>
      <c r="AM54" s="8">
        <v>1.9610292280789407E-2</v>
      </c>
      <c r="AN54" s="8">
        <v>2.0283342694876114E-2</v>
      </c>
      <c r="AO54" s="8">
        <v>3.8343746171750584E-2</v>
      </c>
      <c r="AP54" s="8">
        <v>135.14285714285722</v>
      </c>
      <c r="AQ54" s="8">
        <v>2.3358376696705801E-2</v>
      </c>
      <c r="AR54" s="8">
        <v>2.30599455535411E-2</v>
      </c>
      <c r="AS54" s="8">
        <v>1.2750151567161E-2</v>
      </c>
      <c r="AT54" s="8">
        <v>2.0200865343213002E-2</v>
      </c>
      <c r="AU54" s="8">
        <v>1.0129415371979866</v>
      </c>
      <c r="AV54" s="8">
        <v>0.87601530958996321</v>
      </c>
      <c r="AW54" s="8">
        <v>1.8320077666266419</v>
      </c>
      <c r="AX54" s="8">
        <v>1.8086016806995275</v>
      </c>
      <c r="AY54" s="8">
        <v>1.5843627612429243</v>
      </c>
      <c r="AZ54" s="8">
        <v>0.28790187168802528</v>
      </c>
      <c r="BA54" s="8">
        <v>0.22611483573686877</v>
      </c>
      <c r="BB54" s="8">
        <v>0.46002819498920261</v>
      </c>
      <c r="BC54" s="8">
        <v>4.247951055211645E-3</v>
      </c>
      <c r="BD54" s="8">
        <v>398</v>
      </c>
      <c r="BE54" s="8">
        <v>353</v>
      </c>
      <c r="BF54" s="8">
        <v>246</v>
      </c>
      <c r="BG54" s="8">
        <v>316</v>
      </c>
      <c r="BH54" s="8">
        <v>1.1274787535410764</v>
      </c>
      <c r="BI54" s="8">
        <v>0.89518413597733715</v>
      </c>
      <c r="BJ54" s="8">
        <v>1.6178861788617886</v>
      </c>
      <c r="BK54" s="8">
        <v>1.434959349593496</v>
      </c>
      <c r="BL54" s="8">
        <v>1.2845528455284554</v>
      </c>
      <c r="BM54" s="8">
        <v>0.17863105175292154</v>
      </c>
      <c r="BN54" s="8">
        <v>0.12455516014234876</v>
      </c>
      <c r="BO54" s="8">
        <v>0.43059490084985835</v>
      </c>
      <c r="BP54" s="8">
        <v>20.142857142857181</v>
      </c>
      <c r="BQ54" s="8">
        <v>1122</v>
      </c>
      <c r="BR54" s="8">
        <v>811</v>
      </c>
      <c r="BS54" s="8">
        <v>563</v>
      </c>
      <c r="BT54" s="8">
        <v>543</v>
      </c>
      <c r="BU54" s="8">
        <v>1.3834771886559802</v>
      </c>
      <c r="BV54" s="8">
        <v>0.66954377311960545</v>
      </c>
      <c r="BW54" s="8">
        <v>1.9928952042628774</v>
      </c>
      <c r="BX54" s="8">
        <v>1.4404973357015987</v>
      </c>
      <c r="BY54" s="8">
        <v>0.96447602131438726</v>
      </c>
      <c r="BZ54" s="8">
        <v>0.18049490538573509</v>
      </c>
      <c r="CA54" s="8">
        <v>-1.8083182640144666E-2</v>
      </c>
      <c r="CB54" s="8">
        <v>0.68927250308261401</v>
      </c>
      <c r="CC54" s="8">
        <v>-71.428571428571274</v>
      </c>
      <c r="CD54" s="8">
        <v>304</v>
      </c>
      <c r="CE54" s="8">
        <v>249</v>
      </c>
      <c r="CF54" s="8">
        <v>151</v>
      </c>
      <c r="CG54" s="8">
        <v>284</v>
      </c>
      <c r="CH54" s="8">
        <v>1.2208835341365463</v>
      </c>
      <c r="CI54" s="8">
        <v>1.1405622489959839</v>
      </c>
      <c r="CJ54" s="8">
        <v>2.0132450331125828</v>
      </c>
      <c r="CK54" s="8">
        <v>1.6490066225165563</v>
      </c>
      <c r="CL54" s="8">
        <v>1.880794701986755</v>
      </c>
      <c r="CM54" s="8">
        <v>0.245</v>
      </c>
      <c r="CN54" s="8">
        <v>0.30574712643678159</v>
      </c>
      <c r="CO54" s="8">
        <v>0.61445783132530118</v>
      </c>
      <c r="CP54" s="8">
        <v>10.571428571428612</v>
      </c>
      <c r="CQ54" s="8">
        <v>871</v>
      </c>
      <c r="CR54" s="8">
        <v>627</v>
      </c>
      <c r="CS54" s="8">
        <v>376</v>
      </c>
      <c r="CT54" s="8">
        <v>323</v>
      </c>
      <c r="CU54" s="8">
        <v>1.3891547049441786</v>
      </c>
      <c r="CV54" s="8">
        <v>0.51515151515151514</v>
      </c>
      <c r="CW54" s="8">
        <v>2.3164893617021276</v>
      </c>
      <c r="CX54" s="8">
        <v>1.6675531914893618</v>
      </c>
      <c r="CY54" s="8">
        <v>0.85904255319148937</v>
      </c>
      <c r="CZ54" s="8">
        <v>0.25024925224327021</v>
      </c>
      <c r="DA54" s="8">
        <v>-7.5822603719599424E-2</v>
      </c>
      <c r="DB54" s="8">
        <v>0.78947368421052633</v>
      </c>
      <c r="DC54" s="8">
        <v>-31.857142857142719</v>
      </c>
    </row>
    <row r="55" spans="1:107" x14ac:dyDescent="0.25">
      <c r="A55" s="3" t="s">
        <v>11</v>
      </c>
      <c r="B55" s="4">
        <v>43.63158</v>
      </c>
      <c r="C55" s="4">
        <v>-79.36994</v>
      </c>
      <c r="D55" s="5">
        <v>36662.467361111114</v>
      </c>
      <c r="E55" s="5" t="str">
        <f>CHOOSE(MONTH(D55),"Winter","Winter","Spring","Spring","Spring","Summer","Summer","Summer","Autumn","Autumn","Autumn","Winter")</f>
        <v>Spring</v>
      </c>
      <c r="F55" s="1">
        <v>0</v>
      </c>
      <c r="G55" s="1">
        <v>0</v>
      </c>
      <c r="H55" s="7">
        <v>2.2999999999999998</v>
      </c>
      <c r="I55" s="7">
        <v>2</v>
      </c>
      <c r="J55" s="1" t="s">
        <v>134</v>
      </c>
      <c r="K55" s="3" t="s">
        <v>41</v>
      </c>
      <c r="L55" s="3" t="s">
        <v>20</v>
      </c>
      <c r="M55" s="3" t="s">
        <v>37</v>
      </c>
      <c r="N55" s="3" t="s">
        <v>21</v>
      </c>
      <c r="O55" s="5">
        <v>36663</v>
      </c>
      <c r="P55" s="3">
        <v>1</v>
      </c>
      <c r="Q55" s="8">
        <v>73.531341552734304</v>
      </c>
      <c r="R55" s="8">
        <v>62.329010009765597</v>
      </c>
      <c r="S55" s="8">
        <v>39.5460205078125</v>
      </c>
      <c r="T55" s="8">
        <v>10.754280090331999</v>
      </c>
      <c r="U55" s="8">
        <v>1.1797290144864092</v>
      </c>
      <c r="V55" s="8">
        <v>0.17254052468741343</v>
      </c>
      <c r="W55" s="8">
        <v>1.8593866236985299</v>
      </c>
      <c r="X55" s="8">
        <v>1.5761133284562023</v>
      </c>
      <c r="Y55" s="8">
        <v>0.27194342065865873</v>
      </c>
      <c r="Z55" s="8">
        <v>0.22363663977525866</v>
      </c>
      <c r="AA55" s="8">
        <v>-0.57239698520892301</v>
      </c>
      <c r="AB55" s="8">
        <v>0.54525687219477814</v>
      </c>
      <c r="AC55" s="8">
        <v>3.3628060477120734</v>
      </c>
      <c r="AD55" s="8">
        <v>8415.7496690750086</v>
      </c>
      <c r="AE55" s="8">
        <v>11861.5001440048</v>
      </c>
      <c r="AF55" s="8">
        <v>8723.7499654293006</v>
      </c>
      <c r="AG55" s="8">
        <v>2431.7499250173501</v>
      </c>
      <c r="AH55" s="8">
        <v>0.70950129131251671</v>
      </c>
      <c r="AI55" s="8">
        <v>0.20501200484716411</v>
      </c>
      <c r="AJ55" s="8">
        <v>0.96469404813585402</v>
      </c>
      <c r="AK55" s="8">
        <v>1.359679059006718</v>
      </c>
      <c r="AL55" s="8">
        <v>0.27875052983567283</v>
      </c>
      <c r="AM55" s="8">
        <v>0.15242710979438073</v>
      </c>
      <c r="AN55" s="8">
        <v>-0.56402672244211083</v>
      </c>
      <c r="AO55" s="8">
        <v>-2.5966386427939782E-2</v>
      </c>
      <c r="AP55" s="8">
        <v>3313.750347920809</v>
      </c>
      <c r="AQ55" s="8">
        <v>8.5106283426284707E-2</v>
      </c>
      <c r="AR55" s="8">
        <v>0.114698708057403</v>
      </c>
      <c r="AS55" s="8">
        <v>8.9696846902370397E-2</v>
      </c>
      <c r="AT55" s="8">
        <v>2.9977964237332299E-2</v>
      </c>
      <c r="AU55" s="8">
        <v>0.74199862289374496</v>
      </c>
      <c r="AV55" s="8">
        <v>0.26136270185649602</v>
      </c>
      <c r="AW55" s="8">
        <v>0.94882135064254558</v>
      </c>
      <c r="AX55" s="8">
        <v>1.2787373471694676</v>
      </c>
      <c r="AY55" s="8">
        <v>0.33421424802102023</v>
      </c>
      <c r="AZ55" s="8">
        <v>0.1223209631929283</v>
      </c>
      <c r="BA55" s="8">
        <v>-0.49900962530306486</v>
      </c>
      <c r="BB55" s="8">
        <v>-4.0022800202668907E-2</v>
      </c>
      <c r="BC55" s="8">
        <v>2.7625040284224418E-2</v>
      </c>
      <c r="BD55" s="8">
        <v>949</v>
      </c>
      <c r="BE55" s="8">
        <v>1209</v>
      </c>
      <c r="BF55" s="8">
        <v>943</v>
      </c>
      <c r="BG55" s="8">
        <v>338</v>
      </c>
      <c r="BH55" s="8">
        <v>0.78494623655913975</v>
      </c>
      <c r="BI55" s="8">
        <v>0.27956989247311825</v>
      </c>
      <c r="BJ55" s="8">
        <v>1.0063626723223753</v>
      </c>
      <c r="BK55" s="8">
        <v>1.2820784729586425</v>
      </c>
      <c r="BL55" s="8">
        <v>0.35843054082714743</v>
      </c>
      <c r="BM55" s="8">
        <v>0.12360594795539033</v>
      </c>
      <c r="BN55" s="8">
        <v>-0.47228727556596412</v>
      </c>
      <c r="BO55" s="8">
        <v>4.9627791563275434E-3</v>
      </c>
      <c r="BP55" s="8">
        <v>262.57142857142856</v>
      </c>
      <c r="BQ55" s="8">
        <v>725</v>
      </c>
      <c r="BR55" s="8">
        <v>889</v>
      </c>
      <c r="BS55" s="8">
        <v>765</v>
      </c>
      <c r="BT55" s="8">
        <v>292</v>
      </c>
      <c r="BU55" s="8">
        <v>0.81552305961754779</v>
      </c>
      <c r="BV55" s="8">
        <v>0.32845894263217096</v>
      </c>
      <c r="BW55" s="8">
        <v>0.94771241830065356</v>
      </c>
      <c r="BX55" s="8">
        <v>1.1620915032679739</v>
      </c>
      <c r="BY55" s="8">
        <v>0.38169934640522873</v>
      </c>
      <c r="BZ55" s="8">
        <v>7.4969770253929868E-2</v>
      </c>
      <c r="CA55" s="8">
        <v>-0.44749290444654682</v>
      </c>
      <c r="CB55" s="8">
        <v>-4.4994375703037118E-2</v>
      </c>
      <c r="CC55" s="8">
        <v>146.85714285714283</v>
      </c>
      <c r="CD55" s="8">
        <v>1314</v>
      </c>
      <c r="CE55" s="8">
        <v>1724</v>
      </c>
      <c r="CF55" s="8">
        <v>1144</v>
      </c>
      <c r="CG55" s="8">
        <v>138</v>
      </c>
      <c r="CH55" s="8">
        <v>0.76218097447795818</v>
      </c>
      <c r="CI55" s="8">
        <v>8.0046403712296987E-2</v>
      </c>
      <c r="CJ55" s="8">
        <v>1.1486013986013985</v>
      </c>
      <c r="CK55" s="8">
        <v>1.5069930069930071</v>
      </c>
      <c r="CL55" s="8">
        <v>0.12062937062937062</v>
      </c>
      <c r="CM55" s="8">
        <v>0.20223152022315202</v>
      </c>
      <c r="CN55" s="8">
        <v>-0.78471138845553823</v>
      </c>
      <c r="CO55" s="8">
        <v>9.860788863109049E-2</v>
      </c>
      <c r="CP55" s="8">
        <v>482.85714285714289</v>
      </c>
      <c r="CQ55" s="8">
        <v>1060</v>
      </c>
      <c r="CR55" s="8">
        <v>1117</v>
      </c>
      <c r="CS55" s="8">
        <v>942</v>
      </c>
      <c r="CT55" s="8">
        <v>386</v>
      </c>
      <c r="CU55" s="8">
        <v>0.94897045658012535</v>
      </c>
      <c r="CV55" s="8">
        <v>0.34556848701880039</v>
      </c>
      <c r="CW55" s="8">
        <v>1.1252653927813163</v>
      </c>
      <c r="CX55" s="8">
        <v>1.1857749469214438</v>
      </c>
      <c r="CY55" s="8">
        <v>0.40976645435244163</v>
      </c>
      <c r="CZ55" s="8">
        <v>8.4992714910150563E-2</v>
      </c>
      <c r="DA55" s="8">
        <v>-0.41867469879518071</v>
      </c>
      <c r="DB55" s="8">
        <v>0.10564010743061773</v>
      </c>
      <c r="DC55" s="8">
        <v>107.5714285714286</v>
      </c>
    </row>
    <row r="56" spans="1:107" x14ac:dyDescent="0.25">
      <c r="A56" s="3" t="s">
        <v>11</v>
      </c>
      <c r="B56" s="4">
        <v>43.319859999999998</v>
      </c>
      <c r="C56" s="4">
        <v>-78.978530000000006</v>
      </c>
      <c r="D56" s="5">
        <v>38938.477777777778</v>
      </c>
      <c r="E56" s="5" t="str">
        <f>CHOOSE(MONTH(D56),"Winter","Winter","Spring","Spring","Spring","Summer","Summer","Summer","Autumn","Autumn","Autumn","Winter")</f>
        <v>Summer</v>
      </c>
      <c r="F56" s="3">
        <v>0</v>
      </c>
      <c r="G56" s="3">
        <v>0</v>
      </c>
      <c r="H56" s="6">
        <v>2.4</v>
      </c>
      <c r="I56" s="6">
        <v>2</v>
      </c>
      <c r="J56" s="3" t="s">
        <v>134</v>
      </c>
      <c r="K56" s="3" t="s">
        <v>12</v>
      </c>
      <c r="L56" s="3" t="s">
        <v>20</v>
      </c>
      <c r="M56" s="3" t="s">
        <v>37</v>
      </c>
      <c r="N56" s="3" t="s">
        <v>34</v>
      </c>
      <c r="O56" s="5">
        <v>38942</v>
      </c>
      <c r="P56" s="3">
        <v>4</v>
      </c>
      <c r="Q56" s="8">
        <v>66</v>
      </c>
      <c r="R56" s="8">
        <v>24</v>
      </c>
      <c r="S56" s="8">
        <v>18</v>
      </c>
      <c r="T56" s="8">
        <v>13</v>
      </c>
      <c r="U56" s="8">
        <v>2.75</v>
      </c>
      <c r="V56" s="8">
        <v>0.54166666666666663</v>
      </c>
      <c r="W56" s="8">
        <v>3.6666666666666665</v>
      </c>
      <c r="X56" s="8">
        <v>1.3333333333333333</v>
      </c>
      <c r="Y56" s="8">
        <v>0.72222222222222221</v>
      </c>
      <c r="Z56" s="8">
        <v>0.14285714285714285</v>
      </c>
      <c r="AA56" s="8">
        <v>-0.16129032258064516</v>
      </c>
      <c r="AB56" s="8">
        <v>2</v>
      </c>
      <c r="AC56" s="8">
        <v>-21.428571428571416</v>
      </c>
      <c r="AD56" s="8">
        <v>8561</v>
      </c>
      <c r="AE56" s="8">
        <v>8691</v>
      </c>
      <c r="AF56" s="8">
        <v>8203</v>
      </c>
      <c r="AG56" s="8">
        <v>8231</v>
      </c>
      <c r="AH56" s="8">
        <v>0.98504199746864574</v>
      </c>
      <c r="AI56" s="8">
        <v>0.94707168335059255</v>
      </c>
      <c r="AJ56" s="8">
        <v>1.0436425697915397</v>
      </c>
      <c r="AK56" s="8">
        <v>1.0594904303303669</v>
      </c>
      <c r="AL56" s="8">
        <v>1.0034133853468243</v>
      </c>
      <c r="AM56" s="8">
        <v>2.8885995027820528E-2</v>
      </c>
      <c r="AN56" s="8">
        <v>1.7037848363149568E-3</v>
      </c>
      <c r="AO56" s="8">
        <v>4.1192037740191E-2</v>
      </c>
      <c r="AP56" s="8">
        <v>283.42857142857156</v>
      </c>
      <c r="AQ56" s="8">
        <v>3.4868746995925903E-2</v>
      </c>
      <c r="AR56" s="8">
        <v>3.8386803120374603E-2</v>
      </c>
      <c r="AS56" s="8">
        <v>2.3773102089762601E-2</v>
      </c>
      <c r="AT56" s="8">
        <v>2.5125257670879302E-2</v>
      </c>
      <c r="AU56" s="8">
        <v>0.90835245869741577</v>
      </c>
      <c r="AV56" s="8">
        <v>0.65452852617319268</v>
      </c>
      <c r="AW56" s="8">
        <v>1.4667310502545401</v>
      </c>
      <c r="AX56" s="8">
        <v>1.6147157815346738</v>
      </c>
      <c r="AY56" s="8">
        <v>1.056877540676485</v>
      </c>
      <c r="AZ56" s="8">
        <v>0.23509850893769962</v>
      </c>
      <c r="BA56" s="8">
        <v>2.7652370912552477E-2</v>
      </c>
      <c r="BB56" s="8">
        <v>0.28904842300540667</v>
      </c>
      <c r="BC56" s="8">
        <v>8.2733325128044044E-3</v>
      </c>
      <c r="BD56" s="8">
        <v>347</v>
      </c>
      <c r="BE56" s="8">
        <v>377</v>
      </c>
      <c r="BF56" s="8">
        <v>234</v>
      </c>
      <c r="BG56" s="8">
        <v>265</v>
      </c>
      <c r="BH56" s="8">
        <v>0.92042440318302388</v>
      </c>
      <c r="BI56" s="8">
        <v>0.70291777188328908</v>
      </c>
      <c r="BJ56" s="8">
        <v>1.482905982905983</v>
      </c>
      <c r="BK56" s="8">
        <v>1.6111111111111112</v>
      </c>
      <c r="BL56" s="8">
        <v>1.1324786324786325</v>
      </c>
      <c r="BM56" s="8">
        <v>0.23404255319148937</v>
      </c>
      <c r="BN56" s="8">
        <v>6.2124248496993988E-2</v>
      </c>
      <c r="BO56" s="8">
        <v>0.29973474801061006</v>
      </c>
      <c r="BP56" s="8">
        <v>78.428571428571459</v>
      </c>
      <c r="BQ56" s="8">
        <v>1064</v>
      </c>
      <c r="BR56" s="8">
        <v>792</v>
      </c>
      <c r="BS56" s="8">
        <v>551</v>
      </c>
      <c r="BT56" s="8">
        <v>498</v>
      </c>
      <c r="BU56" s="8">
        <v>1.3434343434343434</v>
      </c>
      <c r="BV56" s="8">
        <v>0.62878787878787878</v>
      </c>
      <c r="BW56" s="8">
        <v>1.9310344827586208</v>
      </c>
      <c r="BX56" s="8">
        <v>1.4373865698729582</v>
      </c>
      <c r="BY56" s="8">
        <v>0.90381125226860259</v>
      </c>
      <c r="BZ56" s="8">
        <v>0.17944899478778853</v>
      </c>
      <c r="CA56" s="8">
        <v>-5.0524308865586273E-2</v>
      </c>
      <c r="CB56" s="8">
        <v>0.64772727272727271</v>
      </c>
      <c r="CC56" s="8">
        <v>-52.142857142856997</v>
      </c>
      <c r="CD56" s="8">
        <v>196</v>
      </c>
      <c r="CE56" s="8">
        <v>318</v>
      </c>
      <c r="CF56" s="8">
        <v>173</v>
      </c>
      <c r="CG56" s="8">
        <v>230</v>
      </c>
      <c r="CH56" s="8">
        <v>0.61635220125786161</v>
      </c>
      <c r="CI56" s="8">
        <v>0.72327044025157228</v>
      </c>
      <c r="CJ56" s="8">
        <v>1.1329479768786128</v>
      </c>
      <c r="CK56" s="8">
        <v>1.8381502890173411</v>
      </c>
      <c r="CL56" s="8">
        <v>1.3294797687861271</v>
      </c>
      <c r="CM56" s="8">
        <v>0.29531568228105909</v>
      </c>
      <c r="CN56" s="8">
        <v>0.14143920595533499</v>
      </c>
      <c r="CO56" s="8">
        <v>7.2327044025157231E-2</v>
      </c>
      <c r="CP56" s="8">
        <v>131.85714285714286</v>
      </c>
      <c r="CQ56" s="8">
        <v>918</v>
      </c>
      <c r="CR56" s="8">
        <v>676</v>
      </c>
      <c r="CS56" s="8">
        <v>372</v>
      </c>
      <c r="CT56" s="8">
        <v>368</v>
      </c>
      <c r="CU56" s="8">
        <v>1.3579881656804733</v>
      </c>
      <c r="CV56" s="8">
        <v>0.54437869822485208</v>
      </c>
      <c r="CW56" s="8">
        <v>2.467741935483871</v>
      </c>
      <c r="CX56" s="8">
        <v>1.8172043010752688</v>
      </c>
      <c r="CY56" s="8">
        <v>0.989247311827957</v>
      </c>
      <c r="CZ56" s="8">
        <v>0.29007633587786258</v>
      </c>
      <c r="DA56" s="8">
        <v>-5.4054054054054057E-3</v>
      </c>
      <c r="DB56" s="8">
        <v>0.80769230769230771</v>
      </c>
      <c r="DC56" s="8">
        <v>-7.9999999999998863</v>
      </c>
    </row>
    <row r="57" spans="1:107" x14ac:dyDescent="0.25">
      <c r="A57" s="3" t="s">
        <v>11</v>
      </c>
      <c r="B57" s="4">
        <v>43.564399999999999</v>
      </c>
      <c r="C57" s="4">
        <v>-79.496099999999998</v>
      </c>
      <c r="D57" s="5">
        <v>39682</v>
      </c>
      <c r="E57" s="5" t="str">
        <f>CHOOSE(MONTH(D57),"Winter","Winter","Spring","Spring","Spring","Summer","Summer","Summer","Autumn","Autumn","Autumn","Winter")</f>
        <v>Summer</v>
      </c>
      <c r="F57" s="3">
        <v>1</v>
      </c>
      <c r="G57" s="3">
        <v>0</v>
      </c>
      <c r="H57" s="6">
        <v>2.4</v>
      </c>
      <c r="I57" s="6">
        <v>1.2</v>
      </c>
      <c r="J57" s="3">
        <v>0.1</v>
      </c>
      <c r="K57" s="3" t="s">
        <v>13</v>
      </c>
      <c r="L57" s="3" t="s">
        <v>20</v>
      </c>
      <c r="M57" s="3" t="s">
        <v>37</v>
      </c>
      <c r="N57" s="3" t="s">
        <v>35</v>
      </c>
      <c r="O57" s="5">
        <v>39678</v>
      </c>
      <c r="P57" s="3">
        <v>4</v>
      </c>
      <c r="Q57" s="8">
        <v>67</v>
      </c>
      <c r="R57" s="8">
        <v>24</v>
      </c>
      <c r="S57" s="8">
        <v>18</v>
      </c>
      <c r="T57" s="8">
        <v>14</v>
      </c>
      <c r="U57" s="8">
        <v>2.7916666666666665</v>
      </c>
      <c r="V57" s="8">
        <v>0.58333333333333337</v>
      </c>
      <c r="W57" s="8">
        <v>3.7222222222222223</v>
      </c>
      <c r="X57" s="8">
        <v>1.3333333333333333</v>
      </c>
      <c r="Y57" s="8">
        <v>0.77777777777777779</v>
      </c>
      <c r="Z57" s="8">
        <v>0.14285714285714285</v>
      </c>
      <c r="AA57" s="8">
        <v>-0.125</v>
      </c>
      <c r="AB57" s="8">
        <v>2.0416666666666665</v>
      </c>
      <c r="AC57" s="8">
        <v>-21.999999999999986</v>
      </c>
      <c r="AD57" s="8">
        <v>8194</v>
      </c>
      <c r="AE57" s="8">
        <v>8355</v>
      </c>
      <c r="AF57" s="8">
        <v>7866</v>
      </c>
      <c r="AG57" s="8">
        <v>8188</v>
      </c>
      <c r="AH57" s="8">
        <v>0.98073010173548769</v>
      </c>
      <c r="AI57" s="8">
        <v>0.98001196888090969</v>
      </c>
      <c r="AJ57" s="8">
        <v>1.0416984490211034</v>
      </c>
      <c r="AK57" s="8">
        <v>1.0621662852784135</v>
      </c>
      <c r="AL57" s="8">
        <v>1.0409356725146199</v>
      </c>
      <c r="AM57" s="8">
        <v>3.0146106898464954E-2</v>
      </c>
      <c r="AN57" s="8">
        <v>2.0057306590257881E-2</v>
      </c>
      <c r="AO57" s="8">
        <v>3.9257929383602633E-2</v>
      </c>
      <c r="AP57" s="8">
        <v>301.57142857142867</v>
      </c>
      <c r="AQ57" s="8">
        <v>3.4422650933265603E-2</v>
      </c>
      <c r="AR57" s="8">
        <v>3.6959189921617501E-2</v>
      </c>
      <c r="AS57" s="8">
        <v>2.1989263594150502E-2</v>
      </c>
      <c r="AT57" s="8">
        <v>2.8356812894344299E-2</v>
      </c>
      <c r="AU57" s="8">
        <v>0.93136919413733488</v>
      </c>
      <c r="AV57" s="8">
        <v>0.76724660238720066</v>
      </c>
      <c r="AW57" s="8">
        <v>1.5654299101868323</v>
      </c>
      <c r="AX57" s="8">
        <v>1.6807834315765464</v>
      </c>
      <c r="AY57" s="8">
        <v>1.2895753772258052</v>
      </c>
      <c r="AZ57" s="8">
        <v>0.25394943267617232</v>
      </c>
      <c r="BA57" s="8">
        <v>0.12647558150134944</v>
      </c>
      <c r="BB57" s="8">
        <v>0.33640854589842589</v>
      </c>
      <c r="BC57" s="8">
        <v>7.8651335622583734E-3</v>
      </c>
      <c r="BD57" s="8">
        <v>398</v>
      </c>
      <c r="BE57" s="8">
        <v>398</v>
      </c>
      <c r="BF57" s="8">
        <v>246</v>
      </c>
      <c r="BG57" s="8">
        <v>316</v>
      </c>
      <c r="BH57" s="8" t="s">
        <v>134</v>
      </c>
      <c r="BI57" s="8">
        <v>0.79396984924623115</v>
      </c>
      <c r="BJ57" s="8">
        <v>1.6178861788617886</v>
      </c>
      <c r="BK57" s="8">
        <v>1.6178861788617886</v>
      </c>
      <c r="BL57" s="8">
        <v>1.2845528455284554</v>
      </c>
      <c r="BM57" s="8">
        <v>0.2360248447204969</v>
      </c>
      <c r="BN57" s="8">
        <v>0.12455516014234876</v>
      </c>
      <c r="BO57" s="8">
        <v>0.38190954773869346</v>
      </c>
      <c r="BP57" s="8">
        <v>65.142857142857181</v>
      </c>
      <c r="BQ57" s="8">
        <v>1153</v>
      </c>
      <c r="BR57" s="8">
        <v>843</v>
      </c>
      <c r="BS57" s="8">
        <v>590</v>
      </c>
      <c r="BT57" s="8">
        <v>509</v>
      </c>
      <c r="BU57" s="8">
        <v>1.3677342823250296</v>
      </c>
      <c r="BV57" s="8">
        <v>0.60379596678529068</v>
      </c>
      <c r="BW57" s="8">
        <v>1.9542372881355932</v>
      </c>
      <c r="BX57" s="8">
        <v>1.4288135593220339</v>
      </c>
      <c r="BY57" s="8">
        <v>0.86271186440677972</v>
      </c>
      <c r="BZ57" s="8">
        <v>0.1765526866713189</v>
      </c>
      <c r="CA57" s="8">
        <v>-7.3703366696997272E-2</v>
      </c>
      <c r="CB57" s="8">
        <v>0.66785290628706995</v>
      </c>
      <c r="CC57" s="8">
        <v>-68.714285714285552</v>
      </c>
      <c r="CD57" s="8">
        <v>385</v>
      </c>
      <c r="CE57" s="8">
        <v>333</v>
      </c>
      <c r="CF57" s="8">
        <v>208</v>
      </c>
      <c r="CG57" s="8">
        <v>223</v>
      </c>
      <c r="CH57" s="8">
        <v>1.1561561561561562</v>
      </c>
      <c r="CI57" s="8">
        <v>0.66966966966966968</v>
      </c>
      <c r="CJ57" s="8">
        <v>1.8509615384615385</v>
      </c>
      <c r="CK57" s="8">
        <v>1.6009615384615385</v>
      </c>
      <c r="CL57" s="8">
        <v>1.0721153846153846</v>
      </c>
      <c r="CM57" s="8">
        <v>0.23105360443622922</v>
      </c>
      <c r="CN57" s="8">
        <v>3.4802784222737818E-2</v>
      </c>
      <c r="CO57" s="8">
        <v>0.53153153153153154</v>
      </c>
      <c r="CP57" s="8">
        <v>23.857142857142904</v>
      </c>
      <c r="CQ57" s="8">
        <v>897</v>
      </c>
      <c r="CR57" s="8">
        <v>656</v>
      </c>
      <c r="CS57" s="8">
        <v>398</v>
      </c>
      <c r="CT57" s="8">
        <v>289</v>
      </c>
      <c r="CU57" s="8">
        <v>1.3673780487804879</v>
      </c>
      <c r="CV57" s="8">
        <v>0.44054878048780488</v>
      </c>
      <c r="CW57" s="8">
        <v>2.2537688442211055</v>
      </c>
      <c r="CX57" s="8">
        <v>1.6482412060301508</v>
      </c>
      <c r="CY57" s="8">
        <v>0.72613065326633164</v>
      </c>
      <c r="CZ57" s="8">
        <v>0.24478178368121442</v>
      </c>
      <c r="DA57" s="8">
        <v>-0.15866084425036389</v>
      </c>
      <c r="DB57" s="8">
        <v>0.76067073170731703</v>
      </c>
      <c r="DC57" s="8">
        <v>-27.142857142856997</v>
      </c>
    </row>
    <row r="58" spans="1:107" x14ac:dyDescent="0.25">
      <c r="A58" s="3" t="s">
        <v>11</v>
      </c>
      <c r="B58" s="4">
        <v>43.536900000000003</v>
      </c>
      <c r="C58" s="4">
        <v>-79.472499999999997</v>
      </c>
      <c r="D58" s="5">
        <v>39682</v>
      </c>
      <c r="E58" s="5" t="str">
        <f>CHOOSE(MONTH(D58),"Winter","Winter","Spring","Spring","Spring","Summer","Summer","Summer","Autumn","Autumn","Autumn","Winter")</f>
        <v>Summer</v>
      </c>
      <c r="F58" s="3">
        <v>1</v>
      </c>
      <c r="G58" s="3">
        <v>0</v>
      </c>
      <c r="H58" s="6">
        <v>2.4</v>
      </c>
      <c r="I58" s="6">
        <v>1.5</v>
      </c>
      <c r="J58" s="3">
        <v>0.1</v>
      </c>
      <c r="K58" s="3" t="s">
        <v>13</v>
      </c>
      <c r="L58" s="3" t="s">
        <v>20</v>
      </c>
      <c r="M58" s="3" t="s">
        <v>37</v>
      </c>
      <c r="N58" s="3" t="s">
        <v>35</v>
      </c>
      <c r="O58" s="5">
        <v>39678</v>
      </c>
      <c r="P58" s="3">
        <v>4</v>
      </c>
      <c r="Q58" s="8">
        <v>70</v>
      </c>
      <c r="R58" s="8">
        <v>25</v>
      </c>
      <c r="S58" s="8">
        <v>19</v>
      </c>
      <c r="T58" s="8">
        <v>13</v>
      </c>
      <c r="U58" s="8">
        <v>2.8</v>
      </c>
      <c r="V58" s="8">
        <v>0.52</v>
      </c>
      <c r="W58" s="8">
        <v>3.6842105263157894</v>
      </c>
      <c r="X58" s="8">
        <v>1.3157894736842106</v>
      </c>
      <c r="Y58" s="8">
        <v>0.68421052631578949</v>
      </c>
      <c r="Z58" s="8">
        <v>0.13636363636363635</v>
      </c>
      <c r="AA58" s="8">
        <v>-0.1875</v>
      </c>
      <c r="AB58" s="8">
        <v>2.04</v>
      </c>
      <c r="AC58" s="8">
        <v>-23.142857142857132</v>
      </c>
      <c r="AD58" s="8">
        <v>8430</v>
      </c>
      <c r="AE58" s="8">
        <v>8513</v>
      </c>
      <c r="AF58" s="8">
        <v>7991</v>
      </c>
      <c r="AG58" s="8">
        <v>8027</v>
      </c>
      <c r="AH58" s="8">
        <v>0.99025020556795484</v>
      </c>
      <c r="AI58" s="8">
        <v>0.94291084224127808</v>
      </c>
      <c r="AJ58" s="8">
        <v>1.0549368039043925</v>
      </c>
      <c r="AK58" s="8">
        <v>1.0653234889250407</v>
      </c>
      <c r="AL58" s="8">
        <v>1.0045050682017269</v>
      </c>
      <c r="AM58" s="8">
        <v>3.1628696073679109E-2</v>
      </c>
      <c r="AN58" s="8">
        <v>2.2474715944562369E-3</v>
      </c>
      <c r="AO58" s="8">
        <v>5.1568189827322919E-2</v>
      </c>
      <c r="AP58" s="8">
        <v>271.14285714285722</v>
      </c>
      <c r="AQ58" s="8">
        <v>3.9450880140066098E-2</v>
      </c>
      <c r="AR58" s="8">
        <v>4.0332119911909103E-2</v>
      </c>
      <c r="AS58" s="8">
        <v>2.46021449565887E-2</v>
      </c>
      <c r="AT58" s="8">
        <v>2.4031002074480001E-2</v>
      </c>
      <c r="AU58" s="8">
        <v>0.97815042269615993</v>
      </c>
      <c r="AV58" s="8">
        <v>0.59582789416889104</v>
      </c>
      <c r="AW58" s="8">
        <v>1.6035544953368286</v>
      </c>
      <c r="AX58" s="8">
        <v>1.6393741270558508</v>
      </c>
      <c r="AY58" s="8">
        <v>0.97678483387865167</v>
      </c>
      <c r="AZ58" s="8">
        <v>0.24224459901372719</v>
      </c>
      <c r="BA58" s="8">
        <v>-1.1743901371297872E-2</v>
      </c>
      <c r="BB58" s="8">
        <v>0.36816153517120048</v>
      </c>
      <c r="BC58" s="8">
        <v>7.2449834219047507E-3</v>
      </c>
      <c r="BD58" s="8">
        <v>466</v>
      </c>
      <c r="BE58" s="8">
        <v>442</v>
      </c>
      <c r="BF58" s="8">
        <v>281</v>
      </c>
      <c r="BG58" s="8">
        <v>275</v>
      </c>
      <c r="BH58" s="8">
        <v>1.0542986425339367</v>
      </c>
      <c r="BI58" s="8">
        <v>0.62217194570135748</v>
      </c>
      <c r="BJ58" s="8">
        <v>1.6583629893238434</v>
      </c>
      <c r="BK58" s="8">
        <v>1.5729537366548043</v>
      </c>
      <c r="BL58" s="8">
        <v>0.97864768683274017</v>
      </c>
      <c r="BM58" s="8">
        <v>0.22268326417704012</v>
      </c>
      <c r="BN58" s="8">
        <v>-1.0791366906474821E-2</v>
      </c>
      <c r="BO58" s="8">
        <v>0.41855203619909503</v>
      </c>
      <c r="BP58" s="8">
        <v>55.285714285714334</v>
      </c>
      <c r="BQ58" s="8">
        <v>1168</v>
      </c>
      <c r="BR58" s="8">
        <v>876</v>
      </c>
      <c r="BS58" s="8">
        <v>590</v>
      </c>
      <c r="BT58" s="8">
        <v>509</v>
      </c>
      <c r="BU58" s="8">
        <v>1.3333333333333333</v>
      </c>
      <c r="BV58" s="8">
        <v>0.58105022831050224</v>
      </c>
      <c r="BW58" s="8">
        <v>1.9796610169491526</v>
      </c>
      <c r="BX58" s="8">
        <v>1.4847457627118643</v>
      </c>
      <c r="BY58" s="8">
        <v>0.86271186440677972</v>
      </c>
      <c r="BZ58" s="8">
        <v>0.19508867667121418</v>
      </c>
      <c r="CA58" s="8">
        <v>-7.3703366696997272E-2</v>
      </c>
      <c r="CB58" s="8">
        <v>0.65981735159817356</v>
      </c>
      <c r="CC58" s="8">
        <v>-44.285714285714164</v>
      </c>
      <c r="CD58" s="8">
        <v>416</v>
      </c>
      <c r="CE58" s="8">
        <v>415</v>
      </c>
      <c r="CF58" s="8">
        <v>209</v>
      </c>
      <c r="CG58" s="8">
        <v>230</v>
      </c>
      <c r="CH58" s="8">
        <v>1.0024096385542169</v>
      </c>
      <c r="CI58" s="8">
        <v>0.55421686746987953</v>
      </c>
      <c r="CJ58" s="8">
        <v>1.9904306220095693</v>
      </c>
      <c r="CK58" s="8">
        <v>1.9856459330143541</v>
      </c>
      <c r="CL58" s="8">
        <v>1.1004784688995215</v>
      </c>
      <c r="CM58" s="8">
        <v>0.33012820512820512</v>
      </c>
      <c r="CN58" s="8">
        <v>4.7835990888382689E-2</v>
      </c>
      <c r="CO58" s="8">
        <v>0.49879518072289158</v>
      </c>
      <c r="CP58" s="8">
        <v>87.714285714285765</v>
      </c>
      <c r="CQ58" s="8">
        <v>910</v>
      </c>
      <c r="CR58" s="8">
        <v>684</v>
      </c>
      <c r="CS58" s="8">
        <v>398</v>
      </c>
      <c r="CT58" s="8">
        <v>289</v>
      </c>
      <c r="CU58" s="8">
        <v>1.3304093567251463</v>
      </c>
      <c r="CV58" s="8">
        <v>0.42251461988304095</v>
      </c>
      <c r="CW58" s="8">
        <v>2.2864321608040199</v>
      </c>
      <c r="CX58" s="8">
        <v>1.7185929648241205</v>
      </c>
      <c r="CY58" s="8">
        <v>0.72613065326633164</v>
      </c>
      <c r="CZ58" s="8">
        <v>0.26432532347504623</v>
      </c>
      <c r="DA58" s="8">
        <v>-0.15866084425036389</v>
      </c>
      <c r="DB58" s="8">
        <v>0.74853801169590639</v>
      </c>
      <c r="DC58" s="8">
        <v>-6.5714285714284415</v>
      </c>
    </row>
    <row r="59" spans="1:107" x14ac:dyDescent="0.25">
      <c r="A59" s="3" t="s">
        <v>11</v>
      </c>
      <c r="B59" s="4">
        <v>43.582500000000003</v>
      </c>
      <c r="C59" s="4">
        <v>-79.412199999999999</v>
      </c>
      <c r="D59" s="5">
        <v>39682</v>
      </c>
      <c r="E59" s="5" t="str">
        <f>CHOOSE(MONTH(D59),"Winter","Winter","Spring","Spring","Spring","Summer","Summer","Summer","Autumn","Autumn","Autumn","Winter")</f>
        <v>Summer</v>
      </c>
      <c r="F59" s="3">
        <v>1</v>
      </c>
      <c r="G59" s="3">
        <v>0</v>
      </c>
      <c r="H59" s="6">
        <v>2.4</v>
      </c>
      <c r="I59" s="6">
        <v>1.9</v>
      </c>
      <c r="J59" s="3">
        <v>0.1</v>
      </c>
      <c r="K59" s="3" t="s">
        <v>13</v>
      </c>
      <c r="L59" s="3" t="s">
        <v>20</v>
      </c>
      <c r="M59" s="3" t="s">
        <v>37</v>
      </c>
      <c r="N59" s="3" t="s">
        <v>35</v>
      </c>
      <c r="O59" s="5">
        <v>39678</v>
      </c>
      <c r="P59" s="3">
        <v>4</v>
      </c>
      <c r="Q59" s="8">
        <v>69</v>
      </c>
      <c r="R59" s="8">
        <v>24</v>
      </c>
      <c r="S59" s="8">
        <v>19</v>
      </c>
      <c r="T59" s="8">
        <v>14</v>
      </c>
      <c r="U59" s="8">
        <v>2.875</v>
      </c>
      <c r="V59" s="8">
        <v>0.58333333333333337</v>
      </c>
      <c r="W59" s="8">
        <v>3.6315789473684212</v>
      </c>
      <c r="X59" s="8">
        <v>1.263157894736842</v>
      </c>
      <c r="Y59" s="8">
        <v>0.73684210526315785</v>
      </c>
      <c r="Z59" s="8">
        <v>0.11627906976744186</v>
      </c>
      <c r="AA59" s="8">
        <v>-0.15151515151515152</v>
      </c>
      <c r="AB59" s="8">
        <v>2.0833333333333335</v>
      </c>
      <c r="AC59" s="8">
        <v>-23.571428571428559</v>
      </c>
      <c r="AD59" s="8">
        <v>8377</v>
      </c>
      <c r="AE59" s="8">
        <v>8370</v>
      </c>
      <c r="AF59" s="8">
        <v>8011</v>
      </c>
      <c r="AG59" s="8">
        <v>8198</v>
      </c>
      <c r="AH59" s="8">
        <v>1.000836320191159</v>
      </c>
      <c r="AI59" s="8">
        <v>0.97945041816009559</v>
      </c>
      <c r="AJ59" s="8">
        <v>1.0456871801273249</v>
      </c>
      <c r="AK59" s="8">
        <v>1.0448133816002996</v>
      </c>
      <c r="AL59" s="8">
        <v>1.0233429035076769</v>
      </c>
      <c r="AM59" s="8">
        <v>2.1915633966180331E-2</v>
      </c>
      <c r="AN59" s="8">
        <v>1.1536800542908262E-2</v>
      </c>
      <c r="AO59" s="8">
        <v>4.3727598566308243E-2</v>
      </c>
      <c r="AP59" s="8">
        <v>149.85714285714295</v>
      </c>
      <c r="AQ59" s="8">
        <v>3.8548368960618903E-2</v>
      </c>
      <c r="AR59" s="8">
        <v>3.6988008767366402E-2</v>
      </c>
      <c r="AS59" s="8">
        <v>2.5388389825820899E-2</v>
      </c>
      <c r="AT59" s="8">
        <v>2.8546994552016199E-2</v>
      </c>
      <c r="AU59" s="8">
        <v>1.0421855689249531</v>
      </c>
      <c r="AV59" s="8">
        <v>0.77179052085665401</v>
      </c>
      <c r="AW59" s="8">
        <v>1.5183463474873005</v>
      </c>
      <c r="AX59" s="8">
        <v>1.4568867510356358</v>
      </c>
      <c r="AY59" s="8">
        <v>1.1244113844109518</v>
      </c>
      <c r="AZ59" s="8">
        <v>0.18596166503932152</v>
      </c>
      <c r="BA59" s="8">
        <v>5.8562755464355631E-2</v>
      </c>
      <c r="BB59" s="8">
        <v>0.35579041893189789</v>
      </c>
      <c r="BC59" s="8">
        <v>4.0796308645180759E-3</v>
      </c>
      <c r="BD59" s="8">
        <v>443</v>
      </c>
      <c r="BE59" s="8">
        <v>398</v>
      </c>
      <c r="BF59" s="8">
        <v>281</v>
      </c>
      <c r="BG59" s="8">
        <v>316</v>
      </c>
      <c r="BH59" s="8">
        <v>1.1130653266331658</v>
      </c>
      <c r="BI59" s="8">
        <v>0.79396984924623115</v>
      </c>
      <c r="BJ59" s="8">
        <v>1.5765124555160142</v>
      </c>
      <c r="BK59" s="8">
        <v>1.4163701067615659</v>
      </c>
      <c r="BL59" s="8">
        <v>1.1245551601423487</v>
      </c>
      <c r="BM59" s="8">
        <v>0.17231222385861561</v>
      </c>
      <c r="BN59" s="8">
        <v>5.8626465661641543E-2</v>
      </c>
      <c r="BO59" s="8">
        <v>0.40703517587939697</v>
      </c>
      <c r="BP59" s="8">
        <v>24.428571428571473</v>
      </c>
      <c r="BQ59" s="8">
        <v>1122</v>
      </c>
      <c r="BR59" s="8">
        <v>843</v>
      </c>
      <c r="BS59" s="8">
        <v>563</v>
      </c>
      <c r="BT59" s="8">
        <v>475</v>
      </c>
      <c r="BU59" s="8">
        <v>1.3309608540925266</v>
      </c>
      <c r="BV59" s="8">
        <v>0.56346381969157766</v>
      </c>
      <c r="BW59" s="8">
        <v>1.9928952042628774</v>
      </c>
      <c r="BX59" s="8">
        <v>1.4973357015985791</v>
      </c>
      <c r="BY59" s="8">
        <v>0.84369449378330375</v>
      </c>
      <c r="BZ59" s="8">
        <v>0.19914651493598862</v>
      </c>
      <c r="CA59" s="8">
        <v>-8.477842003853564E-2</v>
      </c>
      <c r="CB59" s="8">
        <v>0.66310794780545668</v>
      </c>
      <c r="CC59" s="8">
        <v>-39.428571428571274</v>
      </c>
      <c r="CD59" s="8">
        <v>271</v>
      </c>
      <c r="CE59" s="8">
        <v>335</v>
      </c>
      <c r="CF59" s="8">
        <v>143</v>
      </c>
      <c r="CG59" s="8">
        <v>164</v>
      </c>
      <c r="CH59" s="8">
        <v>0.80895522388059704</v>
      </c>
      <c r="CI59" s="8">
        <v>0.48955223880597015</v>
      </c>
      <c r="CJ59" s="8">
        <v>1.8951048951048952</v>
      </c>
      <c r="CK59" s="8">
        <v>2.3426573426573425</v>
      </c>
      <c r="CL59" s="8">
        <v>1.1468531468531469</v>
      </c>
      <c r="CM59" s="8">
        <v>0.40167364016736401</v>
      </c>
      <c r="CN59" s="8">
        <v>6.8403908794788276E-2</v>
      </c>
      <c r="CO59" s="8">
        <v>0.38208955223880597</v>
      </c>
      <c r="CP59" s="8">
        <v>118.85714285714289</v>
      </c>
      <c r="CQ59" s="8">
        <v>871</v>
      </c>
      <c r="CR59" s="8">
        <v>656</v>
      </c>
      <c r="CS59" s="8">
        <v>376</v>
      </c>
      <c r="CT59" s="8">
        <v>255</v>
      </c>
      <c r="CU59" s="8">
        <v>1.3277439024390243</v>
      </c>
      <c r="CV59" s="8">
        <v>0.38871951219512196</v>
      </c>
      <c r="CW59" s="8">
        <v>2.3164893617021276</v>
      </c>
      <c r="CX59" s="8">
        <v>1.7446808510638299</v>
      </c>
      <c r="CY59" s="8">
        <v>0.67819148936170215</v>
      </c>
      <c r="CZ59" s="8">
        <v>0.27131782945736432</v>
      </c>
      <c r="DA59" s="8">
        <v>-0.19175911251980982</v>
      </c>
      <c r="DB59" s="8">
        <v>0.75457317073170727</v>
      </c>
      <c r="DC59" s="8">
        <v>-2.8571428571427191</v>
      </c>
    </row>
    <row r="60" spans="1:107" x14ac:dyDescent="0.25">
      <c r="A60" s="3" t="s">
        <v>11</v>
      </c>
      <c r="B60" s="4">
        <v>43.268189999999997</v>
      </c>
      <c r="C60" s="4">
        <v>-79.671109999999999</v>
      </c>
      <c r="D60" s="5">
        <v>38841.40347222222</v>
      </c>
      <c r="E60" s="5" t="str">
        <f>CHOOSE(MONTH(D60),"Winter","Winter","Spring","Spring","Spring","Summer","Summer","Summer","Autumn","Autumn","Autumn","Winter")</f>
        <v>Spring</v>
      </c>
      <c r="F60" s="1">
        <v>0</v>
      </c>
      <c r="G60" s="1">
        <v>0</v>
      </c>
      <c r="H60" s="7">
        <v>2.5</v>
      </c>
      <c r="I60" s="7">
        <v>2</v>
      </c>
      <c r="J60" s="1" t="s">
        <v>134</v>
      </c>
      <c r="K60" s="3" t="s">
        <v>41</v>
      </c>
      <c r="L60" s="3" t="s">
        <v>20</v>
      </c>
      <c r="M60" s="3" t="s">
        <v>37</v>
      </c>
      <c r="N60" s="3" t="s">
        <v>39</v>
      </c>
      <c r="O60" s="5">
        <v>38839</v>
      </c>
      <c r="P60" s="3">
        <v>2</v>
      </c>
      <c r="Q60" s="8">
        <v>44.429798126220703</v>
      </c>
      <c r="R60" s="8">
        <v>24.6758098602294</v>
      </c>
      <c r="S60" s="8">
        <v>11.3580198287963</v>
      </c>
      <c r="T60" s="8">
        <v>5.4981598854064897</v>
      </c>
      <c r="U60" s="8">
        <v>1.800540625733597</v>
      </c>
      <c r="V60" s="8">
        <v>0.22281578260448534</v>
      </c>
      <c r="W60" s="8">
        <v>3.9117556401492286</v>
      </c>
      <c r="X60" s="8">
        <v>2.1725450591016</v>
      </c>
      <c r="Y60" s="8">
        <v>0.48407732758723082</v>
      </c>
      <c r="Z60" s="8">
        <v>0.36959130201720153</v>
      </c>
      <c r="AA60" s="8">
        <v>-0.34763867274459415</v>
      </c>
      <c r="AB60" s="8">
        <v>1.3402509779720335</v>
      </c>
      <c r="AC60" s="8">
        <v>-5.5803689956665483</v>
      </c>
      <c r="AD60" s="8">
        <v>2288.75000029802</v>
      </c>
      <c r="AE60" s="8">
        <v>2134.7500383853899</v>
      </c>
      <c r="AF60" s="8">
        <v>825.74998959898892</v>
      </c>
      <c r="AG60" s="8">
        <v>1045.74998840689</v>
      </c>
      <c r="AH60" s="8">
        <v>1.0721395756615644</v>
      </c>
      <c r="AI60" s="8">
        <v>0.48986999395856157</v>
      </c>
      <c r="AJ60" s="8">
        <v>2.7717227116279002</v>
      </c>
      <c r="AK60" s="8">
        <v>2.5852256315765669</v>
      </c>
      <c r="AL60" s="8">
        <v>1.2664244645219314</v>
      </c>
      <c r="AM60" s="8">
        <v>0.44215505367774577</v>
      </c>
      <c r="AN60" s="8">
        <v>0.11755276590615595</v>
      </c>
      <c r="AO60" s="8">
        <v>0.68532614329196384</v>
      </c>
      <c r="AP60" s="8">
        <v>473.00004267266922</v>
      </c>
      <c r="AQ60" s="8">
        <v>1.8539795652031898E-2</v>
      </c>
      <c r="AR60" s="8">
        <v>1.9969243556261E-2</v>
      </c>
      <c r="AS60" s="8">
        <v>7.5884186662733503E-3</v>
      </c>
      <c r="AT60" s="8">
        <v>1.0746312327682901E-2</v>
      </c>
      <c r="AU60" s="8">
        <v>0.92841752366824515</v>
      </c>
      <c r="AV60" s="8">
        <v>0.5381431849136612</v>
      </c>
      <c r="AW60" s="8">
        <v>2.443169844388243</v>
      </c>
      <c r="AX60" s="8">
        <v>2.6315421479067966</v>
      </c>
      <c r="AY60" s="8">
        <v>1.4161464727091004</v>
      </c>
      <c r="AZ60" s="8">
        <v>0.44926978166760634</v>
      </c>
      <c r="BA60" s="8">
        <v>0.17223561460762632</v>
      </c>
      <c r="BB60" s="8">
        <v>0.54841220975167781</v>
      </c>
      <c r="BC60" s="8">
        <v>6.1228951838399109E-3</v>
      </c>
      <c r="BD60" s="8">
        <v>200</v>
      </c>
      <c r="BE60" s="8">
        <v>180</v>
      </c>
      <c r="BF60" s="8">
        <v>60</v>
      </c>
      <c r="BG60" s="8">
        <v>109</v>
      </c>
      <c r="BH60" s="8">
        <v>1.1111111111111112</v>
      </c>
      <c r="BI60" s="8">
        <v>0.60555555555555551</v>
      </c>
      <c r="BJ60" s="8">
        <v>3.3333333333333335</v>
      </c>
      <c r="BK60" s="8">
        <v>3</v>
      </c>
      <c r="BL60" s="8">
        <v>1.8166666666666667</v>
      </c>
      <c r="BM60" s="8">
        <v>0.5</v>
      </c>
      <c r="BN60" s="8">
        <v>0.28994082840236685</v>
      </c>
      <c r="BO60" s="8">
        <v>0.77777777777777779</v>
      </c>
      <c r="BP60" s="8">
        <v>40.000000000000028</v>
      </c>
      <c r="BQ60" s="8">
        <v>979</v>
      </c>
      <c r="BR60" s="8">
        <v>681</v>
      </c>
      <c r="BS60" s="8">
        <v>409</v>
      </c>
      <c r="BT60" s="8">
        <v>358</v>
      </c>
      <c r="BU60" s="8">
        <v>1.4375917767988253</v>
      </c>
      <c r="BV60" s="8">
        <v>0.52569750367107193</v>
      </c>
      <c r="BW60" s="8">
        <v>2.3936430317848409</v>
      </c>
      <c r="BX60" s="8">
        <v>1.6650366748166259</v>
      </c>
      <c r="BY60" s="8">
        <v>0.87530562347188268</v>
      </c>
      <c r="BZ60" s="8">
        <v>0.24954128440366974</v>
      </c>
      <c r="CA60" s="8">
        <v>-6.6492829204693613E-2</v>
      </c>
      <c r="CB60" s="8">
        <v>0.83700440528634357</v>
      </c>
      <c r="CC60" s="8">
        <v>-53.714285714285552</v>
      </c>
      <c r="CD60" s="8">
        <v>85</v>
      </c>
      <c r="CE60" s="8">
        <v>99</v>
      </c>
      <c r="CF60" s="8" t="s">
        <v>134</v>
      </c>
      <c r="CG60" s="8">
        <v>58</v>
      </c>
      <c r="CH60" s="8">
        <v>0.85858585858585856</v>
      </c>
      <c r="CI60" s="8">
        <v>0.58585858585858586</v>
      </c>
      <c r="CJ60" s="8" t="s">
        <v>134</v>
      </c>
      <c r="CK60" s="8" t="s">
        <v>134</v>
      </c>
      <c r="CL60" s="8" t="s">
        <v>134</v>
      </c>
      <c r="CM60" s="8" t="s">
        <v>134</v>
      </c>
      <c r="CN60" s="8" t="s">
        <v>134</v>
      </c>
      <c r="CO60" s="8" t="s">
        <v>134</v>
      </c>
      <c r="CP60" s="8" t="s">
        <v>134</v>
      </c>
      <c r="CQ60" s="8">
        <v>864</v>
      </c>
      <c r="CR60" s="8">
        <v>464</v>
      </c>
      <c r="CS60" s="8">
        <v>181</v>
      </c>
      <c r="CT60" s="8">
        <v>109</v>
      </c>
      <c r="CU60" s="8">
        <v>1.8620689655172413</v>
      </c>
      <c r="CV60" s="8">
        <v>0.23491379310344829</v>
      </c>
      <c r="CW60" s="8">
        <v>4.7734806629834257</v>
      </c>
      <c r="CX60" s="8">
        <v>2.5635359116022101</v>
      </c>
      <c r="CY60" s="8">
        <v>0.60220994475138123</v>
      </c>
      <c r="CZ60" s="8">
        <v>0.4387596899224806</v>
      </c>
      <c r="DA60" s="8">
        <v>-0.24827586206896551</v>
      </c>
      <c r="DB60" s="8">
        <v>1.4719827586206897</v>
      </c>
      <c r="DC60" s="8">
        <v>-107.28571428571411</v>
      </c>
    </row>
    <row r="61" spans="1:107" x14ac:dyDescent="0.25">
      <c r="A61" s="3" t="s">
        <v>11</v>
      </c>
      <c r="B61" s="4">
        <v>43.574399999999997</v>
      </c>
      <c r="C61" s="4">
        <v>-79.506399999999999</v>
      </c>
      <c r="D61" s="5">
        <v>39682</v>
      </c>
      <c r="E61" s="5" t="str">
        <f>CHOOSE(MONTH(D61),"Winter","Winter","Spring","Spring","Spring","Summer","Summer","Summer","Autumn","Autumn","Autumn","Winter")</f>
        <v>Summer</v>
      </c>
      <c r="F61" s="3">
        <v>1</v>
      </c>
      <c r="G61" s="3">
        <v>0</v>
      </c>
      <c r="H61" s="6">
        <v>2.5</v>
      </c>
      <c r="I61" s="6">
        <v>1.1000000000000001</v>
      </c>
      <c r="J61" s="3">
        <v>0.1</v>
      </c>
      <c r="K61" s="3" t="s">
        <v>13</v>
      </c>
      <c r="L61" s="3" t="s">
        <v>20</v>
      </c>
      <c r="M61" s="3" t="s">
        <v>37</v>
      </c>
      <c r="N61" s="3" t="s">
        <v>35</v>
      </c>
      <c r="O61" s="5">
        <v>39678</v>
      </c>
      <c r="P61" s="3">
        <v>4</v>
      </c>
      <c r="Q61" s="8">
        <v>67</v>
      </c>
      <c r="R61" s="8">
        <v>24</v>
      </c>
      <c r="S61" s="8">
        <v>19</v>
      </c>
      <c r="T61" s="8">
        <v>14</v>
      </c>
      <c r="U61" s="8">
        <v>2.7916666666666665</v>
      </c>
      <c r="V61" s="8">
        <v>0.58333333333333337</v>
      </c>
      <c r="W61" s="8">
        <v>3.5263157894736841</v>
      </c>
      <c r="X61" s="8">
        <v>1.263157894736842</v>
      </c>
      <c r="Y61" s="8">
        <v>0.73684210526315785</v>
      </c>
      <c r="Z61" s="8">
        <v>0.11627906976744186</v>
      </c>
      <c r="AA61" s="8">
        <v>-0.15151515151515152</v>
      </c>
      <c r="AB61" s="8">
        <v>2</v>
      </c>
      <c r="AC61" s="8">
        <v>-22.428571428571416</v>
      </c>
      <c r="AD61" s="8">
        <v>8199</v>
      </c>
      <c r="AE61" s="8">
        <v>8358</v>
      </c>
      <c r="AF61" s="8">
        <v>8001</v>
      </c>
      <c r="AG61" s="8">
        <v>8190</v>
      </c>
      <c r="AH61" s="8">
        <v>0.98097631012203879</v>
      </c>
      <c r="AI61" s="8">
        <v>0.97989949748743721</v>
      </c>
      <c r="AJ61" s="8">
        <v>1.0247469066366703</v>
      </c>
      <c r="AK61" s="8">
        <v>1.0446194225721785</v>
      </c>
      <c r="AL61" s="8">
        <v>1.0236220472440944</v>
      </c>
      <c r="AM61" s="8">
        <v>2.1822849807445442E-2</v>
      </c>
      <c r="AN61" s="8">
        <v>1.1673151750972763E-2</v>
      </c>
      <c r="AO61" s="8">
        <v>2.3689877961234746E-2</v>
      </c>
      <c r="AP61" s="8">
        <v>243.85714285714289</v>
      </c>
      <c r="AQ61" s="8">
        <v>3.3909317106008502E-2</v>
      </c>
      <c r="AR61" s="8">
        <v>3.6426212638616499E-2</v>
      </c>
      <c r="AS61" s="8">
        <v>2.4789772927761002E-2</v>
      </c>
      <c r="AT61" s="8">
        <v>2.76982523500919E-2</v>
      </c>
      <c r="AU61" s="8">
        <v>0.93090427606136128</v>
      </c>
      <c r="AV61" s="8">
        <v>0.76039341846723218</v>
      </c>
      <c r="AW61" s="8">
        <v>1.3678752606900613</v>
      </c>
      <c r="AX61" s="8">
        <v>1.4694048527497543</v>
      </c>
      <c r="AY61" s="8">
        <v>1.1173257790947257</v>
      </c>
      <c r="AZ61" s="8">
        <v>0.19008825232810986</v>
      </c>
      <c r="BA61" s="8">
        <v>5.5412247020809879E-2</v>
      </c>
      <c r="BB61" s="8">
        <v>0.25035663928946605</v>
      </c>
      <c r="BC61" s="8">
        <v>6.4252716089997861E-3</v>
      </c>
      <c r="BD61" s="8">
        <v>398</v>
      </c>
      <c r="BE61" s="8">
        <v>398</v>
      </c>
      <c r="BF61" s="8">
        <v>281</v>
      </c>
      <c r="BG61" s="8">
        <v>316</v>
      </c>
      <c r="BH61" s="8" t="s">
        <v>134</v>
      </c>
      <c r="BI61" s="8">
        <v>0.79396984924623115</v>
      </c>
      <c r="BJ61" s="8">
        <v>1.4163701067615659</v>
      </c>
      <c r="BK61" s="8">
        <v>1.4163701067615659</v>
      </c>
      <c r="BL61" s="8">
        <v>1.1245551601423487</v>
      </c>
      <c r="BM61" s="8">
        <v>0.17231222385861561</v>
      </c>
      <c r="BN61" s="8">
        <v>5.8626465661641543E-2</v>
      </c>
      <c r="BO61" s="8">
        <v>0.29396984924623115</v>
      </c>
      <c r="BP61" s="8">
        <v>50.142857142857167</v>
      </c>
      <c r="BQ61" s="8">
        <v>1122</v>
      </c>
      <c r="BR61" s="8">
        <v>843</v>
      </c>
      <c r="BS61" s="8">
        <v>590</v>
      </c>
      <c r="BT61" s="8">
        <v>543</v>
      </c>
      <c r="BU61" s="8">
        <v>1.3309608540925266</v>
      </c>
      <c r="BV61" s="8">
        <v>0.64412811387900359</v>
      </c>
      <c r="BW61" s="8">
        <v>1.9016949152542373</v>
      </c>
      <c r="BX61" s="8">
        <v>1.4288135593220339</v>
      </c>
      <c r="BY61" s="8">
        <v>0.92033898305084749</v>
      </c>
      <c r="BZ61" s="8">
        <v>0.1765526866713189</v>
      </c>
      <c r="CA61" s="8">
        <v>-4.1482789055604589E-2</v>
      </c>
      <c r="CB61" s="8">
        <v>0.63107947805456699</v>
      </c>
      <c r="CC61" s="8">
        <v>-50.999999999999886</v>
      </c>
      <c r="CD61" s="8">
        <v>265</v>
      </c>
      <c r="CE61" s="8">
        <v>325</v>
      </c>
      <c r="CF61" s="8">
        <v>203</v>
      </c>
      <c r="CG61" s="8">
        <v>279</v>
      </c>
      <c r="CH61" s="8">
        <v>0.81538461538461537</v>
      </c>
      <c r="CI61" s="8">
        <v>0.8584615384615385</v>
      </c>
      <c r="CJ61" s="8">
        <v>1.3054187192118227</v>
      </c>
      <c r="CK61" s="8">
        <v>1.6009852216748768</v>
      </c>
      <c r="CL61" s="8">
        <v>1.374384236453202</v>
      </c>
      <c r="CM61" s="8">
        <v>0.23106060606060605</v>
      </c>
      <c r="CN61" s="8">
        <v>0.15767634854771784</v>
      </c>
      <c r="CO61" s="8">
        <v>0.19076923076923077</v>
      </c>
      <c r="CP61" s="8">
        <v>86.571428571428584</v>
      </c>
      <c r="CQ61" s="8">
        <v>871</v>
      </c>
      <c r="CR61" s="8">
        <v>656</v>
      </c>
      <c r="CS61" s="8">
        <v>398</v>
      </c>
      <c r="CT61" s="8">
        <v>323</v>
      </c>
      <c r="CU61" s="8">
        <v>1.3277439024390243</v>
      </c>
      <c r="CV61" s="8">
        <v>0.4923780487804878</v>
      </c>
      <c r="CW61" s="8">
        <v>2.1884422110552766</v>
      </c>
      <c r="CX61" s="8">
        <v>1.6482412060301508</v>
      </c>
      <c r="CY61" s="8">
        <v>0.81155778894472363</v>
      </c>
      <c r="CZ61" s="8">
        <v>0.24478178368121442</v>
      </c>
      <c r="DA61" s="8">
        <v>-0.10402219140083217</v>
      </c>
      <c r="DB61" s="8">
        <v>0.72103658536585369</v>
      </c>
      <c r="DC61" s="8">
        <v>-12.285714285714164</v>
      </c>
    </row>
    <row r="62" spans="1:107" x14ac:dyDescent="0.25">
      <c r="A62" s="3" t="s">
        <v>11</v>
      </c>
      <c r="B62" s="4">
        <v>43.262500000000003</v>
      </c>
      <c r="C62" s="4">
        <v>-79.446399999999997</v>
      </c>
      <c r="D62" s="5">
        <v>39678</v>
      </c>
      <c r="E62" s="5" t="str">
        <f>CHOOSE(MONTH(D62),"Winter","Winter","Spring","Spring","Spring","Summer","Summer","Summer","Autumn","Autumn","Autumn","Winter")</f>
        <v>Summer</v>
      </c>
      <c r="F62" s="3">
        <v>1</v>
      </c>
      <c r="G62" s="3">
        <v>0</v>
      </c>
      <c r="H62" s="6">
        <v>2.6</v>
      </c>
      <c r="I62" s="6">
        <v>1.9</v>
      </c>
      <c r="J62" s="3">
        <v>0.1</v>
      </c>
      <c r="K62" s="3" t="s">
        <v>13</v>
      </c>
      <c r="L62" s="3" t="s">
        <v>19</v>
      </c>
      <c r="M62" s="3" t="s">
        <v>37</v>
      </c>
      <c r="N62" s="3" t="s">
        <v>35</v>
      </c>
      <c r="O62" s="5">
        <v>39678</v>
      </c>
      <c r="P62" s="3">
        <v>0</v>
      </c>
      <c r="Q62" s="8">
        <v>66</v>
      </c>
      <c r="R62" s="8">
        <v>23</v>
      </c>
      <c r="S62" s="8">
        <v>15</v>
      </c>
      <c r="T62" s="8">
        <v>12</v>
      </c>
      <c r="U62" s="8">
        <v>2.8695652173913042</v>
      </c>
      <c r="V62" s="8">
        <v>0.52173913043478259</v>
      </c>
      <c r="W62" s="8">
        <v>4.4000000000000004</v>
      </c>
      <c r="X62" s="8">
        <v>1.5333333333333334</v>
      </c>
      <c r="Y62" s="8">
        <v>0.8</v>
      </c>
      <c r="Z62" s="8">
        <v>0.21052631578947367</v>
      </c>
      <c r="AA62" s="8">
        <v>-0.1111111111111111</v>
      </c>
      <c r="AB62" s="8">
        <v>2.2173913043478262</v>
      </c>
      <c r="AC62" s="8">
        <v>-21.142857142857132</v>
      </c>
      <c r="AD62" s="8">
        <v>8084</v>
      </c>
      <c r="AE62" s="8">
        <v>8169</v>
      </c>
      <c r="AF62" s="8">
        <v>7457</v>
      </c>
      <c r="AG62" s="8">
        <v>7867</v>
      </c>
      <c r="AH62" s="8">
        <v>0.98959480964622348</v>
      </c>
      <c r="AI62" s="8">
        <v>0.96303097074305299</v>
      </c>
      <c r="AJ62" s="8">
        <v>1.0840820705377499</v>
      </c>
      <c r="AK62" s="8">
        <v>1.0954807563363282</v>
      </c>
      <c r="AL62" s="8">
        <v>1.0549818962049082</v>
      </c>
      <c r="AM62" s="8">
        <v>4.5565083834634583E-2</v>
      </c>
      <c r="AN62" s="8">
        <v>2.6755416340381102E-2</v>
      </c>
      <c r="AO62" s="8">
        <v>7.6753580609621744E-2</v>
      </c>
      <c r="AP62" s="8">
        <v>353.71428571428589</v>
      </c>
      <c r="AQ62" s="8">
        <v>3.3135630190372398E-2</v>
      </c>
      <c r="AR62" s="8">
        <v>3.3212892711162498E-2</v>
      </c>
      <c r="AS62" s="8">
        <v>1.23765133321285E-2</v>
      </c>
      <c r="AT62" s="8">
        <v>2.0720338448882099E-2</v>
      </c>
      <c r="AU62" s="8">
        <v>0.99767371901441959</v>
      </c>
      <c r="AV62" s="8">
        <v>0.62386431164179246</v>
      </c>
      <c r="AW62" s="8">
        <v>2.6772992765543093</v>
      </c>
      <c r="AX62" s="8">
        <v>2.6835419491646584</v>
      </c>
      <c r="AY62" s="8">
        <v>1.6741660508774838</v>
      </c>
      <c r="AZ62" s="8">
        <v>0.45704432646584808</v>
      </c>
      <c r="BA62" s="8">
        <v>0.25210328680085786</v>
      </c>
      <c r="BB62" s="8">
        <v>0.62503188261186837</v>
      </c>
      <c r="BC62" s="8">
        <v>8.9740268886089186E-3</v>
      </c>
      <c r="BD62" s="8">
        <v>375</v>
      </c>
      <c r="BE62" s="8">
        <v>353</v>
      </c>
      <c r="BF62" s="8">
        <v>141</v>
      </c>
      <c r="BG62" s="8">
        <v>234</v>
      </c>
      <c r="BH62" s="8">
        <v>1.0623229461756374</v>
      </c>
      <c r="BI62" s="8">
        <v>0.66288951841359778</v>
      </c>
      <c r="BJ62" s="8">
        <v>2.6595744680851063</v>
      </c>
      <c r="BK62" s="8">
        <v>2.5035460992907801</v>
      </c>
      <c r="BL62" s="8">
        <v>1.6595744680851063</v>
      </c>
      <c r="BM62" s="8">
        <v>0.4291497975708502</v>
      </c>
      <c r="BN62" s="8">
        <v>0.248</v>
      </c>
      <c r="BO62" s="8">
        <v>0.66288951841359778</v>
      </c>
      <c r="BP62" s="8">
        <v>78.285714285714334</v>
      </c>
      <c r="BQ62" s="8">
        <v>1106</v>
      </c>
      <c r="BR62" s="8">
        <v>811</v>
      </c>
      <c r="BS62" s="8">
        <v>509</v>
      </c>
      <c r="BT62" s="8">
        <v>475</v>
      </c>
      <c r="BU62" s="8">
        <v>1.3637484586929716</v>
      </c>
      <c r="BV62" s="8">
        <v>0.58569667077681875</v>
      </c>
      <c r="BW62" s="8">
        <v>2.1728880157170924</v>
      </c>
      <c r="BX62" s="8">
        <v>1.5933202357563852</v>
      </c>
      <c r="BY62" s="8">
        <v>0.93320235756385073</v>
      </c>
      <c r="BZ62" s="8">
        <v>0.22878787878787879</v>
      </c>
      <c r="CA62" s="8">
        <v>-3.4552845528455285E-2</v>
      </c>
      <c r="CB62" s="8">
        <v>0.73612823674475958</v>
      </c>
      <c r="CC62" s="8">
        <v>-39.142857142856997</v>
      </c>
      <c r="CD62" s="8">
        <v>272</v>
      </c>
      <c r="CE62" s="8">
        <v>278</v>
      </c>
      <c r="CF62" s="8">
        <v>42</v>
      </c>
      <c r="CG62" s="8">
        <v>174</v>
      </c>
      <c r="CH62" s="8">
        <v>0.97841726618705038</v>
      </c>
      <c r="CI62" s="8">
        <v>0.62589928057553956</v>
      </c>
      <c r="CJ62" s="8">
        <v>6.4761904761904763</v>
      </c>
      <c r="CK62" s="8">
        <v>6.6190476190476186</v>
      </c>
      <c r="CL62" s="8">
        <v>4.1428571428571432</v>
      </c>
      <c r="CM62" s="8">
        <v>0.73750000000000004</v>
      </c>
      <c r="CN62" s="8">
        <v>0.61111111111111116</v>
      </c>
      <c r="CO62" s="8">
        <v>0.82733812949640284</v>
      </c>
      <c r="CP62" s="8">
        <v>104.57142857142864</v>
      </c>
      <c r="CQ62" s="8">
        <v>858</v>
      </c>
      <c r="CR62" s="8">
        <v>627</v>
      </c>
      <c r="CS62" s="8">
        <v>331</v>
      </c>
      <c r="CT62" s="8">
        <v>255</v>
      </c>
      <c r="CU62" s="8">
        <v>1.368421052631579</v>
      </c>
      <c r="CV62" s="8">
        <v>0.40669856459330145</v>
      </c>
      <c r="CW62" s="8">
        <v>2.5921450151057401</v>
      </c>
      <c r="CX62" s="8">
        <v>1.8942598187311179</v>
      </c>
      <c r="CY62" s="8">
        <v>0.77039274924471302</v>
      </c>
      <c r="CZ62" s="8">
        <v>0.3089770354906054</v>
      </c>
      <c r="DA62" s="8">
        <v>-0.12969283276450511</v>
      </c>
      <c r="DB62" s="8">
        <v>0.84051036682615632</v>
      </c>
      <c r="DC62" s="8">
        <v>-5.1428571428569967</v>
      </c>
    </row>
    <row r="63" spans="1:107" x14ac:dyDescent="0.25">
      <c r="A63" s="3" t="s">
        <v>11</v>
      </c>
      <c r="B63" s="4">
        <v>43.623100000000001</v>
      </c>
      <c r="C63" s="4">
        <v>-79.453100000000006</v>
      </c>
      <c r="D63" s="5">
        <v>39682</v>
      </c>
      <c r="E63" s="5" t="str">
        <f>CHOOSE(MONTH(D63),"Winter","Winter","Spring","Spring","Spring","Summer","Summer","Summer","Autumn","Autumn","Autumn","Winter")</f>
        <v>Summer</v>
      </c>
      <c r="F63" s="3">
        <v>1</v>
      </c>
      <c r="G63" s="3">
        <v>0</v>
      </c>
      <c r="H63" s="6">
        <v>2.6</v>
      </c>
      <c r="I63" s="6">
        <v>1.5</v>
      </c>
      <c r="J63" s="3">
        <v>0.1</v>
      </c>
      <c r="K63" s="3" t="s">
        <v>13</v>
      </c>
      <c r="L63" s="3" t="s">
        <v>19</v>
      </c>
      <c r="M63" s="3" t="s">
        <v>37</v>
      </c>
      <c r="N63" s="3" t="s">
        <v>35</v>
      </c>
      <c r="O63" s="5">
        <v>39678</v>
      </c>
      <c r="P63" s="3">
        <v>4</v>
      </c>
      <c r="Q63" s="8">
        <v>74</v>
      </c>
      <c r="R63" s="8">
        <v>28</v>
      </c>
      <c r="S63" s="8">
        <v>21</v>
      </c>
      <c r="T63" s="8">
        <v>14</v>
      </c>
      <c r="U63" s="8">
        <v>2.6428571428571428</v>
      </c>
      <c r="V63" s="8">
        <v>0.5</v>
      </c>
      <c r="W63" s="8">
        <v>3.5238095238095237</v>
      </c>
      <c r="X63" s="8">
        <v>1.3333333333333333</v>
      </c>
      <c r="Y63" s="8">
        <v>0.66666666666666663</v>
      </c>
      <c r="Z63" s="8">
        <v>0.14285714285714285</v>
      </c>
      <c r="AA63" s="8">
        <v>-0.2</v>
      </c>
      <c r="AB63" s="8">
        <v>1.8928571428571428</v>
      </c>
      <c r="AC63" s="8">
        <v>-23.28571428571427</v>
      </c>
      <c r="AD63" s="8">
        <v>8803</v>
      </c>
      <c r="AE63" s="8">
        <v>9044</v>
      </c>
      <c r="AF63" s="8">
        <v>8285</v>
      </c>
      <c r="AG63" s="8">
        <v>8204</v>
      </c>
      <c r="AH63" s="8">
        <v>0.97335249889429454</v>
      </c>
      <c r="AI63" s="8">
        <v>0.90712074303405577</v>
      </c>
      <c r="AJ63" s="8">
        <v>1.0625226312613156</v>
      </c>
      <c r="AK63" s="8">
        <v>1.0916113458056729</v>
      </c>
      <c r="AL63" s="8">
        <v>0.99022329511164753</v>
      </c>
      <c r="AM63" s="8">
        <v>4.3799411391309363E-2</v>
      </c>
      <c r="AN63" s="8">
        <v>-4.9123658196373338E-3</v>
      </c>
      <c r="AO63" s="8">
        <v>5.7275541795665637E-2</v>
      </c>
      <c r="AP63" s="8">
        <v>463.00000000000011</v>
      </c>
      <c r="AQ63" s="8">
        <v>4.6459190547466202E-2</v>
      </c>
      <c r="AR63" s="8">
        <v>5.15721999108791E-2</v>
      </c>
      <c r="AS63" s="8">
        <v>2.986865863204E-2</v>
      </c>
      <c r="AT63" s="8">
        <v>2.60938070714473E-2</v>
      </c>
      <c r="AU63" s="8">
        <v>0.90085725696695917</v>
      </c>
      <c r="AV63" s="8">
        <v>0.50596653073825615</v>
      </c>
      <c r="AW63" s="8">
        <v>1.5554495138134392</v>
      </c>
      <c r="AX63" s="8">
        <v>1.7266326066466806</v>
      </c>
      <c r="AY63" s="8">
        <v>0.873618309844573</v>
      </c>
      <c r="AZ63" s="8">
        <v>0.26649450493453963</v>
      </c>
      <c r="BA63" s="8">
        <v>-6.7453274496400012E-2</v>
      </c>
      <c r="BB63" s="8">
        <v>0.32169525333602161</v>
      </c>
      <c r="BC63" s="8">
        <v>1.2223237327166989E-2</v>
      </c>
      <c r="BD63" s="8">
        <v>556</v>
      </c>
      <c r="BE63" s="8">
        <v>577</v>
      </c>
      <c r="BF63" s="8">
        <v>352</v>
      </c>
      <c r="BG63" s="8">
        <v>316</v>
      </c>
      <c r="BH63" s="8">
        <v>0.96360485268630847</v>
      </c>
      <c r="BI63" s="8">
        <v>0.54766031195840559</v>
      </c>
      <c r="BJ63" s="8">
        <v>1.5795454545454546</v>
      </c>
      <c r="BK63" s="8">
        <v>1.6392045454545454</v>
      </c>
      <c r="BL63" s="8">
        <v>0.89772727272727271</v>
      </c>
      <c r="BM63" s="8">
        <v>0.24219590958019377</v>
      </c>
      <c r="BN63" s="8">
        <v>-5.3892215568862277E-2</v>
      </c>
      <c r="BO63" s="8">
        <v>0.35355285961871752</v>
      </c>
      <c r="BP63" s="8">
        <v>108.42857142857147</v>
      </c>
      <c r="BQ63" s="8">
        <v>1230</v>
      </c>
      <c r="BR63" s="8">
        <v>973</v>
      </c>
      <c r="BS63" s="8">
        <v>645</v>
      </c>
      <c r="BT63" s="8">
        <v>543</v>
      </c>
      <c r="BU63" s="8">
        <v>1.2641315519013361</v>
      </c>
      <c r="BV63" s="8">
        <v>0.55806783144912642</v>
      </c>
      <c r="BW63" s="8">
        <v>1.9069767441860466</v>
      </c>
      <c r="BX63" s="8">
        <v>1.5085271317829458</v>
      </c>
      <c r="BY63" s="8">
        <v>0.8418604651162791</v>
      </c>
      <c r="BZ63" s="8">
        <v>0.20271940667490729</v>
      </c>
      <c r="CA63" s="8">
        <v>-8.5858585858585856E-2</v>
      </c>
      <c r="CB63" s="8">
        <v>0.60123329907502565</v>
      </c>
      <c r="CC63" s="8">
        <v>-6.2857142857141639</v>
      </c>
      <c r="CD63" s="8">
        <v>575</v>
      </c>
      <c r="CE63" s="8">
        <v>603</v>
      </c>
      <c r="CF63" s="8">
        <v>297</v>
      </c>
      <c r="CG63" s="8">
        <v>256</v>
      </c>
      <c r="CH63" s="8">
        <v>0.95356550580431176</v>
      </c>
      <c r="CI63" s="8">
        <v>0.42454394693200664</v>
      </c>
      <c r="CJ63" s="8">
        <v>1.936026936026936</v>
      </c>
      <c r="CK63" s="8">
        <v>2.0303030303030303</v>
      </c>
      <c r="CL63" s="8">
        <v>0.86195286195286192</v>
      </c>
      <c r="CM63" s="8">
        <v>0.34</v>
      </c>
      <c r="CN63" s="8">
        <v>-7.4141048824593131E-2</v>
      </c>
      <c r="CO63" s="8">
        <v>0.46102819237147596</v>
      </c>
      <c r="CP63" s="8">
        <v>147.14285714285722</v>
      </c>
      <c r="CQ63" s="8">
        <v>963</v>
      </c>
      <c r="CR63" s="8">
        <v>770</v>
      </c>
      <c r="CS63" s="8">
        <v>442</v>
      </c>
      <c r="CT63" s="8">
        <v>323</v>
      </c>
      <c r="CU63" s="8">
        <v>1.2506493506493506</v>
      </c>
      <c r="CV63" s="8">
        <v>0.41948051948051945</v>
      </c>
      <c r="CW63" s="8">
        <v>2.178733031674208</v>
      </c>
      <c r="CX63" s="8">
        <v>1.7420814479638009</v>
      </c>
      <c r="CY63" s="8">
        <v>0.73076923076923073</v>
      </c>
      <c r="CZ63" s="8">
        <v>0.27062706270627063</v>
      </c>
      <c r="DA63" s="8">
        <v>-0.15555555555555556</v>
      </c>
      <c r="DB63" s="8">
        <v>0.67662337662337657</v>
      </c>
      <c r="DC63" s="8">
        <v>30.285714285714391</v>
      </c>
    </row>
    <row r="64" spans="1:107" x14ac:dyDescent="0.25">
      <c r="A64" s="3" t="s">
        <v>11</v>
      </c>
      <c r="B64" s="4">
        <v>43.768900000000002</v>
      </c>
      <c r="C64" s="4">
        <v>-79.108599999999996</v>
      </c>
      <c r="D64" s="5">
        <v>39682</v>
      </c>
      <c r="E64" s="5" t="str">
        <f>CHOOSE(MONTH(D64),"Winter","Winter","Spring","Spring","Spring","Summer","Summer","Summer","Autumn","Autumn","Autumn","Winter")</f>
        <v>Summer</v>
      </c>
      <c r="F64" s="3">
        <v>1</v>
      </c>
      <c r="G64" s="3">
        <v>0</v>
      </c>
      <c r="H64" s="6">
        <v>2.6</v>
      </c>
      <c r="I64" s="6" t="s">
        <v>134</v>
      </c>
      <c r="J64" s="3">
        <v>0.1</v>
      </c>
      <c r="K64" s="3" t="s">
        <v>13</v>
      </c>
      <c r="L64" s="3" t="s">
        <v>19</v>
      </c>
      <c r="M64" s="3" t="s">
        <v>37</v>
      </c>
      <c r="N64" s="3" t="s">
        <v>35</v>
      </c>
      <c r="O64" s="5">
        <v>39678</v>
      </c>
      <c r="P64" s="3">
        <v>4</v>
      </c>
      <c r="Q64" s="8">
        <v>69</v>
      </c>
      <c r="R64" s="8">
        <v>25</v>
      </c>
      <c r="S64" s="8">
        <v>20</v>
      </c>
      <c r="T64" s="8">
        <v>15</v>
      </c>
      <c r="U64" s="8">
        <v>2.76</v>
      </c>
      <c r="V64" s="8">
        <v>0.6</v>
      </c>
      <c r="W64" s="8">
        <v>3.45</v>
      </c>
      <c r="X64" s="8">
        <v>1.25</v>
      </c>
      <c r="Y64" s="8">
        <v>0.75</v>
      </c>
      <c r="Z64" s="8">
        <v>0.1111111111111111</v>
      </c>
      <c r="AA64" s="8">
        <v>-0.14285714285714285</v>
      </c>
      <c r="AB64" s="8">
        <v>1.96</v>
      </c>
      <c r="AC64" s="8">
        <v>-22.999999999999986</v>
      </c>
      <c r="AD64" s="8">
        <v>8523</v>
      </c>
      <c r="AE64" s="8">
        <v>8646</v>
      </c>
      <c r="AF64" s="8">
        <v>8239</v>
      </c>
      <c r="AG64" s="8">
        <v>8419</v>
      </c>
      <c r="AH64" s="8">
        <v>0.9857737682165163</v>
      </c>
      <c r="AI64" s="8">
        <v>0.97374508443210739</v>
      </c>
      <c r="AJ64" s="8">
        <v>1.0344702026945019</v>
      </c>
      <c r="AK64" s="8">
        <v>1.0493991989319091</v>
      </c>
      <c r="AL64" s="8">
        <v>1.0218473115669378</v>
      </c>
      <c r="AM64" s="8">
        <v>2.4104234527687295E-2</v>
      </c>
      <c r="AN64" s="8">
        <v>1.0805618921839356E-2</v>
      </c>
      <c r="AO64" s="8">
        <v>3.284755956511682E-2</v>
      </c>
      <c r="AP64" s="8">
        <v>244.71428571428578</v>
      </c>
      <c r="AQ64" s="8">
        <v>2.64289434999227E-2</v>
      </c>
      <c r="AR64" s="8">
        <v>3.1003730371594401E-2</v>
      </c>
      <c r="AS64" s="8">
        <v>1.9080020487308499E-2</v>
      </c>
      <c r="AT64" s="8">
        <v>2.4550123140215801E-2</v>
      </c>
      <c r="AU64" s="8">
        <v>0.85244398603520566</v>
      </c>
      <c r="AV64" s="8">
        <v>0.79184416991023143</v>
      </c>
      <c r="AW64" s="8">
        <v>1.385163266334148</v>
      </c>
      <c r="AX64" s="8">
        <v>1.6249317128468088</v>
      </c>
      <c r="AY64" s="8">
        <v>1.286692703319992</v>
      </c>
      <c r="AZ64" s="8">
        <v>0.23807541727211393</v>
      </c>
      <c r="BA64" s="8">
        <v>0.1253743902290631</v>
      </c>
      <c r="BB64" s="8">
        <v>0.23703350934013026</v>
      </c>
      <c r="BC64" s="8">
        <v>7.7243253056492175E-3</v>
      </c>
      <c r="BD64" s="8">
        <v>443</v>
      </c>
      <c r="BE64" s="8">
        <v>442</v>
      </c>
      <c r="BF64" s="8">
        <v>316</v>
      </c>
      <c r="BG64" s="8">
        <v>357</v>
      </c>
      <c r="BH64" s="8">
        <v>1.002262443438914</v>
      </c>
      <c r="BI64" s="8">
        <v>0.80769230769230771</v>
      </c>
      <c r="BJ64" s="8">
        <v>1.4018987341772151</v>
      </c>
      <c r="BK64" s="8">
        <v>1.3987341772151898</v>
      </c>
      <c r="BL64" s="8">
        <v>1.129746835443038</v>
      </c>
      <c r="BM64" s="8">
        <v>0.16622691292875991</v>
      </c>
      <c r="BN64" s="8">
        <v>6.0921248142644872E-2</v>
      </c>
      <c r="BO64" s="8">
        <v>0.28733031674208143</v>
      </c>
      <c r="BP64" s="8">
        <v>53.428571428571459</v>
      </c>
      <c r="BQ64" s="8">
        <v>1153</v>
      </c>
      <c r="BR64" s="8">
        <v>876</v>
      </c>
      <c r="BS64" s="8">
        <v>618</v>
      </c>
      <c r="BT64" s="8">
        <v>577</v>
      </c>
      <c r="BU64" s="8">
        <v>1.3162100456621004</v>
      </c>
      <c r="BV64" s="8">
        <v>0.658675799086758</v>
      </c>
      <c r="BW64" s="8">
        <v>1.8656957928802589</v>
      </c>
      <c r="BX64" s="8">
        <v>1.4174757281553398</v>
      </c>
      <c r="BY64" s="8">
        <v>0.93365695792880254</v>
      </c>
      <c r="BZ64" s="8">
        <v>0.17269076305220885</v>
      </c>
      <c r="CA64" s="8">
        <v>-3.430962343096234E-2</v>
      </c>
      <c r="CB64" s="8">
        <v>0.61073059360730597</v>
      </c>
      <c r="CC64" s="8">
        <v>-47.714285714285552</v>
      </c>
      <c r="CD64" s="8">
        <v>361</v>
      </c>
      <c r="CE64" s="8">
        <v>398</v>
      </c>
      <c r="CF64" s="8">
        <v>254</v>
      </c>
      <c r="CG64" s="8">
        <v>333</v>
      </c>
      <c r="CH64" s="8">
        <v>0.90703517587939697</v>
      </c>
      <c r="CI64" s="8">
        <v>0.83668341708542715</v>
      </c>
      <c r="CJ64" s="8">
        <v>1.421259842519685</v>
      </c>
      <c r="CK64" s="8">
        <v>1.5669291338582678</v>
      </c>
      <c r="CL64" s="8">
        <v>1.311023622047244</v>
      </c>
      <c r="CM64" s="8">
        <v>0.22085889570552147</v>
      </c>
      <c r="CN64" s="8">
        <v>0.13458262350936967</v>
      </c>
      <c r="CO64" s="8">
        <v>0.26884422110552764</v>
      </c>
      <c r="CP64" s="8">
        <v>82.85714285714289</v>
      </c>
      <c r="CQ64" s="8">
        <v>897</v>
      </c>
      <c r="CR64" s="8">
        <v>684</v>
      </c>
      <c r="CS64" s="8">
        <v>420</v>
      </c>
      <c r="CT64" s="8">
        <v>357</v>
      </c>
      <c r="CU64" s="8">
        <v>1.3114035087719298</v>
      </c>
      <c r="CV64" s="8">
        <v>0.52192982456140347</v>
      </c>
      <c r="CW64" s="8">
        <v>2.1357142857142857</v>
      </c>
      <c r="CX64" s="8">
        <v>1.6285714285714286</v>
      </c>
      <c r="CY64" s="8">
        <v>0.85</v>
      </c>
      <c r="CZ64" s="8">
        <v>0.2391304347826087</v>
      </c>
      <c r="DA64" s="8">
        <v>-8.1081081081081086E-2</v>
      </c>
      <c r="DB64" s="8">
        <v>0.69736842105263153</v>
      </c>
      <c r="DC64" s="8">
        <v>-8.5714285714284415</v>
      </c>
    </row>
    <row r="65" spans="1:107" x14ac:dyDescent="0.25">
      <c r="A65" s="3" t="s">
        <v>11</v>
      </c>
      <c r="B65" s="4">
        <v>43.793610000000001</v>
      </c>
      <c r="C65" s="4">
        <v>-79.084999999999994</v>
      </c>
      <c r="D65" s="5">
        <v>39932.458333333336</v>
      </c>
      <c r="E65" s="5" t="str">
        <f>CHOOSE(MONTH(D65),"Winter","Winter","Spring","Spring","Spring","Summer","Summer","Summer","Autumn","Autumn","Autumn","Winter")</f>
        <v>Spring</v>
      </c>
      <c r="F65" s="3">
        <v>0</v>
      </c>
      <c r="G65" s="3">
        <v>0</v>
      </c>
      <c r="H65" s="6">
        <v>2.6</v>
      </c>
      <c r="I65" s="6">
        <v>2</v>
      </c>
      <c r="J65" s="3" t="s">
        <v>134</v>
      </c>
      <c r="K65" s="3" t="s">
        <v>12</v>
      </c>
      <c r="L65" s="3" t="s">
        <v>19</v>
      </c>
      <c r="M65" s="3" t="s">
        <v>37</v>
      </c>
      <c r="N65" s="3" t="s">
        <v>36</v>
      </c>
      <c r="O65" s="5">
        <v>39934</v>
      </c>
      <c r="P65" s="3">
        <v>2</v>
      </c>
      <c r="Q65" s="8">
        <v>81</v>
      </c>
      <c r="R65" s="8">
        <v>32</v>
      </c>
      <c r="S65" s="8">
        <v>26</v>
      </c>
      <c r="T65" s="8">
        <v>17</v>
      </c>
      <c r="U65" s="8">
        <v>2.53125</v>
      </c>
      <c r="V65" s="8">
        <v>0.53125</v>
      </c>
      <c r="W65" s="8">
        <v>3.1153846153846154</v>
      </c>
      <c r="X65" s="8">
        <v>1.2307692307692308</v>
      </c>
      <c r="Y65" s="8">
        <v>0.65384615384615385</v>
      </c>
      <c r="Z65" s="8">
        <v>0.10344827586206896</v>
      </c>
      <c r="AA65" s="8">
        <v>-0.20930232558139536</v>
      </c>
      <c r="AB65" s="8">
        <v>1.71875</v>
      </c>
      <c r="AC65" s="8">
        <v>-25.428571428571416</v>
      </c>
      <c r="AD65" s="8">
        <v>9462</v>
      </c>
      <c r="AE65" s="8">
        <v>9749</v>
      </c>
      <c r="AF65" s="8">
        <v>9035</v>
      </c>
      <c r="AG65" s="8">
        <v>8717</v>
      </c>
      <c r="AH65" s="8">
        <v>0.97056108318801926</v>
      </c>
      <c r="AI65" s="8">
        <v>0.89414298902451539</v>
      </c>
      <c r="AJ65" s="8">
        <v>1.0472606530160486</v>
      </c>
      <c r="AK65" s="8">
        <v>1.0790260099612619</v>
      </c>
      <c r="AL65" s="8">
        <v>0.96480354178195904</v>
      </c>
      <c r="AM65" s="8">
        <v>3.8011073253833051E-2</v>
      </c>
      <c r="AN65" s="8">
        <v>-1.7913474538080218E-2</v>
      </c>
      <c r="AO65" s="8">
        <v>4.3799364037337161E-2</v>
      </c>
      <c r="AP65" s="8">
        <v>470.00000000000011</v>
      </c>
      <c r="AQ65" s="8">
        <v>3.93338240683078E-2</v>
      </c>
      <c r="AR65" s="8">
        <v>4.9670327454805298E-2</v>
      </c>
      <c r="AS65" s="8">
        <v>2.98980679363012E-2</v>
      </c>
      <c r="AT65" s="8">
        <v>2.2664954885840399E-2</v>
      </c>
      <c r="AU65" s="8">
        <v>0.7918978207682924</v>
      </c>
      <c r="AV65" s="8">
        <v>0.45630774040020355</v>
      </c>
      <c r="AW65" s="8">
        <v>1.3155975212883249</v>
      </c>
      <c r="AX65" s="8">
        <v>1.6613223155633179</v>
      </c>
      <c r="AY65" s="8">
        <v>0.75807423189113143</v>
      </c>
      <c r="AZ65" s="8">
        <v>0.24849388279500328</v>
      </c>
      <c r="BA65" s="8">
        <v>-0.13760839202371619</v>
      </c>
      <c r="BB65" s="8">
        <v>0.18996766511338448</v>
      </c>
      <c r="BC65" s="8">
        <v>1.4380398871643186E-2</v>
      </c>
      <c r="BD65" s="8">
        <v>643</v>
      </c>
      <c r="BE65" s="8">
        <v>699</v>
      </c>
      <c r="BF65" s="8">
        <v>491</v>
      </c>
      <c r="BG65" s="8">
        <v>412</v>
      </c>
      <c r="BH65" s="8">
        <v>0.91988555078683831</v>
      </c>
      <c r="BI65" s="8">
        <v>0.58941344778254645</v>
      </c>
      <c r="BJ65" s="8">
        <v>1.3095723014256619</v>
      </c>
      <c r="BK65" s="8">
        <v>1.4236252545824848</v>
      </c>
      <c r="BL65" s="8">
        <v>0.83910386965376782</v>
      </c>
      <c r="BM65" s="8">
        <v>0.17478991596638654</v>
      </c>
      <c r="BN65" s="8">
        <v>-8.7486157253599109E-2</v>
      </c>
      <c r="BO65" s="8">
        <v>0.21745350500715308</v>
      </c>
      <c r="BP65" s="8">
        <v>121.14285714285718</v>
      </c>
      <c r="BQ65" s="8">
        <v>1311</v>
      </c>
      <c r="BR65" s="8">
        <v>1056</v>
      </c>
      <c r="BS65" s="8">
        <v>724</v>
      </c>
      <c r="BT65" s="8">
        <v>620</v>
      </c>
      <c r="BU65" s="8">
        <v>1.2414772727272727</v>
      </c>
      <c r="BV65" s="8">
        <v>0.58712121212121215</v>
      </c>
      <c r="BW65" s="8">
        <v>1.8107734806629834</v>
      </c>
      <c r="BX65" s="8">
        <v>1.4585635359116023</v>
      </c>
      <c r="BY65" s="8">
        <v>0.85635359116022103</v>
      </c>
      <c r="BZ65" s="8">
        <v>0.18651685393258427</v>
      </c>
      <c r="CA65" s="8">
        <v>-7.7380952380952384E-2</v>
      </c>
      <c r="CB65" s="8">
        <v>0.55587121212121215</v>
      </c>
      <c r="CC65" s="8">
        <v>-3.4285714285712743</v>
      </c>
      <c r="CD65" s="8">
        <v>667</v>
      </c>
      <c r="CE65" s="8">
        <v>677</v>
      </c>
      <c r="CF65" s="8">
        <v>462</v>
      </c>
      <c r="CG65" s="8">
        <v>412</v>
      </c>
      <c r="CH65" s="8">
        <v>0.98522895125553911</v>
      </c>
      <c r="CI65" s="8">
        <v>0.60856720827178734</v>
      </c>
      <c r="CJ65" s="8">
        <v>1.4437229437229437</v>
      </c>
      <c r="CK65" s="8">
        <v>1.4653679653679654</v>
      </c>
      <c r="CL65" s="8">
        <v>0.89177489177489178</v>
      </c>
      <c r="CM65" s="8">
        <v>0.18876207199297629</v>
      </c>
      <c r="CN65" s="8">
        <v>-5.7208237986270026E-2</v>
      </c>
      <c r="CO65" s="8">
        <v>0.30280649926144754</v>
      </c>
      <c r="CP65" s="8">
        <v>97.857142857142904</v>
      </c>
      <c r="CQ65" s="8">
        <v>1173</v>
      </c>
      <c r="CR65" s="8">
        <v>605</v>
      </c>
      <c r="CS65" s="8">
        <v>375</v>
      </c>
      <c r="CT65" s="8">
        <v>412</v>
      </c>
      <c r="CU65" s="8">
        <v>1.9388429752066116</v>
      </c>
      <c r="CV65" s="8">
        <v>0.68099173553719006</v>
      </c>
      <c r="CW65" s="8">
        <v>3.1280000000000001</v>
      </c>
      <c r="CX65" s="8">
        <v>1.6133333333333333</v>
      </c>
      <c r="CY65" s="8">
        <v>1.0986666666666667</v>
      </c>
      <c r="CZ65" s="8">
        <v>0.23469387755102042</v>
      </c>
      <c r="DA65" s="8">
        <v>4.7013977128335452E-2</v>
      </c>
      <c r="DB65" s="8">
        <v>1.3190082644628098</v>
      </c>
      <c r="DC65" s="8">
        <v>-225.99999999999977</v>
      </c>
    </row>
    <row r="66" spans="1:107" x14ac:dyDescent="0.25">
      <c r="A66" s="3" t="s">
        <v>11</v>
      </c>
      <c r="B66" s="4">
        <v>43.319859999999998</v>
      </c>
      <c r="C66" s="4">
        <v>-78.978530000000006</v>
      </c>
      <c r="D66" s="5">
        <v>37833.451388888891</v>
      </c>
      <c r="E66" s="5" t="str">
        <f>CHOOSE(MONTH(D66),"Winter","Winter","Spring","Spring","Spring","Summer","Summer","Summer","Autumn","Autumn","Autumn","Winter")</f>
        <v>Summer</v>
      </c>
      <c r="F66" s="3">
        <v>0</v>
      </c>
      <c r="G66" s="3">
        <v>0</v>
      </c>
      <c r="H66" s="6">
        <v>2.7</v>
      </c>
      <c r="I66" s="6">
        <v>2</v>
      </c>
      <c r="J66" s="3" t="s">
        <v>134</v>
      </c>
      <c r="K66" s="3" t="s">
        <v>12</v>
      </c>
      <c r="L66" s="3" t="s">
        <v>19</v>
      </c>
      <c r="M66" s="3" t="s">
        <v>37</v>
      </c>
      <c r="N66" s="3" t="s">
        <v>24</v>
      </c>
      <c r="O66" s="5">
        <v>37831</v>
      </c>
      <c r="P66" s="3">
        <v>2</v>
      </c>
      <c r="Q66" s="8">
        <v>54.385589599609297</v>
      </c>
      <c r="R66" s="8">
        <v>33.3650093078613</v>
      </c>
      <c r="S66" s="8">
        <v>15.5340204238891</v>
      </c>
      <c r="T66" s="8">
        <v>7.25019979476928</v>
      </c>
      <c r="U66" s="8">
        <v>1.6300187150493386</v>
      </c>
      <c r="V66" s="8">
        <v>0.21729949864156109</v>
      </c>
      <c r="W66" s="8">
        <v>3.5010633509900662</v>
      </c>
      <c r="X66" s="8">
        <v>2.1478669653704516</v>
      </c>
      <c r="Y66" s="8">
        <v>0.46673041472377047</v>
      </c>
      <c r="Z66" s="8">
        <v>0.36464913479447719</v>
      </c>
      <c r="AA66" s="8">
        <v>-0.36357709632458962</v>
      </c>
      <c r="AB66" s="8">
        <v>1.1644405316130448</v>
      </c>
      <c r="AC66" s="8">
        <v>-4.3699077878679056</v>
      </c>
      <c r="AD66" s="8">
        <v>4406.2498956918698</v>
      </c>
      <c r="AE66" s="8">
        <v>4210.9999805688803</v>
      </c>
      <c r="AF66" s="8">
        <v>1716.7499288916501</v>
      </c>
      <c r="AG66" s="8">
        <v>1532.49995782971</v>
      </c>
      <c r="AH66" s="8">
        <v>1.0463666388088211</v>
      </c>
      <c r="AI66" s="8">
        <v>0.3639277997865672</v>
      </c>
      <c r="AJ66" s="8">
        <v>2.5666230250183184</v>
      </c>
      <c r="AK66" s="8">
        <v>2.4528907266578663</v>
      </c>
      <c r="AL66" s="8">
        <v>0.89267512526947146</v>
      </c>
      <c r="AM66" s="8">
        <v>0.42077518278840914</v>
      </c>
      <c r="AN66" s="8">
        <v>-5.670538662320513E-2</v>
      </c>
      <c r="AO66" s="8">
        <v>0.63868439306829083</v>
      </c>
      <c r="AP66" s="8">
        <v>957.392927791391</v>
      </c>
      <c r="AQ66" s="8">
        <v>3.9854250848293298E-2</v>
      </c>
      <c r="AR66" s="8">
        <v>4.7920029610395397E-2</v>
      </c>
      <c r="AS66" s="8">
        <v>1.9881848245859101E-2</v>
      </c>
      <c r="AT66" s="8">
        <v>1.7651278525590799E-2</v>
      </c>
      <c r="AU66" s="8">
        <v>0.83168251715035724</v>
      </c>
      <c r="AV66" s="8">
        <v>0.36834865648250076</v>
      </c>
      <c r="AW66" s="8">
        <v>2.004554624673486</v>
      </c>
      <c r="AX66" s="8">
        <v>2.4102401858125013</v>
      </c>
      <c r="AY66" s="8">
        <v>0.88780873424416795</v>
      </c>
      <c r="AZ66" s="8">
        <v>0.41353104443477989</v>
      </c>
      <c r="BA66" s="8">
        <v>-5.9429360464713948E-2</v>
      </c>
      <c r="BB66" s="8">
        <v>0.41678610728782894</v>
      </c>
      <c r="BC66" s="8">
        <v>1.6625379877431047E-2</v>
      </c>
      <c r="BD66" s="8">
        <v>427</v>
      </c>
      <c r="BE66" s="8">
        <v>481</v>
      </c>
      <c r="BF66" s="8">
        <v>197</v>
      </c>
      <c r="BG66" s="8">
        <v>193</v>
      </c>
      <c r="BH66" s="8">
        <v>0.88773388773388773</v>
      </c>
      <c r="BI66" s="8">
        <v>0.40124740124740127</v>
      </c>
      <c r="BJ66" s="8">
        <v>2.1675126903553301</v>
      </c>
      <c r="BK66" s="8">
        <v>2.4416243654822334</v>
      </c>
      <c r="BL66" s="8">
        <v>0.97969543147208127</v>
      </c>
      <c r="BM66" s="8">
        <v>0.41887905604719766</v>
      </c>
      <c r="BN66" s="8">
        <v>-1.0256410256410256E-2</v>
      </c>
      <c r="BO66" s="8">
        <v>0.4781704781704782</v>
      </c>
      <c r="BP66" s="8">
        <v>152.57142857142864</v>
      </c>
      <c r="BQ66" s="8">
        <v>1191</v>
      </c>
      <c r="BR66" s="8">
        <v>849</v>
      </c>
      <c r="BS66" s="8">
        <v>521</v>
      </c>
      <c r="BT66" s="8">
        <v>429</v>
      </c>
      <c r="BU66" s="8">
        <v>1.4028268551236749</v>
      </c>
      <c r="BV66" s="8">
        <v>0.5053003533568905</v>
      </c>
      <c r="BW66" s="8">
        <v>2.2859884836852209</v>
      </c>
      <c r="BX66" s="8">
        <v>1.6295585412667946</v>
      </c>
      <c r="BY66" s="8">
        <v>0.82341650671785027</v>
      </c>
      <c r="BZ66" s="8">
        <v>0.23941605839416058</v>
      </c>
      <c r="CA66" s="8">
        <v>-9.6842105263157896E-2</v>
      </c>
      <c r="CB66" s="8">
        <v>0.78916372202591278</v>
      </c>
      <c r="CC66" s="8">
        <v>-54.857142857142662</v>
      </c>
      <c r="CD66" s="8">
        <v>462</v>
      </c>
      <c r="CE66" s="8">
        <v>384</v>
      </c>
      <c r="CF66" s="8">
        <v>51</v>
      </c>
      <c r="CG66" s="8">
        <v>100</v>
      </c>
      <c r="CH66" s="8">
        <v>1.203125</v>
      </c>
      <c r="CI66" s="8">
        <v>0.26041666666666669</v>
      </c>
      <c r="CJ66" s="8">
        <v>9.0588235294117645</v>
      </c>
      <c r="CK66" s="8">
        <v>7.5294117647058822</v>
      </c>
      <c r="CL66" s="8">
        <v>1.9607843137254901</v>
      </c>
      <c r="CM66" s="8">
        <v>0.76551724137931032</v>
      </c>
      <c r="CN66" s="8">
        <v>0.32450331125827814</v>
      </c>
      <c r="CO66" s="8">
        <v>1.0703125</v>
      </c>
      <c r="CP66" s="8">
        <v>98.142857142857252</v>
      </c>
      <c r="CQ66" s="8">
        <v>853</v>
      </c>
      <c r="CR66" s="8">
        <v>636</v>
      </c>
      <c r="CS66" s="8">
        <v>304</v>
      </c>
      <c r="CT66" s="8">
        <v>214</v>
      </c>
      <c r="CU66" s="8">
        <v>1.3411949685534592</v>
      </c>
      <c r="CV66" s="8">
        <v>0.33647798742138363</v>
      </c>
      <c r="CW66" s="8">
        <v>2.8059210526315788</v>
      </c>
      <c r="CX66" s="8">
        <v>2.0921052631578947</v>
      </c>
      <c r="CY66" s="8">
        <v>0.70394736842105265</v>
      </c>
      <c r="CZ66" s="8">
        <v>0.35319148936170214</v>
      </c>
      <c r="DA66" s="8">
        <v>-0.17374517374517376</v>
      </c>
      <c r="DB66" s="8">
        <v>0.8632075471698113</v>
      </c>
      <c r="DC66" s="8">
        <v>18.285714285714448</v>
      </c>
    </row>
    <row r="67" spans="1:107" x14ac:dyDescent="0.25">
      <c r="A67" s="3" t="s">
        <v>11</v>
      </c>
      <c r="B67" s="4">
        <v>43.319859999999998</v>
      </c>
      <c r="C67" s="4">
        <v>-78.978530000000006</v>
      </c>
      <c r="D67" s="5">
        <v>36664.578472222223</v>
      </c>
      <c r="E67" s="5" t="str">
        <f>CHOOSE(MONTH(D67),"Winter","Winter","Spring","Spring","Spring","Summer","Summer","Summer","Autumn","Autumn","Autumn","Winter")</f>
        <v>Spring</v>
      </c>
      <c r="F67" s="3">
        <v>0</v>
      </c>
      <c r="G67" s="3">
        <v>0</v>
      </c>
      <c r="H67" s="6">
        <v>3</v>
      </c>
      <c r="I67" s="6">
        <v>2</v>
      </c>
      <c r="J67" s="3" t="s">
        <v>134</v>
      </c>
      <c r="K67" s="3" t="s">
        <v>12</v>
      </c>
      <c r="L67" s="3" t="s">
        <v>19</v>
      </c>
      <c r="M67" s="3" t="s">
        <v>37</v>
      </c>
      <c r="N67" s="3" t="s">
        <v>21</v>
      </c>
      <c r="O67" s="5">
        <v>36663</v>
      </c>
      <c r="P67" s="3">
        <v>1</v>
      </c>
      <c r="Q67" s="8">
        <v>58.2147407531738</v>
      </c>
      <c r="R67" s="8">
        <v>37.709609985351499</v>
      </c>
      <c r="S67" s="8">
        <v>18.666019439697202</v>
      </c>
      <c r="T67" s="8">
        <v>8.12621974945068</v>
      </c>
      <c r="U67" s="8">
        <v>1.5437640637436354</v>
      </c>
      <c r="V67" s="8">
        <v>0.21549466442658394</v>
      </c>
      <c r="W67" s="8">
        <v>3.1187549622587425</v>
      </c>
      <c r="X67" s="8">
        <v>2.0202277248867593</v>
      </c>
      <c r="Y67" s="8">
        <v>0.4353482956397533</v>
      </c>
      <c r="Z67" s="8">
        <v>0.3377982780834885</v>
      </c>
      <c r="AA67" s="8">
        <v>-0.39339002671025858</v>
      </c>
      <c r="AB67" s="8">
        <v>1.0487703619538762</v>
      </c>
      <c r="AC67" s="8">
        <v>-3.5556787763323214</v>
      </c>
      <c r="AD67" s="8">
        <v>4893.0000513792002</v>
      </c>
      <c r="AE67" s="8">
        <v>5090.9999758005097</v>
      </c>
      <c r="AF67" s="8">
        <v>2462.00002729892</v>
      </c>
      <c r="AG67" s="8">
        <v>1722.2499474883</v>
      </c>
      <c r="AH67" s="8">
        <v>0.96110785202072679</v>
      </c>
      <c r="AI67" s="8">
        <v>0.33829305748867011</v>
      </c>
      <c r="AJ67" s="8">
        <v>1.9874086097177464</v>
      </c>
      <c r="AK67" s="8">
        <v>2.0678309989240278</v>
      </c>
      <c r="AL67" s="8">
        <v>0.69953287099586037</v>
      </c>
      <c r="AM67" s="8">
        <v>0.34807360617274724</v>
      </c>
      <c r="AN67" s="8">
        <v>-0.176793949756369</v>
      </c>
      <c r="AO67" s="8">
        <v>0.47750933719028926</v>
      </c>
      <c r="AP67" s="8">
        <v>1239.8570775985731</v>
      </c>
      <c r="AQ67" s="8">
        <v>4.6280045062303501E-2</v>
      </c>
      <c r="AR67" s="8">
        <v>5.1513995975255897E-2</v>
      </c>
      <c r="AS67" s="8">
        <v>2.6377568021416602E-2</v>
      </c>
      <c r="AT67" s="8">
        <v>2.2539971396327001E-2</v>
      </c>
      <c r="AU67" s="8">
        <v>0.89839749734292684</v>
      </c>
      <c r="AV67" s="8">
        <v>0.43755043594664633</v>
      </c>
      <c r="AW67" s="8">
        <v>1.7545228212368777</v>
      </c>
      <c r="AX67" s="8">
        <v>1.9529471380163026</v>
      </c>
      <c r="AY67" s="8">
        <v>0.85451287161978839</v>
      </c>
      <c r="AZ67" s="8">
        <v>0.32271053069255506</v>
      </c>
      <c r="BA67" s="8">
        <v>-7.8450320084938879E-2</v>
      </c>
      <c r="BB67" s="8">
        <v>0.38635086764472332</v>
      </c>
      <c r="BC67" s="8">
        <v>1.3763583930475358E-2</v>
      </c>
      <c r="BD67" s="8">
        <v>512</v>
      </c>
      <c r="BE67" s="8">
        <v>534</v>
      </c>
      <c r="BF67" s="8">
        <v>280</v>
      </c>
      <c r="BG67" s="8">
        <v>261</v>
      </c>
      <c r="BH67" s="8">
        <v>0.95880149812734083</v>
      </c>
      <c r="BI67" s="8">
        <v>0.4887640449438202</v>
      </c>
      <c r="BJ67" s="8">
        <v>1.8285714285714285</v>
      </c>
      <c r="BK67" s="8">
        <v>1.9071428571428573</v>
      </c>
      <c r="BL67" s="8">
        <v>0.93214285714285716</v>
      </c>
      <c r="BM67" s="8">
        <v>0.31203931203931207</v>
      </c>
      <c r="BN67" s="8">
        <v>-3.512014787430684E-2</v>
      </c>
      <c r="BO67" s="8">
        <v>0.43445692883895132</v>
      </c>
      <c r="BP67" s="8">
        <v>121.4285714285715</v>
      </c>
      <c r="BQ67" s="8">
        <v>434</v>
      </c>
      <c r="BR67" s="8">
        <v>373</v>
      </c>
      <c r="BS67" s="8">
        <v>253</v>
      </c>
      <c r="BT67" s="8">
        <v>196</v>
      </c>
      <c r="BU67" s="8">
        <v>1.1635388739946382</v>
      </c>
      <c r="BV67" s="8">
        <v>0.52546916890080431</v>
      </c>
      <c r="BW67" s="8">
        <v>1.7154150197628459</v>
      </c>
      <c r="BX67" s="8">
        <v>1.4743083003952568</v>
      </c>
      <c r="BY67" s="8">
        <v>0.77470355731225293</v>
      </c>
      <c r="BZ67" s="8">
        <v>0.19169329073482427</v>
      </c>
      <c r="CA67" s="8">
        <v>-0.12694877505567928</v>
      </c>
      <c r="CB67" s="8">
        <v>0.48525469168900803</v>
      </c>
      <c r="CC67" s="8">
        <v>16.571428571428612</v>
      </c>
      <c r="CD67" s="8">
        <v>560</v>
      </c>
      <c r="CE67" s="8">
        <v>508</v>
      </c>
      <c r="CF67" s="8">
        <v>120</v>
      </c>
      <c r="CG67" s="8">
        <v>97</v>
      </c>
      <c r="CH67" s="8">
        <v>1.1023622047244095</v>
      </c>
      <c r="CI67" s="8">
        <v>0.19094488188976377</v>
      </c>
      <c r="CJ67" s="8">
        <v>4.666666666666667</v>
      </c>
      <c r="CK67" s="8">
        <v>4.2333333333333334</v>
      </c>
      <c r="CL67" s="8">
        <v>0.80833333333333335</v>
      </c>
      <c r="CM67" s="8">
        <v>0.61783439490445857</v>
      </c>
      <c r="CN67" s="8">
        <v>-0.10599078341013825</v>
      </c>
      <c r="CO67" s="8">
        <v>0.86614173228346458</v>
      </c>
      <c r="CP67" s="8">
        <v>136.57142857142867</v>
      </c>
      <c r="CQ67" s="8">
        <v>674</v>
      </c>
      <c r="CR67" s="8">
        <v>386</v>
      </c>
      <c r="CS67" s="8">
        <v>217</v>
      </c>
      <c r="CT67" s="8">
        <v>264</v>
      </c>
      <c r="CU67" s="8">
        <v>1.7461139896373057</v>
      </c>
      <c r="CV67" s="8">
        <v>0.68393782383419688</v>
      </c>
      <c r="CW67" s="8">
        <v>3.1059907834101383</v>
      </c>
      <c r="CX67" s="8">
        <v>1.7788018433179724</v>
      </c>
      <c r="CY67" s="8">
        <v>1.2165898617511521</v>
      </c>
      <c r="CZ67" s="8">
        <v>0.28026533996683251</v>
      </c>
      <c r="DA67" s="8">
        <v>9.7713097713097719E-2</v>
      </c>
      <c r="DB67" s="8">
        <v>1.1839378238341969</v>
      </c>
      <c r="DC67" s="8">
        <v>-92.142857142857054</v>
      </c>
    </row>
    <row r="68" spans="1:107" x14ac:dyDescent="0.25">
      <c r="A68" s="3" t="s">
        <v>11</v>
      </c>
      <c r="B68" s="4">
        <v>43.623100000000001</v>
      </c>
      <c r="C68" s="4">
        <v>-79.452799999999996</v>
      </c>
      <c r="D68" s="5">
        <v>38593</v>
      </c>
      <c r="E68" s="5" t="str">
        <f>CHOOSE(MONTH(D68),"Winter","Winter","Spring","Spring","Spring","Summer","Summer","Summer","Autumn","Autumn","Autumn","Winter")</f>
        <v>Summer</v>
      </c>
      <c r="F68" s="3">
        <v>1</v>
      </c>
      <c r="G68" s="3">
        <v>0</v>
      </c>
      <c r="H68" s="6">
        <v>3.2</v>
      </c>
      <c r="I68" s="6">
        <v>3.1</v>
      </c>
      <c r="J68" s="3">
        <v>0.1</v>
      </c>
      <c r="K68" s="3" t="s">
        <v>13</v>
      </c>
      <c r="L68" s="3" t="s">
        <v>19</v>
      </c>
      <c r="M68" s="3" t="s">
        <v>37</v>
      </c>
      <c r="N68" s="3" t="s">
        <v>33</v>
      </c>
      <c r="O68" s="5">
        <v>38590</v>
      </c>
      <c r="P68" s="3">
        <v>3</v>
      </c>
      <c r="Q68" s="8">
        <v>62</v>
      </c>
      <c r="R68" s="8">
        <v>22</v>
      </c>
      <c r="S68" s="8">
        <v>14</v>
      </c>
      <c r="T68" s="8">
        <v>10</v>
      </c>
      <c r="U68" s="8">
        <v>2.8181818181818183</v>
      </c>
      <c r="V68" s="8">
        <v>0.45454545454545453</v>
      </c>
      <c r="W68" s="8">
        <v>4.4285714285714288</v>
      </c>
      <c r="X68" s="8">
        <v>1.5714285714285714</v>
      </c>
      <c r="Y68" s="8">
        <v>0.7142857142857143</v>
      </c>
      <c r="Z68" s="8">
        <v>0.22222222222222221</v>
      </c>
      <c r="AA68" s="8">
        <v>-0.16666666666666666</v>
      </c>
      <c r="AB68" s="8">
        <v>2.1818181818181817</v>
      </c>
      <c r="AC68" s="8">
        <v>-19.428571428571416</v>
      </c>
      <c r="AD68" s="8">
        <v>8312</v>
      </c>
      <c r="AE68" s="8">
        <v>8418</v>
      </c>
      <c r="AF68" s="8">
        <v>7686</v>
      </c>
      <c r="AG68" s="8">
        <v>7814</v>
      </c>
      <c r="AH68" s="8">
        <v>0.98740793537657401</v>
      </c>
      <c r="AI68" s="8">
        <v>0.9282489902589689</v>
      </c>
      <c r="AJ68" s="8">
        <v>1.0814467863648192</v>
      </c>
      <c r="AK68" s="8">
        <v>1.0952380952380953</v>
      </c>
      <c r="AL68" s="8">
        <v>1.0166536559979182</v>
      </c>
      <c r="AM68" s="8">
        <v>4.5454545454545456E-2</v>
      </c>
      <c r="AN68" s="8">
        <v>8.2580645161290326E-3</v>
      </c>
      <c r="AO68" s="8">
        <v>7.4364457115704441E-2</v>
      </c>
      <c r="AP68" s="8">
        <v>374.28571428571445</v>
      </c>
      <c r="AQ68" s="8">
        <v>3.1312409788370098E-2</v>
      </c>
      <c r="AR68" s="8">
        <v>3.3601507544517503E-2</v>
      </c>
      <c r="AS68" s="8">
        <v>1.25300046056509E-2</v>
      </c>
      <c r="AT68" s="8">
        <v>1.4790983870625401E-2</v>
      </c>
      <c r="AU68" s="8">
        <v>0.93187514717562425</v>
      </c>
      <c r="AV68" s="8">
        <v>0.44018810319832602</v>
      </c>
      <c r="AW68" s="8">
        <v>2.4989942760474748</v>
      </c>
      <c r="AX68" s="8">
        <v>2.6816835749097474</v>
      </c>
      <c r="AY68" s="8">
        <v>1.1804452062176276</v>
      </c>
      <c r="AZ68" s="8">
        <v>0.45677026303135565</v>
      </c>
      <c r="BA68" s="8">
        <v>8.2756129667042683E-2</v>
      </c>
      <c r="BB68" s="8">
        <v>0.55897507449137573</v>
      </c>
      <c r="BC68" s="8">
        <v>1.0338699977312779E-2</v>
      </c>
      <c r="BD68" s="8">
        <v>291</v>
      </c>
      <c r="BE68" s="8">
        <v>311</v>
      </c>
      <c r="BF68" s="8">
        <v>114</v>
      </c>
      <c r="BG68" s="8">
        <v>167</v>
      </c>
      <c r="BH68" s="8">
        <v>0.93569131832797425</v>
      </c>
      <c r="BI68" s="8">
        <v>0.53697749196141475</v>
      </c>
      <c r="BJ68" s="8">
        <v>2.5526315789473686</v>
      </c>
      <c r="BK68" s="8">
        <v>2.7280701754385963</v>
      </c>
      <c r="BL68" s="8">
        <v>1.4649122807017543</v>
      </c>
      <c r="BM68" s="8">
        <v>0.46352941176470586</v>
      </c>
      <c r="BN68" s="8">
        <v>0.18861209964412812</v>
      </c>
      <c r="BO68" s="8">
        <v>0.56913183279742763</v>
      </c>
      <c r="BP68" s="8">
        <v>95.857142857142904</v>
      </c>
      <c r="BQ68" s="8">
        <v>1064</v>
      </c>
      <c r="BR68" s="8">
        <v>760</v>
      </c>
      <c r="BS68" s="8">
        <v>462</v>
      </c>
      <c r="BT68" s="8">
        <v>413</v>
      </c>
      <c r="BU68" s="8">
        <v>1.4</v>
      </c>
      <c r="BV68" s="8">
        <v>0.54342105263157892</v>
      </c>
      <c r="BW68" s="8">
        <v>2.3030303030303032</v>
      </c>
      <c r="BX68" s="8">
        <v>1.6450216450216451</v>
      </c>
      <c r="BY68" s="8">
        <v>0.89393939393939392</v>
      </c>
      <c r="BZ68" s="8">
        <v>0.24386252045826515</v>
      </c>
      <c r="CA68" s="8">
        <v>-5.6000000000000001E-2</v>
      </c>
      <c r="CB68" s="8">
        <v>0.79210526315789476</v>
      </c>
      <c r="CC68" s="8">
        <v>-45.999999999999829</v>
      </c>
      <c r="CD68" s="8">
        <v>43</v>
      </c>
      <c r="CE68" s="8">
        <v>122</v>
      </c>
      <c r="CF68" s="8" t="s">
        <v>134</v>
      </c>
      <c r="CG68" s="8">
        <v>11</v>
      </c>
      <c r="CH68" s="8">
        <v>0.35245901639344263</v>
      </c>
      <c r="CI68" s="8">
        <v>9.0163934426229511E-2</v>
      </c>
      <c r="CJ68" s="8" t="s">
        <v>134</v>
      </c>
      <c r="CK68" s="8" t="s">
        <v>134</v>
      </c>
      <c r="CL68" s="8" t="s">
        <v>134</v>
      </c>
      <c r="CM68" s="8" t="s">
        <v>134</v>
      </c>
      <c r="CN68" s="8" t="s">
        <v>134</v>
      </c>
      <c r="CO68" s="8" t="s">
        <v>134</v>
      </c>
      <c r="CP68" s="8" t="s">
        <v>134</v>
      </c>
      <c r="CQ68" s="8">
        <v>841</v>
      </c>
      <c r="CR68" s="8">
        <v>553</v>
      </c>
      <c r="CS68" s="8">
        <v>253</v>
      </c>
      <c r="CT68" s="8">
        <v>102</v>
      </c>
      <c r="CU68" s="8">
        <v>1.5207956600361663</v>
      </c>
      <c r="CV68" s="8">
        <v>0.18444846292947559</v>
      </c>
      <c r="CW68" s="8">
        <v>3.3241106719367588</v>
      </c>
      <c r="CX68" s="8">
        <v>2.1857707509881421</v>
      </c>
      <c r="CY68" s="8">
        <v>0.40316205533596838</v>
      </c>
      <c r="CZ68" s="8">
        <v>0.37220843672456577</v>
      </c>
      <c r="DA68" s="8">
        <v>-0.42535211267605633</v>
      </c>
      <c r="DB68" s="8">
        <v>1.0632911392405062</v>
      </c>
      <c r="DC68" s="8">
        <v>-35.999999999999829</v>
      </c>
    </row>
    <row r="69" spans="1:107" x14ac:dyDescent="0.25">
      <c r="A69" s="3" t="s">
        <v>11</v>
      </c>
      <c r="B69" s="4">
        <v>43.761099999999999</v>
      </c>
      <c r="C69" s="4">
        <v>-79.095600000000005</v>
      </c>
      <c r="D69" s="5">
        <v>39682</v>
      </c>
      <c r="E69" s="5" t="str">
        <f>CHOOSE(MONTH(D69),"Winter","Winter","Spring","Spring","Spring","Summer","Summer","Summer","Autumn","Autumn","Autumn","Winter")</f>
        <v>Summer</v>
      </c>
      <c r="F69" s="3">
        <v>1</v>
      </c>
      <c r="G69" s="3">
        <v>0</v>
      </c>
      <c r="H69" s="6">
        <v>3.3</v>
      </c>
      <c r="I69" s="6">
        <v>2.6</v>
      </c>
      <c r="J69" s="3">
        <v>0.1</v>
      </c>
      <c r="K69" s="3" t="s">
        <v>13</v>
      </c>
      <c r="L69" s="3" t="s">
        <v>19</v>
      </c>
      <c r="M69" s="3" t="s">
        <v>37</v>
      </c>
      <c r="N69" s="3" t="s">
        <v>35</v>
      </c>
      <c r="O69" s="5">
        <v>39678</v>
      </c>
      <c r="P69" s="3">
        <v>4</v>
      </c>
      <c r="Q69" s="8">
        <v>69</v>
      </c>
      <c r="R69" s="8">
        <v>25</v>
      </c>
      <c r="S69" s="8">
        <v>19</v>
      </c>
      <c r="T69" s="8">
        <v>13</v>
      </c>
      <c r="U69" s="8">
        <v>2.76</v>
      </c>
      <c r="V69" s="8">
        <v>0.52</v>
      </c>
      <c r="W69" s="8">
        <v>3.6315789473684212</v>
      </c>
      <c r="X69" s="8">
        <v>1.3157894736842106</v>
      </c>
      <c r="Y69" s="8">
        <v>0.68421052631578949</v>
      </c>
      <c r="Z69" s="8">
        <v>0.13636363636363635</v>
      </c>
      <c r="AA69" s="8">
        <v>-0.1875</v>
      </c>
      <c r="AB69" s="8">
        <v>2</v>
      </c>
      <c r="AC69" s="8">
        <v>-22.571428571428559</v>
      </c>
      <c r="AD69" s="8">
        <v>8500</v>
      </c>
      <c r="AE69" s="8">
        <v>8629</v>
      </c>
      <c r="AF69" s="8">
        <v>8095</v>
      </c>
      <c r="AG69" s="8">
        <v>8103</v>
      </c>
      <c r="AH69" s="8">
        <v>0.9850504114034071</v>
      </c>
      <c r="AI69" s="8">
        <v>0.9390427627766833</v>
      </c>
      <c r="AJ69" s="8">
        <v>1.0500308832612724</v>
      </c>
      <c r="AK69" s="8">
        <v>1.0659666460778259</v>
      </c>
      <c r="AL69" s="8">
        <v>1.0009882643607164</v>
      </c>
      <c r="AM69" s="8">
        <v>3.1930160248744323E-2</v>
      </c>
      <c r="AN69" s="8">
        <v>4.9388813433757259E-4</v>
      </c>
      <c r="AO69" s="8">
        <v>4.6934754896279983E-2</v>
      </c>
      <c r="AP69" s="8">
        <v>302.57142857142867</v>
      </c>
      <c r="AQ69" s="8">
        <v>2.4957772344350801E-2</v>
      </c>
      <c r="AR69" s="8">
        <v>2.9970530420541701E-2</v>
      </c>
      <c r="AS69" s="8">
        <v>1.4641486108303001E-2</v>
      </c>
      <c r="AT69" s="8">
        <v>1.5894234180450401E-2</v>
      </c>
      <c r="AU69" s="8">
        <v>0.83274376509682413</v>
      </c>
      <c r="AV69" s="8">
        <v>0.53032875819763758</v>
      </c>
      <c r="AW69" s="8">
        <v>1.7045928370752996</v>
      </c>
      <c r="AX69" s="8">
        <v>2.0469595913181102</v>
      </c>
      <c r="AY69" s="8">
        <v>1.0855615381444772</v>
      </c>
      <c r="AZ69" s="8">
        <v>0.34360796720155951</v>
      </c>
      <c r="BA69" s="8">
        <v>4.1025659794532494E-2</v>
      </c>
      <c r="BB69" s="8">
        <v>0.34421433625936271</v>
      </c>
      <c r="BC69" s="8">
        <v>9.4340236059256739E-3</v>
      </c>
      <c r="BD69" s="8">
        <v>443</v>
      </c>
      <c r="BE69" s="8">
        <v>442</v>
      </c>
      <c r="BF69" s="8">
        <v>281</v>
      </c>
      <c r="BG69" s="8">
        <v>275</v>
      </c>
      <c r="BH69" s="8">
        <v>1.002262443438914</v>
      </c>
      <c r="BI69" s="8">
        <v>0.62217194570135748</v>
      </c>
      <c r="BJ69" s="8">
        <v>1.5765124555160142</v>
      </c>
      <c r="BK69" s="8">
        <v>1.5729537366548043</v>
      </c>
      <c r="BL69" s="8">
        <v>0.97864768683274017</v>
      </c>
      <c r="BM69" s="8">
        <v>0.22268326417704012</v>
      </c>
      <c r="BN69" s="8">
        <v>-1.0791366906474821E-2</v>
      </c>
      <c r="BO69" s="8">
        <v>0.36651583710407237</v>
      </c>
      <c r="BP69" s="8">
        <v>68.428571428571473</v>
      </c>
      <c r="BQ69" s="8">
        <v>1153</v>
      </c>
      <c r="BR69" s="8">
        <v>876</v>
      </c>
      <c r="BS69" s="8">
        <v>590</v>
      </c>
      <c r="BT69" s="8">
        <v>509</v>
      </c>
      <c r="BU69" s="8">
        <v>1.3162100456621004</v>
      </c>
      <c r="BV69" s="8">
        <v>0.58105022831050224</v>
      </c>
      <c r="BW69" s="8">
        <v>1.9542372881355932</v>
      </c>
      <c r="BX69" s="8">
        <v>1.4847457627118643</v>
      </c>
      <c r="BY69" s="8">
        <v>0.86271186440677972</v>
      </c>
      <c r="BZ69" s="8">
        <v>0.19508867667121418</v>
      </c>
      <c r="CA69" s="8">
        <v>-7.3703366696997272E-2</v>
      </c>
      <c r="CB69" s="8">
        <v>0.64269406392694062</v>
      </c>
      <c r="CC69" s="8">
        <v>-35.714285714285552</v>
      </c>
      <c r="CD69" s="8">
        <v>362</v>
      </c>
      <c r="CE69" s="8">
        <v>401</v>
      </c>
      <c r="CF69" s="8">
        <v>195</v>
      </c>
      <c r="CG69" s="8">
        <v>215</v>
      </c>
      <c r="CH69" s="8">
        <v>0.90274314214463836</v>
      </c>
      <c r="CI69" s="8">
        <v>0.53615960099750626</v>
      </c>
      <c r="CJ69" s="8">
        <v>1.8564102564102565</v>
      </c>
      <c r="CK69" s="8">
        <v>2.0564102564102562</v>
      </c>
      <c r="CL69" s="8">
        <v>1.1025641025641026</v>
      </c>
      <c r="CM69" s="8">
        <v>0.34563758389261745</v>
      </c>
      <c r="CN69" s="8">
        <v>4.878048780487805E-2</v>
      </c>
      <c r="CO69" s="8">
        <v>0.41645885286783041</v>
      </c>
      <c r="CP69" s="8">
        <v>110.57142857142861</v>
      </c>
      <c r="CQ69" s="8">
        <v>897</v>
      </c>
      <c r="CR69" s="8">
        <v>684</v>
      </c>
      <c r="CS69" s="8">
        <v>398</v>
      </c>
      <c r="CT69" s="8">
        <v>289</v>
      </c>
      <c r="CU69" s="8">
        <v>1.3114035087719298</v>
      </c>
      <c r="CV69" s="8">
        <v>0.42251461988304095</v>
      </c>
      <c r="CW69" s="8">
        <v>2.2537688442211055</v>
      </c>
      <c r="CX69" s="8">
        <v>1.7185929648241205</v>
      </c>
      <c r="CY69" s="8">
        <v>0.72613065326633164</v>
      </c>
      <c r="CZ69" s="8">
        <v>0.26432532347504623</v>
      </c>
      <c r="DA69" s="8">
        <v>-0.15866084425036389</v>
      </c>
      <c r="DB69" s="8">
        <v>0.72953216374269003</v>
      </c>
      <c r="DC69" s="8">
        <v>0.85714285714300331</v>
      </c>
    </row>
    <row r="70" spans="1:107" x14ac:dyDescent="0.25">
      <c r="A70" s="3" t="s">
        <v>11</v>
      </c>
      <c r="B70" s="4">
        <v>43.793610000000001</v>
      </c>
      <c r="C70" s="4">
        <v>-79.084999999999994</v>
      </c>
      <c r="D70" s="5">
        <v>36769.5</v>
      </c>
      <c r="E70" s="5" t="str">
        <f>CHOOSE(MONTH(D70),"Winter","Winter","Spring","Spring","Spring","Summer","Summer","Summer","Autumn","Autumn","Autumn","Winter")</f>
        <v>Summer</v>
      </c>
      <c r="F70" s="3">
        <v>0</v>
      </c>
      <c r="G70" s="3">
        <v>0</v>
      </c>
      <c r="H70" s="6">
        <v>3.5</v>
      </c>
      <c r="I70" s="6">
        <v>3</v>
      </c>
      <c r="J70" s="3" t="s">
        <v>134</v>
      </c>
      <c r="K70" s="3" t="s">
        <v>12</v>
      </c>
      <c r="L70" s="3" t="s">
        <v>19</v>
      </c>
      <c r="M70" s="3" t="s">
        <v>37</v>
      </c>
      <c r="N70" s="3" t="s">
        <v>31</v>
      </c>
      <c r="O70" s="5">
        <v>36766</v>
      </c>
      <c r="P70" s="3">
        <v>3</v>
      </c>
      <c r="Q70" s="8">
        <v>65</v>
      </c>
      <c r="R70" s="8">
        <v>24</v>
      </c>
      <c r="S70" s="8">
        <v>18</v>
      </c>
      <c r="T70" s="8">
        <v>11</v>
      </c>
      <c r="U70" s="8">
        <v>2.7083333333333335</v>
      </c>
      <c r="V70" s="8">
        <v>0.45833333333333331</v>
      </c>
      <c r="W70" s="8">
        <v>3.6111111111111112</v>
      </c>
      <c r="X70" s="8">
        <v>1.3333333333333333</v>
      </c>
      <c r="Y70" s="8">
        <v>0.61111111111111116</v>
      </c>
      <c r="Z70" s="8">
        <v>0.14285714285714285</v>
      </c>
      <c r="AA70" s="8">
        <v>-0.2413793103448276</v>
      </c>
      <c r="AB70" s="8">
        <v>1.9583333333333333</v>
      </c>
      <c r="AC70" s="8">
        <v>-20.857142857142847</v>
      </c>
      <c r="AD70" s="8">
        <v>8371</v>
      </c>
      <c r="AE70" s="8">
        <v>8608</v>
      </c>
      <c r="AF70" s="8">
        <v>8055</v>
      </c>
      <c r="AG70" s="8">
        <v>7857</v>
      </c>
      <c r="AH70" s="8">
        <v>0.97246747211895912</v>
      </c>
      <c r="AI70" s="8">
        <v>0.91275557620817849</v>
      </c>
      <c r="AJ70" s="8">
        <v>1.0392302917442582</v>
      </c>
      <c r="AK70" s="8">
        <v>1.0686530105524519</v>
      </c>
      <c r="AL70" s="8">
        <v>0.97541899441340785</v>
      </c>
      <c r="AM70" s="8">
        <v>3.3187301206265375E-2</v>
      </c>
      <c r="AN70" s="8">
        <v>-1.2443438914027148E-2</v>
      </c>
      <c r="AO70" s="8">
        <v>3.671003717472119E-2</v>
      </c>
      <c r="AP70" s="8">
        <v>372.4285714285715</v>
      </c>
      <c r="AQ70" s="8">
        <v>4.2546931654214797E-2</v>
      </c>
      <c r="AR70" s="8">
        <v>4.5655172318220097E-2</v>
      </c>
      <c r="AS70" s="8">
        <v>2.8458995744585901E-2</v>
      </c>
      <c r="AT70" s="8">
        <v>2.05840673297643E-2</v>
      </c>
      <c r="AU70" s="8">
        <v>0.93191919981506977</v>
      </c>
      <c r="AV70" s="8">
        <v>0.45085948173170287</v>
      </c>
      <c r="AW70" s="8">
        <v>1.4950257569193746</v>
      </c>
      <c r="AX70" s="8">
        <v>1.6042439700953128</v>
      </c>
      <c r="AY70" s="8">
        <v>0.7232886049283821</v>
      </c>
      <c r="AZ70" s="8">
        <v>0.23202279703203002</v>
      </c>
      <c r="BA70" s="8">
        <v>-0.1605717082328863</v>
      </c>
      <c r="BB70" s="8">
        <v>0.30857261498072747</v>
      </c>
      <c r="BC70" s="8">
        <v>9.1459274824176873E-3</v>
      </c>
      <c r="BD70" s="8">
        <v>398</v>
      </c>
      <c r="BE70" s="8">
        <v>433</v>
      </c>
      <c r="BF70" s="8">
        <v>266</v>
      </c>
      <c r="BG70" s="8">
        <v>205</v>
      </c>
      <c r="BH70" s="8">
        <v>0.91916859122401851</v>
      </c>
      <c r="BI70" s="8">
        <v>0.47344110854503463</v>
      </c>
      <c r="BJ70" s="8">
        <v>1.4962406015037595</v>
      </c>
      <c r="BK70" s="8">
        <v>1.6278195488721805</v>
      </c>
      <c r="BL70" s="8">
        <v>0.77067669172932329</v>
      </c>
      <c r="BM70" s="8">
        <v>0.23891273247496422</v>
      </c>
      <c r="BN70" s="8">
        <v>-0.12951167728237792</v>
      </c>
      <c r="BO70" s="8">
        <v>0.30484988452655887</v>
      </c>
      <c r="BP70" s="8">
        <v>91.571428571428612</v>
      </c>
      <c r="BQ70" s="8">
        <v>246</v>
      </c>
      <c r="BR70" s="8">
        <v>201</v>
      </c>
      <c r="BS70" s="8">
        <v>157</v>
      </c>
      <c r="BT70" s="8">
        <v>136</v>
      </c>
      <c r="BU70" s="8">
        <v>1.2238805970149254</v>
      </c>
      <c r="BV70" s="8">
        <v>0.6766169154228856</v>
      </c>
      <c r="BW70" s="8">
        <v>1.5668789808917198</v>
      </c>
      <c r="BX70" s="8">
        <v>1.2802547770700636</v>
      </c>
      <c r="BY70" s="8">
        <v>0.86624203821656054</v>
      </c>
      <c r="BZ70" s="8">
        <v>0.12290502793296089</v>
      </c>
      <c r="CA70" s="8">
        <v>-7.1672354948805458E-2</v>
      </c>
      <c r="CB70" s="8">
        <v>0.44278606965174128</v>
      </c>
      <c r="CC70" s="8">
        <v>-6.8571428571428328</v>
      </c>
      <c r="CD70" s="8">
        <v>170</v>
      </c>
      <c r="CE70" s="8">
        <v>312</v>
      </c>
      <c r="CF70" s="8">
        <v>29</v>
      </c>
      <c r="CG70" s="8">
        <v>57</v>
      </c>
      <c r="CH70" s="8">
        <v>0.54487179487179482</v>
      </c>
      <c r="CI70" s="8">
        <v>0.18269230769230768</v>
      </c>
      <c r="CJ70" s="8">
        <v>5.8620689655172411</v>
      </c>
      <c r="CK70" s="8">
        <v>10.758620689655173</v>
      </c>
      <c r="CL70" s="8">
        <v>1.9655172413793103</v>
      </c>
      <c r="CM70" s="8">
        <v>0.8299120234604106</v>
      </c>
      <c r="CN70" s="8">
        <v>0.32558139534883723</v>
      </c>
      <c r="CO70" s="8">
        <v>0.45192307692307693</v>
      </c>
      <c r="CP70" s="8">
        <v>202.42857142857144</v>
      </c>
      <c r="CQ70" s="8">
        <v>225</v>
      </c>
      <c r="CR70" s="8">
        <v>175</v>
      </c>
      <c r="CS70" s="8">
        <v>420</v>
      </c>
      <c r="CT70" s="8">
        <v>336</v>
      </c>
      <c r="CU70" s="8">
        <v>1.2857142857142858</v>
      </c>
      <c r="CV70" s="8">
        <v>1.92</v>
      </c>
      <c r="CW70" s="8">
        <v>0.5357142857142857</v>
      </c>
      <c r="CX70" s="8">
        <v>0.41666666666666669</v>
      </c>
      <c r="CY70" s="8">
        <v>0.8</v>
      </c>
      <c r="CZ70" s="8">
        <v>-0.41176470588235292</v>
      </c>
      <c r="DA70" s="8">
        <v>-0.1111111111111111</v>
      </c>
      <c r="DB70" s="8">
        <v>-1.1142857142857143</v>
      </c>
      <c r="DC70" s="8">
        <v>-133.57142857142861</v>
      </c>
    </row>
    <row r="71" spans="1:107" x14ac:dyDescent="0.25">
      <c r="A71" s="3" t="s">
        <v>11</v>
      </c>
      <c r="B71" s="4">
        <v>43.623309999999996</v>
      </c>
      <c r="C71" s="4">
        <v>-79.446809999999999</v>
      </c>
      <c r="D71" s="5">
        <v>36747.454861111109</v>
      </c>
      <c r="E71" s="5" t="str">
        <f>CHOOSE(MONTH(D71),"Winter","Winter","Spring","Spring","Spring","Summer","Summer","Summer","Autumn","Autumn","Autumn","Winter")</f>
        <v>Summer</v>
      </c>
      <c r="F71" s="1">
        <v>0</v>
      </c>
      <c r="G71" s="1">
        <v>0</v>
      </c>
      <c r="H71" s="7">
        <v>3.8</v>
      </c>
      <c r="I71" s="7">
        <v>3</v>
      </c>
      <c r="J71" s="1" t="s">
        <v>134</v>
      </c>
      <c r="K71" s="3" t="s">
        <v>41</v>
      </c>
      <c r="L71" s="3" t="s">
        <v>19</v>
      </c>
      <c r="M71" s="3" t="s">
        <v>37</v>
      </c>
      <c r="N71" s="3" t="s">
        <v>38</v>
      </c>
      <c r="O71" s="5">
        <v>36743</v>
      </c>
      <c r="P71" s="3">
        <v>4</v>
      </c>
      <c r="Q71" s="8">
        <v>45.961460113525298</v>
      </c>
      <c r="R71" s="8">
        <v>27.572210311889599</v>
      </c>
      <c r="S71" s="8">
        <v>12.402020454406699</v>
      </c>
      <c r="T71" s="8">
        <v>5.4981598854064897</v>
      </c>
      <c r="U71" s="8">
        <v>1.6669486992018898</v>
      </c>
      <c r="V71" s="8">
        <v>0.19940947146466495</v>
      </c>
      <c r="W71" s="8">
        <v>3.7059655144492383</v>
      </c>
      <c r="X71" s="8">
        <v>2.223203099305695</v>
      </c>
      <c r="Y71" s="8">
        <v>0.44332775499115368</v>
      </c>
      <c r="Z71" s="8">
        <v>0.37949923154677506</v>
      </c>
      <c r="AA71" s="8">
        <v>-0.38568664884592219</v>
      </c>
      <c r="AB71" s="8">
        <v>1.2171472391768028</v>
      </c>
      <c r="AC71" s="8">
        <v>-4.0066328048705735</v>
      </c>
      <c r="AD71" s="8">
        <v>2041.2499085068698</v>
      </c>
      <c r="AE71" s="8">
        <v>2401.5000090003</v>
      </c>
      <c r="AF71" s="8">
        <v>545.25001905858494</v>
      </c>
      <c r="AG71" s="8">
        <v>630.49998134374596</v>
      </c>
      <c r="AH71" s="8">
        <v>0.84998954855578135</v>
      </c>
      <c r="AI71" s="8">
        <v>0.26254423442880243</v>
      </c>
      <c r="AJ71" s="8">
        <v>3.743695253841973</v>
      </c>
      <c r="AK71" s="8">
        <v>4.404401513174947</v>
      </c>
      <c r="AL71" s="8">
        <v>1.1563502233935754</v>
      </c>
      <c r="AM71" s="8">
        <v>0.62993127081243616</v>
      </c>
      <c r="AN71" s="8">
        <v>7.2506878380598994E-2</v>
      </c>
      <c r="AO71" s="8">
        <v>0.62294394496839578</v>
      </c>
      <c r="AP71" s="8">
        <v>1001.3929102569812</v>
      </c>
      <c r="AQ71" s="8">
        <v>2.18946076929569E-2</v>
      </c>
      <c r="AR71" s="8">
        <v>2.7069715782999899E-2</v>
      </c>
      <c r="AS71" s="8">
        <v>8.9951353147625906E-3</v>
      </c>
      <c r="AT71" s="8">
        <v>9.5497500151395798E-3</v>
      </c>
      <c r="AU71" s="8">
        <v>0.80882296173596968</v>
      </c>
      <c r="AV71" s="8">
        <v>0.35278353462199763</v>
      </c>
      <c r="AW71" s="8">
        <v>2.4340498421434549</v>
      </c>
      <c r="AX71" s="8">
        <v>3.0093728260623007</v>
      </c>
      <c r="AY71" s="8">
        <v>1.0616571825736485</v>
      </c>
      <c r="AZ71" s="8">
        <v>0.50116886436718666</v>
      </c>
      <c r="BA71" s="8">
        <v>2.9906612551694592E-2</v>
      </c>
      <c r="BB71" s="8">
        <v>0.4765278099556306</v>
      </c>
      <c r="BC71" s="8">
        <v>1.0703453394983423E-2</v>
      </c>
      <c r="BD71" s="8">
        <v>277</v>
      </c>
      <c r="BE71" s="8">
        <v>285</v>
      </c>
      <c r="BF71" s="8">
        <v>103</v>
      </c>
      <c r="BG71" s="8">
        <v>116</v>
      </c>
      <c r="BH71" s="8">
        <v>0.97192982456140353</v>
      </c>
      <c r="BI71" s="8">
        <v>0.40701754385964911</v>
      </c>
      <c r="BJ71" s="8">
        <v>2.6893203883495147</v>
      </c>
      <c r="BK71" s="8">
        <v>2.766990291262136</v>
      </c>
      <c r="BL71" s="8">
        <v>1.1262135922330097</v>
      </c>
      <c r="BM71" s="8">
        <v>0.46907216494845361</v>
      </c>
      <c r="BN71" s="8">
        <v>5.9360730593607303E-2</v>
      </c>
      <c r="BO71" s="8">
        <v>0.61052631578947369</v>
      </c>
      <c r="BP71" s="8">
        <v>82.571428571428612</v>
      </c>
      <c r="BQ71" s="8">
        <v>343</v>
      </c>
      <c r="BR71" s="8">
        <v>290</v>
      </c>
      <c r="BS71" s="8">
        <v>180</v>
      </c>
      <c r="BT71" s="8">
        <v>167</v>
      </c>
      <c r="BU71" s="8">
        <v>1.1827586206896552</v>
      </c>
      <c r="BV71" s="8">
        <v>0.57586206896551728</v>
      </c>
      <c r="BW71" s="8">
        <v>1.9055555555555554</v>
      </c>
      <c r="BX71" s="8">
        <v>1.6111111111111112</v>
      </c>
      <c r="BY71" s="8">
        <v>0.92777777777777781</v>
      </c>
      <c r="BZ71" s="8">
        <v>0.23404255319148937</v>
      </c>
      <c r="CA71" s="8">
        <v>-3.7463976945244955E-2</v>
      </c>
      <c r="CB71" s="8">
        <v>0.56206896551724139</v>
      </c>
      <c r="CC71" s="8">
        <v>16.857142857142904</v>
      </c>
      <c r="CD71" s="8">
        <v>164</v>
      </c>
      <c r="CE71" s="8">
        <v>206</v>
      </c>
      <c r="CF71" s="8">
        <v>12</v>
      </c>
      <c r="CG71" s="8">
        <v>50</v>
      </c>
      <c r="CH71" s="8">
        <v>0.79611650485436891</v>
      </c>
      <c r="CI71" s="8">
        <v>0.24271844660194175</v>
      </c>
      <c r="CJ71" s="8">
        <v>13.666666666666666</v>
      </c>
      <c r="CK71" s="8">
        <v>17.166666666666668</v>
      </c>
      <c r="CL71" s="8">
        <v>4.166666666666667</v>
      </c>
      <c r="CM71" s="8">
        <v>0.88990825688073394</v>
      </c>
      <c r="CN71" s="8">
        <v>0.61290322580645162</v>
      </c>
      <c r="CO71" s="8">
        <v>0.73786407766990292</v>
      </c>
      <c r="CP71" s="8">
        <v>107.14285714285718</v>
      </c>
      <c r="CQ71" s="8">
        <v>298</v>
      </c>
      <c r="CR71" s="8">
        <v>240</v>
      </c>
      <c r="CS71" s="8">
        <v>116</v>
      </c>
      <c r="CT71" s="8">
        <v>83</v>
      </c>
      <c r="CU71" s="8">
        <v>1.2416666666666667</v>
      </c>
      <c r="CV71" s="8">
        <v>0.34583333333333333</v>
      </c>
      <c r="CW71" s="8">
        <v>2.5689655172413794</v>
      </c>
      <c r="CX71" s="8">
        <v>2.0689655172413794</v>
      </c>
      <c r="CY71" s="8">
        <v>0.71551724137931039</v>
      </c>
      <c r="CZ71" s="8">
        <v>0.34831460674157305</v>
      </c>
      <c r="DA71" s="8">
        <v>-0.16582914572864321</v>
      </c>
      <c r="DB71" s="8">
        <v>0.7583333333333333</v>
      </c>
      <c r="DC71" s="8">
        <v>20.000000000000043</v>
      </c>
    </row>
    <row r="72" spans="1:107" x14ac:dyDescent="0.25">
      <c r="A72" s="3" t="s">
        <v>11</v>
      </c>
      <c r="B72" s="4">
        <v>43.623309999999996</v>
      </c>
      <c r="C72" s="4">
        <v>-79.446809999999999</v>
      </c>
      <c r="D72" s="5">
        <v>36747.463888888888</v>
      </c>
      <c r="E72" s="5" t="str">
        <f>CHOOSE(MONTH(D72),"Winter","Winter","Spring","Spring","Spring","Summer","Summer","Summer","Autumn","Autumn","Autumn","Winter")</f>
        <v>Summer</v>
      </c>
      <c r="F72" s="3">
        <v>0</v>
      </c>
      <c r="G72" s="3">
        <v>0</v>
      </c>
      <c r="H72" s="6">
        <v>3.8</v>
      </c>
      <c r="I72" s="6">
        <v>3</v>
      </c>
      <c r="J72" s="3" t="s">
        <v>134</v>
      </c>
      <c r="K72" s="3" t="s">
        <v>12</v>
      </c>
      <c r="L72" s="3" t="s">
        <v>19</v>
      </c>
      <c r="M72" s="3" t="s">
        <v>37</v>
      </c>
      <c r="N72" s="3" t="s">
        <v>30</v>
      </c>
      <c r="O72" s="5">
        <v>36750</v>
      </c>
      <c r="P72" s="3">
        <v>3</v>
      </c>
      <c r="Q72" s="8">
        <v>64</v>
      </c>
      <c r="R72" s="8">
        <v>22</v>
      </c>
      <c r="S72" s="8">
        <v>15</v>
      </c>
      <c r="T72" s="8">
        <v>11</v>
      </c>
      <c r="U72" s="8">
        <v>2.9090909090909092</v>
      </c>
      <c r="V72" s="8">
        <v>0.5</v>
      </c>
      <c r="W72" s="8">
        <v>4.2666666666666666</v>
      </c>
      <c r="X72" s="8">
        <v>1.4666666666666666</v>
      </c>
      <c r="Y72" s="8">
        <v>0.73333333333333328</v>
      </c>
      <c r="Z72" s="8">
        <v>0.1891891891891892</v>
      </c>
      <c r="AA72" s="8">
        <v>-0.15384615384615385</v>
      </c>
      <c r="AB72" s="8">
        <v>2.2272727272727271</v>
      </c>
      <c r="AC72" s="8">
        <v>-20.999999999999986</v>
      </c>
      <c r="AD72" s="8">
        <v>8145</v>
      </c>
      <c r="AE72" s="8">
        <v>8188</v>
      </c>
      <c r="AF72" s="8">
        <v>7626</v>
      </c>
      <c r="AG72" s="8">
        <v>7822</v>
      </c>
      <c r="AH72" s="8">
        <v>0.99474841231069855</v>
      </c>
      <c r="AI72" s="8">
        <v>0.95530043966780653</v>
      </c>
      <c r="AJ72" s="8">
        <v>1.0680566483084186</v>
      </c>
      <c r="AK72" s="8">
        <v>1.0736952530815631</v>
      </c>
      <c r="AL72" s="8">
        <v>1.025701547338054</v>
      </c>
      <c r="AM72" s="8">
        <v>3.5538130770203617E-2</v>
      </c>
      <c r="AN72" s="8">
        <v>1.2687726566545831E-2</v>
      </c>
      <c r="AO72" s="8">
        <v>6.3385442110405477E-2</v>
      </c>
      <c r="AP72" s="8">
        <v>265.42857142857156</v>
      </c>
      <c r="AQ72" s="8">
        <v>3.4667987376451402E-2</v>
      </c>
      <c r="AR72" s="8">
        <v>3.34449671208858E-2</v>
      </c>
      <c r="AS72" s="8">
        <v>1.6513586044311499E-2</v>
      </c>
      <c r="AT72" s="8">
        <v>1.9378483295440601E-2</v>
      </c>
      <c r="AU72" s="8">
        <v>1.0365681404662481</v>
      </c>
      <c r="AV72" s="8">
        <v>0.57941403337003361</v>
      </c>
      <c r="AW72" s="8">
        <v>2.0993615368234098</v>
      </c>
      <c r="AX72" s="8">
        <v>2.025300079046533</v>
      </c>
      <c r="AY72" s="8">
        <v>1.1734872875849993</v>
      </c>
      <c r="AZ72" s="8">
        <v>0.3389085552695556</v>
      </c>
      <c r="BA72" s="8">
        <v>7.9819784811239566E-2</v>
      </c>
      <c r="BB72" s="8">
        <v>0.54281414798589511</v>
      </c>
      <c r="BC72" s="8">
        <v>6.5574374582086474E-3</v>
      </c>
      <c r="BD72" s="8">
        <v>327</v>
      </c>
      <c r="BE72" s="8">
        <v>305</v>
      </c>
      <c r="BF72" s="8">
        <v>140</v>
      </c>
      <c r="BG72" s="8">
        <v>192</v>
      </c>
      <c r="BH72" s="8">
        <v>1.0721311475409836</v>
      </c>
      <c r="BI72" s="8">
        <v>0.62950819672131153</v>
      </c>
      <c r="BJ72" s="8">
        <v>2.3357142857142859</v>
      </c>
      <c r="BK72" s="8">
        <v>2.1785714285714284</v>
      </c>
      <c r="BL72" s="8">
        <v>1.3714285714285714</v>
      </c>
      <c r="BM72" s="8">
        <v>0.3707865168539326</v>
      </c>
      <c r="BN72" s="8">
        <v>0.15662650602409639</v>
      </c>
      <c r="BO72" s="8">
        <v>0.61311475409836069</v>
      </c>
      <c r="BP72" s="8">
        <v>58.142857142857196</v>
      </c>
      <c r="BQ72" s="8">
        <v>270</v>
      </c>
      <c r="BR72" s="8">
        <v>261</v>
      </c>
      <c r="BS72" s="8">
        <v>181</v>
      </c>
      <c r="BT72" s="8">
        <v>236</v>
      </c>
      <c r="BU72" s="8">
        <v>1.0344827586206897</v>
      </c>
      <c r="BV72" s="8">
        <v>0.90421455938697315</v>
      </c>
      <c r="BW72" s="8">
        <v>1.4917127071823204</v>
      </c>
      <c r="BX72" s="8">
        <v>1.4419889502762431</v>
      </c>
      <c r="BY72" s="8">
        <v>1.3038674033149171</v>
      </c>
      <c r="BZ72" s="8">
        <v>0.18099547511312217</v>
      </c>
      <c r="CA72" s="8">
        <v>0.13189448441247004</v>
      </c>
      <c r="CB72" s="8">
        <v>0.34099616858237547</v>
      </c>
      <c r="CC72" s="8">
        <v>29.142857142857167</v>
      </c>
      <c r="CD72" s="8">
        <v>203</v>
      </c>
      <c r="CE72" s="8">
        <v>186</v>
      </c>
      <c r="CF72" s="8">
        <v>14</v>
      </c>
      <c r="CG72" s="8">
        <v>123</v>
      </c>
      <c r="CH72" s="8">
        <v>1.0913978494623655</v>
      </c>
      <c r="CI72" s="8">
        <v>0.66129032258064513</v>
      </c>
      <c r="CJ72" s="8">
        <v>14.5</v>
      </c>
      <c r="CK72" s="8">
        <v>13.285714285714286</v>
      </c>
      <c r="CL72" s="8">
        <v>8.7857142857142865</v>
      </c>
      <c r="CM72" s="8">
        <v>0.86</v>
      </c>
      <c r="CN72" s="8">
        <v>0.79562043795620441</v>
      </c>
      <c r="CO72" s="8">
        <v>1.0161290322580645</v>
      </c>
      <c r="CP72" s="8">
        <v>64.000000000000043</v>
      </c>
      <c r="CQ72" s="8">
        <v>159</v>
      </c>
      <c r="CR72" s="8">
        <v>89</v>
      </c>
      <c r="CS72" s="8">
        <v>53</v>
      </c>
      <c r="CT72" s="8">
        <v>243</v>
      </c>
      <c r="CU72" s="8">
        <v>1.7865168539325842</v>
      </c>
      <c r="CV72" s="8">
        <v>2.7303370786516852</v>
      </c>
      <c r="CW72" s="8">
        <v>3</v>
      </c>
      <c r="CX72" s="8">
        <v>1.679245283018868</v>
      </c>
      <c r="CY72" s="8">
        <v>4.5849056603773581</v>
      </c>
      <c r="CZ72" s="8">
        <v>0.25352112676056338</v>
      </c>
      <c r="DA72" s="8">
        <v>0.64189189189189189</v>
      </c>
      <c r="DB72" s="8">
        <v>1.1910112359550562</v>
      </c>
      <c r="DC72" s="8">
        <v>-24.571428571428541</v>
      </c>
    </row>
    <row r="73" spans="1:107" x14ac:dyDescent="0.25">
      <c r="A73" s="3" t="s">
        <v>11</v>
      </c>
      <c r="B73" s="4">
        <v>43.304169999999999</v>
      </c>
      <c r="C73" s="4">
        <v>-79.786109999999994</v>
      </c>
      <c r="D73" s="5">
        <v>37452</v>
      </c>
      <c r="E73" s="5" t="str">
        <f>CHOOSE(MONTH(D73),"Winter","Winter","Spring","Spring","Spring","Summer","Summer","Summer","Autumn","Autumn","Autumn","Winter")</f>
        <v>Summer</v>
      </c>
      <c r="F73" s="3">
        <v>1</v>
      </c>
      <c r="G73" s="3">
        <v>1</v>
      </c>
      <c r="H73" s="6">
        <v>3.8</v>
      </c>
      <c r="I73" s="6">
        <v>3.1</v>
      </c>
      <c r="J73" s="3">
        <v>0.1</v>
      </c>
      <c r="K73" s="3" t="s">
        <v>10</v>
      </c>
      <c r="L73" s="3" t="s">
        <v>19</v>
      </c>
      <c r="M73" s="3" t="s">
        <v>37</v>
      </c>
      <c r="N73" s="3" t="s">
        <v>32</v>
      </c>
      <c r="O73" s="5">
        <v>37454</v>
      </c>
      <c r="P73" s="3">
        <v>2</v>
      </c>
      <c r="Q73" s="8">
        <v>83</v>
      </c>
      <c r="R73" s="8">
        <v>32</v>
      </c>
      <c r="S73" s="8">
        <v>27</v>
      </c>
      <c r="T73" s="8">
        <v>18</v>
      </c>
      <c r="U73" s="8">
        <v>2.59375</v>
      </c>
      <c r="V73" s="8">
        <v>0.5625</v>
      </c>
      <c r="W73" s="8">
        <v>3.074074074074074</v>
      </c>
      <c r="X73" s="8">
        <v>1.1851851851851851</v>
      </c>
      <c r="Y73" s="8">
        <v>0.66666666666666663</v>
      </c>
      <c r="Z73" s="8">
        <v>8.4745762711864403E-2</v>
      </c>
      <c r="AA73" s="8">
        <v>-0.2</v>
      </c>
      <c r="AB73" s="8">
        <v>1.75</v>
      </c>
      <c r="AC73" s="8">
        <v>-26.999999999999986</v>
      </c>
      <c r="AD73" s="8">
        <v>8912</v>
      </c>
      <c r="AE73" s="8">
        <v>9238</v>
      </c>
      <c r="AF73" s="8">
        <v>8713</v>
      </c>
      <c r="AG73" s="8">
        <v>8554</v>
      </c>
      <c r="AH73" s="8">
        <v>0.96471097640181858</v>
      </c>
      <c r="AI73" s="8">
        <v>0.92595799956700586</v>
      </c>
      <c r="AJ73" s="8">
        <v>1.0228394353265235</v>
      </c>
      <c r="AK73" s="8">
        <v>1.0602547916905773</v>
      </c>
      <c r="AL73" s="8">
        <v>0.98175140594513943</v>
      </c>
      <c r="AM73" s="8">
        <v>2.9246281544203667E-2</v>
      </c>
      <c r="AN73" s="8">
        <v>-9.2083164417675334E-3</v>
      </c>
      <c r="AO73" s="8">
        <v>2.154145919030093E-2</v>
      </c>
      <c r="AP73" s="8">
        <v>411.28571428571433</v>
      </c>
      <c r="AQ73" s="8">
        <v>3.7602599710226003E-2</v>
      </c>
      <c r="AR73" s="8">
        <v>4.70864996314048E-2</v>
      </c>
      <c r="AS73" s="8">
        <v>3.1770102679729399E-2</v>
      </c>
      <c r="AT73" s="8">
        <v>2.7861878275871201E-2</v>
      </c>
      <c r="AU73" s="8">
        <v>0.79858558195195684</v>
      </c>
      <c r="AV73" s="8">
        <v>0.59171691448664088</v>
      </c>
      <c r="AW73" s="8">
        <v>1.1835844564083822</v>
      </c>
      <c r="AX73" s="8">
        <v>1.4821009584412794</v>
      </c>
      <c r="AY73" s="8">
        <v>0.87698420608656691</v>
      </c>
      <c r="AZ73" s="8">
        <v>0.19423100289362574</v>
      </c>
      <c r="BA73" s="8">
        <v>-6.5539067145330865E-2</v>
      </c>
      <c r="BB73" s="8">
        <v>0.12386771316945724</v>
      </c>
      <c r="BC73" s="8">
        <v>1.1983541505677344E-2</v>
      </c>
      <c r="BD73" s="8">
        <v>649</v>
      </c>
      <c r="BE73" s="8">
        <v>666</v>
      </c>
      <c r="BF73" s="8">
        <v>510</v>
      </c>
      <c r="BG73" s="8">
        <v>461</v>
      </c>
      <c r="BH73" s="8">
        <v>0.97447447447447444</v>
      </c>
      <c r="BI73" s="8">
        <v>0.69219219219219219</v>
      </c>
      <c r="BJ73" s="8">
        <v>1.2725490196078431</v>
      </c>
      <c r="BK73" s="8">
        <v>1.3058823529411765</v>
      </c>
      <c r="BL73" s="8">
        <v>0.90392156862745099</v>
      </c>
      <c r="BM73" s="8">
        <v>0.1326530612244898</v>
      </c>
      <c r="BN73" s="8">
        <v>-5.0463439752832129E-2</v>
      </c>
      <c r="BO73" s="8">
        <v>0.2087087087087087</v>
      </c>
      <c r="BP73" s="8">
        <v>76.571428571428612</v>
      </c>
      <c r="BQ73" s="8">
        <v>1320</v>
      </c>
      <c r="BR73" s="8">
        <v>990</v>
      </c>
      <c r="BS73" s="8">
        <v>746</v>
      </c>
      <c r="BT73" s="8">
        <v>650</v>
      </c>
      <c r="BU73" s="8">
        <v>1.3333333333333333</v>
      </c>
      <c r="BV73" s="8">
        <v>0.65656565656565657</v>
      </c>
      <c r="BW73" s="8">
        <v>1.7694369973190349</v>
      </c>
      <c r="BX73" s="8">
        <v>1.3270777479892761</v>
      </c>
      <c r="BY73" s="8">
        <v>0.87131367292225204</v>
      </c>
      <c r="BZ73" s="8">
        <v>0.14055299539170507</v>
      </c>
      <c r="CA73" s="8">
        <v>-6.8767908309455589E-2</v>
      </c>
      <c r="CB73" s="8">
        <v>0.57979797979797976</v>
      </c>
      <c r="CC73" s="8">
        <v>-83.999999999999829</v>
      </c>
      <c r="CD73" s="8">
        <v>681</v>
      </c>
      <c r="CE73" s="8">
        <v>609</v>
      </c>
      <c r="CF73" s="8">
        <v>464</v>
      </c>
      <c r="CG73" s="8">
        <v>441</v>
      </c>
      <c r="CH73" s="8">
        <v>1.1182266009852218</v>
      </c>
      <c r="CI73" s="8">
        <v>0.72413793103448276</v>
      </c>
      <c r="CJ73" s="8">
        <v>1.4676724137931034</v>
      </c>
      <c r="CK73" s="8">
        <v>1.3125</v>
      </c>
      <c r="CL73" s="8">
        <v>0.95043103448275867</v>
      </c>
      <c r="CM73" s="8">
        <v>0.13513513513513514</v>
      </c>
      <c r="CN73" s="8">
        <v>-2.541436464088398E-2</v>
      </c>
      <c r="CO73" s="8">
        <v>0.35632183908045978</v>
      </c>
      <c r="CP73" s="8">
        <v>21.000000000000057</v>
      </c>
      <c r="CQ73" s="8">
        <v>1256</v>
      </c>
      <c r="CR73" s="8">
        <v>970</v>
      </c>
      <c r="CS73" s="8">
        <v>584</v>
      </c>
      <c r="CT73" s="8">
        <v>353</v>
      </c>
      <c r="CU73" s="8">
        <v>1.2948453608247423</v>
      </c>
      <c r="CV73" s="8">
        <v>0.36391752577319586</v>
      </c>
      <c r="CW73" s="8">
        <v>2.1506849315068495</v>
      </c>
      <c r="CX73" s="8">
        <v>1.6609589041095891</v>
      </c>
      <c r="CY73" s="8">
        <v>0.60445205479452058</v>
      </c>
      <c r="CZ73" s="8">
        <v>0.2483912483912484</v>
      </c>
      <c r="DA73" s="8">
        <v>-0.24653148345784417</v>
      </c>
      <c r="DB73" s="8">
        <v>0.69278350515463916</v>
      </c>
      <c r="DC73" s="8">
        <v>2.0000000000001705</v>
      </c>
    </row>
    <row r="74" spans="1:107" x14ac:dyDescent="0.25">
      <c r="A74" s="3" t="s">
        <v>11</v>
      </c>
      <c r="B74" s="4">
        <v>43.425809999999998</v>
      </c>
      <c r="C74" s="4">
        <v>-79.660669999999996</v>
      </c>
      <c r="D74" s="5">
        <v>38943.447916666664</v>
      </c>
      <c r="E74" s="5" t="str">
        <f>CHOOSE(MONTH(D74),"Winter","Winter","Spring","Spring","Spring","Summer","Summer","Summer","Autumn","Autumn","Autumn","Winter")</f>
        <v>Summer</v>
      </c>
      <c r="F74" s="3">
        <v>0</v>
      </c>
      <c r="G74" s="3">
        <v>0</v>
      </c>
      <c r="H74" s="6">
        <v>3.9</v>
      </c>
      <c r="I74" s="6">
        <v>3</v>
      </c>
      <c r="J74" s="3" t="s">
        <v>134</v>
      </c>
      <c r="K74" s="3" t="s">
        <v>12</v>
      </c>
      <c r="L74" s="3" t="s">
        <v>19</v>
      </c>
      <c r="M74" s="3" t="s">
        <v>37</v>
      </c>
      <c r="N74" s="3" t="s">
        <v>34</v>
      </c>
      <c r="O74" s="5">
        <v>38942</v>
      </c>
      <c r="P74" s="3">
        <v>1</v>
      </c>
      <c r="Q74" s="8">
        <v>59</v>
      </c>
      <c r="R74" s="8">
        <v>20</v>
      </c>
      <c r="S74" s="8">
        <v>13</v>
      </c>
      <c r="T74" s="8">
        <v>11</v>
      </c>
      <c r="U74" s="8">
        <v>2.95</v>
      </c>
      <c r="V74" s="8">
        <v>0.55000000000000004</v>
      </c>
      <c r="W74" s="8">
        <v>4.5384615384615383</v>
      </c>
      <c r="X74" s="8">
        <v>1.5384615384615385</v>
      </c>
      <c r="Y74" s="8">
        <v>0.84615384615384615</v>
      </c>
      <c r="Z74" s="8">
        <v>0.21212121212121213</v>
      </c>
      <c r="AA74" s="8">
        <v>-8.3333333333333329E-2</v>
      </c>
      <c r="AB74" s="8">
        <v>2.2999999999999998</v>
      </c>
      <c r="AC74" s="8">
        <v>-19.285714285714274</v>
      </c>
      <c r="AD74" s="8">
        <v>7970</v>
      </c>
      <c r="AE74" s="8">
        <v>8038</v>
      </c>
      <c r="AF74" s="8">
        <v>7552</v>
      </c>
      <c r="AG74" s="8">
        <v>7916</v>
      </c>
      <c r="AH74" s="8">
        <v>0.99154018412540434</v>
      </c>
      <c r="AI74" s="8">
        <v>0.98482209504851959</v>
      </c>
      <c r="AJ74" s="8">
        <v>1.0553495762711864</v>
      </c>
      <c r="AK74" s="8">
        <v>1.064353813559322</v>
      </c>
      <c r="AL74" s="8">
        <v>1.0481991525423728</v>
      </c>
      <c r="AM74" s="8">
        <v>3.1173829377806286E-2</v>
      </c>
      <c r="AN74" s="8">
        <v>2.3532454098784586E-2</v>
      </c>
      <c r="AO74" s="8">
        <v>5.2002985817367502E-2</v>
      </c>
      <c r="AP74" s="8">
        <v>247.14285714285725</v>
      </c>
      <c r="AQ74" s="8">
        <v>1.9628940150141699E-2</v>
      </c>
      <c r="AR74" s="8">
        <v>2.2045107558369598E-2</v>
      </c>
      <c r="AS74" s="8">
        <v>7.8960182145237905E-3</v>
      </c>
      <c r="AT74" s="8">
        <v>1.8272319808602298E-2</v>
      </c>
      <c r="AU74" s="8">
        <v>0.89039892856814018</v>
      </c>
      <c r="AV74" s="8">
        <v>0.82886054242294083</v>
      </c>
      <c r="AW74" s="8">
        <v>2.4859289349202092</v>
      </c>
      <c r="AX74" s="8">
        <v>2.7919271409253126</v>
      </c>
      <c r="AY74" s="8">
        <v>2.3141182444326849</v>
      </c>
      <c r="AZ74" s="8">
        <v>0.47256370555897431</v>
      </c>
      <c r="BA74" s="8">
        <v>0.39652123053854327</v>
      </c>
      <c r="BB74" s="8">
        <v>0.53222339263041663</v>
      </c>
      <c r="BC74" s="8">
        <v>7.4445625234927206E-3</v>
      </c>
      <c r="BD74" s="8">
        <v>193</v>
      </c>
      <c r="BE74" s="8">
        <v>203</v>
      </c>
      <c r="BF74" s="8">
        <v>64</v>
      </c>
      <c r="BG74" s="8">
        <v>185</v>
      </c>
      <c r="BH74" s="8">
        <v>0.95073891625615758</v>
      </c>
      <c r="BI74" s="8">
        <v>0.91133004926108374</v>
      </c>
      <c r="BJ74" s="8">
        <v>3.015625</v>
      </c>
      <c r="BK74" s="8">
        <v>3.171875</v>
      </c>
      <c r="BL74" s="8">
        <v>2.890625</v>
      </c>
      <c r="BM74" s="8">
        <v>0.52059925093632964</v>
      </c>
      <c r="BN74" s="8">
        <v>0.4859437751004016</v>
      </c>
      <c r="BO74" s="8">
        <v>0.6354679802955665</v>
      </c>
      <c r="BP74" s="8">
        <v>65.28571428571432</v>
      </c>
      <c r="BQ74" s="8">
        <v>1004</v>
      </c>
      <c r="BR74" s="8">
        <v>698</v>
      </c>
      <c r="BS74" s="8">
        <v>471</v>
      </c>
      <c r="BT74" s="8">
        <v>432</v>
      </c>
      <c r="BU74" s="8">
        <v>1.4383954154727794</v>
      </c>
      <c r="BV74" s="8">
        <v>0.61891117478510027</v>
      </c>
      <c r="BW74" s="8">
        <v>2.1316348195329087</v>
      </c>
      <c r="BX74" s="8">
        <v>1.4819532908704882</v>
      </c>
      <c r="BY74" s="8">
        <v>0.91719745222929938</v>
      </c>
      <c r="BZ74" s="8">
        <v>0.19418306244653549</v>
      </c>
      <c r="CA74" s="8">
        <v>-4.3189368770764118E-2</v>
      </c>
      <c r="CB74" s="8">
        <v>0.76361031518624645</v>
      </c>
      <c r="CC74" s="8">
        <v>-77.571428571428442</v>
      </c>
      <c r="CD74" s="8">
        <v>144</v>
      </c>
      <c r="CE74" s="8">
        <v>173</v>
      </c>
      <c r="CF74" s="8">
        <v>59</v>
      </c>
      <c r="CG74" s="8">
        <v>128</v>
      </c>
      <c r="CH74" s="8">
        <v>0.83236994219653182</v>
      </c>
      <c r="CI74" s="8">
        <v>0.73988439306358378</v>
      </c>
      <c r="CJ74" s="8">
        <v>2.4406779661016951</v>
      </c>
      <c r="CK74" s="8">
        <v>2.9322033898305087</v>
      </c>
      <c r="CL74" s="8">
        <v>2.1694915254237288</v>
      </c>
      <c r="CM74" s="8">
        <v>0.49137931034482757</v>
      </c>
      <c r="CN74" s="8">
        <v>0.36898395721925131</v>
      </c>
      <c r="CO74" s="8">
        <v>0.4913294797687861</v>
      </c>
      <c r="CP74" s="8">
        <v>65.428571428571445</v>
      </c>
      <c r="CQ74" s="8">
        <v>860</v>
      </c>
      <c r="CR74" s="8">
        <v>588</v>
      </c>
      <c r="CS74" s="8">
        <v>306</v>
      </c>
      <c r="CT74" s="8">
        <v>307</v>
      </c>
      <c r="CU74" s="8">
        <v>1.4625850340136055</v>
      </c>
      <c r="CV74" s="8">
        <v>0.52210884353741494</v>
      </c>
      <c r="CW74" s="8">
        <v>2.8104575163398691</v>
      </c>
      <c r="CX74" s="8">
        <v>1.9215686274509804</v>
      </c>
      <c r="CY74" s="8">
        <v>1.0032679738562091</v>
      </c>
      <c r="CZ74" s="8">
        <v>0.31543624161073824</v>
      </c>
      <c r="DA74" s="8">
        <v>1.6313213703099511E-3</v>
      </c>
      <c r="DB74" s="8">
        <v>0.94217687074829937</v>
      </c>
      <c r="DC74" s="8">
        <v>-34.571428571428442</v>
      </c>
    </row>
    <row r="75" spans="1:107" x14ac:dyDescent="0.25">
      <c r="A75" s="3" t="s">
        <v>11</v>
      </c>
      <c r="B75" s="4">
        <v>43.572719999999997</v>
      </c>
      <c r="C75" s="4">
        <v>-79.515940000000001</v>
      </c>
      <c r="D75" s="5">
        <v>38943.560416666667</v>
      </c>
      <c r="E75" s="5" t="str">
        <f>CHOOSE(MONTH(D75),"Winter","Winter","Spring","Spring","Spring","Summer","Summer","Summer","Autumn","Autumn","Autumn","Winter")</f>
        <v>Summer</v>
      </c>
      <c r="F75" s="3">
        <v>0</v>
      </c>
      <c r="G75" s="3">
        <v>0</v>
      </c>
      <c r="H75" s="6">
        <v>4</v>
      </c>
      <c r="I75" s="6">
        <v>3</v>
      </c>
      <c r="J75" s="3" t="s">
        <v>134</v>
      </c>
      <c r="K75" s="3" t="s">
        <v>12</v>
      </c>
      <c r="L75" s="3" t="s">
        <v>19</v>
      </c>
      <c r="M75" s="3" t="s">
        <v>37</v>
      </c>
      <c r="N75" s="3" t="s">
        <v>34</v>
      </c>
      <c r="O75" s="5">
        <v>38942</v>
      </c>
      <c r="P75" s="3">
        <v>1</v>
      </c>
      <c r="Q75" s="8">
        <v>63</v>
      </c>
      <c r="R75" s="8">
        <v>22</v>
      </c>
      <c r="S75" s="8">
        <v>15</v>
      </c>
      <c r="T75" s="8">
        <v>11</v>
      </c>
      <c r="U75" s="8">
        <v>2.8636363636363638</v>
      </c>
      <c r="V75" s="8">
        <v>0.5</v>
      </c>
      <c r="W75" s="8">
        <v>4.2</v>
      </c>
      <c r="X75" s="8">
        <v>1.4666666666666666</v>
      </c>
      <c r="Y75" s="8">
        <v>0.73333333333333328</v>
      </c>
      <c r="Z75" s="8">
        <v>0.1891891891891892</v>
      </c>
      <c r="AA75" s="8">
        <v>-0.15384615384615385</v>
      </c>
      <c r="AB75" s="8">
        <v>2.1818181818181817</v>
      </c>
      <c r="AC75" s="8">
        <v>-20.428571428571416</v>
      </c>
      <c r="AD75" s="8">
        <v>8242</v>
      </c>
      <c r="AE75" s="8">
        <v>8318</v>
      </c>
      <c r="AF75" s="8">
        <v>7775</v>
      </c>
      <c r="AG75" s="8">
        <v>7907</v>
      </c>
      <c r="AH75" s="8">
        <v>0.99086318826641018</v>
      </c>
      <c r="AI75" s="8">
        <v>0.95058908391440256</v>
      </c>
      <c r="AJ75" s="8">
        <v>1.0600643086816721</v>
      </c>
      <c r="AK75" s="8">
        <v>1.06983922829582</v>
      </c>
      <c r="AL75" s="8">
        <v>1.0169774919614147</v>
      </c>
      <c r="AM75" s="8">
        <v>3.3741378238985896E-2</v>
      </c>
      <c r="AN75" s="8">
        <v>8.4172937125366661E-3</v>
      </c>
      <c r="AO75" s="8">
        <v>5.6143303678768935E-2</v>
      </c>
      <c r="AP75" s="8">
        <v>276.14285714285728</v>
      </c>
      <c r="AQ75" s="8">
        <v>2.6359612122178001E-2</v>
      </c>
      <c r="AR75" s="8">
        <v>2.90700439363718E-2</v>
      </c>
      <c r="AS75" s="8">
        <v>1.33036440238356E-2</v>
      </c>
      <c r="AT75" s="8">
        <v>1.75435598939657E-2</v>
      </c>
      <c r="AU75" s="8">
        <v>0.90676203241638154</v>
      </c>
      <c r="AV75" s="8">
        <v>0.60349272028500733</v>
      </c>
      <c r="AW75" s="8">
        <v>1.9813828508152016</v>
      </c>
      <c r="AX75" s="8">
        <v>2.185118895566371</v>
      </c>
      <c r="AY75" s="8">
        <v>1.3187033464315201</v>
      </c>
      <c r="AZ75" s="8">
        <v>0.37207995507358788</v>
      </c>
      <c r="BA75" s="8">
        <v>0.13744895263208379</v>
      </c>
      <c r="BB75" s="8">
        <v>0.44912103080818055</v>
      </c>
      <c r="BC75" s="8">
        <v>8.305846713483403E-3</v>
      </c>
      <c r="BD75" s="8">
        <v>281</v>
      </c>
      <c r="BE75" s="8">
        <v>290</v>
      </c>
      <c r="BF75" s="8">
        <v>132</v>
      </c>
      <c r="BG75" s="8">
        <v>185</v>
      </c>
      <c r="BH75" s="8">
        <v>0.96896551724137936</v>
      </c>
      <c r="BI75" s="8">
        <v>0.63793103448275867</v>
      </c>
      <c r="BJ75" s="8">
        <v>2.1287878787878789</v>
      </c>
      <c r="BK75" s="8">
        <v>2.1969696969696968</v>
      </c>
      <c r="BL75" s="8">
        <v>1.4015151515151516</v>
      </c>
      <c r="BM75" s="8">
        <v>0.37440758293838861</v>
      </c>
      <c r="BN75" s="8">
        <v>0.16719242902208201</v>
      </c>
      <c r="BO75" s="8">
        <v>0.51379310344827589</v>
      </c>
      <c r="BP75" s="8">
        <v>72.85714285714289</v>
      </c>
      <c r="BQ75" s="8">
        <v>1019</v>
      </c>
      <c r="BR75" s="8">
        <v>761</v>
      </c>
      <c r="BS75" s="8">
        <v>498</v>
      </c>
      <c r="BT75" s="8">
        <v>465</v>
      </c>
      <c r="BU75" s="8">
        <v>1.3390275952693824</v>
      </c>
      <c r="BV75" s="8">
        <v>0.61103810775295664</v>
      </c>
      <c r="BW75" s="8">
        <v>2.0461847389558234</v>
      </c>
      <c r="BX75" s="8">
        <v>1.5281124497991967</v>
      </c>
      <c r="BY75" s="8">
        <v>0.9337349397590361</v>
      </c>
      <c r="BZ75" s="8">
        <v>0.20889594916600476</v>
      </c>
      <c r="CA75" s="8">
        <v>-3.4267912772585667E-2</v>
      </c>
      <c r="CB75" s="8">
        <v>0.68462549277266749</v>
      </c>
      <c r="CC75" s="8">
        <v>-34.714285714285609</v>
      </c>
      <c r="CD75" s="8">
        <v>140</v>
      </c>
      <c r="CE75" s="8">
        <v>299</v>
      </c>
      <c r="CF75" s="8">
        <v>96</v>
      </c>
      <c r="CG75" s="8">
        <v>184</v>
      </c>
      <c r="CH75" s="8">
        <v>0.4682274247491639</v>
      </c>
      <c r="CI75" s="8">
        <v>0.61538461538461542</v>
      </c>
      <c r="CJ75" s="8">
        <v>1.4583333333333333</v>
      </c>
      <c r="CK75" s="8">
        <v>3.1145833333333335</v>
      </c>
      <c r="CL75" s="8">
        <v>1.9166666666666667</v>
      </c>
      <c r="CM75" s="8">
        <v>0.51392405063291136</v>
      </c>
      <c r="CN75" s="8">
        <v>0.31428571428571428</v>
      </c>
      <c r="CO75" s="8">
        <v>0.14715719063545152</v>
      </c>
      <c r="CP75" s="8">
        <v>177.85714285714286</v>
      </c>
      <c r="CQ75" s="8">
        <v>875</v>
      </c>
      <c r="CR75" s="8">
        <v>647</v>
      </c>
      <c r="CS75" s="8">
        <v>328</v>
      </c>
      <c r="CT75" s="8">
        <v>338</v>
      </c>
      <c r="CU75" s="8">
        <v>1.3523956723338486</v>
      </c>
      <c r="CV75" s="8">
        <v>0.52241112828438951</v>
      </c>
      <c r="CW75" s="8">
        <v>2.6676829268292681</v>
      </c>
      <c r="CX75" s="8">
        <v>1.9725609756097562</v>
      </c>
      <c r="CY75" s="8">
        <v>1.0304878048780488</v>
      </c>
      <c r="CZ75" s="8">
        <v>0.32717948717948719</v>
      </c>
      <c r="DA75" s="8">
        <v>1.5015015015015015E-2</v>
      </c>
      <c r="DB75" s="8">
        <v>0.84544049459041726</v>
      </c>
      <c r="DC75" s="8">
        <v>6.4285714285715585</v>
      </c>
    </row>
    <row r="76" spans="1:107" x14ac:dyDescent="0.25">
      <c r="A76" s="3" t="s">
        <v>11</v>
      </c>
      <c r="B76" s="4">
        <v>43.307780000000001</v>
      </c>
      <c r="C76" s="4">
        <v>-79.779169999999993</v>
      </c>
      <c r="D76" s="5">
        <v>37452</v>
      </c>
      <c r="E76" s="5" t="str">
        <f>CHOOSE(MONTH(D76),"Winter","Winter","Spring","Spring","Spring","Summer","Summer","Summer","Autumn","Autumn","Autumn","Winter")</f>
        <v>Summer</v>
      </c>
      <c r="F76" s="3">
        <v>1</v>
      </c>
      <c r="G76" s="3">
        <v>1</v>
      </c>
      <c r="H76" s="6">
        <v>4.8</v>
      </c>
      <c r="I76" s="6">
        <v>3.7</v>
      </c>
      <c r="J76" s="3">
        <v>0.1</v>
      </c>
      <c r="K76" s="3" t="s">
        <v>10</v>
      </c>
      <c r="L76" s="3" t="s">
        <v>19</v>
      </c>
      <c r="M76" s="3" t="s">
        <v>37</v>
      </c>
      <c r="N76" s="3" t="s">
        <v>32</v>
      </c>
      <c r="O76" s="5">
        <v>37454</v>
      </c>
      <c r="P76" s="3">
        <v>2</v>
      </c>
      <c r="Q76" s="8">
        <v>84</v>
      </c>
      <c r="R76" s="8">
        <v>31</v>
      </c>
      <c r="S76" s="8">
        <v>26</v>
      </c>
      <c r="T76" s="8">
        <v>19</v>
      </c>
      <c r="U76" s="8">
        <v>2.7096774193548385</v>
      </c>
      <c r="V76" s="8">
        <v>0.61290322580645162</v>
      </c>
      <c r="W76" s="8">
        <v>3.2307692307692308</v>
      </c>
      <c r="X76" s="8">
        <v>1.1923076923076923</v>
      </c>
      <c r="Y76" s="8">
        <v>0.73076923076923073</v>
      </c>
      <c r="Z76" s="8">
        <v>8.771929824561403E-2</v>
      </c>
      <c r="AA76" s="8">
        <v>-0.15555555555555556</v>
      </c>
      <c r="AB76" s="8">
        <v>1.8709677419354838</v>
      </c>
      <c r="AC76" s="8">
        <v>-28.142857142857125</v>
      </c>
      <c r="AD76" s="8">
        <v>8956</v>
      </c>
      <c r="AE76" s="8">
        <v>9044</v>
      </c>
      <c r="AF76" s="8">
        <v>8557</v>
      </c>
      <c r="AG76" s="8">
        <v>8687</v>
      </c>
      <c r="AH76" s="8">
        <v>0.99026979212737731</v>
      </c>
      <c r="AI76" s="8">
        <v>0.96052631578947367</v>
      </c>
      <c r="AJ76" s="8">
        <v>1.0466284912936776</v>
      </c>
      <c r="AK76" s="8">
        <v>1.0569124693233609</v>
      </c>
      <c r="AL76" s="8">
        <v>1.0151922402711231</v>
      </c>
      <c r="AM76" s="8">
        <v>2.7668882449860804E-2</v>
      </c>
      <c r="AN76" s="8">
        <v>7.538854094177685E-3</v>
      </c>
      <c r="AO76" s="8">
        <v>4.4117647058823532E-2</v>
      </c>
      <c r="AP76" s="8">
        <v>259.00000000000011</v>
      </c>
      <c r="AQ76" s="8">
        <v>4.0860377252101898E-2</v>
      </c>
      <c r="AR76" s="8">
        <v>4.36765737831592E-2</v>
      </c>
      <c r="AS76" s="8">
        <v>2.9212422668933799E-2</v>
      </c>
      <c r="AT76" s="8">
        <v>3.2650295644998502E-2</v>
      </c>
      <c r="AU76" s="8">
        <v>0.93552157856889473</v>
      </c>
      <c r="AV76" s="8">
        <v>0.74754709027995669</v>
      </c>
      <c r="AW76" s="8">
        <v>1.3987329197299072</v>
      </c>
      <c r="AX76" s="8">
        <v>1.4951369928522713</v>
      </c>
      <c r="AY76" s="8">
        <v>1.1176853085766398</v>
      </c>
      <c r="AZ76" s="8">
        <v>0.19844080476169138</v>
      </c>
      <c r="BA76" s="8">
        <v>5.5572614165104485E-2</v>
      </c>
      <c r="BB76" s="8">
        <v>0.26668654553804111</v>
      </c>
      <c r="BC76" s="8">
        <v>7.8081770667007763E-3</v>
      </c>
      <c r="BD76" s="8">
        <v>670</v>
      </c>
      <c r="BE76" s="8">
        <v>626</v>
      </c>
      <c r="BF76" s="8">
        <v>478</v>
      </c>
      <c r="BG76" s="8">
        <v>500</v>
      </c>
      <c r="BH76" s="8">
        <v>1.0702875399361023</v>
      </c>
      <c r="BI76" s="8">
        <v>0.79872204472843455</v>
      </c>
      <c r="BJ76" s="8">
        <v>1.401673640167364</v>
      </c>
      <c r="BK76" s="8">
        <v>1.3096234309623431</v>
      </c>
      <c r="BL76" s="8">
        <v>1.0460251046025104</v>
      </c>
      <c r="BM76" s="8">
        <v>0.13405797101449277</v>
      </c>
      <c r="BN76" s="8">
        <v>2.2494887525562373E-2</v>
      </c>
      <c r="BO76" s="8">
        <v>0.30670926517571884</v>
      </c>
      <c r="BP76" s="8">
        <v>38.285714285714334</v>
      </c>
      <c r="BQ76" s="8">
        <v>1305</v>
      </c>
      <c r="BR76" s="8">
        <v>990</v>
      </c>
      <c r="BS76" s="8">
        <v>746</v>
      </c>
      <c r="BT76" s="8">
        <v>682</v>
      </c>
      <c r="BU76" s="8">
        <v>1.3181818181818181</v>
      </c>
      <c r="BV76" s="8">
        <v>0.68888888888888888</v>
      </c>
      <c r="BW76" s="8">
        <v>1.7493297587131367</v>
      </c>
      <c r="BX76" s="8">
        <v>1.3270777479892761</v>
      </c>
      <c r="BY76" s="8">
        <v>0.91420911528150139</v>
      </c>
      <c r="BZ76" s="8">
        <v>0.14055299539170507</v>
      </c>
      <c r="CA76" s="8">
        <v>-4.4817927170868348E-2</v>
      </c>
      <c r="CB76" s="8">
        <v>0.56464646464646462</v>
      </c>
      <c r="CC76" s="8">
        <v>-75.428571428571274</v>
      </c>
      <c r="CD76" s="8">
        <v>656</v>
      </c>
      <c r="CE76" s="8">
        <v>613</v>
      </c>
      <c r="CF76" s="8">
        <v>468</v>
      </c>
      <c r="CG76" s="8">
        <v>489</v>
      </c>
      <c r="CH76" s="8">
        <v>1.0701468189233279</v>
      </c>
      <c r="CI76" s="8">
        <v>0.79771615008156604</v>
      </c>
      <c r="CJ76" s="8">
        <v>1.4017094017094016</v>
      </c>
      <c r="CK76" s="8">
        <v>1.3098290598290598</v>
      </c>
      <c r="CL76" s="8">
        <v>1.0448717948717949</v>
      </c>
      <c r="CM76" s="8">
        <v>0.13413506012950971</v>
      </c>
      <c r="CN76" s="8">
        <v>2.1943573667711599E-2</v>
      </c>
      <c r="CO76" s="8">
        <v>0.30668841761827081</v>
      </c>
      <c r="CP76" s="8">
        <v>37.571428571428612</v>
      </c>
      <c r="CQ76" s="8">
        <v>1241</v>
      </c>
      <c r="CR76" s="8">
        <v>970</v>
      </c>
      <c r="CS76" s="8">
        <v>584</v>
      </c>
      <c r="CT76" s="8">
        <v>390</v>
      </c>
      <c r="CU76" s="8">
        <v>1.279381443298969</v>
      </c>
      <c r="CV76" s="8">
        <v>0.40206185567010311</v>
      </c>
      <c r="CW76" s="8">
        <v>2.125</v>
      </c>
      <c r="CX76" s="8">
        <v>1.6609589041095891</v>
      </c>
      <c r="CY76" s="8">
        <v>0.6678082191780822</v>
      </c>
      <c r="CZ76" s="8">
        <v>0.2483912483912484</v>
      </c>
      <c r="DA76" s="8">
        <v>-0.19917864476386038</v>
      </c>
      <c r="DB76" s="8">
        <v>0.67731958762886602</v>
      </c>
      <c r="DC76" s="8">
        <v>10.571428571428726</v>
      </c>
    </row>
    <row r="77" spans="1:107" x14ac:dyDescent="0.25">
      <c r="A77" s="3" t="s">
        <v>11</v>
      </c>
      <c r="B77" s="4">
        <v>43.63158</v>
      </c>
      <c r="C77" s="4">
        <v>-79.36994</v>
      </c>
      <c r="D77" s="5">
        <v>38944.395138888889</v>
      </c>
      <c r="E77" s="5" t="str">
        <f>CHOOSE(MONTH(D77),"Winter","Winter","Spring","Spring","Spring","Summer","Summer","Summer","Autumn","Autumn","Autumn","Winter")</f>
        <v>Summer</v>
      </c>
      <c r="F77" s="3">
        <v>0</v>
      </c>
      <c r="G77" s="3">
        <v>0</v>
      </c>
      <c r="H77" s="6">
        <v>5</v>
      </c>
      <c r="I77" s="6">
        <v>4</v>
      </c>
      <c r="J77" s="3" t="s">
        <v>134</v>
      </c>
      <c r="K77" s="3" t="s">
        <v>12</v>
      </c>
      <c r="L77" s="3" t="s">
        <v>19</v>
      </c>
      <c r="M77" s="3" t="s">
        <v>37</v>
      </c>
      <c r="N77" s="3" t="s">
        <v>34</v>
      </c>
      <c r="O77" s="5">
        <v>38942</v>
      </c>
      <c r="P77" s="3">
        <v>2</v>
      </c>
      <c r="Q77" s="8">
        <v>64</v>
      </c>
      <c r="R77" s="8">
        <v>24</v>
      </c>
      <c r="S77" s="8">
        <v>20</v>
      </c>
      <c r="T77" s="8">
        <v>18</v>
      </c>
      <c r="U77" s="8">
        <v>2.6666666666666665</v>
      </c>
      <c r="V77" s="8">
        <v>0.75</v>
      </c>
      <c r="W77" s="8">
        <v>3.2</v>
      </c>
      <c r="X77" s="8">
        <v>1.2</v>
      </c>
      <c r="Y77" s="8">
        <v>0.9</v>
      </c>
      <c r="Z77" s="8">
        <v>9.0909090909090912E-2</v>
      </c>
      <c r="AA77" s="8">
        <v>-5.2631578947368418E-2</v>
      </c>
      <c r="AB77" s="8">
        <v>1.8333333333333333</v>
      </c>
      <c r="AC77" s="8">
        <v>-21.142857142857132</v>
      </c>
      <c r="AD77" s="8">
        <v>8347</v>
      </c>
      <c r="AE77" s="8">
        <v>8637</v>
      </c>
      <c r="AF77" s="8">
        <v>8385</v>
      </c>
      <c r="AG77" s="8">
        <v>8873</v>
      </c>
      <c r="AH77" s="8">
        <v>0.9664235266875072</v>
      </c>
      <c r="AI77" s="8">
        <v>1.0273243024198218</v>
      </c>
      <c r="AJ77" s="8">
        <v>0.99546809779367917</v>
      </c>
      <c r="AK77" s="8">
        <v>1.0300536672629697</v>
      </c>
      <c r="AL77" s="8">
        <v>1.0581991651759093</v>
      </c>
      <c r="AM77" s="8">
        <v>1.4804370814240395E-2</v>
      </c>
      <c r="AN77" s="8">
        <v>2.8276741221462509E-2</v>
      </c>
      <c r="AO77" s="8">
        <v>-4.3996758133611211E-3</v>
      </c>
      <c r="AP77" s="8">
        <v>273.71428571428572</v>
      </c>
      <c r="AQ77" s="8">
        <v>1.7000837251543999E-2</v>
      </c>
      <c r="AR77" s="8">
        <v>2.77127530425786E-2</v>
      </c>
      <c r="AS77" s="8">
        <v>2.05592382699251E-2</v>
      </c>
      <c r="AT77" s="8">
        <v>3.6866925656795502E-2</v>
      </c>
      <c r="AU77" s="8">
        <v>0.61346619823095405</v>
      </c>
      <c r="AV77" s="8">
        <v>1.33032346516249</v>
      </c>
      <c r="AW77" s="8">
        <v>0.82691960802913222</v>
      </c>
      <c r="AX77" s="8">
        <v>1.34794648900577</v>
      </c>
      <c r="AY77" s="8">
        <v>1.7932048441077681</v>
      </c>
      <c r="AZ77" s="8">
        <v>0.1481918308764808</v>
      </c>
      <c r="BA77" s="8">
        <v>0.28397661051641959</v>
      </c>
      <c r="BB77" s="8">
        <v>-0.1284030140532729</v>
      </c>
      <c r="BC77" s="8">
        <v>9.1868867831569855E-3</v>
      </c>
      <c r="BD77" s="8">
        <v>303</v>
      </c>
      <c r="BE77" s="8">
        <v>377</v>
      </c>
      <c r="BF77" s="8">
        <v>303</v>
      </c>
      <c r="BG77" s="8">
        <v>464</v>
      </c>
      <c r="BH77" s="8">
        <v>0.80371352785145889</v>
      </c>
      <c r="BI77" s="8">
        <v>1.2307692307692308</v>
      </c>
      <c r="BJ77" s="8" t="s">
        <v>134</v>
      </c>
      <c r="BK77" s="8">
        <v>1.2442244224422443</v>
      </c>
      <c r="BL77" s="8">
        <v>1.5313531353135315</v>
      </c>
      <c r="BM77" s="8">
        <v>0.10882352941176471</v>
      </c>
      <c r="BN77" s="8">
        <v>0.20990873533246415</v>
      </c>
      <c r="BO77" s="8" t="s">
        <v>134</v>
      </c>
      <c r="BP77" s="8">
        <v>74</v>
      </c>
      <c r="BQ77" s="8">
        <v>1019</v>
      </c>
      <c r="BR77" s="8">
        <v>761</v>
      </c>
      <c r="BS77" s="8">
        <v>577</v>
      </c>
      <c r="BT77" s="8">
        <v>597</v>
      </c>
      <c r="BU77" s="8">
        <v>1.3390275952693824</v>
      </c>
      <c r="BV77" s="8">
        <v>0.78449408672798948</v>
      </c>
      <c r="BW77" s="8">
        <v>1.7660311958405546</v>
      </c>
      <c r="BX77" s="8">
        <v>1.3188908145580589</v>
      </c>
      <c r="BY77" s="8">
        <v>1.0346620450606585</v>
      </c>
      <c r="BZ77" s="8">
        <v>0.13751868460388639</v>
      </c>
      <c r="CA77" s="8">
        <v>1.7035775127768313E-2</v>
      </c>
      <c r="CB77" s="8">
        <v>0.58081471747700397</v>
      </c>
      <c r="CC77" s="8">
        <v>-68.57142857142847</v>
      </c>
      <c r="CD77" s="8">
        <v>18</v>
      </c>
      <c r="CE77" s="8">
        <v>172</v>
      </c>
      <c r="CF77" s="8">
        <v>146</v>
      </c>
      <c r="CG77" s="8">
        <v>287</v>
      </c>
      <c r="CH77" s="8">
        <v>0.10465116279069768</v>
      </c>
      <c r="CI77" s="8">
        <v>1.6686046511627908</v>
      </c>
      <c r="CJ77" s="8">
        <v>0.12328767123287671</v>
      </c>
      <c r="CK77" s="8">
        <v>1.178082191780822</v>
      </c>
      <c r="CL77" s="8">
        <v>1.9657534246575343</v>
      </c>
      <c r="CM77" s="8">
        <v>8.1761006289308172E-2</v>
      </c>
      <c r="CN77" s="8">
        <v>0.32563510392609701</v>
      </c>
      <c r="CO77" s="8">
        <v>-0.7441860465116279</v>
      </c>
      <c r="CP77" s="8">
        <v>99.14285714285711</v>
      </c>
      <c r="CQ77" s="8">
        <v>875</v>
      </c>
      <c r="CR77" s="8">
        <v>647</v>
      </c>
      <c r="CS77" s="8">
        <v>393</v>
      </c>
      <c r="CT77" s="8">
        <v>461</v>
      </c>
      <c r="CU77" s="8">
        <v>1.3523956723338486</v>
      </c>
      <c r="CV77" s="8">
        <v>0.71251931993817619</v>
      </c>
      <c r="CW77" s="8">
        <v>2.2264631043256999</v>
      </c>
      <c r="CX77" s="8">
        <v>1.6463104325699744</v>
      </c>
      <c r="CY77" s="8">
        <v>1.1730279898218829</v>
      </c>
      <c r="CZ77" s="8">
        <v>0.24423076923076922</v>
      </c>
      <c r="DA77" s="8">
        <v>7.9625292740046844E-2</v>
      </c>
      <c r="DB77" s="8">
        <v>0.74497681607418853</v>
      </c>
      <c r="DC77" s="8">
        <v>-21.428571428571331</v>
      </c>
    </row>
    <row r="78" spans="1:107" x14ac:dyDescent="0.25">
      <c r="A78" s="3" t="s">
        <v>11</v>
      </c>
      <c r="B78" s="4">
        <v>43.623309999999996</v>
      </c>
      <c r="C78" s="4">
        <v>-79.446809999999999</v>
      </c>
      <c r="D78" s="5">
        <v>38940.447222222225</v>
      </c>
      <c r="E78" s="5" t="str">
        <f>CHOOSE(MONTH(D78),"Winter","Winter","Spring","Spring","Spring","Summer","Summer","Summer","Autumn","Autumn","Autumn","Winter")</f>
        <v>Summer</v>
      </c>
      <c r="F78" s="3">
        <v>0</v>
      </c>
      <c r="G78" s="3">
        <v>0</v>
      </c>
      <c r="H78" s="6">
        <v>5.3</v>
      </c>
      <c r="I78" s="6">
        <v>3.7</v>
      </c>
      <c r="J78" s="3" t="s">
        <v>134</v>
      </c>
      <c r="K78" s="3" t="s">
        <v>12</v>
      </c>
      <c r="L78" s="3" t="s">
        <v>19</v>
      </c>
      <c r="M78" s="3" t="s">
        <v>37</v>
      </c>
      <c r="N78" s="3" t="s">
        <v>34</v>
      </c>
      <c r="O78" s="5">
        <v>38942</v>
      </c>
      <c r="P78" s="3">
        <v>2</v>
      </c>
      <c r="Q78" s="8">
        <v>62</v>
      </c>
      <c r="R78" s="8">
        <v>22</v>
      </c>
      <c r="S78" s="8">
        <v>16</v>
      </c>
      <c r="T78" s="8">
        <v>13</v>
      </c>
      <c r="U78" s="8">
        <v>2.8181818181818183</v>
      </c>
      <c r="V78" s="8">
        <v>0.59090909090909094</v>
      </c>
      <c r="W78" s="8">
        <v>3.875</v>
      </c>
      <c r="X78" s="8">
        <v>1.375</v>
      </c>
      <c r="Y78" s="8">
        <v>0.8125</v>
      </c>
      <c r="Z78" s="8">
        <v>0.15789473684210525</v>
      </c>
      <c r="AA78" s="8">
        <v>-0.10344827586206896</v>
      </c>
      <c r="AB78" s="8">
        <v>2.0909090909090908</v>
      </c>
      <c r="AC78" s="8">
        <v>-20.285714285714274</v>
      </c>
      <c r="AD78" s="8">
        <v>8162</v>
      </c>
      <c r="AE78" s="8">
        <v>8312</v>
      </c>
      <c r="AF78" s="8">
        <v>7887</v>
      </c>
      <c r="AG78" s="8">
        <v>8176</v>
      </c>
      <c r="AH78" s="8">
        <v>0.98195380173243507</v>
      </c>
      <c r="AI78" s="8">
        <v>0.98363811357074105</v>
      </c>
      <c r="AJ78" s="8">
        <v>1.0348675034867503</v>
      </c>
      <c r="AK78" s="8">
        <v>1.0538861417522505</v>
      </c>
      <c r="AL78" s="8">
        <v>1.0366425763915303</v>
      </c>
      <c r="AM78" s="8">
        <v>2.623618741897648E-2</v>
      </c>
      <c r="AN78" s="8">
        <v>1.7991657847226547E-2</v>
      </c>
      <c r="AO78" s="8">
        <v>3.3084696823869102E-2</v>
      </c>
      <c r="AP78" s="8">
        <v>267.85714285714289</v>
      </c>
      <c r="AQ78" s="8">
        <v>1.94928515702486E-2</v>
      </c>
      <c r="AR78" s="8">
        <v>2.5093778967857298E-2</v>
      </c>
      <c r="AS78" s="8">
        <v>1.27625586465001E-2</v>
      </c>
      <c r="AT78" s="8">
        <v>2.2212369367480202E-2</v>
      </c>
      <c r="AU78" s="8">
        <v>0.77680016211257208</v>
      </c>
      <c r="AV78" s="8">
        <v>0.88517434524039196</v>
      </c>
      <c r="AW78" s="8">
        <v>1.527346679468083</v>
      </c>
      <c r="AX78" s="8">
        <v>1.9662028330611285</v>
      </c>
      <c r="AY78" s="8">
        <v>1.740432305364688</v>
      </c>
      <c r="AZ78" s="8">
        <v>0.32573727672696096</v>
      </c>
      <c r="BA78" s="8">
        <v>0.27018813926372598</v>
      </c>
      <c r="BB78" s="8">
        <v>0.26820563504481942</v>
      </c>
      <c r="BC78" s="8">
        <v>8.4853386506437718E-3</v>
      </c>
      <c r="BD78" s="8">
        <v>259</v>
      </c>
      <c r="BE78" s="8">
        <v>290</v>
      </c>
      <c r="BF78" s="8">
        <v>166</v>
      </c>
      <c r="BG78" s="8">
        <v>265</v>
      </c>
      <c r="BH78" s="8">
        <v>0.89310344827586208</v>
      </c>
      <c r="BI78" s="8">
        <v>0.91379310344827591</v>
      </c>
      <c r="BJ78" s="8">
        <v>1.5602409638554218</v>
      </c>
      <c r="BK78" s="8">
        <v>1.7469879518072289</v>
      </c>
      <c r="BL78" s="8">
        <v>1.5963855421686748</v>
      </c>
      <c r="BM78" s="8">
        <v>0.27192982456140352</v>
      </c>
      <c r="BN78" s="8">
        <v>0.22969837587006961</v>
      </c>
      <c r="BO78" s="8">
        <v>0.32068965517241377</v>
      </c>
      <c r="BP78" s="8">
        <v>70.85714285714289</v>
      </c>
      <c r="BQ78" s="8">
        <v>1019</v>
      </c>
      <c r="BR78" s="8">
        <v>729</v>
      </c>
      <c r="BS78" s="8">
        <v>498</v>
      </c>
      <c r="BT78" s="8">
        <v>498</v>
      </c>
      <c r="BU78" s="8">
        <v>1.3978052126200273</v>
      </c>
      <c r="BV78" s="8">
        <v>0.6831275720164609</v>
      </c>
      <c r="BW78" s="8">
        <v>2.0461847389558234</v>
      </c>
      <c r="BX78" s="8">
        <v>1.463855421686747</v>
      </c>
      <c r="BY78" s="8" t="s">
        <v>134</v>
      </c>
      <c r="BZ78" s="8">
        <v>0.18826405867970661</v>
      </c>
      <c r="CA78" s="8" t="s">
        <v>134</v>
      </c>
      <c r="CB78" s="8">
        <v>0.71467764060356653</v>
      </c>
      <c r="CC78" s="8">
        <v>-66.714285714285609</v>
      </c>
      <c r="CD78" s="8">
        <v>128</v>
      </c>
      <c r="CE78" s="8">
        <v>203</v>
      </c>
      <c r="CF78" s="8">
        <v>77</v>
      </c>
      <c r="CG78" s="8">
        <v>215</v>
      </c>
      <c r="CH78" s="8">
        <v>0.63054187192118227</v>
      </c>
      <c r="CI78" s="8">
        <v>1.0591133004926108</v>
      </c>
      <c r="CJ78" s="8">
        <v>1.6623376623376624</v>
      </c>
      <c r="CK78" s="8">
        <v>2.6363636363636362</v>
      </c>
      <c r="CL78" s="8">
        <v>2.7922077922077921</v>
      </c>
      <c r="CM78" s="8">
        <v>0.45</v>
      </c>
      <c r="CN78" s="8">
        <v>0.4726027397260274</v>
      </c>
      <c r="CO78" s="8">
        <v>0.25123152709359609</v>
      </c>
      <c r="CP78" s="8">
        <v>96.857142857142861</v>
      </c>
      <c r="CQ78" s="8">
        <v>875</v>
      </c>
      <c r="CR78" s="8">
        <v>617</v>
      </c>
      <c r="CS78" s="8">
        <v>328</v>
      </c>
      <c r="CT78" s="8">
        <v>368</v>
      </c>
      <c r="CU78" s="8">
        <v>1.4181523500810373</v>
      </c>
      <c r="CV78" s="8">
        <v>0.59643435980551052</v>
      </c>
      <c r="CW78" s="8">
        <v>2.6676829268292681</v>
      </c>
      <c r="CX78" s="8">
        <v>1.8810975609756098</v>
      </c>
      <c r="CY78" s="8">
        <v>1.1219512195121952</v>
      </c>
      <c r="CZ78" s="8">
        <v>0.30582010582010583</v>
      </c>
      <c r="DA78" s="8">
        <v>5.7471264367816091E-2</v>
      </c>
      <c r="DB78" s="8">
        <v>0.88654781199351707</v>
      </c>
      <c r="DC78" s="8">
        <v>-23.571428571428442</v>
      </c>
    </row>
    <row r="79" spans="1:107" x14ac:dyDescent="0.25">
      <c r="A79" s="3" t="s">
        <v>11</v>
      </c>
      <c r="B79" s="4">
        <v>43.623309999999996</v>
      </c>
      <c r="C79" s="4">
        <v>-79.446809999999999</v>
      </c>
      <c r="D79" s="5">
        <v>36804.594444444447</v>
      </c>
      <c r="E79" s="5" t="str">
        <f>CHOOSE(MONTH(D79),"Winter","Winter","Spring","Spring","Spring","Summer","Summer","Summer","Autumn","Autumn","Autumn","Winter")</f>
        <v>Autumn</v>
      </c>
      <c r="F79" s="3">
        <v>0</v>
      </c>
      <c r="G79" s="3">
        <v>0</v>
      </c>
      <c r="H79" s="6">
        <v>5.9</v>
      </c>
      <c r="I79" s="6">
        <v>4</v>
      </c>
      <c r="J79" s="3" t="s">
        <v>134</v>
      </c>
      <c r="K79" s="3" t="s">
        <v>12</v>
      </c>
      <c r="L79" s="3" t="s">
        <v>19</v>
      </c>
      <c r="M79" s="3" t="s">
        <v>37</v>
      </c>
      <c r="N79" s="3" t="s">
        <v>22</v>
      </c>
      <c r="O79" s="5">
        <v>36807</v>
      </c>
      <c r="P79" s="3">
        <v>3</v>
      </c>
      <c r="Q79" s="8">
        <v>51</v>
      </c>
      <c r="R79" s="8">
        <v>15</v>
      </c>
      <c r="S79" s="8">
        <v>11</v>
      </c>
      <c r="T79" s="8">
        <v>7</v>
      </c>
      <c r="U79" s="8">
        <v>3.4</v>
      </c>
      <c r="V79" s="8">
        <v>0.46666666666666667</v>
      </c>
      <c r="W79" s="8">
        <v>4.6363636363636367</v>
      </c>
      <c r="X79" s="8">
        <v>1.3636363636363635</v>
      </c>
      <c r="Y79" s="8">
        <v>0.63636363636363635</v>
      </c>
      <c r="Z79" s="8">
        <v>0.15384615384615385</v>
      </c>
      <c r="AA79" s="8">
        <v>-0.22222222222222221</v>
      </c>
      <c r="AB79" s="8">
        <v>2.6666666666666665</v>
      </c>
      <c r="AC79" s="8">
        <v>-18.857142857142847</v>
      </c>
      <c r="AD79" s="8">
        <v>8572</v>
      </c>
      <c r="AE79" s="8">
        <v>7993</v>
      </c>
      <c r="AF79" s="8">
        <v>7745</v>
      </c>
      <c r="AG79" s="8">
        <v>7627</v>
      </c>
      <c r="AH79" s="8">
        <v>1.0724383835856375</v>
      </c>
      <c r="AI79" s="8">
        <v>0.95420993369198048</v>
      </c>
      <c r="AJ79" s="8">
        <v>1.1067785668173016</v>
      </c>
      <c r="AK79" s="8">
        <v>1.0320206584893479</v>
      </c>
      <c r="AL79" s="8">
        <v>0.98476436410587476</v>
      </c>
      <c r="AM79" s="8">
        <v>1.5758037870123268E-2</v>
      </c>
      <c r="AN79" s="8">
        <v>-7.6762945615404636E-3</v>
      </c>
      <c r="AO79" s="8">
        <v>0.10346553234079819</v>
      </c>
      <c r="AP79" s="8">
        <v>-224.57142857142838</v>
      </c>
      <c r="AQ79" s="8">
        <v>1.6501909121870901E-2</v>
      </c>
      <c r="AR79" s="8">
        <v>7.0193922147154799E-3</v>
      </c>
      <c r="AS79" s="8">
        <v>3.2278215512633302E-3</v>
      </c>
      <c r="AT79" s="8">
        <v>4.6395673416554902E-3</v>
      </c>
      <c r="AU79" s="8">
        <v>2.3509028441630941</v>
      </c>
      <c r="AV79" s="8">
        <v>0.66096425441637008</v>
      </c>
      <c r="AW79" s="8">
        <v>5.1123982103075845</v>
      </c>
      <c r="AX79" s="8">
        <v>2.1746531223103629</v>
      </c>
      <c r="AY79" s="8">
        <v>1.4373679796021004</v>
      </c>
      <c r="AZ79" s="8">
        <v>0.37000991196654132</v>
      </c>
      <c r="BA79" s="8">
        <v>0.179442736288634</v>
      </c>
      <c r="BB79" s="8">
        <v>1.8910593915495595</v>
      </c>
      <c r="BC79" s="8">
        <v>-3.7936222340378867E-3</v>
      </c>
      <c r="BD79" s="8">
        <v>213</v>
      </c>
      <c r="BE79" s="8">
        <v>70</v>
      </c>
      <c r="BF79" s="8">
        <v>36</v>
      </c>
      <c r="BG79" s="8">
        <v>50</v>
      </c>
      <c r="BH79" s="8">
        <v>3.0428571428571427</v>
      </c>
      <c r="BI79" s="8">
        <v>0.7142857142857143</v>
      </c>
      <c r="BJ79" s="8">
        <v>5.916666666666667</v>
      </c>
      <c r="BK79" s="8">
        <v>1.9444444444444444</v>
      </c>
      <c r="BL79" s="8">
        <v>1.3888888888888888</v>
      </c>
      <c r="BM79" s="8">
        <v>0.32075471698113206</v>
      </c>
      <c r="BN79" s="8">
        <v>0.16279069767441862</v>
      </c>
      <c r="BO79" s="8">
        <v>2.5285714285714285</v>
      </c>
      <c r="BP79" s="8">
        <v>-67.142857142857096</v>
      </c>
      <c r="BQ79" s="8">
        <v>261</v>
      </c>
      <c r="BR79" s="8">
        <v>184</v>
      </c>
      <c r="BS79" s="8">
        <v>171</v>
      </c>
      <c r="BT79" s="8">
        <v>144</v>
      </c>
      <c r="BU79" s="8">
        <v>1.4184782608695652</v>
      </c>
      <c r="BV79" s="8">
        <v>0.78260869565217395</v>
      </c>
      <c r="BW79" s="8">
        <v>1.5263157894736843</v>
      </c>
      <c r="BX79" s="8">
        <v>1.0760233918128654</v>
      </c>
      <c r="BY79" s="8">
        <v>0.84210526315789469</v>
      </c>
      <c r="BZ79" s="8">
        <v>3.6619718309859155E-2</v>
      </c>
      <c r="CA79" s="8">
        <v>-8.5714285714285715E-2</v>
      </c>
      <c r="CB79" s="8">
        <v>0.4891304347826087</v>
      </c>
      <c r="CC79" s="8">
        <v>-38.428571428571402</v>
      </c>
      <c r="CD79" s="8">
        <v>152</v>
      </c>
      <c r="CE79" s="8" t="s">
        <v>134</v>
      </c>
      <c r="CF79" s="8" t="s">
        <v>134</v>
      </c>
      <c r="CG79" s="8">
        <v>15</v>
      </c>
      <c r="CH79" s="8" t="s">
        <v>134</v>
      </c>
      <c r="CI79" s="8" t="s">
        <v>134</v>
      </c>
      <c r="CJ79" s="8" t="s">
        <v>134</v>
      </c>
      <c r="CK79" s="8" t="s">
        <v>134</v>
      </c>
      <c r="CL79" s="8" t="s">
        <v>134</v>
      </c>
      <c r="CM79" s="8" t="s">
        <v>134</v>
      </c>
      <c r="CN79" s="8" t="s">
        <v>134</v>
      </c>
      <c r="CO79" s="8" t="s">
        <v>134</v>
      </c>
      <c r="CP79" s="8" t="s">
        <v>134</v>
      </c>
      <c r="CQ79" s="8">
        <v>141</v>
      </c>
      <c r="CR79" s="8">
        <v>32</v>
      </c>
      <c r="CS79" s="8">
        <v>32</v>
      </c>
      <c r="CT79" s="8">
        <v>136</v>
      </c>
      <c r="CU79" s="8">
        <v>4.40625</v>
      </c>
      <c r="CV79" s="8">
        <v>4.25</v>
      </c>
      <c r="CW79" s="8">
        <v>4.40625</v>
      </c>
      <c r="CX79" s="8" t="s">
        <v>134</v>
      </c>
      <c r="CY79" s="8">
        <v>4.25</v>
      </c>
      <c r="CZ79" s="8" t="s">
        <v>134</v>
      </c>
      <c r="DA79" s="8">
        <v>0.61904761904761907</v>
      </c>
      <c r="DB79" s="8">
        <v>3.40625</v>
      </c>
      <c r="DC79" s="8">
        <v>-62.285714285714256</v>
      </c>
    </row>
    <row r="80" spans="1:107" x14ac:dyDescent="0.25">
      <c r="A80" s="3" t="s">
        <v>11</v>
      </c>
      <c r="B80" s="4">
        <v>43.63158</v>
      </c>
      <c r="C80" s="4">
        <v>-79.36994</v>
      </c>
      <c r="D80" s="5">
        <v>36804.529166666667</v>
      </c>
      <c r="E80" s="5" t="str">
        <f>CHOOSE(MONTH(D80),"Winter","Winter","Spring","Spring","Spring","Summer","Summer","Summer","Autumn","Autumn","Autumn","Winter")</f>
        <v>Autumn</v>
      </c>
      <c r="F80" s="3">
        <v>0</v>
      </c>
      <c r="G80" s="3">
        <v>0</v>
      </c>
      <c r="H80" s="6">
        <v>7.5</v>
      </c>
      <c r="I80" s="6">
        <v>6.7</v>
      </c>
      <c r="J80" s="3" t="s">
        <v>134</v>
      </c>
      <c r="K80" s="3" t="s">
        <v>12</v>
      </c>
      <c r="L80" s="3" t="s">
        <v>23</v>
      </c>
      <c r="M80" s="3" t="s">
        <v>37</v>
      </c>
      <c r="N80" s="3" t="s">
        <v>22</v>
      </c>
      <c r="O80" s="5">
        <v>36807</v>
      </c>
      <c r="P80" s="3">
        <v>3</v>
      </c>
      <c r="Q80" s="8">
        <v>55</v>
      </c>
      <c r="R80" s="8">
        <v>19</v>
      </c>
      <c r="S80" s="8">
        <v>12</v>
      </c>
      <c r="T80" s="8">
        <v>7</v>
      </c>
      <c r="U80" s="8">
        <v>2.8947368421052633</v>
      </c>
      <c r="V80" s="8">
        <v>0.36842105263157893</v>
      </c>
      <c r="W80" s="8">
        <v>4.583333333333333</v>
      </c>
      <c r="X80" s="8">
        <v>1.5833333333333333</v>
      </c>
      <c r="Y80" s="8">
        <v>0.58333333333333337</v>
      </c>
      <c r="Z80" s="8">
        <v>0.22580645161290322</v>
      </c>
      <c r="AA80" s="8">
        <v>-0.26315789473684209</v>
      </c>
      <c r="AB80" s="8">
        <v>2.263157894736842</v>
      </c>
      <c r="AC80" s="8">
        <v>-17.571428571428562</v>
      </c>
      <c r="AD80" s="8">
        <v>8970</v>
      </c>
      <c r="AE80" s="8">
        <v>8808</v>
      </c>
      <c r="AF80" s="8">
        <v>7908</v>
      </c>
      <c r="AG80" s="8">
        <v>7630</v>
      </c>
      <c r="AH80" s="8">
        <v>1.0183923705722071</v>
      </c>
      <c r="AI80" s="8">
        <v>0.86625794732061767</v>
      </c>
      <c r="AJ80" s="8">
        <v>1.1342943854324734</v>
      </c>
      <c r="AK80" s="8">
        <v>1.1138088012139606</v>
      </c>
      <c r="AL80" s="8">
        <v>0.96484572584724326</v>
      </c>
      <c r="AM80" s="8">
        <v>5.3840631730078969E-2</v>
      </c>
      <c r="AN80" s="8">
        <v>-1.7891620543184453E-2</v>
      </c>
      <c r="AO80" s="8">
        <v>0.12057220708446867</v>
      </c>
      <c r="AP80" s="8">
        <v>293.14285714285745</v>
      </c>
      <c r="AQ80" s="8">
        <v>2.8762290254235202E-2</v>
      </c>
      <c r="AR80" s="8">
        <v>3.1061140820384001E-2</v>
      </c>
      <c r="AS80" s="8">
        <v>8.2184728235006298E-3</v>
      </c>
      <c r="AT80" s="8">
        <v>4.9490714445710104E-3</v>
      </c>
      <c r="AU80" s="8">
        <v>0.92598949988854984</v>
      </c>
      <c r="AV80" s="8">
        <v>0.15933321551805857</v>
      </c>
      <c r="AW80" s="8">
        <v>3.499712278902932</v>
      </c>
      <c r="AX80" s="8">
        <v>3.7794297660223468</v>
      </c>
      <c r="AY80" s="8">
        <v>0.60218869744500425</v>
      </c>
      <c r="AZ80" s="8">
        <v>0.58154003763832085</v>
      </c>
      <c r="BA80" s="8">
        <v>-0.24829241598657001</v>
      </c>
      <c r="BB80" s="8">
        <v>0.66139932044133443</v>
      </c>
      <c r="BC80" s="8">
        <v>1.1103343750749336E-2</v>
      </c>
      <c r="BD80" s="8">
        <v>341</v>
      </c>
      <c r="BE80" s="8">
        <v>323</v>
      </c>
      <c r="BF80" s="8">
        <v>84</v>
      </c>
      <c r="BG80" s="8">
        <v>50</v>
      </c>
      <c r="BH80" s="8">
        <v>1.0557275541795665</v>
      </c>
      <c r="BI80" s="8">
        <v>0.15479876160990713</v>
      </c>
      <c r="BJ80" s="8">
        <v>4.0595238095238093</v>
      </c>
      <c r="BK80" s="8">
        <v>3.8452380952380953</v>
      </c>
      <c r="BL80" s="8">
        <v>0.59523809523809523</v>
      </c>
      <c r="BM80" s="8">
        <v>0.58722358722358725</v>
      </c>
      <c r="BN80" s="8">
        <v>-0.2537313432835821</v>
      </c>
      <c r="BO80" s="8">
        <v>0.79566563467492257</v>
      </c>
      <c r="BP80" s="8">
        <v>92.142857142857196</v>
      </c>
      <c r="BQ80" s="8">
        <v>342</v>
      </c>
      <c r="BR80" s="8">
        <v>352</v>
      </c>
      <c r="BS80" s="8">
        <v>242</v>
      </c>
      <c r="BT80" s="8">
        <v>144</v>
      </c>
      <c r="BU80" s="8">
        <v>0.97159090909090906</v>
      </c>
      <c r="BV80" s="8">
        <v>0.40909090909090912</v>
      </c>
      <c r="BW80" s="8">
        <v>1.4132231404958677</v>
      </c>
      <c r="BX80" s="8">
        <v>1.4545454545454546</v>
      </c>
      <c r="BY80" s="8">
        <v>0.5950413223140496</v>
      </c>
      <c r="BZ80" s="8">
        <v>0.18518518518518517</v>
      </c>
      <c r="CA80" s="8">
        <v>-0.25388601036269431</v>
      </c>
      <c r="CB80" s="8">
        <v>0.28409090909090912</v>
      </c>
      <c r="CC80" s="8">
        <v>52.857142857142883</v>
      </c>
      <c r="CD80" s="8">
        <v>295</v>
      </c>
      <c r="CE80" s="8">
        <v>280</v>
      </c>
      <c r="CF80" s="8">
        <v>90</v>
      </c>
      <c r="CG80" s="8" t="s">
        <v>134</v>
      </c>
      <c r="CH80" s="8">
        <v>1.0535714285714286</v>
      </c>
      <c r="CI80" s="8" t="s">
        <v>134</v>
      </c>
      <c r="CJ80" s="8">
        <v>3.2777777777777777</v>
      </c>
      <c r="CK80" s="8">
        <v>3.1111111111111112</v>
      </c>
      <c r="CL80" s="8" t="s">
        <v>134</v>
      </c>
      <c r="CM80" s="8">
        <v>0.51351351351351349</v>
      </c>
      <c r="CN80" s="8" t="s">
        <v>134</v>
      </c>
      <c r="CO80" s="8">
        <v>0.7321428571428571</v>
      </c>
      <c r="CP80" s="8">
        <v>72.857142857142904</v>
      </c>
      <c r="CQ80" s="8">
        <v>184</v>
      </c>
      <c r="CR80" s="8">
        <v>97</v>
      </c>
      <c r="CS80" s="8">
        <v>64</v>
      </c>
      <c r="CT80" s="8">
        <v>136</v>
      </c>
      <c r="CU80" s="8">
        <v>1.8969072164948453</v>
      </c>
      <c r="CV80" s="8">
        <v>1.402061855670103</v>
      </c>
      <c r="CW80" s="8">
        <v>2.875</v>
      </c>
      <c r="CX80" s="8">
        <v>1.515625</v>
      </c>
      <c r="CY80" s="8">
        <v>2.125</v>
      </c>
      <c r="CZ80" s="8">
        <v>0.20496894409937888</v>
      </c>
      <c r="DA80" s="8">
        <v>0.36</v>
      </c>
      <c r="DB80" s="8">
        <v>1.2371134020618557</v>
      </c>
      <c r="DC80" s="8">
        <v>-35.571428571428541</v>
      </c>
    </row>
    <row r="81" spans="1:107" x14ac:dyDescent="0.25">
      <c r="A81" s="3" t="s">
        <v>11</v>
      </c>
      <c r="B81" s="4">
        <v>43.63158</v>
      </c>
      <c r="C81" s="4">
        <v>-79.36994</v>
      </c>
      <c r="D81" s="5">
        <v>36747.561111111114</v>
      </c>
      <c r="E81" s="5" t="str">
        <f>CHOOSE(MONTH(D81),"Winter","Winter","Spring","Spring","Spring","Summer","Summer","Summer","Autumn","Autumn","Autumn","Winter")</f>
        <v>Summer</v>
      </c>
      <c r="F81" s="1">
        <v>0</v>
      </c>
      <c r="G81" s="1">
        <v>0</v>
      </c>
      <c r="H81" s="7">
        <v>7.8</v>
      </c>
      <c r="I81" s="7">
        <v>7</v>
      </c>
      <c r="J81" s="1" t="s">
        <v>134</v>
      </c>
      <c r="K81" s="3" t="s">
        <v>41</v>
      </c>
      <c r="L81" s="3" t="s">
        <v>23</v>
      </c>
      <c r="M81" s="3" t="s">
        <v>37</v>
      </c>
      <c r="N81" s="3" t="s">
        <v>38</v>
      </c>
      <c r="O81" s="5">
        <v>36743</v>
      </c>
      <c r="P81" s="3">
        <v>4</v>
      </c>
      <c r="Q81" s="8">
        <v>47.493118286132798</v>
      </c>
      <c r="R81" s="8">
        <v>29.020410537719702</v>
      </c>
      <c r="S81" s="8">
        <v>12.402020454406699</v>
      </c>
      <c r="T81" s="8">
        <v>5.4981598854064897</v>
      </c>
      <c r="U81" s="8">
        <v>1.6365419167452138</v>
      </c>
      <c r="V81" s="8">
        <v>0.18945837717423661</v>
      </c>
      <c r="W81" s="8">
        <v>3.8294662116330804</v>
      </c>
      <c r="X81" s="8">
        <v>2.3399744133955318</v>
      </c>
      <c r="Y81" s="8">
        <v>0.44332775499115368</v>
      </c>
      <c r="Z81" s="8">
        <v>0.40119301753370862</v>
      </c>
      <c r="AA81" s="8">
        <v>-0.38568664884592219</v>
      </c>
      <c r="AB81" s="8">
        <v>1.2091868165033688</v>
      </c>
      <c r="AC81" s="8">
        <v>-3.4336658205304751</v>
      </c>
      <c r="AD81" s="8">
        <v>2428.99991571903</v>
      </c>
      <c r="AE81" s="8">
        <v>2808.50008130073</v>
      </c>
      <c r="AF81" s="8">
        <v>515.00000990927197</v>
      </c>
      <c r="AG81" s="8">
        <v>611.25000938773098</v>
      </c>
      <c r="AH81" s="8">
        <v>0.86487443311522427</v>
      </c>
      <c r="AI81" s="8">
        <v>0.21764286690162257</v>
      </c>
      <c r="AJ81" s="8">
        <v>4.7165045999648605</v>
      </c>
      <c r="AK81" s="8">
        <v>5.4533981111874272</v>
      </c>
      <c r="AL81" s="8">
        <v>1.1868931992747251</v>
      </c>
      <c r="AM81" s="8">
        <v>0.6900857555133848</v>
      </c>
      <c r="AN81" s="8">
        <v>8.5460597406726416E-2</v>
      </c>
      <c r="AO81" s="8">
        <v>0.68150252818340928</v>
      </c>
      <c r="AP81" s="8">
        <v>1199.7858395001681</v>
      </c>
      <c r="AQ81" s="8">
        <v>2.7193782851099899E-2</v>
      </c>
      <c r="AR81" s="8">
        <v>3.2103981822729097E-2</v>
      </c>
      <c r="AS81" s="8">
        <v>1.3126057572662801E-2</v>
      </c>
      <c r="AT81" s="8">
        <v>1.0238230228423999E-2</v>
      </c>
      <c r="AU81" s="8">
        <v>0.84705327212237402</v>
      </c>
      <c r="AV81" s="8">
        <v>0.31890842341480208</v>
      </c>
      <c r="AW81" s="8">
        <v>2.071740330298069</v>
      </c>
      <c r="AX81" s="8">
        <v>2.4458205858849027</v>
      </c>
      <c r="AY81" s="8">
        <v>0.77999278700002184</v>
      </c>
      <c r="AZ81" s="8">
        <v>0.419586728283942</v>
      </c>
      <c r="BA81" s="8">
        <v>-0.12360005872314554</v>
      </c>
      <c r="BB81" s="8">
        <v>0.43819253811305664</v>
      </c>
      <c r="BC81" s="8">
        <v>1.0939224090959385E-2</v>
      </c>
      <c r="BD81" s="8">
        <v>318</v>
      </c>
      <c r="BE81" s="8">
        <v>327</v>
      </c>
      <c r="BF81" s="8">
        <v>137</v>
      </c>
      <c r="BG81" s="8">
        <v>116</v>
      </c>
      <c r="BH81" s="8">
        <v>0.97247706422018354</v>
      </c>
      <c r="BI81" s="8">
        <v>0.35474006116207951</v>
      </c>
      <c r="BJ81" s="8">
        <v>2.3211678832116789</v>
      </c>
      <c r="BK81" s="8">
        <v>2.386861313868613</v>
      </c>
      <c r="BL81" s="8">
        <v>0.84671532846715325</v>
      </c>
      <c r="BM81" s="8">
        <v>0.40948275862068967</v>
      </c>
      <c r="BN81" s="8">
        <v>-8.3003952569169967E-2</v>
      </c>
      <c r="BO81" s="8">
        <v>0.55351681957186549</v>
      </c>
      <c r="BP81" s="8">
        <v>86.571428571428612</v>
      </c>
      <c r="BQ81" s="8">
        <v>373</v>
      </c>
      <c r="BR81" s="8">
        <v>322</v>
      </c>
      <c r="BS81" s="8">
        <v>180</v>
      </c>
      <c r="BT81" s="8">
        <v>167</v>
      </c>
      <c r="BU81" s="8">
        <v>1.1583850931677018</v>
      </c>
      <c r="BV81" s="8">
        <v>0.51863354037267084</v>
      </c>
      <c r="BW81" s="8">
        <v>2.0722222222222224</v>
      </c>
      <c r="BX81" s="8">
        <v>1.788888888888889</v>
      </c>
      <c r="BY81" s="8">
        <v>0.92777777777777781</v>
      </c>
      <c r="BZ81" s="8">
        <v>0.28286852589641437</v>
      </c>
      <c r="CA81" s="8">
        <v>-3.7463976945244955E-2</v>
      </c>
      <c r="CB81" s="8">
        <v>0.59937888198757761</v>
      </c>
      <c r="CC81" s="8">
        <v>31.714285714285765</v>
      </c>
      <c r="CD81" s="8">
        <v>199</v>
      </c>
      <c r="CE81" s="8">
        <v>222</v>
      </c>
      <c r="CF81" s="8" t="s">
        <v>134</v>
      </c>
      <c r="CG81" s="8" t="s">
        <v>134</v>
      </c>
      <c r="CH81" s="8">
        <v>0.89639639639639634</v>
      </c>
      <c r="CI81" s="8">
        <v>4.5045045045045045E-3</v>
      </c>
      <c r="CJ81" s="8" t="s">
        <v>134</v>
      </c>
      <c r="CK81" s="8" t="s">
        <v>134</v>
      </c>
      <c r="CL81" s="8" t="s">
        <v>134</v>
      </c>
      <c r="CM81" s="8" t="s">
        <v>134</v>
      </c>
      <c r="CN81" s="8" t="s">
        <v>134</v>
      </c>
      <c r="CO81" s="8" t="s">
        <v>134</v>
      </c>
      <c r="CP81" s="8" t="s">
        <v>134</v>
      </c>
      <c r="CQ81" s="8">
        <v>329</v>
      </c>
      <c r="CR81" s="8">
        <v>272</v>
      </c>
      <c r="CS81" s="8">
        <v>116</v>
      </c>
      <c r="CT81" s="8">
        <v>83</v>
      </c>
      <c r="CU81" s="8">
        <v>1.2095588235294117</v>
      </c>
      <c r="CV81" s="8">
        <v>0.30514705882352944</v>
      </c>
      <c r="CW81" s="8">
        <v>2.8362068965517242</v>
      </c>
      <c r="CX81" s="8">
        <v>2.3448275862068964</v>
      </c>
      <c r="CY81" s="8">
        <v>0.71551724137931039</v>
      </c>
      <c r="CZ81" s="8">
        <v>0.40206185567010311</v>
      </c>
      <c r="DA81" s="8">
        <v>-0.16582914572864321</v>
      </c>
      <c r="DB81" s="8">
        <v>0.78308823529411764</v>
      </c>
      <c r="DC81" s="8">
        <v>34.285714285714334</v>
      </c>
    </row>
    <row r="82" spans="1:107" x14ac:dyDescent="0.25">
      <c r="A82" s="3" t="s">
        <v>11</v>
      </c>
      <c r="B82" s="4">
        <v>43.63158</v>
      </c>
      <c r="C82" s="4">
        <v>-79.36994</v>
      </c>
      <c r="D82" s="5">
        <v>36747.568749999999</v>
      </c>
      <c r="E82" s="5" t="str">
        <f>CHOOSE(MONTH(D82),"Winter","Winter","Spring","Spring","Spring","Summer","Summer","Summer","Autumn","Autumn","Autumn","Winter")</f>
        <v>Summer</v>
      </c>
      <c r="F82" s="3">
        <v>0</v>
      </c>
      <c r="G82" s="3">
        <v>0</v>
      </c>
      <c r="H82" s="6">
        <v>7.8</v>
      </c>
      <c r="I82" s="6">
        <v>7</v>
      </c>
      <c r="J82" s="3" t="s">
        <v>134</v>
      </c>
      <c r="K82" s="3" t="s">
        <v>12</v>
      </c>
      <c r="L82" s="3" t="s">
        <v>23</v>
      </c>
      <c r="M82" s="3" t="s">
        <v>37</v>
      </c>
      <c r="N82" s="3" t="s">
        <v>30</v>
      </c>
      <c r="O82" s="5">
        <v>36750</v>
      </c>
      <c r="P82" s="3">
        <v>3</v>
      </c>
      <c r="Q82" s="8">
        <v>62</v>
      </c>
      <c r="R82" s="8">
        <v>23</v>
      </c>
      <c r="S82" s="8">
        <v>16</v>
      </c>
      <c r="T82" s="8">
        <v>10</v>
      </c>
      <c r="U82" s="8">
        <v>2.6956521739130435</v>
      </c>
      <c r="V82" s="8">
        <v>0.43478260869565216</v>
      </c>
      <c r="W82" s="8">
        <v>3.875</v>
      </c>
      <c r="X82" s="8">
        <v>1.4375</v>
      </c>
      <c r="Y82" s="8">
        <v>0.625</v>
      </c>
      <c r="Z82" s="8">
        <v>0.17948717948717949</v>
      </c>
      <c r="AA82" s="8">
        <v>-0.23076923076923078</v>
      </c>
      <c r="AB82" s="8">
        <v>2</v>
      </c>
      <c r="AC82" s="8">
        <v>-19.285714285714274</v>
      </c>
      <c r="AD82" s="8">
        <v>7983</v>
      </c>
      <c r="AE82" s="8">
        <v>8345</v>
      </c>
      <c r="AF82" s="8">
        <v>7750</v>
      </c>
      <c r="AG82" s="8">
        <v>7672</v>
      </c>
      <c r="AH82" s="8">
        <v>0.95662073097663269</v>
      </c>
      <c r="AI82" s="8">
        <v>0.91935290593169561</v>
      </c>
      <c r="AJ82" s="8">
        <v>1.0300645161290323</v>
      </c>
      <c r="AK82" s="8">
        <v>1.076774193548387</v>
      </c>
      <c r="AL82" s="8">
        <v>0.98993548387096775</v>
      </c>
      <c r="AM82" s="8">
        <v>3.6968002485243866E-2</v>
      </c>
      <c r="AN82" s="8">
        <v>-5.0577097652703927E-3</v>
      </c>
      <c r="AO82" s="8">
        <v>2.792091072498502E-2</v>
      </c>
      <c r="AP82" s="8">
        <v>461.85714285714289</v>
      </c>
      <c r="AQ82" s="8">
        <v>3.14835421741008E-2</v>
      </c>
      <c r="AR82" s="8">
        <v>3.7920776754617601E-2</v>
      </c>
      <c r="AS82" s="8">
        <v>2.0148409530520401E-2</v>
      </c>
      <c r="AT82" s="8">
        <v>1.5964599326252899E-2</v>
      </c>
      <c r="AU82" s="8">
        <v>0.83024518136398828</v>
      </c>
      <c r="AV82" s="8">
        <v>0.42099874244556174</v>
      </c>
      <c r="AW82" s="8">
        <v>1.5625820056124118</v>
      </c>
      <c r="AX82" s="8">
        <v>1.8820729595145453</v>
      </c>
      <c r="AY82" s="8">
        <v>0.79235034914642011</v>
      </c>
      <c r="AZ82" s="8">
        <v>0.30605504159864194</v>
      </c>
      <c r="BA82" s="8">
        <v>-0.11585327107084274</v>
      </c>
      <c r="BB82" s="8">
        <v>0.29891615134703492</v>
      </c>
      <c r="BC82" s="8">
        <v>1.1295148570622689E-2</v>
      </c>
      <c r="BD82" s="8">
        <v>281</v>
      </c>
      <c r="BE82" s="8">
        <v>350</v>
      </c>
      <c r="BF82" s="8">
        <v>175</v>
      </c>
      <c r="BG82" s="8">
        <v>151</v>
      </c>
      <c r="BH82" s="8">
        <v>0.80285714285714282</v>
      </c>
      <c r="BI82" s="8">
        <v>0.43142857142857144</v>
      </c>
      <c r="BJ82" s="8">
        <v>1.6057142857142856</v>
      </c>
      <c r="BK82" s="8">
        <v>2</v>
      </c>
      <c r="BL82" s="8">
        <v>0.86285714285714288</v>
      </c>
      <c r="BM82" s="8">
        <v>0.33333333333333331</v>
      </c>
      <c r="BN82" s="8">
        <v>-7.3619631901840496E-2</v>
      </c>
      <c r="BO82" s="8">
        <v>0.30285714285714288</v>
      </c>
      <c r="BP82" s="8">
        <v>114.42857142857146</v>
      </c>
      <c r="BQ82" s="8">
        <v>239</v>
      </c>
      <c r="BR82" s="8">
        <v>293</v>
      </c>
      <c r="BS82" s="8">
        <v>209</v>
      </c>
      <c r="BT82" s="8">
        <v>202</v>
      </c>
      <c r="BU82" s="8">
        <v>0.81569965870307171</v>
      </c>
      <c r="BV82" s="8">
        <v>0.68941979522184305</v>
      </c>
      <c r="BW82" s="8">
        <v>1.1435406698564594</v>
      </c>
      <c r="BX82" s="8">
        <v>1.4019138755980862</v>
      </c>
      <c r="BY82" s="8">
        <v>0.96650717703349287</v>
      </c>
      <c r="BZ82" s="8">
        <v>0.16733067729083664</v>
      </c>
      <c r="CA82" s="8">
        <v>-1.7031630170316302E-2</v>
      </c>
      <c r="CB82" s="8">
        <v>0.10238907849829351</v>
      </c>
      <c r="CC82" s="8">
        <v>66.857142857142861</v>
      </c>
      <c r="CD82" s="8">
        <v>89</v>
      </c>
      <c r="CE82" s="8">
        <v>224</v>
      </c>
      <c r="CF82" s="8">
        <v>30</v>
      </c>
      <c r="CG82" s="8">
        <v>6</v>
      </c>
      <c r="CH82" s="8">
        <v>0.39732142857142855</v>
      </c>
      <c r="CI82" s="8">
        <v>2.6785714285714284E-2</v>
      </c>
      <c r="CJ82" s="8">
        <v>2.9666666666666668</v>
      </c>
      <c r="CK82" s="8">
        <v>7.4666666666666668</v>
      </c>
      <c r="CL82" s="8">
        <v>0.2</v>
      </c>
      <c r="CM82" s="8">
        <v>0.76377952755905509</v>
      </c>
      <c r="CN82" s="8">
        <v>-0.66666666666666663</v>
      </c>
      <c r="CO82" s="8">
        <v>0.26339285714285715</v>
      </c>
      <c r="CP82" s="8">
        <v>160.28571428571431</v>
      </c>
      <c r="CQ82" s="8">
        <v>137</v>
      </c>
      <c r="CR82" s="8">
        <v>104</v>
      </c>
      <c r="CS82" s="8">
        <v>69</v>
      </c>
      <c r="CT82" s="8">
        <v>219</v>
      </c>
      <c r="CU82" s="8">
        <v>1.3173076923076923</v>
      </c>
      <c r="CV82" s="8">
        <v>2.1057692307692308</v>
      </c>
      <c r="CW82" s="8">
        <v>1.9855072463768115</v>
      </c>
      <c r="CX82" s="8">
        <v>1.5072463768115942</v>
      </c>
      <c r="CY82" s="8">
        <v>3.1739130434782608</v>
      </c>
      <c r="CZ82" s="8">
        <v>0.20231213872832371</v>
      </c>
      <c r="DA82" s="8">
        <v>0.52083333333333337</v>
      </c>
      <c r="DB82" s="8">
        <v>0.65384615384615385</v>
      </c>
      <c r="DC82" s="8">
        <v>-3.8571428571428399</v>
      </c>
    </row>
    <row r="83" spans="1:107" x14ac:dyDescent="0.25">
      <c r="A83" s="3" t="s">
        <v>11</v>
      </c>
      <c r="B83" s="4">
        <v>43.302779999999998</v>
      </c>
      <c r="C83" s="4">
        <v>-79.791669999999996</v>
      </c>
      <c r="D83" s="5">
        <v>37452</v>
      </c>
      <c r="E83" s="5" t="str">
        <f>CHOOSE(MONTH(D83),"Winter","Winter","Spring","Spring","Spring","Summer","Summer","Summer","Autumn","Autumn","Autumn","Winter")</f>
        <v>Summer</v>
      </c>
      <c r="F83" s="3">
        <v>1</v>
      </c>
      <c r="G83" s="3">
        <v>1</v>
      </c>
      <c r="H83" s="6">
        <v>13.3</v>
      </c>
      <c r="I83" s="6">
        <v>11</v>
      </c>
      <c r="J83" s="3">
        <v>0.1</v>
      </c>
      <c r="K83" s="3" t="s">
        <v>10</v>
      </c>
      <c r="L83" s="3" t="s">
        <v>23</v>
      </c>
      <c r="M83" s="3" t="s">
        <v>37</v>
      </c>
      <c r="N83" s="3" t="s">
        <v>32</v>
      </c>
      <c r="O83" s="5">
        <v>37454</v>
      </c>
      <c r="P83" s="3">
        <v>2</v>
      </c>
      <c r="Q83" s="8">
        <v>86</v>
      </c>
      <c r="R83" s="8">
        <v>32</v>
      </c>
      <c r="S83" s="8">
        <v>26</v>
      </c>
      <c r="T83" s="8">
        <v>19</v>
      </c>
      <c r="U83" s="8">
        <v>2.6875</v>
      </c>
      <c r="V83" s="8">
        <v>0.59375</v>
      </c>
      <c r="W83" s="8">
        <v>3.3076923076923075</v>
      </c>
      <c r="X83" s="8">
        <v>1.2307692307692308</v>
      </c>
      <c r="Y83" s="8">
        <v>0.73076923076923073</v>
      </c>
      <c r="Z83" s="8">
        <v>0.10344827586206896</v>
      </c>
      <c r="AA83" s="8">
        <v>-0.15555555555555556</v>
      </c>
      <c r="AB83" s="8">
        <v>1.875</v>
      </c>
      <c r="AC83" s="8">
        <v>-28.28571428571427</v>
      </c>
      <c r="AD83" s="8">
        <v>9167</v>
      </c>
      <c r="AE83" s="8">
        <v>9247</v>
      </c>
      <c r="AF83" s="8">
        <v>8592</v>
      </c>
      <c r="AG83" s="8">
        <v>8713</v>
      </c>
      <c r="AH83" s="8">
        <v>0.99134854547420781</v>
      </c>
      <c r="AI83" s="8">
        <v>0.94225154104033737</v>
      </c>
      <c r="AJ83" s="8">
        <v>1.0669227188081936</v>
      </c>
      <c r="AK83" s="8">
        <v>1.076233705772812</v>
      </c>
      <c r="AL83" s="8">
        <v>1.014082867783985</v>
      </c>
      <c r="AM83" s="8">
        <v>3.6717304781658168E-2</v>
      </c>
      <c r="AN83" s="8">
        <v>6.9921987864778965E-3</v>
      </c>
      <c r="AO83" s="8">
        <v>6.218232940413107E-2</v>
      </c>
      <c r="AP83" s="8">
        <v>326.42857142857156</v>
      </c>
      <c r="AQ83" s="8">
        <v>4.3204247951507499E-2</v>
      </c>
      <c r="AR83" s="8">
        <v>4.6361077576875603E-2</v>
      </c>
      <c r="AS83" s="8">
        <v>2.7619035914540201E-2</v>
      </c>
      <c r="AT83" s="8">
        <v>3.1265527009963899E-2</v>
      </c>
      <c r="AU83" s="8">
        <v>0.93190775990628194</v>
      </c>
      <c r="AV83" s="8">
        <v>0.67439172349088794</v>
      </c>
      <c r="AW83" s="8">
        <v>1.5642923990971884</v>
      </c>
      <c r="AX83" s="8">
        <v>1.6785914512124063</v>
      </c>
      <c r="AY83" s="8">
        <v>1.1320281818202054</v>
      </c>
      <c r="AZ83" s="8">
        <v>0.25333891471402126</v>
      </c>
      <c r="BA83" s="8">
        <v>6.1926095980348275E-2</v>
      </c>
      <c r="BB83" s="8">
        <v>0.33617018524049647</v>
      </c>
      <c r="BC83" s="8">
        <v>9.8362062126398069E-3</v>
      </c>
      <c r="BD83" s="8">
        <v>710</v>
      </c>
      <c r="BE83" s="8">
        <v>666</v>
      </c>
      <c r="BF83" s="8">
        <v>478</v>
      </c>
      <c r="BG83" s="8">
        <v>500</v>
      </c>
      <c r="BH83" s="8">
        <v>1.0660660660660661</v>
      </c>
      <c r="BI83" s="8">
        <v>0.75075075075075071</v>
      </c>
      <c r="BJ83" s="8">
        <v>1.4853556485355648</v>
      </c>
      <c r="BK83" s="8">
        <v>1.393305439330544</v>
      </c>
      <c r="BL83" s="8">
        <v>1.0460251046025104</v>
      </c>
      <c r="BM83" s="8">
        <v>0.16433566433566432</v>
      </c>
      <c r="BN83" s="8">
        <v>2.2494887525562373E-2</v>
      </c>
      <c r="BO83" s="8">
        <v>0.34834834834834832</v>
      </c>
      <c r="BP83" s="8">
        <v>55.428571428571502</v>
      </c>
      <c r="BQ83" s="8">
        <v>1305</v>
      </c>
      <c r="BR83" s="8">
        <v>1020</v>
      </c>
      <c r="BS83" s="8">
        <v>746</v>
      </c>
      <c r="BT83" s="8">
        <v>682</v>
      </c>
      <c r="BU83" s="8">
        <v>1.2794117647058822</v>
      </c>
      <c r="BV83" s="8">
        <v>0.66862745098039211</v>
      </c>
      <c r="BW83" s="8">
        <v>1.7493297587131367</v>
      </c>
      <c r="BX83" s="8">
        <v>1.3672922252010724</v>
      </c>
      <c r="BY83" s="8">
        <v>0.91420911528150139</v>
      </c>
      <c r="BZ83" s="8">
        <v>0.1551528878822197</v>
      </c>
      <c r="CA83" s="8">
        <v>-4.4817927170868348E-2</v>
      </c>
      <c r="CB83" s="8">
        <v>0.54803921568627456</v>
      </c>
      <c r="CC83" s="8">
        <v>-45.428571428571274</v>
      </c>
      <c r="CD83" s="8">
        <v>646</v>
      </c>
      <c r="CE83" s="8">
        <v>646</v>
      </c>
      <c r="CF83" s="8">
        <v>453</v>
      </c>
      <c r="CG83" s="8">
        <v>467</v>
      </c>
      <c r="CH83" s="8" t="s">
        <v>134</v>
      </c>
      <c r="CI83" s="8">
        <v>0.72291021671826627</v>
      </c>
      <c r="CJ83" s="8">
        <v>1.4260485651214128</v>
      </c>
      <c r="CK83" s="8">
        <v>1.4260485651214128</v>
      </c>
      <c r="CL83" s="8">
        <v>1.0309050772626931</v>
      </c>
      <c r="CM83" s="8">
        <v>0.17561419472247497</v>
      </c>
      <c r="CN83" s="8">
        <v>1.5217391304347827E-2</v>
      </c>
      <c r="CO83" s="8">
        <v>0.29876160990712075</v>
      </c>
      <c r="CP83" s="8">
        <v>82.714285714285765</v>
      </c>
      <c r="CQ83" s="8">
        <v>1241</v>
      </c>
      <c r="CR83" s="8">
        <v>1004</v>
      </c>
      <c r="CS83" s="8">
        <v>584</v>
      </c>
      <c r="CT83" s="8">
        <v>390</v>
      </c>
      <c r="CU83" s="8">
        <v>1.2360557768924303</v>
      </c>
      <c r="CV83" s="8">
        <v>0.38844621513944222</v>
      </c>
      <c r="CW83" s="8">
        <v>2.125</v>
      </c>
      <c r="CX83" s="8">
        <v>1.7191780821917808</v>
      </c>
      <c r="CY83" s="8">
        <v>0.6678082191780822</v>
      </c>
      <c r="CZ83" s="8">
        <v>0.26448362720403024</v>
      </c>
      <c r="DA83" s="8">
        <v>-0.19917864476386038</v>
      </c>
      <c r="DB83" s="8">
        <v>0.65438247011952189</v>
      </c>
      <c r="DC83" s="8">
        <v>44.571428571428726</v>
      </c>
    </row>
  </sheetData>
  <autoFilter ref="A1:DC1" xr:uid="{F8393E17-A8A5-44B1-A31C-0E1606AADD2C}">
    <sortState xmlns:xlrd2="http://schemas.microsoft.com/office/spreadsheetml/2017/richdata2" ref="A2:DC206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2023-09-26T15:49:33Z</dcterms:modified>
</cp:coreProperties>
</file>